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38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Previsibles'!$B$1:$AM$43</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6"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6"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6"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P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S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 ref="AB37" authorId="0">
      <text>
        <r>
          <rPr>
            <b/>
            <sz val="8"/>
            <color indexed="8"/>
            <rFont val="Tahoma"/>
            <family val="2"/>
          </rPr>
          <t>5 - CASI CIERTO:</t>
        </r>
        <r>
          <rPr>
            <sz val="8"/>
            <color indexed="8"/>
            <rFont val="Tahoma"/>
            <family val="2"/>
          </rPr>
          <t xml:space="preserve"> ocurre en la mayoría de las circunstancias.
</t>
        </r>
        <r>
          <rPr>
            <b/>
            <sz val="8"/>
            <color indexed="8"/>
            <rFont val="Tahoma"/>
            <family val="2"/>
          </rPr>
          <t>4 - PROBABLE:</t>
        </r>
        <r>
          <rPr>
            <sz val="8"/>
            <color indexed="8"/>
            <rFont val="Tahoma"/>
            <family val="2"/>
          </rPr>
          <t xml:space="preserve"> probablemente va a ocurrir.
</t>
        </r>
        <r>
          <rPr>
            <b/>
            <sz val="8"/>
            <color indexed="8"/>
            <rFont val="Tahoma"/>
            <family val="2"/>
          </rPr>
          <t>3 - POSIBLE:</t>
        </r>
        <r>
          <rPr>
            <sz val="8"/>
            <color indexed="8"/>
            <rFont val="Tahoma"/>
            <family val="2"/>
          </rPr>
          <t xml:space="preserve"> puede ocurrir en cualquier momento futuro.
</t>
        </r>
        <r>
          <rPr>
            <b/>
            <sz val="8"/>
            <color indexed="8"/>
            <rFont val="Tahoma"/>
            <family val="2"/>
          </rPr>
          <t>2 - IMPROBABLE:</t>
        </r>
        <r>
          <rPr>
            <sz val="8"/>
            <color indexed="8"/>
            <rFont val="Tahoma"/>
            <family val="2"/>
          </rPr>
          <t xml:space="preserve"> puede ocurrir ocasionalmente.
</t>
        </r>
        <r>
          <rPr>
            <b/>
            <sz val="8"/>
            <color indexed="8"/>
            <rFont val="Tahoma"/>
            <family val="2"/>
          </rPr>
          <t xml:space="preserve">1 - RARO: </t>
        </r>
        <r>
          <rPr>
            <sz val="8"/>
            <color indexed="8"/>
            <rFont val="Tahoma"/>
            <family val="2"/>
          </rPr>
          <t>puede ocurrir excepcionalmente.</t>
        </r>
      </text>
    </comment>
    <comment ref="AE37" authorId="0">
      <text>
        <r>
          <rPr>
            <b/>
            <sz val="8"/>
            <color indexed="8"/>
            <rFont val="Tahoma"/>
            <family val="2"/>
          </rPr>
          <t xml:space="preserve">5 - CATASTRÓFICO: </t>
        </r>
        <r>
          <rPr>
            <sz val="8"/>
            <color indexed="8"/>
            <rFont val="Tahoma"/>
            <family val="2"/>
          </rPr>
          <t xml:space="preserve">perturba la ejecución del contrato de manera grave. </t>
        </r>
        <r>
          <rPr>
            <b/>
            <sz val="8"/>
            <color indexed="8"/>
            <rFont val="Tahoma"/>
            <family val="2"/>
          </rPr>
          <t xml:space="preserve">
4 - MAYOR: </t>
        </r>
        <r>
          <rPr>
            <sz val="8"/>
            <color indexed="8"/>
            <rFont val="Tahoma"/>
            <family val="2"/>
          </rPr>
          <t xml:space="preserve">Obstruye la ejecución contractual sustancialmente. </t>
        </r>
        <r>
          <rPr>
            <b/>
            <sz val="8"/>
            <color indexed="8"/>
            <rFont val="Tahoma"/>
            <family val="2"/>
          </rPr>
          <t xml:space="preserve">
3 - MODERADO: </t>
        </r>
        <r>
          <rPr>
            <sz val="8"/>
            <color indexed="8"/>
            <rFont val="Tahoma"/>
            <family val="2"/>
          </rPr>
          <t xml:space="preserve">afecta la ejecución del contrato </t>
        </r>
        <r>
          <rPr>
            <sz val="8"/>
            <color indexed="8"/>
            <rFont val="Tahoma"/>
            <family val="2"/>
          </rPr>
          <t xml:space="preserve">sin alterar el beneficio para las partes. </t>
        </r>
        <r>
          <rPr>
            <b/>
            <sz val="8"/>
            <color indexed="8"/>
            <rFont val="Tahoma"/>
            <family val="2"/>
          </rPr>
          <t xml:space="preserve">
2 - MENOR: </t>
        </r>
        <r>
          <rPr>
            <sz val="8"/>
            <color indexed="8"/>
            <rFont val="Tahoma"/>
            <family val="2"/>
          </rPr>
          <t xml:space="preserve">dificulta la ejecución de manera baja. </t>
        </r>
        <r>
          <rPr>
            <b/>
            <sz val="8"/>
            <color indexed="8"/>
            <rFont val="Tahoma"/>
            <family val="2"/>
          </rPr>
          <t xml:space="preserve">
1 - INSIGNIFICANTE: </t>
        </r>
        <r>
          <rPr>
            <sz val="8"/>
            <color indexed="8"/>
            <rFont val="Tahoma"/>
            <family val="2"/>
          </rPr>
          <t>obstruye la ejecución del contrato de manera intrascendente.</t>
        </r>
      </text>
    </comment>
  </commentList>
</comments>
</file>

<file path=xl/sharedStrings.xml><?xml version="1.0" encoding="utf-8"?>
<sst xmlns="http://schemas.openxmlformats.org/spreadsheetml/2006/main" count="612" uniqueCount="227">
  <si>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</si>
  <si>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</si>
  <si>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</si>
  <si>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</si>
  <si>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</si>
  <si>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</si>
  <si>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</si>
  <si>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</si>
  <si>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</si>
  <si>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</si>
  <si>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</si>
  <si>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</si>
  <si>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</si>
  <si>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</si>
  <si>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</si>
  <si>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</si>
  <si>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</si>
  <si>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</si>
  <si>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</si>
  <si>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</si>
  <si>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</si>
  <si>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</si>
  <si>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</si>
  <si>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</si>
  <si>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</si>
  <si>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</si>
  <si>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</si>
  <si>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</si>
  <si>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</si>
  <si>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</si>
  <si>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</si>
  <si>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</si>
  <si>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</si>
  <si>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</si>
  <si>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</si>
  <si>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</si>
  <si>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</si>
  <si>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</si>
  <si>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</si>
  <si>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</si>
  <si>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</si>
  <si>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</si>
  <si>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</si>
  <si>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</si>
  <si>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</si>
  <si>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</si>
  <si>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</si>
  <si>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</si>
  <si>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</si>
  <si>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</si>
  <si>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</si>
  <si>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</si>
  <si>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</si>
  <si>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</si>
  <si>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</si>
  <si>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</si>
  <si>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</si>
  <si>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</si>
  <si>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</si>
  <si>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</si>
  <si>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</si>
  <si>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</si>
  <si>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</si>
  <si>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</si>
  <si>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</si>
  <si>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</si>
  <si>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</si>
  <si>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</si>
  <si>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</si>
  <si>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</si>
  <si>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</si>
  <si>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</si>
  <si>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</si>
  <si>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</si>
  <si>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</si>
  <si>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</si>
  <si>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</si>
  <si>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</si>
  <si>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</si>
  <si>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</si>
  <si>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</si>
  <si>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</si>
  <si>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</si>
  <si>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</si>
  <si>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</si>
  <si>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</si>
  <si>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</si>
  <si>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</si>
  <si>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</si>
  <si>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</si>
  <si>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</si>
  <si>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</si>
  <si>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</si>
  <si>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</si>
  <si>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</si>
  <si>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</si>
  <si>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</si>
  <si>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</si>
  <si>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</si>
  <si>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</si>
  <si>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</si>
  <si>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</si>
  <si>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</si>
  <si>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</si>
  <si>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</si>
  <si>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</si>
  <si>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</si>
  <si>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</si>
  <si>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</si>
  <si>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</si>
  <si>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</si>
  <si>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</si>
  <si>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</si>
  <si>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</si>
  <si>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</si>
  <si>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</si>
  <si>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</si>
  <si>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</si>
  <si>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</si>
  <si>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</si>
  <si>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</si>
  <si>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</si>
  <si>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</si>
  <si>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</si>
  <si>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</si>
  <si>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</si>
  <si>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</si>
  <si>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</si>
  <si>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</si>
  <si>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</si>
  <si>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</si>
  <si>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</si>
  <si>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</si>
  <si>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</si>
  <si>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</si>
  <si>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</si>
  <si>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</si>
  <si>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</si>
  <si>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</si>
  <si>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</si>
  <si>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</si>
  <si>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</si>
  <si>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</si>
  <si>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</si>
  <si>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</si>
  <si>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</si>
  <si>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</si>
  <si>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</si>
  <si>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</si>
  <si>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</si>
  <si>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</si>
  <si>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</si>
  <si>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</si>
  <si>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</si>
  <si>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</si>
  <si>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</si>
  <si>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</si>
  <si>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</si>
  <si>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</si>
  <si>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</si>
  <si>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</si>
  <si>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</si>
  <si>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</si>
  <si>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</si>
  <si>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</si>
  <si>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</si>
  <si>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</si>
  <si>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</si>
  <si>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</si>
  <si>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</si>
  <si>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</si>
  <si>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</si>
  <si>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</si>
  <si>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</si>
  <si>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</si>
  <si>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</si>
  <si>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</si>
  <si>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</si>
  <si>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</si>
  <si>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</si>
  <si>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</si>
  <si>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</si>
  <si>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</si>
  <si>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</si>
  <si>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</si>
  <si>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</si>
  <si>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</si>
  <si>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</si>
  <si>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</si>
  <si>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Prestación de servicios de Planeación Estratégica de Marketing y comunicación, ATL, BTL, Marketing Digital, Marketing Experiencial, Branding, Comunicaciones Internas y Externas, Relaciones Públicas,  Logística, realización de Campañas de Endomarketing, así como el Desarrollo y Producción de Eventos que permitan posicionar y promocionar la marca, sus ramos y productos, tanto a nivel interno como externo, con colaboradores, clientes y usuarios; se incluye investigación de mercados y técnicas de conocimiento del cliente.</t>
  </si>
  <si>
    <r>
      <t xml:space="preserve">VICEPRESIDENCIA DE  NEGOCIOS: </t>
    </r>
    <r>
      <rPr>
        <sz val="8"/>
        <rFont val="Arial"/>
        <family val="2"/>
      </rPr>
      <t xml:space="preserve">Contratar la logística requerida para realizar la premiación del plan de formación; ACTIVIDADES FGN ( Apoyo KIT y  relacionamiento VIP), VINCULACIÓN Y FIDELIZACIÓN DE CLIENTES Y OTRAS CUENTAS ESPECIALES( Apoyo relaciomiento Rama Judicial), CONGRESOS Y EVENTOS ( Apoyo a participación en eventos de Parrilla), RELACIONAMIENTO PRESIDENCIA (Apoyo a las Actividades de relacionamiento solicitadas por el Presidente de la cía. ); OTROS HONORARIOS (monitoreo, impresos, material audiovisual y publicitario, comunicación corporativa); PUBLICACIONES Y SUSCRIPCIONES (publicación en periódicos y suscripción a revistas y periódicos impresos y digitales, pauta en medios ediciones especiales); ESTRATEGIA INTEGRAL MERCOM  (Estrategia integral de comunicación, publicidad y mercadeo a nivel institucional, ramos y productos como por ej:  Fee Agencia, desarrollo de campañas publicitarias, producción de material, planeación y compra de medios,   actividades BTL, diseño y producción de material para comunicación on-line (digital), desarrollo de actividades digitales, growth marketing, TOM, apoyo a lanzamiento de nuevos productos; apoyo a actividades corporativas tales como: actividades para casa matriz, apoyos técnicos, kit de funcionarios, apoyo a reinducción y eventos de casa matriz., MATERIAL PROMOCIONAL (merchandising y material de relacionamiento para clientes internos - externos de la organización y stakeholders); IMPRESOS (impresión de material publicitario e informativo para comunicación interna y externa), LOGÍSTICA DE ENVÍOS (bodegaje, alistamiento y administración de inventario de material promocional), APOYO Y FIDELIZACIÓN GRANDES CUENTAS (Apoyo a logística de actividades de relacionamiento VIP); Papelería negocios que se renuevan y nuevos ; Divulgar los testimoniales en diferentes escenarios (culturales, académicos y comerciales); Contar con material POP que permita brindar experiencias positivas a los clientes de Riesgos Laborales y Seguros de Vida, contribuyendo con su mantenimiento y fidelización;  Reuniones de grupos por sectores economicos para capacitación en nuevos productos ( ej. Producto pymes, alissta) reposicionarnos con nuestros clientes y hacer profundizacion de productos a los clientes de vida que no tengan ARL; Conferencias Empresariales aplicadas a la alta dirección y a los trabajadores, enfocada a temas de actualidad empresarial y liderazgo, Impresion de portafolios, volantes y cartillas por sectores y/o actividades economicas;  Propuestas comerciales virtuales, desarrollo de una estrategia de comunicación  digital como herramienta de ventas.
</t>
    </r>
    <r>
      <rPr>
        <b/>
        <sz val="8"/>
        <rFont val="Arial"/>
        <family val="2"/>
      </rPr>
      <t xml:space="preserve">GERENCIA DE TALENTO HUMANO: </t>
    </r>
    <r>
      <rPr>
        <sz val="8"/>
        <rFont val="Arial"/>
        <family val="2"/>
      </rPr>
      <t xml:space="preserve">Desarrollo de  campañas internas para gestión de cambio, innovación y gestión de conocimiento, principios., Desarrollo de campañas para el programa de capacitación Desarrollarser, Realización de videos y cartillas interactivas  que apoyan las capacitaciones técnicas transversales a la compañía, Kit de bienvenida para los nuevos colaboradores que ingresan a la compañía; Estratégicos de Endomarketing para continuar con el modelo de experiencia del empleado, segmentación de cliente interno y comunicación interna que permitan generar acciones de relacionamiento con nuestro cliente interno
Servicios tácticos para el desarrollo de conceptos creativos, alineados con las brechas identificadas en temas de ambiente laboral, cultura organizacional, plan de incentivos, Modelo de Liderazgo, Riesgo psicosocial.  
 Acttivaciones BTL ,diseño y producción de piezas gráficas enmarcadas en acciones internas;  Servicios logístico para el montaje de activaciones en fechas especiales y campañas internas, que incluya infraestructura de sonido y audiovisual, alimentación, personal logístico, material de comunicación e impresos, insumos y material de producción; Desarrollo de campañas  y activaciones BTL para los programas que por norma rigen al  Sistema de Seguridad y Salud en el trabajo como: Accidentalidad, orden y aseo, seguridad vial, riesgo público, programas de vigilancia epidemiológica, emergencias, estilos de vida saludable., Servicios logístico para el montaje de activaciones de  incluya infraestructura de sonido y audiovisual,  personal logístico, material de comunicación e impresos, insumos y material de producción.
</t>
    </r>
    <r>
      <rPr>
        <b/>
        <sz val="8"/>
        <rFont val="Arial"/>
        <family val="2"/>
      </rPr>
      <t xml:space="preserve">VICEPRESIDENCIA DE PROMOCIÓN Y PREVENCIÓN: </t>
    </r>
    <r>
      <rPr>
        <sz val="8"/>
        <rFont val="Arial"/>
        <family val="2"/>
      </rPr>
      <t xml:space="preserve">En el marco del cumplimiento de la normatividad aplicable al Sistema General de Riesgos Laborales y el desarrollo del Sistema de Gestión en Seguridad y Salud en el Trabajo en las empresas afiliadas, Positiva Compañía de Seguros ARL brinda asesoría integral con el Modelo de Gestión en Promoción y Prevención “Positiva SUMA”, que con la estrategia Positiva CREA y sus líneas de acción Positiva Acompaña, Positiva Educa y Comunica establece y ejecuta planes, programas, acciones, actividades, estrategias y campañas de educación y comunicación dirigidas a promover el autocuidado, fomentar estilos de vida y trabajo saludables, prevención y control de accidentes, preparación y atención de emergencias, prevención de enfermedades laborales y divulgación de deberes y derechos de los afiliados al SGRL, entre otros, obedeciendo las siguientes normas de obligatorio cumplimiento para las administradoras de riesgos laborales: 
</t>
    </r>
    <r>
      <rPr>
        <b/>
        <sz val="8"/>
        <rFont val="Arial"/>
        <family val="2"/>
      </rPr>
      <t xml:space="preserve">
• </t>
    </r>
    <r>
      <rPr>
        <sz val="8"/>
        <rFont val="Arial"/>
        <family val="2"/>
      </rPr>
      <t xml:space="preserve">Decreto Ley 1295 de 1994: articulo 2 en el literal a), Articulo 19 literal b), Articulo 80 literal f y g, circular unificada de 2004.
• Ley 1562 de 2012: artículo 10, artículo 11 servicios de promoción y prevención.
• Decreto 1072 de 2015 - Decreto Único Reglamentario del Sector Trabajo.
• Resolución 312 de 2019.
Positiva Comunica es: “Marketing responsable en Promoción y Prevención”, Diseñamos campañas de promoción de la salud y prevención de riesgos laborales, a través de un proceso creativo responsable que promueve comportamientos seguros, la adopción de estilos de vida saludables para aportar en la construcción de la cultura del autocuidado y el proyecto de vida de los trabajadores con las actividades y acciones adelantadas a través de la línea de acción estratégica Positiva Comunica
La Vicepresidencia de Promoción y Prevención, aprovecha el uso de las nuevas tecnologías y las herramientas de comunicación digital para dar respuesta a las necesidades y al marco normativo a través de diferentes estrategias definidas en la Línea de Acción Positiva Comunica con el ánimo de contribuir al fortalecimiento de la cultura de prevención. Positiva Compañía de Seguros ha venido desarrollando diferentes escenarios digitales para estar a la vanguardia del asesoramiento en Seguridad y Salud en el Trabajo dentro de la categoría de riesgos laborales. Ampliando sus alcances de cobertura, cumpliendo con la responsabilidad social del estado y acercándose a las nuevas generaciones de trabajadores, consumidores nativos de contenido digital.
Hoy lideramos el sector con plataformas de email marketing que llegan a más de 250,000 empresas y responsables del sistema de gestión en SST, formato podcast con contenidos de prevención que llegan 2’000,000 millones de trabajadores, boletines científicos con un número de visitantes superior a 20,000 usuarios trimestrales entre afiliados y comunidad general con intereses en nuestros contenidos de SST; respondiendo a nuestro compromiso social como empresa del Gobierno; finalmente nuestras redes sociales de prevención educan y atraen a más de 11,000 seguidores entre los 13 y 35 años a conocer sobre la importancia de la prevención en sus vidas, ellos son los trabajadores que están llegando en la actualidad a las organizaciones que para el otro año se estima que sea el 50% de la población mundial trabajadora.
</t>
    </r>
  </si>
  <si>
    <t>GERENCIA DE MERCADEO Y COMUNICACIONES</t>
  </si>
  <si>
    <t>INVITACIÓN PÚBLICA</t>
  </si>
  <si>
    <t>HASTA 31 DICIEMBRE DE 2021</t>
  </si>
  <si>
    <r>
      <t xml:space="preserve">La suma total del valor del Contrato, será pagada de conformidad con el presupuesto asignado y en forma mensual según los servicios prestados por el CONTRATISTA y el valor de cada pago estará sujeto al informe de avance en la ejecución del plan de trabajo, el cual debe ser certificado y autorizado por la supervisión asignada al contrato y dentro de los treinta (30) días siguientes a la presentación de la respectiva factura.
Para efectos de realizar el desembolso correspondiente a cada pago, el proveedor debe adjuntar las copias legibles de los pagos efectuados a los sistemas de salud, pensión, riesgos laborales, y aportes parafiscales cuando a ello hubiere lugar, en cumplimiento de la Ley 789 de 2002.
</t>
    </r>
    <r>
      <rPr>
        <b/>
        <sz val="8"/>
        <rFont val="Arial"/>
        <family val="2"/>
      </rPr>
      <t>DESCUENTOS</t>
    </r>
    <r>
      <rPr>
        <sz val="8"/>
        <rFont val="Arial"/>
        <family val="2"/>
      </rPr>
      <t xml:space="preserve">
En el valor de su propuesta, el proponente debe tener en cuenta que POSITIVA COMPAÑÌA DE SEGUROS S.A.  efectuará los descuentos de ley del orden Nacional y territorial vigentes, de acuerdo con la información tributaria suministrada por él y con la actividad objeto del contrato. Las retenciones estarán sometidas a las modificaciones que sufran las normas vigentes sobre la materia.</t>
    </r>
  </si>
  <si>
    <t>N.A.</t>
  </si>
  <si>
    <t>JORGE ENRIQUE PINILLOS RAMÍREZ</t>
  </si>
  <si>
    <t>GERENCIA MERCADEO Y COMUNICACIONES</t>
  </si>
  <si>
    <t>Vicepresidente de Negocios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</si>
  <si>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del personal a cargo del contrato.
5. Por fallas, errores o inexactitudes en el proceso de selección, vinculación, contratación y/o capacitación del recurso humano por parte  del contratista.
6. Por fallas, errores u omisiones en la planeación de necesidades, costos y/o gastos para el desarrollo del contrato.
7. Por reprogramación de fechas y/o actividades, de forma no concertada, por parte de Positiva.</t>
  </si>
  <si>
    <t>* Multas, sanciones y/o litigios para la Compañía.
* Aumento en costos y/o gastos en la ejecución del contrato.
* Aplazamiento, atrasos, incumplimientos.
* Disminución de ingresos.
* Reprocesamiento de actividades
* Reprocesamiento  de información 
* Sobrecostos</t>
  </si>
  <si>
    <t xml:space="preserve">
Exigencia contractual al proveedor de pólizas de responsabilidad civil y calidad de servicio
Inclusión de cláusulas en la minuta contractual relacionada con esquemas de  contingencia y continuidad del negocio. 
Definición de  cronograma de actividades
Penalizaciones por incumplimiento a acuerdos de niveles de servicio.</t>
  </si>
  <si>
    <t>100% el contratista para las (6) seis  primeras causas. 
100% Positiva para la (7)  septima causa,</t>
  </si>
  <si>
    <t>Aprobar, distribuir y/o divulgar  pauta, material y/o piezas publicitarias en medios ATL y BTL , con contenido erróneo, inexacto o desactualizado.</t>
  </si>
  <si>
    <t xml:space="preserve">1.  Omisión o imprevisiones en cambios de  normatividad relacionada al negocio de seguros.
2. Utilizar de forma errónea, imprecisa o fraudulenta  material publicitario protegido por leyes de derechos  autor. 
3. Plagio o utilización errónea o fraudulenta de  material publicitario internacional, que conlleve a pleitos jurídicos.  
4. Retrasos  en la elaboración de piezas y pautas de publicidad en medios ATL y BTL.
5.  Demora en la elaboración de  los brief de comunicación
6. Errores o inexactitudes en el entendimiento de la estrategia de comunicación que quiere brindar Positiva respecto de sus ramos, productos y servicios.  
7. Fallas, errores o inexactitudes  manejo de Imagen Corporativa.
8. Desactualización de las fechas de inicio y vencimiento de los derechos de las piezas publicitarias en medios BTL y ATL por parte del Contratista para con Positiva 
9. Desactualización de los artes finales de las piezas publicitarias autorizadas por Positiva, por parte del equipo interno y externo del contratista. </t>
  </si>
  <si>
    <t xml:space="preserve">Exigencia contractual al proveedor de pólizas de responsabilidad civil y calidad de servicio  
De acuerdo a cláusulas generales del contrato, El contratista será responsable, ante las autoridades de los actos u omisiones en el ejercicio de las actividades que desarrolle en virtud del contrato cuando con ellos cause perjuicio a la Administración o a terceros.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</si>
  <si>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</si>
  <si>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</si>
  <si>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Seguimiento y aplicación a lo contenido en el Manual de Contratación de la Compañía.
En cláusulas generales del contrato "Obrar con lealtad y buena fe durante la ejecución del contrato, evitando dilaciones"
En cláusulas específicas del contrato " El equipo de trabajo asignado por  el  contratista deberá tener disponibilidad de tiempo para cumplir con los requerimientos y las necesidades de POSITIVA, durante el tiempo de vigencia del contrato."</t>
  </si>
  <si>
    <t>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4. Por eliminación intencional o hurto de información privilegiada  a la que tenga acceso el personal a cargo del contratista.</t>
  </si>
  <si>
    <t>* Multas o sanciones para la Compañía.
* Sobre costos en la ejecución del contrato.                    
* Pérdida de imagen corporativa.  
* Inconsistencias en la información 
* Reprocesamiento de información</t>
  </si>
  <si>
    <t>Exigencia contractual al proveedor de pólizas de responsabilidad civil y calidad de servicio
Inclusión en la minuta del contrato, cláusula de CONFIDENCIALIDAD Y PROPIEDAD DE LA INFORMACIÓN; RESTRICCIONES SOBRE EL SOFTWARE EMPLEADOS; NORMAS DE SEGURIDAD INFORMÁTICA Y FÍSICAS A SER APLICADAS</t>
  </si>
  <si>
    <t xml:space="preserve"> Insolvencia y/o quiebra del contratista</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</si>
  <si>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</si>
  <si>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 xml:space="preserve">                      
* Perdida de imagen Corporativa.                        
* Disminución en la calidad del servicio.
* Demora en la ejecución de las actividades.                                
*  Aumento en costos y/o gastos en la ejecución del contrato</t>
  </si>
  <si>
    <t>Verificación al cumplimiento de lo establecido en los términos de referencia respecto a requisitos sobre capacidad financiera mínima habilitante.
Verificación de cumplimiento a las razones  financieras.
Pólizas de responsabilidad civil y de calidad del servicio.</t>
  </si>
  <si>
    <t>Fallas, errores u omisiones en las actividades de selección,  coordinación, contratación, preparación y/o alistamiento de eventos en donde participe Positiva.</t>
  </si>
  <si>
    <t xml:space="preserve">1. Fallas, errores o imprevisiones en la manipulación, arreglo, montaje, desmontaje, manejo de inventarios y/o adecuación de infraestructuras, por parte del proveedor contratado para la organización de eventos. 
2. Ausencia, insuficiencia, fallas y/o imprevisiones en la gestión de riesgos laborales y ambientales del proveedor contratado para la organización de eventos. </t>
  </si>
  <si>
    <t>* Inoportunidad en el desarrollo del evento
* Perdida de imagen Corporativa.                        
* Demora en la ejecución del evento</t>
  </si>
  <si>
    <t>Exigencia de la Póliza Única de Seguro de Cumplimiento a favor de entidades estatales por una Compañía de Seguros legalmente establecida en Colombia, con los siguientes amparos: a)Garantía de cumplimiento  b) Garantía de la calidad del Servicio c) Amparo de pago de salarios, prestaciones sociales e indemnizaciones, al personal que emplee el contratista en la ejecución del contrato
Exigencia contractual al proveedor sobre esquemas de seguridad para la realización de eventos.
Exigencia al contratista de planes de prevención y atención de emergencias para eventos</t>
  </si>
  <si>
    <t>JUAN MANUEL CASTRO POSADA</t>
  </si>
  <si>
    <t>1. Por aumento  en el precio de productos, insumos o materias primas, fijados artificialmente por el gobierno. 
2. Por fenómenos inflacionarios o hiperinflacionarios.
3. Por fenómenos de especulación en precio y/o oferta de bienes en el  mercado en donde se transen.</t>
  </si>
  <si>
    <t>1. Disminución en calidad del servicio 
2. Aumento en costos y/o gastos en la ejecución del contrato..</t>
  </si>
  <si>
    <t>1.Poliza de cumplimiento con amparo de calidad.
2. Capacidad del contratista para contratar con  proveedores alterno de insumos y/o servicios.</t>
  </si>
  <si>
    <t xml:space="preserve">1. Fallas en la  red o de los servicios tecnológicos por parte del proveedor de telecomunicaciones del contratista.
2. Fallas en los esquemas de contingencia o continuidad del contratista.
3. Fallas internas de la infraestructura tecnológica del contratista (hardware, software y/o redes). </t>
  </si>
  <si>
    <t>1.Multas y/o  sanciones en contra de la compañía.
2. Demandas y/o litigios en contra de Positiva.
3.Quejas y reclamos  en contra de la compañía.</t>
  </si>
  <si>
    <t xml:space="preserve">1.Póliza única de cumplimiento con amparo de calidad y correcto funcionamiento.
2. Cumplimiento de los requerimientos relacionados con herramientas tecnológicas contempladas en los términos de referencia.
3.Mantenimiento preventivo a los equipos y sistemas que se tengan incorporados en la ejecución del contrato.                               
4.Inclusión de cláusulas en la minuta contractual relacionada con esquemas de  contingencia y continuidad del negocio. </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</si>
</sst>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_(* #,##0.0_);_(* \(#,##0.0\);_(* &quot;-&quot;??_);_(@_)"/>
    <numFmt numFmtId="204" formatCode="_(* #,##0_);_(* \(#,##0\);_(* &quot;-&quot;??_);_(@_)"/>
  </numFmts>
  <fonts count="78">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b/>
      <sz val="8"/>
      <color indexed="8"/>
      <name val="Tahoma"/>
      <family val="2"/>
    </font>
    <font>
      <sz val="8"/>
      <color indexed="8"/>
      <name val="Tahom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sz val="10"/>
      <name val="Calibri"/>
      <family val="2"/>
    </font>
    <font>
      <sz val="10"/>
      <color indexed="8"/>
      <name val="Calibri"/>
      <family val="2"/>
    </font>
    <font>
      <b/>
      <sz val="11"/>
      <color indexed="9"/>
      <name val="Calibri"/>
      <family val="2"/>
    </font>
    <font>
      <sz val="10"/>
      <color indexed="10"/>
      <name val="Calibri"/>
      <family val="2"/>
    </font>
    <font>
      <sz val="11"/>
      <name val="Calibri"/>
      <family val="2"/>
    </font>
    <font>
      <b/>
      <sz val="10"/>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sz val="8"/>
      <color theme="1"/>
      <name val="Arial"/>
      <family val="2"/>
    </font>
    <font>
      <sz val="10"/>
      <color rgb="FFFF0000"/>
      <name val="Calibri"/>
      <family val="2"/>
    </font>
    <font>
      <sz val="8"/>
      <color rgb="FF000000"/>
      <name val="Arial"/>
      <family val="2"/>
    </font>
    <font>
      <sz val="10"/>
      <color rgb="FF000000"/>
      <name val="Arial"/>
      <family val="2"/>
    </font>
    <font>
      <sz val="9"/>
      <color rgb="FF000000"/>
      <name val="Arial"/>
      <family val="2"/>
    </font>
    <font>
      <b/>
      <sz val="11"/>
      <color theme="1"/>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66FF3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BFBFB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medium"/>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style="thin"/>
      <right>
        <color indexed="63"/>
      </right>
      <top>
        <color indexed="63"/>
      </top>
      <bottom style="medium"/>
    </border>
    <border>
      <left style="thin"/>
      <right>
        <color indexed="8"/>
      </right>
      <top style="medium"/>
      <bottom>
        <color indexed="8"/>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375">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3"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xf>
    <xf numFmtId="0" fontId="64" fillId="0" borderId="12"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20" xfId="0" applyFont="1" applyBorder="1" applyAlignment="1">
      <alignment vertical="center"/>
    </xf>
    <xf numFmtId="0" fontId="64" fillId="0" borderId="14" xfId="0" applyFont="1" applyBorder="1" applyAlignment="1">
      <alignment/>
    </xf>
    <xf numFmtId="0" fontId="64" fillId="0" borderId="17" xfId="0" applyFont="1" applyBorder="1" applyAlignment="1">
      <alignment/>
    </xf>
    <xf numFmtId="0" fontId="65" fillId="34" borderId="21" xfId="0" applyFont="1" applyFill="1" applyBorder="1" applyAlignment="1">
      <alignment vertical="center" wrapText="1"/>
    </xf>
    <xf numFmtId="0" fontId="65" fillId="34" borderId="22" xfId="0" applyFont="1" applyFill="1" applyBorder="1" applyAlignment="1">
      <alignment horizontal="center" vertical="center" wrapText="1"/>
    </xf>
    <xf numFmtId="0" fontId="66" fillId="34" borderId="11" xfId="0" applyFont="1" applyFill="1" applyBorder="1" applyAlignment="1">
      <alignment horizontal="left" vertical="center" wrapText="1"/>
    </xf>
    <xf numFmtId="0" fontId="66" fillId="34" borderId="11" xfId="0" applyFont="1" applyFill="1" applyBorder="1" applyAlignment="1">
      <alignment horizontal="left" vertical="center"/>
    </xf>
    <xf numFmtId="0" fontId="67" fillId="35" borderId="11" xfId="0" applyFont="1" applyFill="1" applyBorder="1" applyAlignment="1">
      <alignment horizontal="center" vertical="center"/>
    </xf>
    <xf numFmtId="0" fontId="68"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4" fillId="0" borderId="11" xfId="0" applyFont="1" applyBorder="1" applyAlignment="1">
      <alignment horizontal="left" vertical="center"/>
    </xf>
    <xf numFmtId="0" fontId="64" fillId="0" borderId="23" xfId="0" applyFont="1" applyBorder="1" applyAlignment="1">
      <alignment horizontal="left" vertical="center"/>
    </xf>
    <xf numFmtId="0" fontId="64"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6" fillId="34" borderId="11" xfId="0" applyFont="1" applyFill="1" applyBorder="1" applyAlignment="1">
      <alignment horizontal="center" vertical="center" wrapText="1"/>
    </xf>
    <xf numFmtId="0" fontId="64" fillId="0" borderId="24" xfId="0" applyFont="1" applyBorder="1" applyAlignment="1">
      <alignment vertical="center"/>
    </xf>
    <xf numFmtId="0" fontId="64" fillId="0" borderId="10"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vertical="center"/>
    </xf>
    <xf numFmtId="0" fontId="64" fillId="0" borderId="27" xfId="0" applyFont="1" applyBorder="1" applyAlignment="1">
      <alignment vertical="center"/>
    </xf>
    <xf numFmtId="0" fontId="64" fillId="0" borderId="28" xfId="0" applyFont="1" applyBorder="1" applyAlignment="1">
      <alignment vertical="center"/>
    </xf>
    <xf numFmtId="0" fontId="64" fillId="0" borderId="29"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9"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4" fillId="0" borderId="30" xfId="0" applyFont="1" applyBorder="1" applyAlignment="1">
      <alignment vertical="center"/>
    </xf>
    <xf numFmtId="0" fontId="64" fillId="0" borderId="31" xfId="0" applyFont="1" applyBorder="1" applyAlignment="1">
      <alignment vertical="center"/>
    </xf>
    <xf numFmtId="0" fontId="64" fillId="0" borderId="32" xfId="0" applyFont="1" applyBorder="1" applyAlignment="1">
      <alignment vertical="center"/>
    </xf>
    <xf numFmtId="0" fontId="0" fillId="32" borderId="33" xfId="0" applyFont="1" applyFill="1" applyBorder="1" applyAlignment="1">
      <alignment/>
    </xf>
    <xf numFmtId="0" fontId="0" fillId="32" borderId="34" xfId="0" applyFont="1" applyFill="1" applyBorder="1" applyAlignment="1">
      <alignment/>
    </xf>
    <xf numFmtId="0" fontId="0" fillId="32" borderId="35" xfId="0" applyFont="1" applyFill="1" applyBorder="1" applyAlignment="1">
      <alignment/>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4" fillId="0" borderId="36" xfId="0" applyFont="1" applyBorder="1" applyAlignment="1">
      <alignment vertical="center"/>
    </xf>
    <xf numFmtId="0" fontId="64" fillId="0" borderId="37" xfId="0" applyFont="1" applyBorder="1" applyAlignment="1">
      <alignment vertical="center"/>
    </xf>
    <xf numFmtId="0" fontId="13" fillId="36" borderId="38" xfId="0" applyFont="1" applyFill="1" applyBorder="1" applyAlignment="1">
      <alignment vertical="center"/>
    </xf>
    <xf numFmtId="0" fontId="13" fillId="36" borderId="17" xfId="0" applyFont="1" applyFill="1" applyBorder="1" applyAlignment="1">
      <alignment vertical="center"/>
    </xf>
    <xf numFmtId="0" fontId="13" fillId="36" borderId="39" xfId="0" applyFont="1" applyFill="1" applyBorder="1" applyAlignment="1">
      <alignment vertical="center"/>
    </xf>
    <xf numFmtId="0" fontId="0" fillId="33" borderId="11" xfId="0" applyFill="1" applyBorder="1" applyAlignment="1">
      <alignment wrapText="1"/>
    </xf>
    <xf numFmtId="0" fontId="49" fillId="34" borderId="11" xfId="0" applyFont="1" applyFill="1" applyBorder="1" applyAlignment="1">
      <alignment horizontal="center" vertical="center" wrapText="1"/>
    </xf>
    <xf numFmtId="0" fontId="70" fillId="0" borderId="0" xfId="0" applyFont="1" applyAlignment="1">
      <alignment/>
    </xf>
    <xf numFmtId="0" fontId="70" fillId="0" borderId="0" xfId="0" applyFont="1" applyBorder="1" applyAlignment="1">
      <alignment/>
    </xf>
    <xf numFmtId="0" fontId="0" fillId="0" borderId="40" xfId="0" applyFont="1" applyBorder="1" applyAlignment="1">
      <alignment/>
    </xf>
    <xf numFmtId="0" fontId="0" fillId="0" borderId="24" xfId="0" applyFont="1" applyBorder="1" applyAlignment="1">
      <alignment/>
    </xf>
    <xf numFmtId="0" fontId="2" fillId="0" borderId="12" xfId="0" applyFont="1" applyBorder="1" applyAlignment="1" applyProtection="1">
      <alignment horizontal="center"/>
      <protection locked="0"/>
    </xf>
    <xf numFmtId="0" fontId="2" fillId="0" borderId="24" xfId="0" applyFont="1" applyBorder="1" applyAlignment="1" applyProtection="1">
      <alignment/>
      <protection locked="0"/>
    </xf>
    <xf numFmtId="0" fontId="2" fillId="0" borderId="24" xfId="0" applyFont="1" applyBorder="1" applyAlignment="1" applyProtection="1">
      <alignment horizontal="center"/>
      <protection locked="0"/>
    </xf>
    <xf numFmtId="0" fontId="0" fillId="0" borderId="41" xfId="0" applyFont="1" applyBorder="1" applyAlignment="1">
      <alignment/>
    </xf>
    <xf numFmtId="0" fontId="0" fillId="0" borderId="42" xfId="0" applyFont="1" applyBorder="1" applyAlignment="1">
      <alignment/>
    </xf>
    <xf numFmtId="0" fontId="6" fillId="0" borderId="12" xfId="0" applyFont="1" applyBorder="1" applyAlignment="1">
      <alignment wrapText="1"/>
    </xf>
    <xf numFmtId="0" fontId="6" fillId="0" borderId="43" xfId="0" applyFont="1" applyBorder="1" applyAlignment="1">
      <alignment vertical="center"/>
    </xf>
    <xf numFmtId="0" fontId="63" fillId="0" borderId="11" xfId="0" applyFont="1" applyFill="1" applyBorder="1" applyAlignment="1">
      <alignment horizontal="center"/>
    </xf>
    <xf numFmtId="0" fontId="0" fillId="0" borderId="11" xfId="0" applyFill="1" applyBorder="1" applyAlignment="1">
      <alignment horizontal="center"/>
    </xf>
    <xf numFmtId="0" fontId="65" fillId="34" borderId="44"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6" fillId="34" borderId="45" xfId="0" applyFont="1" applyFill="1" applyBorder="1" applyAlignment="1">
      <alignment horizontal="center" vertical="center" wrapText="1"/>
    </xf>
    <xf numFmtId="0" fontId="66" fillId="34" borderId="36" xfId="0" applyFont="1" applyFill="1" applyBorder="1" applyAlignment="1">
      <alignment horizontal="center" vertical="center" wrapText="1"/>
    </xf>
    <xf numFmtId="0" fontId="66" fillId="34" borderId="46" xfId="0" applyFont="1" applyFill="1" applyBorder="1" applyAlignment="1">
      <alignment horizontal="center" vertical="center" wrapText="1"/>
    </xf>
    <xf numFmtId="0" fontId="6" fillId="0" borderId="12" xfId="0" applyFont="1" applyBorder="1" applyAlignment="1">
      <alignment horizontal="center" vertical="center" wrapText="1"/>
    </xf>
    <xf numFmtId="0" fontId="71" fillId="34" borderId="45" xfId="0" applyFont="1" applyFill="1" applyBorder="1" applyAlignment="1">
      <alignment horizontal="center" vertical="center"/>
    </xf>
    <xf numFmtId="0" fontId="71" fillId="34" borderId="36" xfId="0" applyFont="1" applyFill="1" applyBorder="1" applyAlignment="1">
      <alignment horizontal="center" vertical="center"/>
    </xf>
    <xf numFmtId="0" fontId="71" fillId="34" borderId="46" xfId="0" applyFont="1" applyFill="1" applyBorder="1" applyAlignment="1">
      <alignment horizontal="center" vertical="center"/>
    </xf>
    <xf numFmtId="0" fontId="6" fillId="33" borderId="12" xfId="0" applyFont="1" applyFill="1" applyBorder="1" applyAlignment="1">
      <alignment horizontal="center" vertical="center" wrapText="1"/>
    </xf>
    <xf numFmtId="0" fontId="4" fillId="0" borderId="12" xfId="0" applyFont="1" applyBorder="1" applyAlignment="1" applyProtection="1">
      <alignment horizontal="center"/>
      <protection locked="0"/>
    </xf>
    <xf numFmtId="0" fontId="40" fillId="0" borderId="47" xfId="0" applyFont="1" applyBorder="1" applyAlignment="1">
      <alignment horizontal="left" vertical="center" wrapText="1"/>
    </xf>
    <xf numFmtId="0" fontId="40" fillId="0" borderId="47" xfId="0" applyFont="1" applyBorder="1" applyAlignment="1">
      <alignment horizontal="left" vertical="center"/>
    </xf>
    <xf numFmtId="0" fontId="3" fillId="0" borderId="47" xfId="0" applyFont="1" applyFill="1" applyBorder="1" applyAlignment="1">
      <alignment horizontal="center" vertical="center"/>
    </xf>
    <xf numFmtId="0" fontId="40" fillId="0" borderId="11" xfId="0" applyFont="1" applyBorder="1" applyAlignment="1">
      <alignment horizontal="left" vertical="center" wrapText="1"/>
    </xf>
    <xf numFmtId="0" fontId="40" fillId="0" borderId="11" xfId="0" applyFont="1" applyBorder="1" applyAlignment="1">
      <alignment horizontal="left" vertical="center"/>
    </xf>
    <xf numFmtId="0" fontId="40" fillId="0" borderId="11" xfId="0" applyFont="1" applyBorder="1" applyAlignment="1">
      <alignment horizontal="center" vertical="center"/>
    </xf>
    <xf numFmtId="0" fontId="64" fillId="0" borderId="17" xfId="0" applyFont="1" applyBorder="1" applyAlignment="1">
      <alignment horizontal="left" vertical="center"/>
    </xf>
    <xf numFmtId="0" fontId="64" fillId="0" borderId="20" xfId="0" applyFont="1" applyBorder="1" applyAlignment="1">
      <alignment horizontal="left" vertical="center"/>
    </xf>
    <xf numFmtId="0" fontId="65" fillId="34" borderId="48" xfId="0" applyFont="1" applyFill="1" applyBorder="1" applyAlignment="1">
      <alignment horizontal="center" vertical="center" wrapText="1"/>
    </xf>
    <xf numFmtId="0" fontId="65" fillId="34" borderId="49" xfId="0" applyFont="1" applyFill="1" applyBorder="1" applyAlignment="1">
      <alignment horizontal="center" vertical="center" wrapText="1"/>
    </xf>
    <xf numFmtId="0" fontId="65" fillId="34" borderId="50" xfId="0" applyFont="1" applyFill="1" applyBorder="1" applyAlignment="1">
      <alignment horizontal="center" vertical="center" wrapText="1"/>
    </xf>
    <xf numFmtId="0" fontId="44" fillId="0" borderId="11" xfId="0" applyFont="1" applyBorder="1" applyAlignment="1">
      <alignment horizontal="center" vertical="center" wrapText="1"/>
    </xf>
    <xf numFmtId="0" fontId="64" fillId="0" borderId="12" xfId="0" applyFont="1" applyBorder="1" applyAlignment="1">
      <alignment horizontal="left" vertical="center"/>
    </xf>
    <xf numFmtId="0" fontId="64" fillId="0" borderId="19" xfId="0" applyFont="1" applyBorder="1" applyAlignment="1">
      <alignment horizontal="left" vertical="center"/>
    </xf>
    <xf numFmtId="0" fontId="2" fillId="0" borderId="19" xfId="0" applyFont="1" applyFill="1" applyBorder="1" applyAlignment="1">
      <alignment horizontal="center" vertical="center"/>
    </xf>
    <xf numFmtId="0" fontId="44" fillId="0" borderId="51"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37" xfId="0" applyFont="1" applyBorder="1" applyAlignment="1">
      <alignment horizontal="center" vertical="center" wrapText="1"/>
    </xf>
    <xf numFmtId="0" fontId="71" fillId="34" borderId="52" xfId="0" applyFont="1" applyFill="1" applyBorder="1" applyAlignment="1">
      <alignment horizontal="center" vertical="center"/>
    </xf>
    <xf numFmtId="0" fontId="71" fillId="34" borderId="49" xfId="0" applyFont="1" applyFill="1" applyBorder="1" applyAlignment="1">
      <alignment horizontal="center" vertical="center"/>
    </xf>
    <xf numFmtId="0" fontId="71" fillId="34" borderId="50" xfId="0" applyFont="1" applyFill="1" applyBorder="1" applyAlignment="1">
      <alignment horizontal="center" vertical="center"/>
    </xf>
    <xf numFmtId="0" fontId="39" fillId="0" borderId="11" xfId="0" applyFont="1" applyBorder="1" applyAlignment="1">
      <alignment horizontal="left" vertical="center" wrapText="1"/>
    </xf>
    <xf numFmtId="0" fontId="7" fillId="37" borderId="10" xfId="0" applyFont="1" applyFill="1" applyBorder="1" applyAlignment="1">
      <alignment horizontal="center" vertical="center"/>
    </xf>
    <xf numFmtId="0" fontId="7" fillId="37" borderId="28" xfId="0" applyFont="1" applyFill="1" applyBorder="1" applyAlignment="1">
      <alignment horizontal="center" vertical="center"/>
    </xf>
    <xf numFmtId="0" fontId="64" fillId="0" borderId="10" xfId="0" applyFont="1" applyBorder="1" applyAlignment="1">
      <alignment horizontal="left" vertical="center"/>
    </xf>
    <xf numFmtId="0" fontId="7" fillId="37" borderId="12" xfId="0" applyFont="1" applyFill="1" applyBorder="1" applyAlignment="1">
      <alignment horizontal="center" vertical="center"/>
    </xf>
    <xf numFmtId="0" fontId="7" fillId="37" borderId="19" xfId="0" applyFont="1" applyFill="1" applyBorder="1" applyAlignment="1">
      <alignment horizontal="center" vertical="center"/>
    </xf>
    <xf numFmtId="0" fontId="2" fillId="34" borderId="45" xfId="0" applyFont="1" applyFill="1" applyBorder="1" applyAlignment="1">
      <alignment horizontal="center"/>
    </xf>
    <xf numFmtId="0" fontId="2" fillId="34" borderId="30" xfId="0" applyFont="1" applyFill="1" applyBorder="1" applyAlignment="1">
      <alignment horizontal="center"/>
    </xf>
    <xf numFmtId="0" fontId="2" fillId="34" borderId="31" xfId="0" applyFont="1" applyFill="1" applyBorder="1" applyAlignment="1">
      <alignment horizontal="center"/>
    </xf>
    <xf numFmtId="0" fontId="66" fillId="38" borderId="10" xfId="0" applyFont="1" applyFill="1" applyBorder="1" applyAlignment="1">
      <alignment horizontal="center" vertical="center"/>
    </xf>
    <xf numFmtId="0" fontId="66" fillId="38" borderId="28"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20" xfId="0" applyFont="1" applyFill="1" applyBorder="1" applyAlignment="1">
      <alignment horizontal="center" vertical="center"/>
    </xf>
    <xf numFmtId="0" fontId="4" fillId="39" borderId="39" xfId="0" applyFont="1" applyFill="1" applyBorder="1" applyAlignment="1">
      <alignment horizontal="center" vertical="center"/>
    </xf>
    <xf numFmtId="0" fontId="4" fillId="39" borderId="53" xfId="0" applyFont="1" applyFill="1" applyBorder="1" applyAlignment="1">
      <alignment horizontal="center" vertical="center"/>
    </xf>
    <xf numFmtId="0" fontId="4" fillId="39" borderId="54"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19" xfId="0" applyFont="1" applyFill="1" applyBorder="1" applyAlignment="1">
      <alignment horizontal="center" vertical="center"/>
    </xf>
    <xf numFmtId="0" fontId="4" fillId="40" borderId="12" xfId="0" applyFont="1" applyFill="1" applyBorder="1" applyAlignment="1">
      <alignment horizontal="center" vertical="center"/>
    </xf>
    <xf numFmtId="0" fontId="4" fillId="40" borderId="19" xfId="0" applyFont="1" applyFill="1" applyBorder="1" applyAlignment="1">
      <alignment horizontal="center" vertical="center"/>
    </xf>
    <xf numFmtId="0" fontId="4" fillId="40" borderId="10" xfId="0" applyFont="1" applyFill="1" applyBorder="1" applyAlignment="1">
      <alignment horizontal="center" vertical="center"/>
    </xf>
    <xf numFmtId="0" fontId="4" fillId="40" borderId="28" xfId="0" applyFont="1" applyFill="1" applyBorder="1" applyAlignment="1">
      <alignment horizontal="center" vertical="center"/>
    </xf>
    <xf numFmtId="0" fontId="66" fillId="38" borderId="12" xfId="0" applyFont="1" applyFill="1" applyBorder="1" applyAlignment="1">
      <alignment horizontal="center" vertical="center"/>
    </xf>
    <xf numFmtId="0" fontId="66" fillId="38" borderId="19" xfId="0" applyFont="1" applyFill="1" applyBorder="1" applyAlignment="1">
      <alignment horizontal="center" vertical="center"/>
    </xf>
    <xf numFmtId="0" fontId="4" fillId="40" borderId="17" xfId="0" applyFont="1" applyFill="1" applyBorder="1" applyAlignment="1">
      <alignment horizontal="center" vertical="center"/>
    </xf>
    <xf numFmtId="0" fontId="4" fillId="40" borderId="20" xfId="0" applyFont="1" applyFill="1" applyBorder="1" applyAlignment="1">
      <alignment horizontal="center" vertical="center"/>
    </xf>
    <xf numFmtId="0" fontId="64" fillId="0" borderId="14" xfId="0" applyFont="1" applyBorder="1" applyAlignment="1">
      <alignment horizontal="left" vertical="center"/>
    </xf>
    <xf numFmtId="0" fontId="64" fillId="0" borderId="18" xfId="0" applyFont="1" applyBorder="1" applyAlignment="1">
      <alignment horizontal="left" vertical="center"/>
    </xf>
    <xf numFmtId="0" fontId="66" fillId="34" borderId="36" xfId="0" applyFont="1" applyFill="1" applyBorder="1" applyAlignment="1">
      <alignment horizontal="center" vertical="center"/>
    </xf>
    <xf numFmtId="0" fontId="66" fillId="34" borderId="46" xfId="0" applyFont="1" applyFill="1" applyBorder="1" applyAlignment="1">
      <alignment horizontal="center" vertical="center"/>
    </xf>
    <xf numFmtId="0" fontId="66" fillId="34" borderId="45" xfId="0" applyFont="1" applyFill="1" applyBorder="1" applyAlignment="1">
      <alignment horizontal="center" vertical="center"/>
    </xf>
    <xf numFmtId="0" fontId="64" fillId="41" borderId="37" xfId="0" applyFont="1" applyFill="1" applyBorder="1" applyAlignment="1">
      <alignment horizontal="left" vertical="center"/>
    </xf>
    <xf numFmtId="0" fontId="64" fillId="41" borderId="29" xfId="0" applyFont="1" applyFill="1" applyBorder="1" applyAlignment="1">
      <alignment horizontal="left" vertical="center"/>
    </xf>
    <xf numFmtId="0" fontId="64" fillId="41" borderId="11" xfId="0" applyFont="1" applyFill="1" applyBorder="1" applyAlignment="1">
      <alignment horizontal="left" vertical="center"/>
    </xf>
    <xf numFmtId="0" fontId="64" fillId="41" borderId="23" xfId="0" applyFont="1" applyFill="1" applyBorder="1" applyAlignment="1">
      <alignment horizontal="left" vertical="center"/>
    </xf>
    <xf numFmtId="0" fontId="39" fillId="0" borderId="47" xfId="0" applyFont="1" applyBorder="1" applyAlignment="1">
      <alignment horizontal="left" vertical="center" wrapText="1"/>
    </xf>
    <xf numFmtId="0" fontId="40" fillId="0" borderId="55" xfId="0" applyFont="1" applyBorder="1" applyAlignment="1">
      <alignment vertical="center" wrapText="1"/>
    </xf>
    <xf numFmtId="0" fontId="40" fillId="0" borderId="14" xfId="0" applyFont="1" applyBorder="1" applyAlignment="1">
      <alignment vertical="center" wrapText="1"/>
    </xf>
    <xf numFmtId="0" fontId="40" fillId="0" borderId="56" xfId="0" applyFont="1" applyBorder="1" applyAlignment="1">
      <alignment vertical="center" wrapText="1"/>
    </xf>
    <xf numFmtId="0" fontId="3" fillId="0" borderId="14" xfId="0" applyFont="1" applyFill="1" applyBorder="1" applyAlignment="1">
      <alignment horizontal="center" vertical="center"/>
    </xf>
    <xf numFmtId="0" fontId="3" fillId="0" borderId="56" xfId="0" applyFont="1" applyFill="1" applyBorder="1" applyAlignment="1">
      <alignment horizontal="center" vertical="center"/>
    </xf>
    <xf numFmtId="0" fontId="39" fillId="0" borderId="11" xfId="0" applyFont="1" applyBorder="1" applyAlignment="1">
      <alignment horizontal="left" vertical="center"/>
    </xf>
    <xf numFmtId="0" fontId="40" fillId="0" borderId="23" xfId="0" applyFont="1" applyBorder="1" applyAlignment="1">
      <alignment vertical="center" wrapText="1"/>
    </xf>
    <xf numFmtId="0" fontId="40" fillId="0" borderId="12" xfId="0" applyFont="1" applyBorder="1" applyAlignment="1">
      <alignment vertical="center" wrapText="1"/>
    </xf>
    <xf numFmtId="0" fontId="40" fillId="0" borderId="29" xfId="0" applyFont="1" applyBorder="1" applyAlignment="1">
      <alignment vertical="center" wrapText="1"/>
    </xf>
    <xf numFmtId="0" fontId="43" fillId="0" borderId="11" xfId="0" applyFont="1" applyBorder="1" applyAlignment="1">
      <alignment horizontal="center" vertical="center"/>
    </xf>
    <xf numFmtId="0" fontId="13" fillId="36" borderId="51" xfId="0" applyFont="1" applyFill="1" applyBorder="1" applyAlignment="1">
      <alignment horizontal="left" vertical="center"/>
    </xf>
    <xf numFmtId="0" fontId="13" fillId="36" borderId="56" xfId="0" applyFont="1" applyFill="1" applyBorder="1" applyAlignment="1">
      <alignment horizontal="left" vertical="center"/>
    </xf>
    <xf numFmtId="0" fontId="13" fillId="36" borderId="47" xfId="0" applyFont="1" applyFill="1" applyBorder="1" applyAlignment="1">
      <alignment horizontal="left" vertical="center"/>
    </xf>
    <xf numFmtId="0" fontId="2" fillId="34" borderId="44" xfId="0" applyFont="1" applyFill="1" applyBorder="1" applyAlignment="1">
      <alignment horizontal="center"/>
    </xf>
    <xf numFmtId="0" fontId="2" fillId="34" borderId="0" xfId="0" applyFont="1" applyFill="1" applyBorder="1" applyAlignment="1">
      <alignment horizontal="center"/>
    </xf>
    <xf numFmtId="0" fontId="2" fillId="34" borderId="57" xfId="0" applyFont="1" applyFill="1" applyBorder="1" applyAlignment="1">
      <alignment horizontal="center"/>
    </xf>
    <xf numFmtId="0" fontId="49" fillId="34" borderId="52" xfId="0" applyFont="1" applyFill="1" applyBorder="1" applyAlignment="1">
      <alignment horizontal="left" vertical="center" wrapText="1"/>
    </xf>
    <xf numFmtId="0" fontId="49" fillId="34" borderId="49" xfId="0" applyFont="1" applyFill="1" applyBorder="1" applyAlignment="1">
      <alignment horizontal="left" vertical="center"/>
    </xf>
    <xf numFmtId="0" fontId="49" fillId="34" borderId="50" xfId="0" applyFont="1" applyFill="1" applyBorder="1" applyAlignment="1">
      <alignment horizontal="left" vertical="center"/>
    </xf>
    <xf numFmtId="0" fontId="5" fillId="36" borderId="23"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29" xfId="0" applyFont="1" applyFill="1" applyBorder="1" applyAlignment="1">
      <alignment horizontal="center" vertical="center"/>
    </xf>
    <xf numFmtId="0" fontId="13" fillId="36" borderId="23" xfId="0" applyFont="1" applyFill="1" applyBorder="1" applyAlignment="1">
      <alignment vertical="center"/>
    </xf>
    <xf numFmtId="0" fontId="13" fillId="36" borderId="12" xfId="0" applyFont="1" applyFill="1" applyBorder="1" applyAlignment="1">
      <alignment vertical="center"/>
    </xf>
    <xf numFmtId="0" fontId="13" fillId="36" borderId="29" xfId="0" applyFont="1" applyFill="1" applyBorder="1" applyAlignment="1">
      <alignment vertical="center"/>
    </xf>
    <xf numFmtId="0" fontId="72" fillId="0" borderId="11" xfId="0" applyFont="1" applyFill="1" applyBorder="1" applyAlignment="1">
      <alignment horizontal="center"/>
    </xf>
    <xf numFmtId="0" fontId="72" fillId="0" borderId="58" xfId="0" applyFont="1" applyFill="1" applyBorder="1" applyAlignment="1">
      <alignment horizontal="center"/>
    </xf>
    <xf numFmtId="0" fontId="13" fillId="36" borderId="25" xfId="0" applyFont="1" applyFill="1" applyBorder="1" applyAlignment="1">
      <alignment horizontal="center" vertical="center"/>
    </xf>
    <xf numFmtId="0" fontId="13" fillId="36" borderId="24"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32" xfId="0" applyFont="1" applyFill="1" applyBorder="1" applyAlignment="1">
      <alignment horizontal="center" vertical="center"/>
    </xf>
    <xf numFmtId="0" fontId="13" fillId="36" borderId="30" xfId="0" applyFont="1" applyFill="1" applyBorder="1" applyAlignment="1">
      <alignment horizontal="center" vertical="center"/>
    </xf>
    <xf numFmtId="0" fontId="13" fillId="36" borderId="59" xfId="0" applyFont="1" applyFill="1" applyBorder="1" applyAlignment="1">
      <alignment horizontal="center" vertical="center"/>
    </xf>
    <xf numFmtId="0" fontId="40" fillId="0" borderId="11" xfId="0" applyFont="1" applyBorder="1" applyAlignment="1">
      <alignment vertical="center" wrapText="1"/>
    </xf>
    <xf numFmtId="0" fontId="64" fillId="41" borderId="60" xfId="0" applyFont="1" applyFill="1" applyBorder="1" applyAlignment="1">
      <alignment horizontal="left" vertical="center"/>
    </xf>
    <xf numFmtId="0" fontId="64" fillId="41" borderId="61" xfId="0" applyFont="1" applyFill="1" applyBorder="1" applyAlignment="1">
      <alignment horizontal="left" vertical="center"/>
    </xf>
    <xf numFmtId="0" fontId="64" fillId="41" borderId="62" xfId="0" applyFont="1" applyFill="1" applyBorder="1" applyAlignment="1">
      <alignment horizontal="left" vertical="center"/>
    </xf>
    <xf numFmtId="0" fontId="71" fillId="34" borderId="48" xfId="0" applyFont="1" applyFill="1" applyBorder="1" applyAlignment="1">
      <alignment horizontal="center" vertical="center"/>
    </xf>
    <xf numFmtId="0" fontId="40" fillId="0" borderId="5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8" xfId="0" applyFont="1" applyBorder="1" applyAlignment="1">
      <alignment horizontal="center" vertical="center" wrapText="1"/>
    </xf>
    <xf numFmtId="0" fontId="13" fillId="36" borderId="60" xfId="0" applyFont="1" applyFill="1" applyBorder="1" applyAlignment="1">
      <alignment horizontal="center" vertical="center"/>
    </xf>
    <xf numFmtId="0" fontId="13" fillId="36" borderId="43" xfId="0" applyFont="1" applyFill="1" applyBorder="1" applyAlignment="1">
      <alignment horizontal="center" vertical="center"/>
    </xf>
    <xf numFmtId="0" fontId="13" fillId="36" borderId="61" xfId="0" applyFont="1" applyFill="1" applyBorder="1" applyAlignment="1">
      <alignment horizontal="center" vertical="center"/>
    </xf>
    <xf numFmtId="0" fontId="13" fillId="36" borderId="37" xfId="0" applyFont="1" applyFill="1" applyBorder="1" applyAlignment="1">
      <alignment horizontal="left" vertical="center"/>
    </xf>
    <xf numFmtId="0" fontId="13" fillId="36" borderId="29"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42"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5" fillId="36" borderId="28" xfId="0" applyFont="1" applyFill="1" applyBorder="1" applyAlignment="1">
      <alignment horizontal="left" vertical="center" wrapText="1"/>
    </xf>
    <xf numFmtId="204" fontId="5" fillId="36" borderId="23" xfId="49" applyNumberFormat="1" applyFont="1" applyFill="1" applyBorder="1" applyAlignment="1">
      <alignment horizontal="center" vertical="center"/>
    </xf>
    <xf numFmtId="204" fontId="5" fillId="36" borderId="12" xfId="49" applyNumberFormat="1" applyFont="1" applyFill="1" applyBorder="1" applyAlignment="1">
      <alignment horizontal="center" vertical="center"/>
    </xf>
    <xf numFmtId="204" fontId="5" fillId="36" borderId="29" xfId="49" applyNumberFormat="1" applyFont="1" applyFill="1" applyBorder="1" applyAlignment="1">
      <alignment horizontal="center" vertical="center"/>
    </xf>
    <xf numFmtId="0" fontId="64" fillId="41" borderId="58" xfId="0" applyFont="1" applyFill="1" applyBorder="1" applyAlignment="1">
      <alignment horizontal="left" vertical="center"/>
    </xf>
    <xf numFmtId="0" fontId="66" fillId="38" borderId="43" xfId="0" applyFont="1" applyFill="1" applyBorder="1" applyAlignment="1">
      <alignment horizontal="center" vertical="center"/>
    </xf>
    <xf numFmtId="0" fontId="66" fillId="38" borderId="61" xfId="0" applyFont="1" applyFill="1" applyBorder="1" applyAlignment="1">
      <alignment horizontal="center" vertical="center"/>
    </xf>
    <xf numFmtId="0" fontId="66" fillId="38" borderId="62" xfId="0" applyFont="1" applyFill="1" applyBorder="1" applyAlignment="1">
      <alignment horizontal="center" vertical="center"/>
    </xf>
    <xf numFmtId="0" fontId="64" fillId="0" borderId="29" xfId="0" applyFont="1" applyBorder="1" applyAlignment="1">
      <alignment horizontal="left" vertical="center"/>
    </xf>
    <xf numFmtId="0" fontId="64" fillId="0" borderId="11" xfId="0" applyFont="1" applyBorder="1" applyAlignment="1">
      <alignment horizontal="left" vertical="center"/>
    </xf>
    <xf numFmtId="0" fontId="64" fillId="0" borderId="23" xfId="0" applyFont="1" applyBorder="1" applyAlignment="1">
      <alignment horizontal="left" vertical="center"/>
    </xf>
    <xf numFmtId="0" fontId="66" fillId="38" borderId="56" xfId="0" applyFont="1" applyFill="1" applyBorder="1" applyAlignment="1">
      <alignment horizontal="center" vertical="center"/>
    </xf>
    <xf numFmtId="0" fontId="66" fillId="38" borderId="47" xfId="0" applyFont="1" applyFill="1" applyBorder="1" applyAlignment="1">
      <alignment horizontal="center" vertical="center"/>
    </xf>
    <xf numFmtId="0" fontId="66" fillId="38" borderId="63" xfId="0" applyFont="1" applyFill="1" applyBorder="1" applyAlignment="1">
      <alignment horizontal="center" vertical="center"/>
    </xf>
    <xf numFmtId="0" fontId="7" fillId="37" borderId="29"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58" xfId="0" applyFont="1" applyFill="1" applyBorder="1" applyAlignment="1">
      <alignment horizontal="center" vertical="center"/>
    </xf>
    <xf numFmtId="0" fontId="64" fillId="0" borderId="43" xfId="0" applyFont="1" applyBorder="1" applyAlignment="1">
      <alignment horizontal="left" vertical="center"/>
    </xf>
    <xf numFmtId="0" fontId="64" fillId="0" borderId="61" xfId="0" applyFont="1" applyBorder="1" applyAlignment="1">
      <alignment horizontal="left" vertical="center"/>
    </xf>
    <xf numFmtId="0" fontId="64" fillId="0" borderId="42" xfId="0" applyFont="1" applyBorder="1" applyAlignment="1">
      <alignment horizontal="left" vertical="center"/>
    </xf>
    <xf numFmtId="0" fontId="64" fillId="41" borderId="64" xfId="0" applyFont="1" applyFill="1" applyBorder="1" applyAlignment="1">
      <alignment horizontal="left" vertical="center"/>
    </xf>
    <xf numFmtId="0" fontId="64" fillId="41" borderId="39" xfId="0" applyFont="1" applyFill="1" applyBorder="1" applyAlignment="1">
      <alignment horizontal="left" vertical="center"/>
    </xf>
    <xf numFmtId="0" fontId="64" fillId="41" borderId="53" xfId="0" applyFont="1" applyFill="1" applyBorder="1" applyAlignment="1">
      <alignment horizontal="left" vertical="center"/>
    </xf>
    <xf numFmtId="0" fontId="64" fillId="41" borderId="38" xfId="0" applyFont="1" applyFill="1" applyBorder="1" applyAlignment="1">
      <alignment horizontal="left" vertical="center"/>
    </xf>
    <xf numFmtId="0" fontId="64" fillId="41" borderId="54" xfId="0" applyFont="1" applyFill="1" applyBorder="1" applyAlignment="1">
      <alignment horizontal="left" vertical="center"/>
    </xf>
    <xf numFmtId="0" fontId="71" fillId="34" borderId="65" xfId="0" applyFont="1" applyFill="1" applyBorder="1" applyAlignment="1">
      <alignment horizontal="center" vertical="center"/>
    </xf>
    <xf numFmtId="0" fontId="71" fillId="34" borderId="66" xfId="0" applyFont="1" applyFill="1" applyBorder="1" applyAlignment="1">
      <alignment horizontal="center" vertical="center"/>
    </xf>
    <xf numFmtId="0" fontId="71" fillId="34" borderId="67" xfId="0" applyFont="1" applyFill="1" applyBorder="1" applyAlignment="1">
      <alignment horizontal="center" vertical="center"/>
    </xf>
    <xf numFmtId="0" fontId="71" fillId="34" borderId="68" xfId="0" applyFont="1" applyFill="1" applyBorder="1" applyAlignment="1">
      <alignment horizontal="center" vertical="center"/>
    </xf>
    <xf numFmtId="0" fontId="64" fillId="0" borderId="39" xfId="0" applyFont="1" applyBorder="1" applyAlignment="1">
      <alignment horizontal="left" vertical="center"/>
    </xf>
    <xf numFmtId="0" fontId="64" fillId="0" borderId="53" xfId="0" applyFont="1" applyBorder="1" applyAlignment="1">
      <alignment horizontal="left" vertical="center"/>
    </xf>
    <xf numFmtId="0" fontId="64" fillId="0" borderId="38" xfId="0" applyFont="1" applyBorder="1" applyAlignment="1">
      <alignment horizontal="left" vertical="center"/>
    </xf>
    <xf numFmtId="0" fontId="6" fillId="36" borderId="33" xfId="0" applyFont="1" applyFill="1" applyBorder="1" applyAlignment="1">
      <alignment horizontal="left" vertical="center" wrapText="1"/>
    </xf>
    <xf numFmtId="0" fontId="6" fillId="36" borderId="34" xfId="0" applyFont="1" applyFill="1" applyBorder="1" applyAlignment="1">
      <alignment horizontal="left" vertical="center" wrapText="1"/>
    </xf>
    <xf numFmtId="0" fontId="6" fillId="36" borderId="35" xfId="0" applyFont="1" applyFill="1" applyBorder="1" applyAlignment="1">
      <alignment horizontal="left" vertical="center" wrapText="1"/>
    </xf>
    <xf numFmtId="0" fontId="4" fillId="36" borderId="24" xfId="0" applyFont="1" applyFill="1" applyBorder="1" applyAlignment="1">
      <alignment horizontal="center" vertical="center"/>
    </xf>
    <xf numFmtId="0" fontId="2" fillId="34" borderId="12" xfId="0"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40" fillId="0" borderId="58" xfId="0" applyFont="1" applyBorder="1" applyAlignment="1">
      <alignment horizontal="center" vertical="center"/>
    </xf>
    <xf numFmtId="0" fontId="73"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xf>
    <xf numFmtId="0" fontId="6" fillId="0" borderId="10" xfId="0" applyFont="1" applyBorder="1" applyAlignment="1">
      <alignment horizontal="center"/>
    </xf>
    <xf numFmtId="0" fontId="6" fillId="0" borderId="28" xfId="0" applyFont="1" applyBorder="1" applyAlignment="1">
      <alignment horizontal="center"/>
    </xf>
    <xf numFmtId="0" fontId="6" fillId="36" borderId="0" xfId="0" applyFont="1" applyFill="1" applyBorder="1" applyAlignment="1">
      <alignment horizontal="left" vertical="top" wrapText="1"/>
    </xf>
    <xf numFmtId="0" fontId="4" fillId="40" borderId="39" xfId="0" applyFont="1" applyFill="1" applyBorder="1" applyAlignment="1">
      <alignment horizontal="center" vertical="center"/>
    </xf>
    <xf numFmtId="0" fontId="4" fillId="40" borderId="53" xfId="0" applyFont="1" applyFill="1" applyBorder="1" applyAlignment="1">
      <alignment horizontal="center" vertical="center"/>
    </xf>
    <xf numFmtId="0" fontId="4" fillId="40" borderId="54" xfId="0" applyFont="1" applyFill="1" applyBorder="1" applyAlignment="1">
      <alignment horizontal="center" vertical="center"/>
    </xf>
    <xf numFmtId="0" fontId="71" fillId="34" borderId="69" xfId="0" applyFont="1" applyFill="1" applyBorder="1" applyAlignment="1">
      <alignment horizontal="center" vertical="center"/>
    </xf>
    <xf numFmtId="0" fontId="64" fillId="41" borderId="43" xfId="0" applyFont="1" applyFill="1" applyBorder="1" applyAlignment="1">
      <alignment horizontal="left" vertical="center"/>
    </xf>
    <xf numFmtId="0" fontId="64" fillId="41" borderId="42" xfId="0" applyFont="1" applyFill="1" applyBorder="1" applyAlignment="1">
      <alignment horizontal="left" vertical="center"/>
    </xf>
    <xf numFmtId="0" fontId="4" fillId="40" borderId="29" xfId="0" applyFont="1" applyFill="1" applyBorder="1" applyAlignment="1">
      <alignment horizontal="center" vertical="center"/>
    </xf>
    <xf numFmtId="0" fontId="4" fillId="40" borderId="11" xfId="0" applyFont="1" applyFill="1" applyBorder="1" applyAlignment="1">
      <alignment horizontal="center" vertical="center"/>
    </xf>
    <xf numFmtId="0" fontId="4" fillId="40" borderId="58" xfId="0" applyFont="1" applyFill="1" applyBorder="1" applyAlignment="1">
      <alignment horizontal="center" vertical="center"/>
    </xf>
    <xf numFmtId="0" fontId="66" fillId="38" borderId="29" xfId="0" applyFont="1" applyFill="1" applyBorder="1" applyAlignment="1">
      <alignment horizontal="center" vertical="center"/>
    </xf>
    <xf numFmtId="0" fontId="66" fillId="38" borderId="11" xfId="0" applyFont="1" applyFill="1" applyBorder="1" applyAlignment="1">
      <alignment horizontal="center" vertical="center"/>
    </xf>
    <xf numFmtId="0" fontId="66" fillId="38" borderId="58"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29" xfId="0" applyFont="1" applyFill="1" applyBorder="1" applyAlignment="1">
      <alignment horizontal="center" vertical="center"/>
    </xf>
    <xf numFmtId="0" fontId="74" fillId="0" borderId="55"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56" xfId="0" applyFont="1" applyFill="1" applyBorder="1" applyAlignment="1">
      <alignment horizontal="center" vertical="center"/>
    </xf>
    <xf numFmtId="0" fontId="2" fillId="34" borderId="36" xfId="0" applyFont="1" applyFill="1" applyBorder="1" applyAlignment="1">
      <alignment horizontal="center"/>
    </xf>
    <xf numFmtId="0" fontId="2" fillId="34" borderId="46" xfId="0" applyFont="1" applyFill="1" applyBorder="1" applyAlignment="1">
      <alignment horizontal="center"/>
    </xf>
    <xf numFmtId="0" fontId="7" fillId="35" borderId="4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13" fillId="36" borderId="16"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9" xfId="0" applyFont="1" applyFill="1" applyBorder="1" applyAlignment="1">
      <alignment horizontal="left" vertical="center"/>
    </xf>
    <xf numFmtId="0" fontId="7" fillId="35" borderId="45" xfId="0" applyFont="1" applyFill="1" applyBorder="1" applyAlignment="1">
      <alignment horizontal="center" vertical="center"/>
    </xf>
    <xf numFmtId="0" fontId="7" fillId="35" borderId="36" xfId="0" applyFont="1" applyFill="1" applyBorder="1" applyAlignment="1">
      <alignment horizontal="center" vertical="center"/>
    </xf>
    <xf numFmtId="0" fontId="7" fillId="35" borderId="46" xfId="0" applyFont="1" applyFill="1" applyBorder="1" applyAlignment="1">
      <alignment horizontal="center" vertical="center"/>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50" xfId="0" applyFont="1" applyFill="1" applyBorder="1" applyAlignment="1">
      <alignment horizontal="center" vertical="center" wrapText="1"/>
    </xf>
    <xf numFmtId="0" fontId="72" fillId="0" borderId="38" xfId="0" applyFont="1" applyFill="1" applyBorder="1" applyAlignment="1">
      <alignment horizontal="center"/>
    </xf>
    <xf numFmtId="0" fontId="72" fillId="0" borderId="17" xfId="0" applyFont="1" applyFill="1" applyBorder="1" applyAlignment="1">
      <alignment horizontal="center"/>
    </xf>
    <xf numFmtId="0" fontId="72" fillId="0" borderId="20" xfId="0" applyFont="1" applyFill="1" applyBorder="1" applyAlignment="1">
      <alignment horizontal="center"/>
    </xf>
    <xf numFmtId="0" fontId="72" fillId="0" borderId="70" xfId="0" applyFont="1" applyFill="1" applyBorder="1" applyAlignment="1">
      <alignment horizontal="center" vertical="center"/>
    </xf>
    <xf numFmtId="0" fontId="72" fillId="0" borderId="30" xfId="0" applyFont="1" applyFill="1" applyBorder="1" applyAlignment="1">
      <alignment horizontal="center" vertical="center"/>
    </xf>
    <xf numFmtId="0" fontId="72" fillId="0" borderId="31" xfId="0" applyFont="1" applyFill="1" applyBorder="1" applyAlignment="1">
      <alignment horizontal="center" vertical="center"/>
    </xf>
    <xf numFmtId="0" fontId="13" fillId="36" borderId="42"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3" xfId="0" applyFont="1" applyFill="1" applyBorder="1" applyAlignment="1">
      <alignment horizontal="left" vertical="center"/>
    </xf>
    <xf numFmtId="0" fontId="13" fillId="36" borderId="38" xfId="0" applyFont="1" applyFill="1" applyBorder="1" applyAlignment="1">
      <alignment horizontal="left" vertical="center"/>
    </xf>
    <xf numFmtId="14" fontId="72" fillId="0" borderId="61" xfId="0" applyNumberFormat="1" applyFont="1" applyFill="1" applyBorder="1" applyAlignment="1">
      <alignment horizontal="center"/>
    </xf>
    <xf numFmtId="0" fontId="72" fillId="0" borderId="61" xfId="0" applyFont="1" applyFill="1" applyBorder="1" applyAlignment="1">
      <alignment horizontal="center"/>
    </xf>
    <xf numFmtId="0" fontId="72" fillId="0" borderId="62" xfId="0" applyFont="1" applyFill="1" applyBorder="1" applyAlignment="1">
      <alignment horizontal="center"/>
    </xf>
    <xf numFmtId="0" fontId="5" fillId="36" borderId="42"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39" xfId="0" applyFont="1" applyFill="1" applyBorder="1" applyAlignment="1">
      <alignment horizontal="center" vertical="center"/>
    </xf>
    <xf numFmtId="0" fontId="5" fillId="36" borderId="38" xfId="0" applyFont="1" applyFill="1" applyBorder="1" applyAlignment="1">
      <alignment horizontal="left" vertical="center" wrapText="1"/>
    </xf>
    <xf numFmtId="0" fontId="5" fillId="36" borderId="17" xfId="0" applyFont="1" applyFill="1" applyBorder="1" applyAlignment="1">
      <alignment horizontal="left" vertical="center"/>
    </xf>
    <xf numFmtId="0" fontId="5" fillId="36" borderId="39" xfId="0" applyFont="1" applyFill="1" applyBorder="1" applyAlignment="1">
      <alignment horizontal="left" vertical="center"/>
    </xf>
    <xf numFmtId="0" fontId="49" fillId="34" borderId="52" xfId="0" applyFont="1" applyFill="1" applyBorder="1" applyAlignment="1">
      <alignment horizontal="left" vertical="center"/>
    </xf>
    <xf numFmtId="0" fontId="13" fillId="36" borderId="27" xfId="0" applyFont="1" applyFill="1" applyBorder="1" applyAlignment="1">
      <alignment horizontal="left" vertical="center"/>
    </xf>
    <xf numFmtId="0" fontId="13" fillId="36" borderId="64" xfId="0" applyFont="1" applyFill="1" applyBorder="1" applyAlignment="1">
      <alignment horizontal="left" vertical="center"/>
    </xf>
    <xf numFmtId="0" fontId="13" fillId="36" borderId="53" xfId="0" applyFont="1" applyFill="1" applyBorder="1" applyAlignment="1">
      <alignment horizontal="left" vertical="center"/>
    </xf>
    <xf numFmtId="0" fontId="75" fillId="0" borderId="23" xfId="0" applyFont="1" applyFill="1" applyBorder="1" applyAlignment="1">
      <alignment horizontal="left" vertical="center" wrapText="1"/>
    </xf>
    <xf numFmtId="0" fontId="75" fillId="0" borderId="12" xfId="0" applyFont="1" applyFill="1" applyBorder="1" applyAlignment="1">
      <alignment horizontal="left" vertical="center"/>
    </xf>
    <xf numFmtId="0" fontId="75" fillId="0" borderId="29" xfId="0" applyFont="1" applyFill="1" applyBorder="1" applyAlignment="1">
      <alignment horizontal="left" vertical="center"/>
    </xf>
    <xf numFmtId="0" fontId="2" fillId="36" borderId="11" xfId="0" applyFont="1" applyFill="1" applyBorder="1" applyAlignment="1">
      <alignment horizontal="center" vertical="center"/>
    </xf>
    <xf numFmtId="0" fontId="2" fillId="36" borderId="11" xfId="0" applyFont="1" applyFill="1" applyBorder="1" applyAlignment="1">
      <alignment horizontal="center" vertical="center" wrapText="1"/>
    </xf>
    <xf numFmtId="0" fontId="75" fillId="0" borderId="55" xfId="0" applyFont="1" applyFill="1" applyBorder="1" applyAlignment="1">
      <alignment vertical="center" wrapText="1"/>
    </xf>
    <xf numFmtId="0" fontId="75" fillId="0" borderId="14" xfId="0" applyFont="1" applyFill="1" applyBorder="1" applyAlignment="1">
      <alignment vertical="center"/>
    </xf>
    <xf numFmtId="0" fontId="75" fillId="0" borderId="56" xfId="0" applyFont="1" applyFill="1" applyBorder="1" applyAlignment="1">
      <alignment vertical="center"/>
    </xf>
    <xf numFmtId="0" fontId="9" fillId="36" borderId="40" xfId="0" applyFont="1" applyFill="1" applyBorder="1" applyAlignment="1">
      <alignment horizontal="left" vertical="center" wrapText="1"/>
    </xf>
    <xf numFmtId="0" fontId="9" fillId="36" borderId="24" xfId="0" applyFont="1" applyFill="1" applyBorder="1" applyAlignment="1">
      <alignment horizontal="left" vertical="center" wrapText="1"/>
    </xf>
    <xf numFmtId="0" fontId="9" fillId="36" borderId="26" xfId="0" applyFont="1" applyFill="1" applyBorder="1" applyAlignment="1">
      <alignment horizontal="left" vertical="center" wrapText="1"/>
    </xf>
    <xf numFmtId="0" fontId="9" fillId="36" borderId="42"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28" xfId="0" applyFont="1" applyFill="1" applyBorder="1" applyAlignment="1">
      <alignment horizontal="left" vertical="center" wrapText="1"/>
    </xf>
    <xf numFmtId="0" fontId="2" fillId="36" borderId="23" xfId="0" applyFont="1" applyFill="1" applyBorder="1" applyAlignment="1">
      <alignment horizontal="center" vertical="center"/>
    </xf>
    <xf numFmtId="0" fontId="2" fillId="36" borderId="29" xfId="0"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9" fillId="42" borderId="13" xfId="0" applyFont="1" applyFill="1" applyBorder="1" applyAlignment="1">
      <alignment horizontal="center" vertical="center" wrapText="1"/>
    </xf>
    <xf numFmtId="0" fontId="9" fillId="42" borderId="14" xfId="0" applyFont="1" applyFill="1" applyBorder="1" applyAlignment="1">
      <alignment horizontal="center" vertical="center" wrapText="1"/>
    </xf>
    <xf numFmtId="0" fontId="9" fillId="42" borderId="56" xfId="0" applyFont="1" applyFill="1" applyBorder="1" applyAlignment="1">
      <alignment horizontal="center" vertical="center" wrapText="1"/>
    </xf>
    <xf numFmtId="0" fontId="9" fillId="42" borderId="15" xfId="0" applyFont="1" applyFill="1" applyBorder="1" applyAlignment="1">
      <alignment horizontal="center" vertical="center" wrapText="1"/>
    </xf>
    <xf numFmtId="0" fontId="9" fillId="42" borderId="12" xfId="0" applyFont="1" applyFill="1" applyBorder="1" applyAlignment="1">
      <alignment horizontal="center" vertical="center" wrapText="1"/>
    </xf>
    <xf numFmtId="0" fontId="9" fillId="42" borderId="29" xfId="0" applyFont="1" applyFill="1" applyBorder="1" applyAlignment="1">
      <alignment horizontal="center" vertical="center" wrapText="1"/>
    </xf>
    <xf numFmtId="0" fontId="75" fillId="42" borderId="56" xfId="0" applyFont="1" applyFill="1" applyBorder="1" applyAlignment="1">
      <alignment horizontal="left" vertical="center" wrapText="1"/>
    </xf>
    <xf numFmtId="0" fontId="75" fillId="42" borderId="47" xfId="0" applyFont="1" applyFill="1" applyBorder="1" applyAlignment="1">
      <alignment horizontal="left" vertical="center" wrapText="1"/>
    </xf>
    <xf numFmtId="0" fontId="75" fillId="42" borderId="43" xfId="0" applyFont="1" applyFill="1" applyBorder="1" applyAlignment="1">
      <alignment horizontal="left" vertical="center" wrapText="1"/>
    </xf>
    <xf numFmtId="0" fontId="75" fillId="42" borderId="61"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56" xfId="0" applyFont="1" applyFill="1" applyBorder="1" applyAlignment="1">
      <alignment horizontal="left" vertical="center"/>
    </xf>
    <xf numFmtId="0" fontId="76" fillId="0" borderId="23" xfId="0" applyFont="1" applyFill="1" applyBorder="1" applyAlignment="1">
      <alignment horizontal="left" vertical="center" wrapText="1"/>
    </xf>
    <xf numFmtId="0" fontId="76" fillId="0" borderId="12" xfId="0" applyFont="1" applyFill="1" applyBorder="1" applyAlignment="1">
      <alignment horizontal="left" vertical="center"/>
    </xf>
    <xf numFmtId="0" fontId="76" fillId="0" borderId="29" xfId="0" applyFont="1" applyFill="1" applyBorder="1" applyAlignment="1">
      <alignment horizontal="left" vertical="center"/>
    </xf>
    <xf numFmtId="0" fontId="74" fillId="0" borderId="18" xfId="0" applyFont="1" applyFill="1" applyBorder="1" applyAlignment="1">
      <alignment horizontal="center" vertical="center"/>
    </xf>
    <xf numFmtId="0" fontId="74" fillId="0" borderId="19" xfId="0" applyFont="1" applyFill="1" applyBorder="1" applyAlignment="1">
      <alignment horizontal="center" vertical="center"/>
    </xf>
    <xf numFmtId="0" fontId="75" fillId="0" borderId="71" xfId="0" applyFont="1" applyFill="1" applyBorder="1" applyAlignment="1">
      <alignment horizontal="left" vertical="center" wrapText="1"/>
    </xf>
    <xf numFmtId="0" fontId="75" fillId="0" borderId="34" xfId="0" applyFont="1" applyFill="1" applyBorder="1" applyAlignment="1">
      <alignment horizontal="left" vertical="center"/>
    </xf>
    <xf numFmtId="0" fontId="75" fillId="0" borderId="66" xfId="0" applyFont="1" applyFill="1" applyBorder="1" applyAlignment="1">
      <alignment horizontal="left" vertical="center"/>
    </xf>
    <xf numFmtId="0" fontId="76" fillId="0" borderId="11" xfId="0" applyFont="1" applyFill="1" applyBorder="1" applyAlignment="1">
      <alignment horizontal="left" vertical="center" wrapText="1"/>
    </xf>
    <xf numFmtId="0" fontId="76" fillId="0" borderId="11" xfId="0" applyFont="1" applyFill="1" applyBorder="1" applyAlignment="1">
      <alignment horizontal="left" vertical="center"/>
    </xf>
    <xf numFmtId="0" fontId="0" fillId="0" borderId="72" xfId="0" applyBorder="1" applyAlignment="1">
      <alignment horizontal="left" vertical="center" wrapText="1"/>
    </xf>
    <xf numFmtId="0" fontId="0" fillId="0" borderId="73" xfId="0" applyBorder="1" applyAlignment="1">
      <alignment horizontal="left" vertical="center" wrapText="1"/>
    </xf>
    <xf numFmtId="0" fontId="4" fillId="39" borderId="11" xfId="0" applyFont="1" applyFill="1" applyBorder="1" applyAlignment="1">
      <alignment horizontal="center" vertical="center"/>
    </xf>
    <xf numFmtId="0" fontId="71" fillId="34"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11" xfId="0" applyBorder="1" applyAlignment="1">
      <alignment horizontal="left" vertical="center" wrapText="1"/>
    </xf>
    <xf numFmtId="0" fontId="0" fillId="0" borderId="61" xfId="0" applyBorder="1" applyAlignment="1">
      <alignment horizontal="left" vertical="center" wrapText="1"/>
    </xf>
    <xf numFmtId="14" fontId="70" fillId="0" borderId="23" xfId="0" applyNumberFormat="1" applyFont="1" applyBorder="1" applyAlignment="1">
      <alignment horizontal="center" vertical="center" wrapText="1"/>
    </xf>
    <xf numFmtId="0" fontId="70" fillId="0" borderId="12"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3" xfId="0" applyFont="1" applyBorder="1" applyAlignment="1">
      <alignment horizontal="center" vertical="center" wrapText="1"/>
    </xf>
    <xf numFmtId="14" fontId="70" fillId="0" borderId="40" xfId="0" applyNumberFormat="1" applyFont="1" applyBorder="1" applyAlignment="1">
      <alignment horizontal="center" vertical="center" wrapText="1"/>
    </xf>
    <xf numFmtId="14" fontId="70" fillId="0" borderId="24" xfId="0" applyNumberFormat="1" applyFont="1" applyBorder="1" applyAlignment="1">
      <alignment horizontal="center" vertical="center" wrapText="1"/>
    </xf>
    <xf numFmtId="14" fontId="70" fillId="0" borderId="41" xfId="0" applyNumberFormat="1" applyFont="1" applyBorder="1" applyAlignment="1">
      <alignment horizontal="center" vertical="center" wrapText="1"/>
    </xf>
    <xf numFmtId="14" fontId="70" fillId="0" borderId="42" xfId="0" applyNumberFormat="1" applyFont="1" applyBorder="1" applyAlignment="1">
      <alignment horizontal="center" vertical="center" wrapText="1"/>
    </xf>
    <xf numFmtId="14" fontId="70" fillId="0" borderId="10" xfId="0" applyNumberFormat="1" applyFont="1" applyBorder="1" applyAlignment="1">
      <alignment horizontal="center" vertical="center" wrapText="1"/>
    </xf>
    <xf numFmtId="14" fontId="70" fillId="0" borderId="43" xfId="0" applyNumberFormat="1" applyFont="1" applyBorder="1" applyAlignment="1">
      <alignment horizontal="center" vertical="center" wrapText="1"/>
    </xf>
    <xf numFmtId="0" fontId="77" fillId="43" borderId="23" xfId="0" applyFont="1" applyFill="1" applyBorder="1" applyAlignment="1">
      <alignment horizontal="center" vertical="center" wrapText="1"/>
    </xf>
    <xf numFmtId="0" fontId="77" fillId="43" borderId="12" xfId="0" applyFont="1" applyFill="1" applyBorder="1" applyAlignment="1">
      <alignment horizontal="center" vertical="center" wrapText="1"/>
    </xf>
    <xf numFmtId="0" fontId="77" fillId="43" borderId="2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2">
    <dxf>
      <font>
        <b/>
        <i val="0"/>
      </font>
      <fill>
        <patternFill>
          <bgColor rgb="FFFFFF00"/>
        </patternFill>
      </fill>
    </dxf>
    <dxf>
      <font>
        <b/>
        <i val="0"/>
      </font>
      <fill>
        <patternFill>
          <bgColor rgb="FF66FF33"/>
        </patternFill>
      </fill>
    </dxf>
    <dxf>
      <font>
        <color rgb="FFFFFFFF"/>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rgb="FFFFFFFF"/>
      </font>
      <fill>
        <patternFill>
          <bgColor rgb="FFFF0000"/>
        </patternFill>
      </fill>
    </dxf>
    <dxf>
      <font>
        <b/>
        <i val="0"/>
        <color auto="1"/>
      </font>
      <fill>
        <patternFill>
          <bgColor rgb="FFFFC000"/>
        </patternFill>
      </fill>
    </dxf>
    <dxf>
      <font>
        <color rgb="FFFFFFFF"/>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rgb="FFFFFFFF"/>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28</xdr:row>
      <xdr:rowOff>257175</xdr:rowOff>
    </xdr:from>
    <xdr:to>
      <xdr:col>11</xdr:col>
      <xdr:colOff>638175</xdr:colOff>
      <xdr:row>28</xdr:row>
      <xdr:rowOff>390525</xdr:rowOff>
    </xdr:to>
    <xdr:sp>
      <xdr:nvSpPr>
        <xdr:cNvPr id="1" name="16 Rectángulo">
          <a:hlinkClick r:id="rId1"/>
        </xdr:cNvPr>
        <xdr:cNvSpPr>
          <a:spLocks/>
        </xdr:cNvSpPr>
      </xdr:nvSpPr>
      <xdr:spPr>
        <a:xfrm>
          <a:off x="5638800" y="137160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28</xdr:row>
      <xdr:rowOff>247650</xdr:rowOff>
    </xdr:from>
    <xdr:to>
      <xdr:col>17</xdr:col>
      <xdr:colOff>371475</xdr:colOff>
      <xdr:row>28</xdr:row>
      <xdr:rowOff>381000</xdr:rowOff>
    </xdr:to>
    <xdr:sp>
      <xdr:nvSpPr>
        <xdr:cNvPr id="2" name="23 Rectángulo">
          <a:hlinkClick r:id="rId2"/>
        </xdr:cNvPr>
        <xdr:cNvSpPr>
          <a:spLocks/>
        </xdr:cNvSpPr>
      </xdr:nvSpPr>
      <xdr:spPr>
        <a:xfrm>
          <a:off x="10534650" y="1370647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28</xdr:row>
      <xdr:rowOff>257175</xdr:rowOff>
    </xdr:from>
    <xdr:to>
      <xdr:col>26</xdr:col>
      <xdr:colOff>542925</xdr:colOff>
      <xdr:row>28</xdr:row>
      <xdr:rowOff>390525</xdr:rowOff>
    </xdr:to>
    <xdr:sp>
      <xdr:nvSpPr>
        <xdr:cNvPr id="3" name="30 Rectángulo">
          <a:hlinkClick r:id="rId3"/>
        </xdr:cNvPr>
        <xdr:cNvSpPr>
          <a:spLocks/>
        </xdr:cNvSpPr>
      </xdr:nvSpPr>
      <xdr:spPr>
        <a:xfrm>
          <a:off x="14725650" y="137160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28</xdr:row>
      <xdr:rowOff>104775</xdr:rowOff>
    </xdr:from>
    <xdr:to>
      <xdr:col>26</xdr:col>
      <xdr:colOff>542925</xdr:colOff>
      <xdr:row>28</xdr:row>
      <xdr:rowOff>238125</xdr:rowOff>
    </xdr:to>
    <xdr:sp>
      <xdr:nvSpPr>
        <xdr:cNvPr id="4" name="34 Rectángulo">
          <a:hlinkClick r:id="rId4"/>
        </xdr:cNvPr>
        <xdr:cNvSpPr>
          <a:spLocks/>
        </xdr:cNvSpPr>
      </xdr:nvSpPr>
      <xdr:spPr>
        <a:xfrm>
          <a:off x="14725650" y="13563600"/>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41</xdr:row>
      <xdr:rowOff>533400</xdr:rowOff>
    </xdr:from>
    <xdr:to>
      <xdr:col>24</xdr:col>
      <xdr:colOff>190500</xdr:colOff>
      <xdr:row>41</xdr:row>
      <xdr:rowOff>533400</xdr:rowOff>
    </xdr:to>
    <xdr:sp>
      <xdr:nvSpPr>
        <xdr:cNvPr id="5" name="2 Conector recto"/>
        <xdr:cNvSpPr>
          <a:spLocks/>
        </xdr:cNvSpPr>
      </xdr:nvSpPr>
      <xdr:spPr>
        <a:xfrm>
          <a:off x="9172575" y="42748200"/>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485775"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AM73"/>
  <sheetViews>
    <sheetView showGridLines="0" tabSelected="1" zoomScale="70" zoomScaleNormal="70" zoomScaleSheetLayoutView="55" zoomScalePageLayoutView="0" workbookViewId="0" topLeftCell="I25">
      <selection activeCell="B1" sqref="B1:AM30"/>
    </sheetView>
  </sheetViews>
  <sheetFormatPr defaultColWidth="11.421875" defaultRowHeight="12.75"/>
  <cols>
    <col min="1" max="1" width="2.8515625" style="2" customWidth="1"/>
    <col min="2" max="2" width="3.140625" style="2" customWidth="1"/>
    <col min="3" max="6" width="4.28125" style="2" customWidth="1"/>
    <col min="7" max="9" width="9.8515625" style="2" customWidth="1"/>
    <col min="10" max="10" width="6.57421875" style="2" customWidth="1"/>
    <col min="11" max="11" width="17.421875" style="2" customWidth="1"/>
    <col min="12" max="12" width="25.8515625" style="2" customWidth="1"/>
    <col min="13" max="13" width="17.7109375" style="2" customWidth="1"/>
    <col min="14" max="14" width="14.421875" style="2" customWidth="1"/>
    <col min="15" max="15" width="6.57421875" style="2" customWidth="1"/>
    <col min="16" max="24" width="5.57421875" style="2" customWidth="1"/>
    <col min="25" max="25" width="6.57421875" style="2" customWidth="1"/>
    <col min="26" max="26" width="16.421875" style="2" customWidth="1"/>
    <col min="27" max="27" width="17.421875" style="2" customWidth="1"/>
    <col min="28" max="39" width="5.57421875" style="2" customWidth="1"/>
    <col min="40" max="16384" width="11.421875" style="2" customWidth="1"/>
  </cols>
  <sheetData>
    <row r="1" spans="2:39" ht="12.75">
      <c r="B1" s="306"/>
      <c r="C1" s="306"/>
      <c r="D1" s="306"/>
      <c r="E1" s="306"/>
      <c r="F1" s="306"/>
      <c r="G1" s="306"/>
      <c r="H1" s="306"/>
      <c r="I1" s="306"/>
      <c r="J1" s="307" t="s">
        <v>186</v>
      </c>
      <c r="K1" s="306"/>
      <c r="L1" s="306"/>
      <c r="M1" s="306"/>
      <c r="N1" s="306"/>
      <c r="O1" s="306"/>
      <c r="P1" s="306"/>
      <c r="Q1" s="306"/>
      <c r="R1" s="306"/>
      <c r="S1" s="306"/>
      <c r="T1" s="306"/>
      <c r="U1" s="306"/>
      <c r="V1" s="306"/>
      <c r="W1" s="306"/>
      <c r="X1" s="306"/>
      <c r="Y1" s="306"/>
      <c r="Z1" s="306"/>
      <c r="AA1" s="306"/>
      <c r="AB1" s="306"/>
      <c r="AC1" s="306"/>
      <c r="AD1" s="306"/>
      <c r="AE1" s="306"/>
      <c r="AF1" s="306"/>
      <c r="AG1" s="306"/>
      <c r="AH1" s="306" t="s">
        <v>0</v>
      </c>
      <c r="AI1" s="306"/>
      <c r="AJ1" s="322" t="s">
        <v>161</v>
      </c>
      <c r="AK1" s="322"/>
      <c r="AL1" s="322"/>
      <c r="AM1" s="322"/>
    </row>
    <row r="2" spans="2:39" ht="12.75">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22"/>
      <c r="AK2" s="322"/>
      <c r="AL2" s="322"/>
      <c r="AM2" s="322"/>
    </row>
    <row r="3" spans="2:39" ht="12.75">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22"/>
      <c r="AK3" s="322"/>
      <c r="AL3" s="322"/>
      <c r="AM3" s="322"/>
    </row>
    <row r="4" spans="2:39" ht="6.75" customHeight="1">
      <c r="B4" s="306"/>
      <c r="C4" s="306"/>
      <c r="D4" s="306"/>
      <c r="E4" s="306"/>
      <c r="F4" s="306"/>
      <c r="G4" s="306"/>
      <c r="H4" s="306"/>
      <c r="I4" s="306"/>
      <c r="J4" s="307" t="s">
        <v>153</v>
      </c>
      <c r="K4" s="307"/>
      <c r="L4" s="307"/>
      <c r="M4" s="307"/>
      <c r="N4" s="307"/>
      <c r="O4" s="307"/>
      <c r="P4" s="307"/>
      <c r="Q4" s="307"/>
      <c r="R4" s="307"/>
      <c r="S4" s="307"/>
      <c r="T4" s="307"/>
      <c r="U4" s="307"/>
      <c r="V4" s="307"/>
      <c r="W4" s="307"/>
      <c r="X4" s="307"/>
      <c r="Y4" s="307"/>
      <c r="Z4" s="307"/>
      <c r="AA4" s="307"/>
      <c r="AB4" s="307"/>
      <c r="AC4" s="307"/>
      <c r="AD4" s="307"/>
      <c r="AE4" s="307"/>
      <c r="AF4" s="307"/>
      <c r="AG4" s="307"/>
      <c r="AH4" s="306" t="s">
        <v>152</v>
      </c>
      <c r="AI4" s="306"/>
      <c r="AJ4" s="323" t="s">
        <v>187</v>
      </c>
      <c r="AK4" s="323"/>
      <c r="AL4" s="323"/>
      <c r="AM4" s="323"/>
    </row>
    <row r="5" spans="2:39" ht="11.25" customHeight="1">
      <c r="B5" s="306"/>
      <c r="C5" s="306"/>
      <c r="D5" s="306"/>
      <c r="E5" s="306"/>
      <c r="F5" s="306"/>
      <c r="G5" s="306"/>
      <c r="H5" s="306"/>
      <c r="I5" s="306"/>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6"/>
      <c r="AI5" s="306"/>
      <c r="AJ5" s="323"/>
      <c r="AK5" s="323"/>
      <c r="AL5" s="323"/>
      <c r="AM5" s="323"/>
    </row>
    <row r="6" spans="2:39" ht="11.25" customHeight="1">
      <c r="B6" s="306"/>
      <c r="C6" s="306"/>
      <c r="D6" s="306"/>
      <c r="E6" s="306"/>
      <c r="F6" s="306"/>
      <c r="G6" s="306"/>
      <c r="H6" s="306"/>
      <c r="I6" s="306"/>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17" t="s">
        <v>183</v>
      </c>
      <c r="AI6" s="318"/>
      <c r="AJ6" s="319" t="s">
        <v>184</v>
      </c>
      <c r="AK6" s="320"/>
      <c r="AL6" s="320"/>
      <c r="AM6" s="321"/>
    </row>
    <row r="7" spans="2:39" ht="30" customHeight="1">
      <c r="B7" s="306"/>
      <c r="C7" s="306"/>
      <c r="D7" s="306"/>
      <c r="E7" s="306"/>
      <c r="F7" s="306"/>
      <c r="G7" s="306"/>
      <c r="H7" s="306"/>
      <c r="I7" s="306"/>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6" t="s">
        <v>1</v>
      </c>
      <c r="AI7" s="306"/>
      <c r="AJ7" s="324">
        <v>43661</v>
      </c>
      <c r="AK7" s="324"/>
      <c r="AL7" s="324"/>
      <c r="AM7" s="324"/>
    </row>
    <row r="8" spans="2:39" ht="7.5" customHeight="1">
      <c r="B8" s="306"/>
      <c r="C8" s="306"/>
      <c r="D8" s="306"/>
      <c r="E8" s="306"/>
      <c r="F8" s="306"/>
      <c r="G8" s="306"/>
      <c r="H8" s="306"/>
      <c r="I8" s="306"/>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6"/>
      <c r="AI8" s="306"/>
      <c r="AJ8" s="324"/>
      <c r="AK8" s="324"/>
      <c r="AL8" s="324"/>
      <c r="AM8" s="324"/>
    </row>
    <row r="9" spans="2:39" ht="7.5" customHeight="1">
      <c r="B9" s="307" t="s">
        <v>188</v>
      </c>
      <c r="C9" s="306"/>
      <c r="D9" s="306"/>
      <c r="E9" s="306"/>
      <c r="F9" s="306"/>
      <c r="G9" s="306"/>
      <c r="H9" s="306"/>
      <c r="I9" s="306"/>
      <c r="J9" s="306"/>
      <c r="K9" s="307" t="s">
        <v>176</v>
      </c>
      <c r="L9" s="307"/>
      <c r="M9" s="307"/>
      <c r="N9" s="307"/>
      <c r="O9" s="307"/>
      <c r="P9" s="307"/>
      <c r="Q9" s="307"/>
      <c r="R9" s="307"/>
      <c r="S9" s="307"/>
      <c r="T9" s="307"/>
      <c r="U9" s="307"/>
      <c r="V9" s="307"/>
      <c r="W9" s="307"/>
      <c r="X9" s="307"/>
      <c r="Y9" s="307"/>
      <c r="Z9" s="307"/>
      <c r="AA9" s="307"/>
      <c r="AB9" s="307"/>
      <c r="AC9" s="307"/>
      <c r="AD9" s="307" t="s">
        <v>177</v>
      </c>
      <c r="AE9" s="307"/>
      <c r="AF9" s="307"/>
      <c r="AG9" s="307"/>
      <c r="AH9" s="307"/>
      <c r="AI9" s="307"/>
      <c r="AJ9" s="307"/>
      <c r="AK9" s="307"/>
      <c r="AL9" s="307"/>
      <c r="AM9" s="307"/>
    </row>
    <row r="10" spans="2:39" ht="18.75" customHeight="1">
      <c r="B10" s="306"/>
      <c r="C10" s="306"/>
      <c r="D10" s="306"/>
      <c r="E10" s="306"/>
      <c r="F10" s="306"/>
      <c r="G10" s="306"/>
      <c r="H10" s="306"/>
      <c r="I10" s="306"/>
      <c r="J10" s="306"/>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row>
    <row r="11" spans="2:39" ht="24.75" customHeight="1">
      <c r="B11" s="306"/>
      <c r="C11" s="306"/>
      <c r="D11" s="306"/>
      <c r="E11" s="306"/>
      <c r="F11" s="306"/>
      <c r="G11" s="306"/>
      <c r="H11" s="306"/>
      <c r="I11" s="306"/>
      <c r="J11" s="306"/>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row>
    <row r="12" spans="2:39" ht="3" customHeight="1">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row>
    <row r="13" spans="2:39" ht="17.25" customHeight="1" thickBot="1">
      <c r="B13" s="233" t="s">
        <v>24</v>
      </c>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row>
    <row r="14" spans="2:39" ht="3.75" customHeight="1" thickBot="1">
      <c r="B14" s="235"/>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7"/>
    </row>
    <row r="15" spans="2:39" ht="28.5" customHeight="1" thickBot="1">
      <c r="B15" s="165" t="s">
        <v>151</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7"/>
    </row>
    <row r="16" spans="2:39" s="7" customFormat="1" ht="62.25" customHeight="1">
      <c r="B16" s="190" t="s">
        <v>26</v>
      </c>
      <c r="C16" s="191"/>
      <c r="D16" s="191"/>
      <c r="E16" s="191"/>
      <c r="F16" s="191"/>
      <c r="G16" s="192"/>
      <c r="H16" s="192"/>
      <c r="I16" s="192"/>
      <c r="J16" s="192"/>
      <c r="K16" s="192"/>
      <c r="L16" s="196" t="s">
        <v>189</v>
      </c>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row>
    <row r="17" spans="2:39" s="7" customFormat="1" ht="282" customHeight="1">
      <c r="B17" s="176" t="s">
        <v>36</v>
      </c>
      <c r="C17" s="177"/>
      <c r="D17" s="177"/>
      <c r="E17" s="177"/>
      <c r="F17" s="177"/>
      <c r="G17" s="177"/>
      <c r="H17" s="177"/>
      <c r="I17" s="177"/>
      <c r="J17" s="177"/>
      <c r="K17" s="178"/>
      <c r="L17" s="311" t="s">
        <v>190</v>
      </c>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2:39" s="7" customFormat="1" ht="192" customHeight="1" thickBot="1">
      <c r="B18" s="179"/>
      <c r="C18" s="180"/>
      <c r="D18" s="180"/>
      <c r="E18" s="180"/>
      <c r="F18" s="180"/>
      <c r="G18" s="180"/>
      <c r="H18" s="180"/>
      <c r="I18" s="180"/>
      <c r="J18" s="180"/>
      <c r="K18" s="181"/>
      <c r="L18" s="314"/>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6"/>
    </row>
    <row r="19" spans="2:39" s="7" customFormat="1" ht="22.5" customHeight="1">
      <c r="B19" s="159" t="s">
        <v>25</v>
      </c>
      <c r="C19" s="160"/>
      <c r="D19" s="160"/>
      <c r="E19" s="160"/>
      <c r="F19" s="160"/>
      <c r="G19" s="161"/>
      <c r="H19" s="161"/>
      <c r="I19" s="161"/>
      <c r="J19" s="161"/>
      <c r="K19" s="161"/>
      <c r="L19" s="168" t="s">
        <v>191</v>
      </c>
      <c r="M19" s="169"/>
      <c r="N19" s="169"/>
      <c r="O19" s="169"/>
      <c r="P19" s="169"/>
      <c r="Q19" s="169"/>
      <c r="R19" s="169"/>
      <c r="S19" s="169"/>
      <c r="T19" s="170"/>
      <c r="U19" s="171" t="s">
        <v>167</v>
      </c>
      <c r="V19" s="172"/>
      <c r="W19" s="172"/>
      <c r="X19" s="172"/>
      <c r="Y19" s="172"/>
      <c r="Z19" s="172"/>
      <c r="AA19" s="172"/>
      <c r="AB19" s="172"/>
      <c r="AC19" s="172"/>
      <c r="AD19" s="172"/>
      <c r="AE19" s="172"/>
      <c r="AF19" s="173"/>
      <c r="AG19" s="174" t="s">
        <v>192</v>
      </c>
      <c r="AH19" s="174"/>
      <c r="AI19" s="174"/>
      <c r="AJ19" s="174"/>
      <c r="AK19" s="174"/>
      <c r="AL19" s="174"/>
      <c r="AM19" s="175"/>
    </row>
    <row r="20" spans="2:39" ht="22.5" customHeight="1">
      <c r="B20" s="193" t="s">
        <v>27</v>
      </c>
      <c r="C20" s="194"/>
      <c r="D20" s="194"/>
      <c r="E20" s="194"/>
      <c r="F20" s="194"/>
      <c r="G20" s="195"/>
      <c r="H20" s="195"/>
      <c r="I20" s="195"/>
      <c r="J20" s="195"/>
      <c r="K20" s="195"/>
      <c r="L20" s="199">
        <v>6859650516</v>
      </c>
      <c r="M20" s="200"/>
      <c r="N20" s="200"/>
      <c r="O20" s="200"/>
      <c r="P20" s="200"/>
      <c r="Q20" s="200"/>
      <c r="R20" s="200"/>
      <c r="S20" s="200"/>
      <c r="T20" s="201"/>
      <c r="U20" s="171" t="s">
        <v>30</v>
      </c>
      <c r="V20" s="172"/>
      <c r="W20" s="172"/>
      <c r="X20" s="172"/>
      <c r="Y20" s="172"/>
      <c r="Z20" s="172"/>
      <c r="AA20" s="172"/>
      <c r="AB20" s="172"/>
      <c r="AC20" s="172"/>
      <c r="AD20" s="172"/>
      <c r="AE20" s="172"/>
      <c r="AF20" s="173"/>
      <c r="AG20" s="174" t="s">
        <v>193</v>
      </c>
      <c r="AH20" s="174"/>
      <c r="AI20" s="174"/>
      <c r="AJ20" s="174"/>
      <c r="AK20" s="174"/>
      <c r="AL20" s="174"/>
      <c r="AM20" s="175"/>
    </row>
    <row r="21" spans="2:39" ht="161.25" customHeight="1" thickBot="1">
      <c r="B21" s="301" t="s">
        <v>28</v>
      </c>
      <c r="C21" s="270"/>
      <c r="D21" s="270"/>
      <c r="E21" s="270"/>
      <c r="F21" s="270"/>
      <c r="G21" s="302"/>
      <c r="H21" s="302"/>
      <c r="I21" s="302"/>
      <c r="J21" s="302"/>
      <c r="K21" s="302"/>
      <c r="L21" s="296" t="s">
        <v>194</v>
      </c>
      <c r="M21" s="297"/>
      <c r="N21" s="297"/>
      <c r="O21" s="297"/>
      <c r="P21" s="297"/>
      <c r="Q21" s="297"/>
      <c r="R21" s="297"/>
      <c r="S21" s="297"/>
      <c r="T21" s="298"/>
      <c r="U21" s="61" t="s">
        <v>29</v>
      </c>
      <c r="V21" s="62"/>
      <c r="W21" s="62"/>
      <c r="X21" s="62"/>
      <c r="Y21" s="62"/>
      <c r="Z21" s="62"/>
      <c r="AA21" s="62"/>
      <c r="AB21" s="62"/>
      <c r="AC21" s="62"/>
      <c r="AD21" s="62"/>
      <c r="AE21" s="62"/>
      <c r="AF21" s="63"/>
      <c r="AG21" s="280" t="s">
        <v>195</v>
      </c>
      <c r="AH21" s="281"/>
      <c r="AI21" s="281"/>
      <c r="AJ21" s="281"/>
      <c r="AK21" s="281"/>
      <c r="AL21" s="281"/>
      <c r="AM21" s="282"/>
    </row>
    <row r="22" spans="2:39" ht="3.75" customHeight="1" thickBot="1">
      <c r="B22" s="162"/>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4"/>
    </row>
    <row r="23" spans="2:39" ht="15" customHeight="1" thickBot="1">
      <c r="B23" s="299" t="s">
        <v>31</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7"/>
    </row>
    <row r="24" spans="2:39" ht="22.5" customHeight="1">
      <c r="B24" s="300" t="s">
        <v>32</v>
      </c>
      <c r="C24" s="284"/>
      <c r="D24" s="284"/>
      <c r="E24" s="284"/>
      <c r="F24" s="284"/>
      <c r="G24" s="284"/>
      <c r="H24" s="284"/>
      <c r="I24" s="284"/>
      <c r="J24" s="284"/>
      <c r="K24" s="285"/>
      <c r="L24" s="290" t="s">
        <v>196</v>
      </c>
      <c r="M24" s="291"/>
      <c r="N24" s="291"/>
      <c r="O24" s="291"/>
      <c r="P24" s="291"/>
      <c r="Q24" s="291"/>
      <c r="R24" s="291"/>
      <c r="S24" s="291"/>
      <c r="T24" s="292"/>
      <c r="U24" s="283" t="s">
        <v>35</v>
      </c>
      <c r="V24" s="284"/>
      <c r="W24" s="284"/>
      <c r="X24" s="284"/>
      <c r="Y24" s="284"/>
      <c r="Z24" s="284"/>
      <c r="AA24" s="284"/>
      <c r="AB24" s="284"/>
      <c r="AC24" s="284"/>
      <c r="AD24" s="284"/>
      <c r="AE24" s="284"/>
      <c r="AF24" s="285"/>
      <c r="AG24" s="287">
        <v>44174</v>
      </c>
      <c r="AH24" s="288"/>
      <c r="AI24" s="288"/>
      <c r="AJ24" s="288"/>
      <c r="AK24" s="288"/>
      <c r="AL24" s="288"/>
      <c r="AM24" s="289"/>
    </row>
    <row r="25" spans="2:39" ht="22.5" customHeight="1" thickBot="1">
      <c r="B25" s="268" t="s">
        <v>34</v>
      </c>
      <c r="C25" s="269"/>
      <c r="D25" s="269"/>
      <c r="E25" s="269"/>
      <c r="F25" s="269"/>
      <c r="G25" s="269"/>
      <c r="H25" s="269"/>
      <c r="I25" s="269"/>
      <c r="J25" s="269"/>
      <c r="K25" s="270"/>
      <c r="L25" s="293" t="s">
        <v>197</v>
      </c>
      <c r="M25" s="294"/>
      <c r="N25" s="294"/>
      <c r="O25" s="294"/>
      <c r="P25" s="294"/>
      <c r="Q25" s="294"/>
      <c r="R25" s="294"/>
      <c r="S25" s="294"/>
      <c r="T25" s="295"/>
      <c r="U25" s="286" t="s">
        <v>33</v>
      </c>
      <c r="V25" s="269"/>
      <c r="W25" s="269"/>
      <c r="X25" s="269"/>
      <c r="Y25" s="269"/>
      <c r="Z25" s="269"/>
      <c r="AA25" s="269"/>
      <c r="AB25" s="269"/>
      <c r="AC25" s="269"/>
      <c r="AD25" s="269"/>
      <c r="AE25" s="269"/>
      <c r="AF25" s="270"/>
      <c r="AG25" s="277" t="s">
        <v>198</v>
      </c>
      <c r="AH25" s="278"/>
      <c r="AI25" s="278"/>
      <c r="AJ25" s="278"/>
      <c r="AK25" s="278"/>
      <c r="AL25" s="278"/>
      <c r="AM25" s="279"/>
    </row>
    <row r="26" spans="2:39" ht="3.75" customHeight="1" thickBot="1">
      <c r="B26" s="119"/>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4"/>
    </row>
    <row r="27" spans="2:39" ht="30" customHeight="1" thickBot="1">
      <c r="B27" s="165" t="s">
        <v>75</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row>
    <row r="28" spans="2:39" ht="11.25" customHeight="1" thickBot="1">
      <c r="B28" s="26">
        <v>1</v>
      </c>
      <c r="C28" s="274">
        <v>2</v>
      </c>
      <c r="D28" s="275"/>
      <c r="E28" s="275"/>
      <c r="F28" s="276"/>
      <c r="G28" s="266">
        <v>3</v>
      </c>
      <c r="H28" s="266"/>
      <c r="I28" s="267"/>
      <c r="J28" s="271">
        <v>4</v>
      </c>
      <c r="K28" s="272"/>
      <c r="L28" s="273"/>
      <c r="M28" s="271">
        <v>5</v>
      </c>
      <c r="N28" s="272"/>
      <c r="O28" s="273"/>
      <c r="P28" s="265">
        <v>6</v>
      </c>
      <c r="Q28" s="266"/>
      <c r="R28" s="267"/>
      <c r="S28" s="265">
        <v>7</v>
      </c>
      <c r="T28" s="266"/>
      <c r="U28" s="267"/>
      <c r="V28" s="265">
        <v>8</v>
      </c>
      <c r="W28" s="272"/>
      <c r="X28" s="273"/>
      <c r="Y28" s="265">
        <v>9</v>
      </c>
      <c r="Z28" s="266"/>
      <c r="AA28" s="267"/>
      <c r="AB28" s="265">
        <v>10</v>
      </c>
      <c r="AC28" s="266"/>
      <c r="AD28" s="267"/>
      <c r="AE28" s="265">
        <v>11</v>
      </c>
      <c r="AF28" s="266"/>
      <c r="AG28" s="267"/>
      <c r="AH28" s="265">
        <v>12</v>
      </c>
      <c r="AI28" s="266"/>
      <c r="AJ28" s="267"/>
      <c r="AK28" s="265">
        <v>13</v>
      </c>
      <c r="AL28" s="266"/>
      <c r="AM28" s="267"/>
    </row>
    <row r="29" spans="2:39" ht="57.75" customHeight="1" thickBot="1">
      <c r="B29" s="20" t="s">
        <v>74</v>
      </c>
      <c r="C29" s="100" t="s">
        <v>76</v>
      </c>
      <c r="D29" s="101"/>
      <c r="E29" s="101"/>
      <c r="F29" s="102"/>
      <c r="G29" s="84" t="s">
        <v>41</v>
      </c>
      <c r="H29" s="84"/>
      <c r="I29" s="85"/>
      <c r="J29" s="143" t="s">
        <v>37</v>
      </c>
      <c r="K29" s="141"/>
      <c r="L29" s="142"/>
      <c r="M29" s="143" t="s">
        <v>38</v>
      </c>
      <c r="N29" s="141"/>
      <c r="O29" s="142"/>
      <c r="P29" s="83" t="s">
        <v>83</v>
      </c>
      <c r="Q29" s="84"/>
      <c r="R29" s="85"/>
      <c r="S29" s="83" t="s">
        <v>84</v>
      </c>
      <c r="T29" s="84"/>
      <c r="U29" s="85"/>
      <c r="V29" s="83" t="s">
        <v>86</v>
      </c>
      <c r="W29" s="141"/>
      <c r="X29" s="142"/>
      <c r="Y29" s="83" t="s">
        <v>131</v>
      </c>
      <c r="Z29" s="84"/>
      <c r="AA29" s="85"/>
      <c r="AB29" s="83" t="s">
        <v>67</v>
      </c>
      <c r="AC29" s="84"/>
      <c r="AD29" s="85"/>
      <c r="AE29" s="83" t="s">
        <v>68</v>
      </c>
      <c r="AF29" s="84"/>
      <c r="AG29" s="85"/>
      <c r="AH29" s="83" t="s">
        <v>70</v>
      </c>
      <c r="AI29" s="141"/>
      <c r="AJ29" s="142"/>
      <c r="AK29" s="83" t="s">
        <v>42</v>
      </c>
      <c r="AL29" s="84"/>
      <c r="AM29" s="85"/>
    </row>
    <row r="30" spans="2:39" ht="298.5" customHeight="1">
      <c r="B30" s="21">
        <v>1</v>
      </c>
      <c r="C30" s="107" t="s">
        <v>79</v>
      </c>
      <c r="D30" s="108"/>
      <c r="E30" s="108"/>
      <c r="F30" s="108"/>
      <c r="G30" s="148" t="s">
        <v>115</v>
      </c>
      <c r="H30" s="148"/>
      <c r="I30" s="148"/>
      <c r="J30" s="148" t="s">
        <v>199</v>
      </c>
      <c r="K30" s="148"/>
      <c r="L30" s="148"/>
      <c r="M30" s="149" t="s">
        <v>200</v>
      </c>
      <c r="N30" s="150"/>
      <c r="O30" s="151"/>
      <c r="P30" s="94" t="s">
        <v>56</v>
      </c>
      <c r="Q30" s="94"/>
      <c r="R30" s="94"/>
      <c r="S30" s="94" t="s">
        <v>61</v>
      </c>
      <c r="T30" s="94"/>
      <c r="U30" s="94"/>
      <c r="V30" s="94" t="str">
        <f>_xlfn.IFERROR(VLOOKUP(P30&amp;"-"&amp;S30,$AE$47:$AI$71,2,0),"-")</f>
        <v>ALTO</v>
      </c>
      <c r="W30" s="152"/>
      <c r="X30" s="153"/>
      <c r="Y30" s="92" t="s">
        <v>201</v>
      </c>
      <c r="Z30" s="93"/>
      <c r="AA30" s="93"/>
      <c r="AB30" s="94" t="s">
        <v>57</v>
      </c>
      <c r="AC30" s="94"/>
      <c r="AD30" s="94"/>
      <c r="AE30" s="94" t="s">
        <v>61</v>
      </c>
      <c r="AF30" s="94"/>
      <c r="AG30" s="94"/>
      <c r="AH30" s="94" t="str">
        <f>_xlfn.IFERROR(VLOOKUP(AB30&amp;"-"&amp;AE30,$AE$47:$AI$71,2,0),"-")</f>
        <v>MODERADO</v>
      </c>
      <c r="AI30" s="94"/>
      <c r="AJ30" s="94"/>
      <c r="AK30" s="187" t="s">
        <v>202</v>
      </c>
      <c r="AL30" s="188"/>
      <c r="AM30" s="189"/>
    </row>
    <row r="31" spans="2:39" ht="409.5" customHeight="1">
      <c r="B31" s="21">
        <v>2</v>
      </c>
      <c r="C31" s="109" t="s">
        <v>79</v>
      </c>
      <c r="D31" s="103"/>
      <c r="E31" s="103"/>
      <c r="F31" s="103"/>
      <c r="G31" s="113" t="s">
        <v>203</v>
      </c>
      <c r="H31" s="113"/>
      <c r="I31" s="113"/>
      <c r="J31" s="113" t="s">
        <v>204</v>
      </c>
      <c r="K31" s="154"/>
      <c r="L31" s="154"/>
      <c r="M31" s="155" t="s">
        <v>200</v>
      </c>
      <c r="N31" s="156"/>
      <c r="O31" s="157"/>
      <c r="P31" s="158" t="s">
        <v>57</v>
      </c>
      <c r="Q31" s="158"/>
      <c r="R31" s="158"/>
      <c r="S31" s="97" t="s">
        <v>60</v>
      </c>
      <c r="T31" s="97"/>
      <c r="U31" s="97"/>
      <c r="V31" s="97" t="str">
        <f>_xlfn.IFERROR(VLOOKUP(P31&amp;"-"&amp;S31,$AE$39:$AI$63,2,0),"-")</f>
        <v>ALTO</v>
      </c>
      <c r="W31" s="97"/>
      <c r="X31" s="97"/>
      <c r="Y31" s="95" t="s">
        <v>205</v>
      </c>
      <c r="Z31" s="96"/>
      <c r="AA31" s="96"/>
      <c r="AB31" s="97" t="s">
        <v>58</v>
      </c>
      <c r="AC31" s="97"/>
      <c r="AD31" s="97"/>
      <c r="AE31" s="97" t="s">
        <v>61</v>
      </c>
      <c r="AF31" s="97"/>
      <c r="AG31" s="97"/>
      <c r="AH31" s="97" t="s">
        <v>66</v>
      </c>
      <c r="AI31" s="97"/>
      <c r="AJ31" s="97"/>
      <c r="AK31" s="97" t="s">
        <v>72</v>
      </c>
      <c r="AL31" s="97"/>
      <c r="AM31" s="238"/>
    </row>
    <row r="32" spans="2:39" ht="238.5" customHeight="1">
      <c r="B32" s="21">
        <v>3</v>
      </c>
      <c r="C32" s="109" t="s">
        <v>79</v>
      </c>
      <c r="D32" s="103"/>
      <c r="E32" s="103"/>
      <c r="F32" s="103"/>
      <c r="G32" s="113" t="s">
        <v>121</v>
      </c>
      <c r="H32" s="113"/>
      <c r="I32" s="113"/>
      <c r="J32" s="113" t="s">
        <v>206</v>
      </c>
      <c r="K32" s="113"/>
      <c r="L32" s="113"/>
      <c r="M32" s="155" t="s">
        <v>207</v>
      </c>
      <c r="N32" s="156"/>
      <c r="O32" s="157"/>
      <c r="P32" s="158" t="s">
        <v>57</v>
      </c>
      <c r="Q32" s="158"/>
      <c r="R32" s="158"/>
      <c r="S32" s="97" t="s">
        <v>61</v>
      </c>
      <c r="T32" s="97"/>
      <c r="U32" s="97"/>
      <c r="V32" s="97" t="str">
        <f>_xlfn.IFERROR(VLOOKUP(P32&amp;"-"&amp;S32,$AE$44:$AI$68,2,0),"-")</f>
        <v>MODERADO</v>
      </c>
      <c r="W32" s="97"/>
      <c r="X32" s="97"/>
      <c r="Y32" s="95" t="s">
        <v>208</v>
      </c>
      <c r="Z32" s="96"/>
      <c r="AA32" s="96"/>
      <c r="AB32" s="97" t="s">
        <v>58</v>
      </c>
      <c r="AC32" s="97"/>
      <c r="AD32" s="97"/>
      <c r="AE32" s="97" t="s">
        <v>62</v>
      </c>
      <c r="AF32" s="97"/>
      <c r="AG32" s="97"/>
      <c r="AH32" s="97" t="s">
        <v>66</v>
      </c>
      <c r="AI32" s="97"/>
      <c r="AJ32" s="97"/>
      <c r="AK32" s="97" t="s">
        <v>73</v>
      </c>
      <c r="AL32" s="97"/>
      <c r="AM32" s="238"/>
    </row>
    <row r="33" spans="2:39" ht="209.25" customHeight="1">
      <c r="B33" s="21">
        <v>4</v>
      </c>
      <c r="C33" s="109" t="s">
        <v>81</v>
      </c>
      <c r="D33" s="103"/>
      <c r="E33" s="103"/>
      <c r="F33" s="103"/>
      <c r="G33" s="113" t="s">
        <v>119</v>
      </c>
      <c r="H33" s="113"/>
      <c r="I33" s="113"/>
      <c r="J33" s="113" t="s">
        <v>209</v>
      </c>
      <c r="K33" s="154"/>
      <c r="L33" s="154"/>
      <c r="M33" s="155" t="s">
        <v>210</v>
      </c>
      <c r="N33" s="156"/>
      <c r="O33" s="157"/>
      <c r="P33" s="158" t="s">
        <v>57</v>
      </c>
      <c r="Q33" s="158"/>
      <c r="R33" s="158"/>
      <c r="S33" s="97" t="s">
        <v>60</v>
      </c>
      <c r="T33" s="97"/>
      <c r="U33" s="97"/>
      <c r="V33" s="97" t="str">
        <f>_xlfn.IFERROR(VLOOKUP(P33&amp;"-"&amp;S33,$AE$39:$AI$63,2,0),"-")</f>
        <v>ALTO</v>
      </c>
      <c r="W33" s="97"/>
      <c r="X33" s="97"/>
      <c r="Y33" s="95" t="s">
        <v>211</v>
      </c>
      <c r="Z33" s="96"/>
      <c r="AA33" s="96"/>
      <c r="AB33" s="97" t="s">
        <v>57</v>
      </c>
      <c r="AC33" s="97"/>
      <c r="AD33" s="97"/>
      <c r="AE33" s="97" t="s">
        <v>61</v>
      </c>
      <c r="AF33" s="97"/>
      <c r="AG33" s="97"/>
      <c r="AH33" s="97" t="s">
        <v>61</v>
      </c>
      <c r="AI33" s="97"/>
      <c r="AJ33" s="97"/>
      <c r="AK33" s="97" t="s">
        <v>72</v>
      </c>
      <c r="AL33" s="97"/>
      <c r="AM33" s="238"/>
    </row>
    <row r="34" spans="2:39" ht="203.25" customHeight="1">
      <c r="B34" s="21">
        <v>5</v>
      </c>
      <c r="C34" s="109" t="s">
        <v>80</v>
      </c>
      <c r="D34" s="103"/>
      <c r="E34" s="103"/>
      <c r="F34" s="103"/>
      <c r="G34" s="113" t="s">
        <v>212</v>
      </c>
      <c r="H34" s="113"/>
      <c r="I34" s="113"/>
      <c r="J34" s="113" t="s">
        <v>213</v>
      </c>
      <c r="K34" s="154"/>
      <c r="L34" s="154"/>
      <c r="M34" s="155" t="s">
        <v>214</v>
      </c>
      <c r="N34" s="156"/>
      <c r="O34" s="157"/>
      <c r="P34" s="158" t="s">
        <v>57</v>
      </c>
      <c r="Q34" s="158"/>
      <c r="R34" s="158"/>
      <c r="S34" s="239" t="s">
        <v>60</v>
      </c>
      <c r="T34" s="239"/>
      <c r="U34" s="239"/>
      <c r="V34" s="97" t="str">
        <f>_xlfn.IFERROR(VLOOKUP(P34&amp;"-"&amp;S34,$AE$39:$AI$63,2,0),"-")</f>
        <v>ALTO</v>
      </c>
      <c r="W34" s="97"/>
      <c r="X34" s="97"/>
      <c r="Y34" s="95" t="s">
        <v>215</v>
      </c>
      <c r="Z34" s="96"/>
      <c r="AA34" s="96"/>
      <c r="AB34" s="97" t="s">
        <v>58</v>
      </c>
      <c r="AC34" s="97"/>
      <c r="AD34" s="97"/>
      <c r="AE34" s="97" t="s">
        <v>61</v>
      </c>
      <c r="AF34" s="97"/>
      <c r="AG34" s="97"/>
      <c r="AH34" s="97" t="s">
        <v>66</v>
      </c>
      <c r="AI34" s="97"/>
      <c r="AJ34" s="97"/>
      <c r="AK34" s="97" t="s">
        <v>72</v>
      </c>
      <c r="AL34" s="97"/>
      <c r="AM34" s="238"/>
    </row>
    <row r="35" spans="2:39" ht="240" customHeight="1" thickBot="1">
      <c r="B35" s="80">
        <v>6</v>
      </c>
      <c r="C35" s="103" t="s">
        <v>79</v>
      </c>
      <c r="D35" s="103"/>
      <c r="E35" s="103"/>
      <c r="F35" s="103"/>
      <c r="G35" s="113" t="s">
        <v>216</v>
      </c>
      <c r="H35" s="113"/>
      <c r="I35" s="113"/>
      <c r="J35" s="113" t="s">
        <v>217</v>
      </c>
      <c r="K35" s="154"/>
      <c r="L35" s="154"/>
      <c r="M35" s="182" t="s">
        <v>218</v>
      </c>
      <c r="N35" s="182"/>
      <c r="O35" s="182"/>
      <c r="P35" s="158" t="s">
        <v>57</v>
      </c>
      <c r="Q35" s="158"/>
      <c r="R35" s="158"/>
      <c r="S35" s="97" t="s">
        <v>60</v>
      </c>
      <c r="T35" s="97"/>
      <c r="U35" s="97"/>
      <c r="V35" s="97" t="str">
        <f>_xlfn.IFERROR(VLOOKUP(P35&amp;"-"&amp;S35,$AE$39:$AI$63,2,0),"-")</f>
        <v>ALTO</v>
      </c>
      <c r="W35" s="97"/>
      <c r="X35" s="97"/>
      <c r="Y35" s="95" t="s">
        <v>219</v>
      </c>
      <c r="Z35" s="96"/>
      <c r="AA35" s="96"/>
      <c r="AB35" s="97" t="s">
        <v>57</v>
      </c>
      <c r="AC35" s="97"/>
      <c r="AD35" s="97"/>
      <c r="AE35" s="97" t="s">
        <v>61</v>
      </c>
      <c r="AF35" s="97"/>
      <c r="AG35" s="97"/>
      <c r="AH35" s="97" t="s">
        <v>61</v>
      </c>
      <c r="AI35" s="97"/>
      <c r="AJ35" s="97"/>
      <c r="AK35" s="97" t="s">
        <v>72</v>
      </c>
      <c r="AL35" s="97"/>
      <c r="AM35" s="97"/>
    </row>
    <row r="36" spans="2:39" ht="240" customHeight="1">
      <c r="B36" s="79"/>
      <c r="C36" s="325" t="s">
        <v>77</v>
      </c>
      <c r="D36" s="326"/>
      <c r="E36" s="326"/>
      <c r="F36" s="327"/>
      <c r="G36" s="331" t="s">
        <v>92</v>
      </c>
      <c r="H36" s="332"/>
      <c r="I36" s="332"/>
      <c r="J36" s="335" t="s">
        <v>221</v>
      </c>
      <c r="K36" s="336"/>
      <c r="L36" s="337"/>
      <c r="M36" s="308" t="s">
        <v>222</v>
      </c>
      <c r="N36" s="309"/>
      <c r="O36" s="310"/>
      <c r="P36" s="260" t="s">
        <v>57</v>
      </c>
      <c r="Q36" s="261"/>
      <c r="R36" s="262"/>
      <c r="S36" s="260" t="s">
        <v>62</v>
      </c>
      <c r="T36" s="261"/>
      <c r="U36" s="262"/>
      <c r="V36" s="260" t="str">
        <f>_xlfn.IFERROR(VLOOKUP(P36&amp;"-"&amp;S36,$AE$45:$AI$69,2,0),"-")</f>
        <v>MODERADO</v>
      </c>
      <c r="W36" s="261"/>
      <c r="X36" s="262"/>
      <c r="Y36" s="343" t="s">
        <v>223</v>
      </c>
      <c r="Z36" s="344"/>
      <c r="AA36" s="345"/>
      <c r="AB36" s="260" t="s">
        <v>57</v>
      </c>
      <c r="AC36" s="261"/>
      <c r="AD36" s="262"/>
      <c r="AE36" s="260" t="s">
        <v>62</v>
      </c>
      <c r="AF36" s="261"/>
      <c r="AG36" s="262"/>
      <c r="AH36" s="260" t="str">
        <f>_xlfn.IFERROR(VLOOKUP(AB36&amp;"-"&amp;AE36,$AE$45:$AI$69,2,0),"-")</f>
        <v>MODERADO</v>
      </c>
      <c r="AI36" s="261"/>
      <c r="AJ36" s="262"/>
      <c r="AK36" s="260" t="s">
        <v>72</v>
      </c>
      <c r="AL36" s="261"/>
      <c r="AM36" s="341"/>
    </row>
    <row r="37" spans="2:39" ht="240" customHeight="1" thickBot="1">
      <c r="B37" s="79"/>
      <c r="C37" s="328" t="s">
        <v>81</v>
      </c>
      <c r="D37" s="329"/>
      <c r="E37" s="329"/>
      <c r="F37" s="330"/>
      <c r="G37" s="333" t="s">
        <v>127</v>
      </c>
      <c r="H37" s="334"/>
      <c r="I37" s="334"/>
      <c r="J37" s="338" t="s">
        <v>224</v>
      </c>
      <c r="K37" s="339"/>
      <c r="L37" s="340"/>
      <c r="M37" s="303" t="s">
        <v>225</v>
      </c>
      <c r="N37" s="304"/>
      <c r="O37" s="305"/>
      <c r="P37" s="257" t="s">
        <v>56</v>
      </c>
      <c r="Q37" s="258"/>
      <c r="R37" s="259"/>
      <c r="S37" s="257" t="s">
        <v>60</v>
      </c>
      <c r="T37" s="258"/>
      <c r="U37" s="259"/>
      <c r="V37" s="257" t="str">
        <f>_xlfn.IFERROR(VLOOKUP(P37&amp;"-"&amp;S37,$AE$45:$AI$69,2,0),"-")</f>
        <v>EXTREMO</v>
      </c>
      <c r="W37" s="258"/>
      <c r="X37" s="259"/>
      <c r="Y37" s="346" t="s">
        <v>226</v>
      </c>
      <c r="Z37" s="347"/>
      <c r="AA37" s="347"/>
      <c r="AB37" s="257" t="s">
        <v>57</v>
      </c>
      <c r="AC37" s="258"/>
      <c r="AD37" s="259"/>
      <c r="AE37" s="257" t="s">
        <v>61</v>
      </c>
      <c r="AF37" s="258"/>
      <c r="AG37" s="259"/>
      <c r="AH37" s="257" t="str">
        <f>_xlfn.IFERROR(VLOOKUP(AB37&amp;"-"&amp;AE37,$AE$45:$AI$69,2,0),"-")</f>
        <v>MODERADO</v>
      </c>
      <c r="AI37" s="258"/>
      <c r="AJ37" s="259"/>
      <c r="AK37" s="257" t="s">
        <v>72</v>
      </c>
      <c r="AL37" s="258"/>
      <c r="AM37" s="342"/>
    </row>
    <row r="38" spans="2:39" ht="33" customHeight="1" thickBot="1">
      <c r="B38" s="119"/>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row>
    <row r="39" spans="2:39" ht="33.75" customHeight="1">
      <c r="B39" s="230" t="s">
        <v>182</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row>
    <row r="40" spans="2:39" ht="34.5" customHeight="1">
      <c r="B40" s="68"/>
      <c r="C40" s="69"/>
      <c r="D40" s="69"/>
      <c r="E40" s="69"/>
      <c r="F40" s="69"/>
      <c r="G40" s="70"/>
      <c r="H40" s="70"/>
      <c r="I40" s="70"/>
      <c r="J40" s="70"/>
      <c r="K40" s="70"/>
      <c r="L40" s="70"/>
      <c r="M40" s="70"/>
      <c r="N40" s="70"/>
      <c r="O40" s="69"/>
      <c r="P40" s="71"/>
      <c r="Q40" s="91" t="s">
        <v>220</v>
      </c>
      <c r="R40" s="91"/>
      <c r="S40" s="91"/>
      <c r="T40" s="91"/>
      <c r="U40" s="91"/>
      <c r="V40" s="91"/>
      <c r="W40" s="91"/>
      <c r="X40" s="91"/>
      <c r="Y40" s="91"/>
      <c r="Z40" s="91"/>
      <c r="AA40" s="91"/>
      <c r="AB40" s="91"/>
      <c r="AC40" s="91"/>
      <c r="AD40" s="72"/>
      <c r="AE40" s="69"/>
      <c r="AF40" s="72"/>
      <c r="AG40" s="72"/>
      <c r="AH40" s="72"/>
      <c r="AI40" s="72"/>
      <c r="AJ40" s="72"/>
      <c r="AK40" s="72"/>
      <c r="AL40" s="72"/>
      <c r="AM40" s="73"/>
    </row>
    <row r="41" spans="2:39" ht="26.25" customHeight="1">
      <c r="B41" s="74"/>
      <c r="C41" s="31"/>
      <c r="D41" s="31"/>
      <c r="E41" s="31"/>
      <c r="F41" s="31"/>
      <c r="G41" s="240" t="s">
        <v>160</v>
      </c>
      <c r="H41" s="240"/>
      <c r="I41" s="240"/>
      <c r="J41" s="240"/>
      <c r="K41" s="240"/>
      <c r="L41" s="240"/>
      <c r="M41" s="240"/>
      <c r="N41" s="240"/>
      <c r="O41" s="1"/>
      <c r="P41" s="1"/>
      <c r="Q41" s="75"/>
      <c r="R41" s="75"/>
      <c r="S41" s="86" t="s">
        <v>181</v>
      </c>
      <c r="T41" s="86"/>
      <c r="U41" s="86"/>
      <c r="V41" s="86"/>
      <c r="W41" s="86"/>
      <c r="X41" s="86"/>
      <c r="Y41" s="86"/>
      <c r="Z41" s="86"/>
      <c r="AA41" s="86"/>
      <c r="AB41" s="86"/>
      <c r="AC41" s="33"/>
      <c r="AD41" s="33"/>
      <c r="AE41" s="1"/>
      <c r="AF41" s="90" t="s">
        <v>162</v>
      </c>
      <c r="AG41" s="90"/>
      <c r="AH41" s="90"/>
      <c r="AI41" s="90"/>
      <c r="AJ41" s="90"/>
      <c r="AK41" s="90"/>
      <c r="AL41" s="90"/>
      <c r="AM41" s="76"/>
    </row>
    <row r="42" spans="2:39" ht="69" customHeight="1">
      <c r="B42" s="241" t="s">
        <v>164</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3"/>
    </row>
    <row r="43" spans="2:39" ht="39" customHeight="1">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row>
    <row r="44" spans="2:39" ht="29.25" customHeight="1">
      <c r="B44" s="244" t="s">
        <v>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row>
    <row r="45" spans="2:13" ht="13.5" hidden="1" thickBot="1">
      <c r="B45" s="52"/>
      <c r="C45" s="53"/>
      <c r="D45" s="53"/>
      <c r="E45" s="53"/>
      <c r="F45" s="53"/>
      <c r="G45" s="53"/>
      <c r="H45" s="53"/>
      <c r="I45" s="53"/>
      <c r="J45" s="52"/>
      <c r="K45" s="53"/>
      <c r="L45" s="53"/>
      <c r="M45" s="54"/>
    </row>
    <row r="46" spans="2:39" ht="15.75" hidden="1" thickBot="1">
      <c r="B46" s="110" t="s">
        <v>39</v>
      </c>
      <c r="C46" s="186"/>
      <c r="D46" s="186"/>
      <c r="E46" s="186"/>
      <c r="F46" s="186"/>
      <c r="G46" s="111"/>
      <c r="H46" s="111"/>
      <c r="I46" s="248"/>
      <c r="J46" s="110" t="s">
        <v>40</v>
      </c>
      <c r="K46" s="111"/>
      <c r="L46" s="111"/>
      <c r="M46" s="112"/>
      <c r="N46" s="186" t="s">
        <v>43</v>
      </c>
      <c r="O46" s="111"/>
      <c r="P46" s="111"/>
      <c r="Q46" s="112"/>
      <c r="R46" s="186" t="s">
        <v>39</v>
      </c>
      <c r="S46" s="111"/>
      <c r="T46" s="111"/>
      <c r="U46" s="112"/>
      <c r="V46" s="87" t="s">
        <v>40</v>
      </c>
      <c r="W46" s="88"/>
      <c r="X46" s="88"/>
      <c r="Y46" s="88"/>
      <c r="Z46" s="88"/>
      <c r="AA46" s="88"/>
      <c r="AB46" s="88"/>
      <c r="AC46" s="88"/>
      <c r="AD46" s="88"/>
      <c r="AE46" s="89"/>
      <c r="AF46" s="110" t="s">
        <v>43</v>
      </c>
      <c r="AG46" s="111"/>
      <c r="AH46" s="111"/>
      <c r="AI46" s="112"/>
      <c r="AJ46" s="81"/>
      <c r="AK46" s="82"/>
      <c r="AL46" s="82"/>
      <c r="AM46" s="82"/>
    </row>
    <row r="47" spans="2:39" ht="15" hidden="1">
      <c r="B47" s="183" t="s">
        <v>44</v>
      </c>
      <c r="C47" s="249"/>
      <c r="D47" s="249"/>
      <c r="E47" s="249"/>
      <c r="F47" s="249"/>
      <c r="G47" s="184"/>
      <c r="H47" s="184"/>
      <c r="I47" s="250"/>
      <c r="J47" s="183" t="s">
        <v>45</v>
      </c>
      <c r="K47" s="184" t="s">
        <v>45</v>
      </c>
      <c r="L47" s="184" t="s">
        <v>45</v>
      </c>
      <c r="M47" s="185" t="s">
        <v>45</v>
      </c>
      <c r="N47" s="209" t="s">
        <v>64</v>
      </c>
      <c r="O47" s="210"/>
      <c r="P47" s="210"/>
      <c r="Q47" s="211"/>
      <c r="R47" s="215" t="s">
        <v>54</v>
      </c>
      <c r="S47" s="216"/>
      <c r="T47" s="216"/>
      <c r="U47" s="217"/>
      <c r="V47" s="9" t="s">
        <v>59</v>
      </c>
      <c r="W47" s="10"/>
      <c r="X47" s="10"/>
      <c r="Y47" s="10"/>
      <c r="Z47" s="10"/>
      <c r="AA47" s="10"/>
      <c r="AB47" s="10"/>
      <c r="AC47" s="10"/>
      <c r="AD47" s="10"/>
      <c r="AE47" s="15" t="str">
        <f>R47&amp;"-"&amp;V47</f>
        <v>CASI CIERTO-CATASTRÓFICO</v>
      </c>
      <c r="AF47" s="203" t="s">
        <v>64</v>
      </c>
      <c r="AG47" s="204"/>
      <c r="AH47" s="204"/>
      <c r="AI47" s="205"/>
      <c r="AJ47" s="81"/>
      <c r="AK47" s="82"/>
      <c r="AL47" s="82"/>
      <c r="AM47" s="82"/>
    </row>
    <row r="48" spans="2:39" ht="15" hidden="1">
      <c r="B48" s="144" t="s">
        <v>46</v>
      </c>
      <c r="C48" s="145"/>
      <c r="D48" s="145"/>
      <c r="E48" s="145"/>
      <c r="F48" s="145"/>
      <c r="G48" s="146" t="s">
        <v>46</v>
      </c>
      <c r="H48" s="146" t="s">
        <v>46</v>
      </c>
      <c r="I48" s="147" t="s">
        <v>46</v>
      </c>
      <c r="J48" s="144" t="s">
        <v>47</v>
      </c>
      <c r="K48" s="146" t="s">
        <v>47</v>
      </c>
      <c r="L48" s="146" t="s">
        <v>47</v>
      </c>
      <c r="M48" s="202" t="s">
        <v>47</v>
      </c>
      <c r="N48" s="212" t="s">
        <v>65</v>
      </c>
      <c r="O48" s="213"/>
      <c r="P48" s="213"/>
      <c r="Q48" s="214"/>
      <c r="R48" s="206" t="s">
        <v>54</v>
      </c>
      <c r="S48" s="207"/>
      <c r="T48" s="207"/>
      <c r="U48" s="208"/>
      <c r="V48" s="37" t="s">
        <v>60</v>
      </c>
      <c r="W48" s="35"/>
      <c r="X48" s="35"/>
      <c r="Y48" s="35"/>
      <c r="Z48" s="35"/>
      <c r="AA48" s="35"/>
      <c r="AB48" s="35"/>
      <c r="AC48" s="35"/>
      <c r="AD48" s="35"/>
      <c r="AE48" s="38" t="str">
        <f aca="true" t="shared" si="0" ref="AE48:AE59">R48&amp;"-"&amp;V48</f>
        <v>CASI CIERTO-MAYOR</v>
      </c>
      <c r="AF48" s="254" t="s">
        <v>64</v>
      </c>
      <c r="AG48" s="255"/>
      <c r="AH48" s="255"/>
      <c r="AI48" s="256"/>
      <c r="AJ48" s="81"/>
      <c r="AK48" s="82"/>
      <c r="AL48" s="82"/>
      <c r="AM48" s="82"/>
    </row>
    <row r="49" spans="2:39" ht="15" hidden="1">
      <c r="B49" s="144" t="s">
        <v>48</v>
      </c>
      <c r="C49" s="145"/>
      <c r="D49" s="145"/>
      <c r="E49" s="145"/>
      <c r="F49" s="145"/>
      <c r="G49" s="146" t="s">
        <v>48</v>
      </c>
      <c r="H49" s="146" t="s">
        <v>48</v>
      </c>
      <c r="I49" s="147" t="s">
        <v>48</v>
      </c>
      <c r="J49" s="144" t="s">
        <v>49</v>
      </c>
      <c r="K49" s="146" t="s">
        <v>49</v>
      </c>
      <c r="L49" s="146" t="s">
        <v>49</v>
      </c>
      <c r="M49" s="202" t="s">
        <v>49</v>
      </c>
      <c r="N49" s="251" t="s">
        <v>61</v>
      </c>
      <c r="O49" s="252"/>
      <c r="P49" s="252"/>
      <c r="Q49" s="253"/>
      <c r="R49" s="206" t="s">
        <v>54</v>
      </c>
      <c r="S49" s="207"/>
      <c r="T49" s="207"/>
      <c r="U49" s="208"/>
      <c r="V49" s="28" t="s">
        <v>61</v>
      </c>
      <c r="W49" s="29"/>
      <c r="X49" s="30"/>
      <c r="Y49" s="30"/>
      <c r="Z49" s="30"/>
      <c r="AA49" s="30"/>
      <c r="AB49" s="30"/>
      <c r="AC49" s="30"/>
      <c r="AD49" s="30"/>
      <c r="AE49" s="41" t="str">
        <f t="shared" si="0"/>
        <v>CASI CIERTO-MODERADO</v>
      </c>
      <c r="AF49" s="254" t="s">
        <v>64</v>
      </c>
      <c r="AG49" s="255"/>
      <c r="AH49" s="255"/>
      <c r="AI49" s="256"/>
      <c r="AJ49" s="81"/>
      <c r="AK49" s="82"/>
      <c r="AL49" s="82"/>
      <c r="AM49" s="82"/>
    </row>
    <row r="50" spans="2:39" ht="15.75" hidden="1" thickBot="1">
      <c r="B50" s="144" t="s">
        <v>50</v>
      </c>
      <c r="C50" s="145"/>
      <c r="D50" s="145"/>
      <c r="E50" s="145"/>
      <c r="F50" s="145"/>
      <c r="G50" s="146" t="s">
        <v>50</v>
      </c>
      <c r="H50" s="146" t="s">
        <v>50</v>
      </c>
      <c r="I50" s="147" t="s">
        <v>50</v>
      </c>
      <c r="J50" s="144" t="s">
        <v>51</v>
      </c>
      <c r="K50" s="146" t="s">
        <v>51</v>
      </c>
      <c r="L50" s="146" t="s">
        <v>51</v>
      </c>
      <c r="M50" s="202" t="s">
        <v>51</v>
      </c>
      <c r="N50" s="126" t="s">
        <v>66</v>
      </c>
      <c r="O50" s="127"/>
      <c r="P50" s="127"/>
      <c r="Q50" s="128"/>
      <c r="R50" s="206" t="s">
        <v>54</v>
      </c>
      <c r="S50" s="207"/>
      <c r="T50" s="207"/>
      <c r="U50" s="208"/>
      <c r="V50" s="39" t="s">
        <v>62</v>
      </c>
      <c r="W50" s="36"/>
      <c r="X50" s="36"/>
      <c r="Y50" s="36"/>
      <c r="Z50" s="36"/>
      <c r="AA50" s="36"/>
      <c r="AB50" s="36"/>
      <c r="AC50" s="36"/>
      <c r="AD50" s="36"/>
      <c r="AE50" s="40" t="str">
        <f t="shared" si="0"/>
        <v>CASI CIERTO-MENOR</v>
      </c>
      <c r="AF50" s="212" t="s">
        <v>69</v>
      </c>
      <c r="AG50" s="213"/>
      <c r="AH50" s="213"/>
      <c r="AI50" s="214"/>
      <c r="AJ50" s="81"/>
      <c r="AK50" s="82"/>
      <c r="AL50" s="82"/>
      <c r="AM50" s="82"/>
    </row>
    <row r="51" spans="2:39" ht="15.75" hidden="1" thickBot="1">
      <c r="B51" s="218" t="s">
        <v>52</v>
      </c>
      <c r="C51" s="219"/>
      <c r="D51" s="219"/>
      <c r="E51" s="219"/>
      <c r="F51" s="219"/>
      <c r="G51" s="220" t="s">
        <v>52</v>
      </c>
      <c r="H51" s="220" t="s">
        <v>52</v>
      </c>
      <c r="I51" s="221" t="s">
        <v>52</v>
      </c>
      <c r="J51" s="218" t="s">
        <v>53</v>
      </c>
      <c r="K51" s="220" t="s">
        <v>53</v>
      </c>
      <c r="L51" s="220" t="s">
        <v>53</v>
      </c>
      <c r="M51" s="222" t="s">
        <v>53</v>
      </c>
      <c r="N51" s="82"/>
      <c r="O51" s="82"/>
      <c r="P51" s="82"/>
      <c r="Q51" s="106"/>
      <c r="R51" s="227" t="s">
        <v>54</v>
      </c>
      <c r="S51" s="228"/>
      <c r="T51" s="228"/>
      <c r="U51" s="229"/>
      <c r="V51" s="13" t="s">
        <v>63</v>
      </c>
      <c r="W51" s="14"/>
      <c r="X51" s="14"/>
      <c r="Y51" s="14"/>
      <c r="Z51" s="14"/>
      <c r="AA51" s="14"/>
      <c r="AB51" s="14"/>
      <c r="AC51" s="14"/>
      <c r="AD51" s="14"/>
      <c r="AE51" s="17" t="str">
        <f t="shared" si="0"/>
        <v>CASI CIERTO-INSIGNIFICANTE</v>
      </c>
      <c r="AF51" s="245" t="s">
        <v>61</v>
      </c>
      <c r="AG51" s="246"/>
      <c r="AH51" s="246"/>
      <c r="AI51" s="247"/>
      <c r="AJ51" s="81"/>
      <c r="AK51" s="82"/>
      <c r="AL51" s="82"/>
      <c r="AM51" s="82"/>
    </row>
    <row r="52" spans="2:39" ht="15.75" hidden="1" thickBot="1">
      <c r="B52" s="223" t="s">
        <v>39</v>
      </c>
      <c r="C52" s="224"/>
      <c r="D52" s="224"/>
      <c r="E52" s="224"/>
      <c r="F52" s="224"/>
      <c r="G52" s="225"/>
      <c r="H52" s="225"/>
      <c r="I52" s="226"/>
      <c r="J52" s="110" t="s">
        <v>40</v>
      </c>
      <c r="K52" s="111"/>
      <c r="L52" s="111"/>
      <c r="M52" s="112"/>
      <c r="N52" s="82"/>
      <c r="O52" s="82"/>
      <c r="P52" s="82"/>
      <c r="Q52" s="106"/>
      <c r="R52" s="116" t="s">
        <v>55</v>
      </c>
      <c r="S52" s="116"/>
      <c r="T52" s="116"/>
      <c r="U52" s="116"/>
      <c r="V52" s="9" t="s">
        <v>59</v>
      </c>
      <c r="W52" s="10"/>
      <c r="X52" s="10"/>
      <c r="Y52" s="10"/>
      <c r="Z52" s="10"/>
      <c r="AA52" s="10"/>
      <c r="AB52" s="10"/>
      <c r="AC52" s="10"/>
      <c r="AD52" s="10"/>
      <c r="AE52" s="15" t="str">
        <f t="shared" si="0"/>
        <v>PROBABLE-CATASTRÓFICO</v>
      </c>
      <c r="AF52" s="122" t="s">
        <v>64</v>
      </c>
      <c r="AG52" s="122"/>
      <c r="AH52" s="122"/>
      <c r="AI52" s="123"/>
      <c r="AJ52" s="81"/>
      <c r="AK52" s="82"/>
      <c r="AL52" s="82"/>
      <c r="AM52" s="82"/>
    </row>
    <row r="53" spans="2:39" s="48" customFormat="1" ht="15" hidden="1">
      <c r="B53" s="60" t="s">
        <v>54</v>
      </c>
      <c r="C53" s="12"/>
      <c r="D53" s="12"/>
      <c r="E53" s="12"/>
      <c r="F53" s="12"/>
      <c r="G53" s="12"/>
      <c r="H53" s="12"/>
      <c r="I53" s="16"/>
      <c r="J53" s="9" t="s">
        <v>59</v>
      </c>
      <c r="K53" s="10"/>
      <c r="L53" s="10"/>
      <c r="M53" s="15"/>
      <c r="N53" s="82"/>
      <c r="O53" s="82"/>
      <c r="P53" s="82"/>
      <c r="Q53" s="106"/>
      <c r="R53" s="104" t="s">
        <v>55</v>
      </c>
      <c r="S53" s="104"/>
      <c r="T53" s="104"/>
      <c r="U53" s="104"/>
      <c r="V53" s="11" t="s">
        <v>60</v>
      </c>
      <c r="W53" s="12"/>
      <c r="X53" s="12"/>
      <c r="Y53" s="12"/>
      <c r="Z53" s="12"/>
      <c r="AA53" s="12"/>
      <c r="AB53" s="12"/>
      <c r="AC53" s="12"/>
      <c r="AD53" s="12"/>
      <c r="AE53" s="16" t="str">
        <f t="shared" si="0"/>
        <v>PROBABLE-MAYOR</v>
      </c>
      <c r="AF53" s="135" t="s">
        <v>64</v>
      </c>
      <c r="AG53" s="135"/>
      <c r="AH53" s="135"/>
      <c r="AI53" s="136"/>
      <c r="AJ53" s="81"/>
      <c r="AK53" s="82"/>
      <c r="AL53" s="82"/>
      <c r="AM53" s="82"/>
    </row>
    <row r="54" spans="2:39" ht="15" hidden="1">
      <c r="B54" s="60" t="s">
        <v>55</v>
      </c>
      <c r="C54" s="12"/>
      <c r="D54" s="12"/>
      <c r="E54" s="12"/>
      <c r="F54" s="12"/>
      <c r="G54" s="12"/>
      <c r="H54" s="12"/>
      <c r="I54" s="16"/>
      <c r="J54" s="11" t="s">
        <v>60</v>
      </c>
      <c r="K54" s="39"/>
      <c r="L54" s="12"/>
      <c r="M54" s="40"/>
      <c r="N54" s="82"/>
      <c r="O54" s="82"/>
      <c r="P54" s="82"/>
      <c r="Q54" s="106"/>
      <c r="R54" s="104" t="s">
        <v>55</v>
      </c>
      <c r="S54" s="104"/>
      <c r="T54" s="104"/>
      <c r="U54" s="104"/>
      <c r="V54" s="11" t="s">
        <v>61</v>
      </c>
      <c r="W54" s="12"/>
      <c r="X54" s="12"/>
      <c r="Y54" s="12"/>
      <c r="Z54" s="12"/>
      <c r="AA54" s="12"/>
      <c r="AB54" s="12"/>
      <c r="AC54" s="12"/>
      <c r="AD54" s="12"/>
      <c r="AE54" s="16" t="str">
        <f t="shared" si="0"/>
        <v>PROBABLE-MODERADO</v>
      </c>
      <c r="AF54" s="135" t="s">
        <v>64</v>
      </c>
      <c r="AG54" s="135"/>
      <c r="AH54" s="135"/>
      <c r="AI54" s="136"/>
      <c r="AJ54" s="81"/>
      <c r="AK54" s="82"/>
      <c r="AL54" s="82"/>
      <c r="AM54" s="82"/>
    </row>
    <row r="55" spans="2:39" ht="15" hidden="1">
      <c r="B55" s="60" t="s">
        <v>56</v>
      </c>
      <c r="C55" s="12"/>
      <c r="D55" s="12"/>
      <c r="E55" s="12"/>
      <c r="F55" s="12"/>
      <c r="G55" s="12"/>
      <c r="H55" s="12"/>
      <c r="I55" s="16"/>
      <c r="J55" s="39" t="s">
        <v>61</v>
      </c>
      <c r="K55" s="39"/>
      <c r="L55" s="12"/>
      <c r="M55" s="40"/>
      <c r="N55" s="82"/>
      <c r="O55" s="82"/>
      <c r="P55" s="82"/>
      <c r="Q55" s="106"/>
      <c r="R55" s="104" t="s">
        <v>55</v>
      </c>
      <c r="S55" s="104"/>
      <c r="T55" s="104"/>
      <c r="U55" s="104"/>
      <c r="V55" s="11" t="s">
        <v>62</v>
      </c>
      <c r="W55" s="12"/>
      <c r="X55" s="12"/>
      <c r="Y55" s="12"/>
      <c r="Z55" s="12"/>
      <c r="AA55" s="12"/>
      <c r="AB55" s="12"/>
      <c r="AC55" s="12"/>
      <c r="AD55" s="12"/>
      <c r="AE55" s="16" t="str">
        <f t="shared" si="0"/>
        <v>PROBABLE-MENOR</v>
      </c>
      <c r="AF55" s="117" t="s">
        <v>69</v>
      </c>
      <c r="AG55" s="117"/>
      <c r="AH55" s="117"/>
      <c r="AI55" s="118"/>
      <c r="AJ55" s="81"/>
      <c r="AK55" s="82"/>
      <c r="AL55" s="82"/>
      <c r="AM55" s="82"/>
    </row>
    <row r="56" spans="2:39" ht="15.75" hidden="1" thickBot="1">
      <c r="B56" s="60" t="s">
        <v>57</v>
      </c>
      <c r="C56" s="12"/>
      <c r="D56" s="12"/>
      <c r="E56" s="12"/>
      <c r="F56" s="12"/>
      <c r="G56" s="12"/>
      <c r="H56" s="12"/>
      <c r="I56" s="16"/>
      <c r="J56" s="11" t="s">
        <v>62</v>
      </c>
      <c r="K56" s="11"/>
      <c r="L56" s="12"/>
      <c r="M56" s="16"/>
      <c r="N56" s="82"/>
      <c r="O56" s="82"/>
      <c r="P56" s="82"/>
      <c r="Q56" s="106"/>
      <c r="R56" s="98" t="s">
        <v>55</v>
      </c>
      <c r="S56" s="98"/>
      <c r="T56" s="98"/>
      <c r="U56" s="98"/>
      <c r="V56" s="13" t="s">
        <v>63</v>
      </c>
      <c r="W56" s="14"/>
      <c r="X56" s="14"/>
      <c r="Y56" s="14"/>
      <c r="Z56" s="14"/>
      <c r="AA56" s="14"/>
      <c r="AB56" s="14"/>
      <c r="AC56" s="14"/>
      <c r="AD56" s="14"/>
      <c r="AE56" s="17" t="str">
        <f t="shared" si="0"/>
        <v>PROBABLE-INSIGNIFICANTE</v>
      </c>
      <c r="AF56" s="137" t="s">
        <v>61</v>
      </c>
      <c r="AG56" s="137"/>
      <c r="AH56" s="137"/>
      <c r="AI56" s="138"/>
      <c r="AJ56" s="81"/>
      <c r="AK56" s="82"/>
      <c r="AL56" s="82"/>
      <c r="AM56" s="82"/>
    </row>
    <row r="57" spans="2:39" ht="15" hidden="1">
      <c r="B57" s="60" t="s">
        <v>58</v>
      </c>
      <c r="C57" s="35"/>
      <c r="D57" s="12"/>
      <c r="E57" s="12"/>
      <c r="F57" s="12"/>
      <c r="G57" s="12"/>
      <c r="H57" s="12"/>
      <c r="I57" s="16"/>
      <c r="J57" s="39" t="s">
        <v>63</v>
      </c>
      <c r="K57" s="12"/>
      <c r="L57" s="12"/>
      <c r="M57" s="16"/>
      <c r="N57" s="82"/>
      <c r="O57" s="82"/>
      <c r="P57" s="82"/>
      <c r="Q57" s="106"/>
      <c r="R57" s="116" t="s">
        <v>56</v>
      </c>
      <c r="S57" s="116"/>
      <c r="T57" s="116"/>
      <c r="U57" s="116"/>
      <c r="V57" s="9" t="s">
        <v>59</v>
      </c>
      <c r="W57" s="10"/>
      <c r="X57" s="10"/>
      <c r="Y57" s="10"/>
      <c r="Z57" s="10"/>
      <c r="AA57" s="10"/>
      <c r="AB57" s="10"/>
      <c r="AC57" s="10"/>
      <c r="AD57" s="10"/>
      <c r="AE57" s="15" t="str">
        <f t="shared" si="0"/>
        <v>POSIBLE-CATASTRÓFICO</v>
      </c>
      <c r="AF57" s="122" t="s">
        <v>64</v>
      </c>
      <c r="AG57" s="122"/>
      <c r="AH57" s="122"/>
      <c r="AI57" s="123"/>
      <c r="AJ57" s="81"/>
      <c r="AK57" s="82"/>
      <c r="AL57" s="82"/>
      <c r="AM57" s="82"/>
    </row>
    <row r="58" spans="2:39" ht="15" hidden="1">
      <c r="B58" s="60"/>
      <c r="C58" s="35"/>
      <c r="D58" s="12"/>
      <c r="E58" s="12"/>
      <c r="F58" s="12"/>
      <c r="G58" s="12"/>
      <c r="H58" s="12"/>
      <c r="I58" s="16"/>
      <c r="J58" s="11"/>
      <c r="K58" s="12"/>
      <c r="L58" s="12"/>
      <c r="M58" s="16"/>
      <c r="N58" s="8"/>
      <c r="O58" s="8"/>
      <c r="P58" s="8"/>
      <c r="Q58" s="55"/>
      <c r="R58" s="104" t="s">
        <v>56</v>
      </c>
      <c r="S58" s="104"/>
      <c r="T58" s="104"/>
      <c r="U58" s="104"/>
      <c r="V58" s="11" t="s">
        <v>60</v>
      </c>
      <c r="W58" s="12"/>
      <c r="X58" s="12"/>
      <c r="Y58" s="12"/>
      <c r="Z58" s="12"/>
      <c r="AA58" s="12"/>
      <c r="AB58" s="12"/>
      <c r="AC58" s="12"/>
      <c r="AD58" s="12"/>
      <c r="AE58" s="16" t="str">
        <f t="shared" si="0"/>
        <v>POSIBLE-MAYOR</v>
      </c>
      <c r="AF58" s="135" t="s">
        <v>64</v>
      </c>
      <c r="AG58" s="135"/>
      <c r="AH58" s="135"/>
      <c r="AI58" s="136"/>
      <c r="AJ58" s="8"/>
      <c r="AK58" s="8"/>
      <c r="AL58" s="8"/>
      <c r="AM58" s="8"/>
    </row>
    <row r="59" spans="2:39" ht="15" hidden="1">
      <c r="B59" s="60"/>
      <c r="C59" s="35"/>
      <c r="D59" s="12"/>
      <c r="E59" s="12"/>
      <c r="F59" s="12"/>
      <c r="G59" s="12"/>
      <c r="H59" s="12"/>
      <c r="I59" s="16"/>
      <c r="J59" s="11"/>
      <c r="K59" s="12"/>
      <c r="L59" s="12"/>
      <c r="M59" s="16"/>
      <c r="N59" s="8"/>
      <c r="O59" s="8"/>
      <c r="P59" s="8"/>
      <c r="Q59" s="55"/>
      <c r="R59" s="104" t="s">
        <v>56</v>
      </c>
      <c r="S59" s="104"/>
      <c r="T59" s="104"/>
      <c r="U59" s="104"/>
      <c r="V59" s="11" t="s">
        <v>61</v>
      </c>
      <c r="W59" s="12"/>
      <c r="X59" s="12"/>
      <c r="Y59" s="12"/>
      <c r="Z59" s="12"/>
      <c r="AA59" s="12"/>
      <c r="AB59" s="12"/>
      <c r="AC59" s="12"/>
      <c r="AD59" s="12"/>
      <c r="AE59" s="16" t="str">
        <f t="shared" si="0"/>
        <v>POSIBLE-MODERADO</v>
      </c>
      <c r="AF59" s="117" t="s">
        <v>69</v>
      </c>
      <c r="AG59" s="117"/>
      <c r="AH59" s="117"/>
      <c r="AI59" s="118"/>
      <c r="AJ59" s="8"/>
      <c r="AK59" s="8"/>
      <c r="AL59" s="8"/>
      <c r="AM59" s="8"/>
    </row>
    <row r="60" spans="2:39" ht="15" hidden="1">
      <c r="B60" s="60"/>
      <c r="C60" s="35"/>
      <c r="D60" s="12"/>
      <c r="E60" s="12"/>
      <c r="F60" s="12"/>
      <c r="G60" s="12"/>
      <c r="H60" s="12"/>
      <c r="I60" s="16"/>
      <c r="J60" s="11"/>
      <c r="K60" s="12"/>
      <c r="L60" s="12"/>
      <c r="M60" s="16"/>
      <c r="N60" s="8"/>
      <c r="O60" s="8"/>
      <c r="P60" s="8"/>
      <c r="Q60" s="55"/>
      <c r="R60" s="104" t="s">
        <v>56</v>
      </c>
      <c r="S60" s="104"/>
      <c r="T60" s="104"/>
      <c r="U60" s="105"/>
      <c r="V60" s="11" t="s">
        <v>62</v>
      </c>
      <c r="W60" s="12"/>
      <c r="X60" s="12"/>
      <c r="Y60" s="12"/>
      <c r="Z60" s="12"/>
      <c r="AA60" s="12"/>
      <c r="AB60" s="12"/>
      <c r="AC60" s="12"/>
      <c r="AD60" s="12"/>
      <c r="AE60" s="16" t="str">
        <f aca="true" t="shared" si="1" ref="AE60:AE71">R60&amp;"-"&amp;V60</f>
        <v>POSIBLE-MENOR</v>
      </c>
      <c r="AF60" s="131" t="s">
        <v>61</v>
      </c>
      <c r="AG60" s="131"/>
      <c r="AH60" s="131"/>
      <c r="AI60" s="132"/>
      <c r="AJ60" s="8"/>
      <c r="AK60" s="8"/>
      <c r="AL60" s="8"/>
      <c r="AM60" s="8"/>
    </row>
    <row r="61" spans="2:39" ht="15.75" hidden="1" thickBot="1">
      <c r="B61" s="60"/>
      <c r="C61" s="35"/>
      <c r="D61" s="12"/>
      <c r="E61" s="12"/>
      <c r="F61" s="12"/>
      <c r="G61" s="12"/>
      <c r="H61" s="12"/>
      <c r="I61" s="16"/>
      <c r="J61" s="11"/>
      <c r="K61" s="12"/>
      <c r="L61" s="12"/>
      <c r="M61" s="16"/>
      <c r="N61" s="8"/>
      <c r="O61" s="8"/>
      <c r="P61" s="8"/>
      <c r="Q61" s="55"/>
      <c r="R61" s="98" t="s">
        <v>56</v>
      </c>
      <c r="S61" s="98"/>
      <c r="T61" s="98"/>
      <c r="U61" s="99"/>
      <c r="V61" s="13" t="s">
        <v>63</v>
      </c>
      <c r="W61" s="14"/>
      <c r="X61" s="14"/>
      <c r="Y61" s="14"/>
      <c r="Z61" s="14"/>
      <c r="AA61" s="14"/>
      <c r="AB61" s="14"/>
      <c r="AC61" s="14"/>
      <c r="AD61" s="14"/>
      <c r="AE61" s="17" t="str">
        <f t="shared" si="1"/>
        <v>POSIBLE-INSIGNIFICANTE</v>
      </c>
      <c r="AF61" s="124" t="s">
        <v>66</v>
      </c>
      <c r="AG61" s="124"/>
      <c r="AH61" s="124"/>
      <c r="AI61" s="125"/>
      <c r="AJ61" s="8"/>
      <c r="AK61" s="8"/>
      <c r="AL61" s="8"/>
      <c r="AM61" s="8"/>
    </row>
    <row r="62" spans="2:39" ht="15" hidden="1">
      <c r="B62" s="60"/>
      <c r="C62" s="35"/>
      <c r="D62" s="12"/>
      <c r="E62" s="12"/>
      <c r="F62" s="12"/>
      <c r="G62" s="12"/>
      <c r="H62" s="12"/>
      <c r="I62" s="16"/>
      <c r="J62" s="11"/>
      <c r="K62" s="12"/>
      <c r="L62" s="12"/>
      <c r="M62" s="16"/>
      <c r="N62" s="8"/>
      <c r="O62" s="8"/>
      <c r="P62" s="8"/>
      <c r="Q62" s="55"/>
      <c r="R62" s="139" t="s">
        <v>57</v>
      </c>
      <c r="S62" s="139"/>
      <c r="T62" s="139"/>
      <c r="U62" s="140"/>
      <c r="V62" s="9" t="s">
        <v>59</v>
      </c>
      <c r="W62" s="10"/>
      <c r="X62" s="10"/>
      <c r="Y62" s="10"/>
      <c r="Z62" s="10"/>
      <c r="AA62" s="10"/>
      <c r="AB62" s="10"/>
      <c r="AC62" s="10"/>
      <c r="AD62" s="10"/>
      <c r="AE62" s="15" t="str">
        <f t="shared" si="1"/>
        <v>IMPROBABLE-CATASTRÓFICO</v>
      </c>
      <c r="AF62" s="114" t="s">
        <v>69</v>
      </c>
      <c r="AG62" s="114"/>
      <c r="AH62" s="114"/>
      <c r="AI62" s="115"/>
      <c r="AJ62" s="8"/>
      <c r="AK62" s="8"/>
      <c r="AL62" s="8"/>
      <c r="AM62" s="8"/>
    </row>
    <row r="63" spans="2:39" ht="15.75" hidden="1" thickBot="1">
      <c r="B63" s="60"/>
      <c r="C63" s="35"/>
      <c r="D63" s="12"/>
      <c r="E63" s="12"/>
      <c r="F63" s="12"/>
      <c r="G63" s="12"/>
      <c r="H63" s="12"/>
      <c r="I63" s="16"/>
      <c r="J63" s="11"/>
      <c r="K63" s="12"/>
      <c r="L63" s="12"/>
      <c r="M63" s="16"/>
      <c r="N63" s="8"/>
      <c r="O63" s="8"/>
      <c r="P63" s="8"/>
      <c r="Q63" s="55"/>
      <c r="R63" s="104" t="s">
        <v>57</v>
      </c>
      <c r="S63" s="104"/>
      <c r="T63" s="104"/>
      <c r="U63" s="105"/>
      <c r="V63" s="11" t="s">
        <v>60</v>
      </c>
      <c r="W63" s="12"/>
      <c r="X63" s="12"/>
      <c r="Y63" s="12"/>
      <c r="Z63" s="12"/>
      <c r="AA63" s="12"/>
      <c r="AB63" s="12"/>
      <c r="AC63" s="12"/>
      <c r="AD63" s="12"/>
      <c r="AE63" s="16" t="str">
        <f t="shared" si="1"/>
        <v>IMPROBABLE-MAYOR</v>
      </c>
      <c r="AF63" s="117" t="s">
        <v>69</v>
      </c>
      <c r="AG63" s="117"/>
      <c r="AH63" s="117"/>
      <c r="AI63" s="118"/>
      <c r="AJ63" s="8"/>
      <c r="AK63" s="8"/>
      <c r="AL63" s="8"/>
      <c r="AM63" s="8"/>
    </row>
    <row r="64" spans="2:39" ht="15.75" hidden="1" thickBot="1">
      <c r="B64" s="60"/>
      <c r="C64" s="35"/>
      <c r="D64" s="12"/>
      <c r="E64" s="12"/>
      <c r="F64" s="12"/>
      <c r="G64" s="12"/>
      <c r="H64" s="12"/>
      <c r="I64" s="16"/>
      <c r="J64" s="11"/>
      <c r="K64" s="12"/>
      <c r="L64" s="12"/>
      <c r="M64" s="16"/>
      <c r="N64" s="59" t="s">
        <v>42</v>
      </c>
      <c r="O64" s="8"/>
      <c r="P64" s="8"/>
      <c r="Q64" s="55"/>
      <c r="R64" s="104" t="s">
        <v>57</v>
      </c>
      <c r="S64" s="104"/>
      <c r="T64" s="104"/>
      <c r="U64" s="105"/>
      <c r="V64" s="11" t="s">
        <v>61</v>
      </c>
      <c r="W64" s="12"/>
      <c r="X64" s="12"/>
      <c r="Y64" s="12"/>
      <c r="Z64" s="12"/>
      <c r="AA64" s="12"/>
      <c r="AB64" s="12"/>
      <c r="AC64" s="12"/>
      <c r="AD64" s="12"/>
      <c r="AE64" s="16" t="str">
        <f t="shared" si="1"/>
        <v>IMPROBABLE-MODERADO</v>
      </c>
      <c r="AF64" s="131" t="s">
        <v>61</v>
      </c>
      <c r="AG64" s="131"/>
      <c r="AH64" s="131"/>
      <c r="AI64" s="132"/>
      <c r="AJ64" s="8"/>
      <c r="AK64" s="8"/>
      <c r="AL64" s="8"/>
      <c r="AM64" s="8"/>
    </row>
    <row r="65" spans="2:39" ht="15" hidden="1">
      <c r="B65" s="60"/>
      <c r="C65" s="35"/>
      <c r="D65" s="12"/>
      <c r="E65" s="12"/>
      <c r="F65" s="12"/>
      <c r="G65" s="12"/>
      <c r="H65" s="12"/>
      <c r="I65" s="16"/>
      <c r="J65" s="11"/>
      <c r="K65" s="12"/>
      <c r="L65" s="12"/>
      <c r="M65" s="16"/>
      <c r="N65" s="18" t="s">
        <v>72</v>
      </c>
      <c r="O65" s="8"/>
      <c r="P65" s="8"/>
      <c r="Q65" s="55"/>
      <c r="R65" s="104" t="s">
        <v>57</v>
      </c>
      <c r="S65" s="104"/>
      <c r="T65" s="104"/>
      <c r="U65" s="105"/>
      <c r="V65" s="11" t="s">
        <v>62</v>
      </c>
      <c r="W65" s="12"/>
      <c r="X65" s="12"/>
      <c r="Y65" s="12"/>
      <c r="Z65" s="12"/>
      <c r="AA65" s="12"/>
      <c r="AB65" s="12"/>
      <c r="AC65" s="12"/>
      <c r="AD65" s="12"/>
      <c r="AE65" s="16" t="str">
        <f t="shared" si="1"/>
        <v>IMPROBABLE-MENOR</v>
      </c>
      <c r="AF65" s="131" t="s">
        <v>61</v>
      </c>
      <c r="AG65" s="131"/>
      <c r="AH65" s="131"/>
      <c r="AI65" s="132"/>
      <c r="AJ65" s="8"/>
      <c r="AK65" s="8"/>
      <c r="AL65" s="8"/>
      <c r="AM65" s="8"/>
    </row>
    <row r="66" spans="2:39" ht="15.75" hidden="1" thickBot="1">
      <c r="B66" s="60"/>
      <c r="C66" s="35"/>
      <c r="D66" s="12"/>
      <c r="E66" s="12"/>
      <c r="F66" s="12"/>
      <c r="G66" s="12"/>
      <c r="H66" s="12"/>
      <c r="I66" s="16"/>
      <c r="J66" s="11"/>
      <c r="K66" s="12"/>
      <c r="L66" s="12"/>
      <c r="M66" s="16"/>
      <c r="N66" s="19" t="s">
        <v>73</v>
      </c>
      <c r="O66" s="8"/>
      <c r="P66" s="8"/>
      <c r="Q66" s="55"/>
      <c r="R66" s="98" t="s">
        <v>57</v>
      </c>
      <c r="S66" s="98"/>
      <c r="T66" s="98"/>
      <c r="U66" s="99"/>
      <c r="V66" s="13" t="s">
        <v>63</v>
      </c>
      <c r="W66" s="14"/>
      <c r="X66" s="14"/>
      <c r="Y66" s="14"/>
      <c r="Z66" s="14"/>
      <c r="AA66" s="14"/>
      <c r="AB66" s="14"/>
      <c r="AC66" s="14"/>
      <c r="AD66" s="14"/>
      <c r="AE66" s="17" t="str">
        <f t="shared" si="1"/>
        <v>IMPROBABLE-INSIGNIFICANTE</v>
      </c>
      <c r="AF66" s="124" t="s">
        <v>66</v>
      </c>
      <c r="AG66" s="124"/>
      <c r="AH66" s="124"/>
      <c r="AI66" s="125"/>
      <c r="AJ66" s="8"/>
      <c r="AK66" s="8"/>
      <c r="AL66" s="8"/>
      <c r="AM66" s="8"/>
    </row>
    <row r="67" spans="2:39" ht="15" hidden="1">
      <c r="B67" s="60"/>
      <c r="C67" s="35"/>
      <c r="D67" s="12"/>
      <c r="E67" s="12"/>
      <c r="F67" s="12"/>
      <c r="G67" s="12"/>
      <c r="H67" s="12"/>
      <c r="I67" s="16"/>
      <c r="J67" s="11"/>
      <c r="K67" s="12"/>
      <c r="L67" s="12"/>
      <c r="M67" s="16"/>
      <c r="N67" s="32" t="s">
        <v>77</v>
      </c>
      <c r="O67" s="8"/>
      <c r="P67" s="8"/>
      <c r="Q67" s="55"/>
      <c r="R67" s="139" t="s">
        <v>58</v>
      </c>
      <c r="S67" s="139"/>
      <c r="T67" s="139"/>
      <c r="U67" s="140"/>
      <c r="V67" s="9" t="s">
        <v>59</v>
      </c>
      <c r="W67" s="10"/>
      <c r="X67" s="10"/>
      <c r="Y67" s="10"/>
      <c r="Z67" s="10"/>
      <c r="AA67" s="10"/>
      <c r="AB67" s="10"/>
      <c r="AC67" s="10"/>
      <c r="AD67" s="10"/>
      <c r="AE67" s="15" t="str">
        <f t="shared" si="1"/>
        <v>RARO-CATASTRÓFICO</v>
      </c>
      <c r="AF67" s="133" t="s">
        <v>61</v>
      </c>
      <c r="AG67" s="133"/>
      <c r="AH67" s="133"/>
      <c r="AI67" s="134"/>
      <c r="AJ67" s="8"/>
      <c r="AK67" s="8"/>
      <c r="AL67" s="8"/>
      <c r="AM67" s="8"/>
    </row>
    <row r="68" spans="2:39" ht="15" hidden="1">
      <c r="B68" s="60"/>
      <c r="C68" s="35"/>
      <c r="D68" s="12"/>
      <c r="E68" s="12"/>
      <c r="F68" s="12"/>
      <c r="G68" s="12"/>
      <c r="H68" s="12"/>
      <c r="I68" s="16"/>
      <c r="J68" s="11"/>
      <c r="K68" s="12"/>
      <c r="L68" s="12"/>
      <c r="M68" s="16"/>
      <c r="N68" s="32" t="s">
        <v>78</v>
      </c>
      <c r="O68" s="8"/>
      <c r="P68" s="8"/>
      <c r="Q68" s="55"/>
      <c r="R68" s="104" t="s">
        <v>58</v>
      </c>
      <c r="S68" s="104"/>
      <c r="T68" s="104"/>
      <c r="U68" s="105"/>
      <c r="V68" s="11" t="s">
        <v>60</v>
      </c>
      <c r="W68" s="12"/>
      <c r="X68" s="12"/>
      <c r="Y68" s="12"/>
      <c r="Z68" s="12"/>
      <c r="AA68" s="12"/>
      <c r="AB68" s="12"/>
      <c r="AC68" s="12"/>
      <c r="AD68" s="12"/>
      <c r="AE68" s="16" t="str">
        <f t="shared" si="1"/>
        <v>RARO-MAYOR</v>
      </c>
      <c r="AF68" s="131" t="s">
        <v>61</v>
      </c>
      <c r="AG68" s="131"/>
      <c r="AH68" s="131"/>
      <c r="AI68" s="132"/>
      <c r="AJ68" s="8"/>
      <c r="AK68" s="8"/>
      <c r="AL68" s="8"/>
      <c r="AM68" s="8"/>
    </row>
    <row r="69" spans="2:39" ht="15" hidden="1">
      <c r="B69" s="60"/>
      <c r="C69" s="35"/>
      <c r="D69" s="12"/>
      <c r="E69" s="12"/>
      <c r="F69" s="12"/>
      <c r="G69" s="12"/>
      <c r="H69" s="12"/>
      <c r="I69" s="16"/>
      <c r="J69" s="11"/>
      <c r="K69" s="12"/>
      <c r="L69" s="12"/>
      <c r="M69" s="16"/>
      <c r="N69" s="32" t="s">
        <v>79</v>
      </c>
      <c r="O69" s="8"/>
      <c r="P69" s="8"/>
      <c r="Q69" s="55"/>
      <c r="R69" s="104" t="s">
        <v>58</v>
      </c>
      <c r="S69" s="104"/>
      <c r="T69" s="104"/>
      <c r="U69" s="105"/>
      <c r="V69" s="11" t="s">
        <v>61</v>
      </c>
      <c r="W69" s="12"/>
      <c r="X69" s="12"/>
      <c r="Y69" s="12"/>
      <c r="Z69" s="12"/>
      <c r="AA69" s="12"/>
      <c r="AB69" s="12"/>
      <c r="AC69" s="12"/>
      <c r="AD69" s="12"/>
      <c r="AE69" s="16" t="str">
        <f t="shared" si="1"/>
        <v>RARO-MODERADO</v>
      </c>
      <c r="AF69" s="129" t="s">
        <v>66</v>
      </c>
      <c r="AG69" s="129"/>
      <c r="AH69" s="129"/>
      <c r="AI69" s="130"/>
      <c r="AJ69" s="8"/>
      <c r="AK69" s="8"/>
      <c r="AL69" s="8"/>
      <c r="AM69" s="8"/>
    </row>
    <row r="70" spans="2:39" ht="15" hidden="1">
      <c r="B70" s="60"/>
      <c r="C70" s="35"/>
      <c r="D70" s="12"/>
      <c r="E70" s="12"/>
      <c r="F70" s="12"/>
      <c r="G70" s="12"/>
      <c r="H70" s="12"/>
      <c r="I70" s="16"/>
      <c r="J70" s="11"/>
      <c r="K70" s="12"/>
      <c r="L70" s="12"/>
      <c r="M70" s="16"/>
      <c r="N70" s="32" t="s">
        <v>80</v>
      </c>
      <c r="O70" s="8"/>
      <c r="P70" s="8"/>
      <c r="Q70" s="55"/>
      <c r="R70" s="104" t="s">
        <v>58</v>
      </c>
      <c r="S70" s="104"/>
      <c r="T70" s="104"/>
      <c r="U70" s="105"/>
      <c r="V70" s="11" t="s">
        <v>62</v>
      </c>
      <c r="W70" s="12"/>
      <c r="X70" s="12"/>
      <c r="Y70" s="12"/>
      <c r="Z70" s="12"/>
      <c r="AA70" s="12"/>
      <c r="AB70" s="12"/>
      <c r="AC70" s="12"/>
      <c r="AD70" s="12"/>
      <c r="AE70" s="16" t="str">
        <f t="shared" si="1"/>
        <v>RARO-MENOR</v>
      </c>
      <c r="AF70" s="129" t="s">
        <v>66</v>
      </c>
      <c r="AG70" s="129"/>
      <c r="AH70" s="129"/>
      <c r="AI70" s="130"/>
      <c r="AJ70" s="8"/>
      <c r="AK70" s="8"/>
      <c r="AL70" s="8"/>
      <c r="AM70" s="8"/>
    </row>
    <row r="71" spans="2:39" ht="15.75" hidden="1" thickBot="1">
      <c r="B71" s="11"/>
      <c r="C71" s="12"/>
      <c r="D71" s="12"/>
      <c r="E71" s="12"/>
      <c r="F71" s="12"/>
      <c r="G71" s="12"/>
      <c r="H71" s="12"/>
      <c r="I71" s="16"/>
      <c r="J71" s="11"/>
      <c r="K71" s="12"/>
      <c r="L71" s="12"/>
      <c r="M71" s="16"/>
      <c r="N71" s="32" t="s">
        <v>88</v>
      </c>
      <c r="O71" s="8"/>
      <c r="P71" s="8"/>
      <c r="Q71" s="55"/>
      <c r="R71" s="98" t="s">
        <v>58</v>
      </c>
      <c r="S71" s="98" t="s">
        <v>52</v>
      </c>
      <c r="T71" s="98" t="s">
        <v>52</v>
      </c>
      <c r="U71" s="99" t="s">
        <v>52</v>
      </c>
      <c r="V71" s="13" t="s">
        <v>63</v>
      </c>
      <c r="W71" s="14"/>
      <c r="X71" s="14"/>
      <c r="Y71" s="14"/>
      <c r="Z71" s="14"/>
      <c r="AA71" s="14"/>
      <c r="AB71" s="14"/>
      <c r="AC71" s="14"/>
      <c r="AD71" s="14"/>
      <c r="AE71" s="17" t="str">
        <f t="shared" si="1"/>
        <v>RARO-INSIGNIFICANTE</v>
      </c>
      <c r="AF71" s="126" t="s">
        <v>66</v>
      </c>
      <c r="AG71" s="127"/>
      <c r="AH71" s="127"/>
      <c r="AI71" s="128"/>
      <c r="AJ71" s="8"/>
      <c r="AK71" s="8"/>
      <c r="AL71" s="8"/>
      <c r="AM71" s="8"/>
    </row>
    <row r="72" spans="2:39" ht="15" hidden="1">
      <c r="B72" s="11"/>
      <c r="C72" s="12"/>
      <c r="D72" s="12"/>
      <c r="E72" s="12"/>
      <c r="F72" s="12"/>
      <c r="G72" s="12"/>
      <c r="H72" s="12"/>
      <c r="I72" s="16"/>
      <c r="J72" s="11"/>
      <c r="K72" s="12"/>
      <c r="L72" s="12"/>
      <c r="M72" s="16"/>
      <c r="N72" s="32" t="s">
        <v>81</v>
      </c>
      <c r="O72" s="8"/>
      <c r="P72" s="8"/>
      <c r="Q72" s="55"/>
      <c r="R72" s="8"/>
      <c r="S72" s="8"/>
      <c r="T72" s="8"/>
      <c r="U72" s="8"/>
      <c r="V72" s="8"/>
      <c r="W72" s="8"/>
      <c r="X72" s="8"/>
      <c r="Y72" s="8"/>
      <c r="Z72" s="8"/>
      <c r="AA72" s="8"/>
      <c r="AB72" s="8"/>
      <c r="AC72" s="8"/>
      <c r="AD72" s="8"/>
      <c r="AE72" s="8"/>
      <c r="AF72" s="8"/>
      <c r="AG72" s="8"/>
      <c r="AH72" s="8"/>
      <c r="AI72" s="8"/>
      <c r="AJ72" s="8"/>
      <c r="AK72" s="8"/>
      <c r="AL72" s="8"/>
      <c r="AM72" s="8"/>
    </row>
    <row r="73" spans="2:39" ht="15.75" hidden="1" thickBot="1">
      <c r="B73" s="13"/>
      <c r="C73" s="14"/>
      <c r="D73" s="14"/>
      <c r="E73" s="14"/>
      <c r="F73" s="14"/>
      <c r="G73" s="14"/>
      <c r="H73" s="14"/>
      <c r="I73" s="17"/>
      <c r="J73" s="51"/>
      <c r="K73" s="49"/>
      <c r="L73" s="49"/>
      <c r="M73" s="50"/>
      <c r="N73" s="58" t="s">
        <v>82</v>
      </c>
      <c r="O73" s="56"/>
      <c r="P73" s="56"/>
      <c r="Q73" s="57"/>
      <c r="R73" s="8"/>
      <c r="S73" s="8"/>
      <c r="T73" s="8"/>
      <c r="U73" s="8"/>
      <c r="V73" s="8"/>
      <c r="W73" s="8"/>
      <c r="X73" s="8"/>
      <c r="Y73" s="8"/>
      <c r="Z73" s="8"/>
      <c r="AA73" s="8"/>
      <c r="AB73" s="8"/>
      <c r="AC73" s="8"/>
      <c r="AD73" s="8"/>
      <c r="AE73" s="8"/>
      <c r="AF73" s="8"/>
      <c r="AG73" s="8"/>
      <c r="AH73" s="8"/>
      <c r="AI73" s="8"/>
      <c r="AJ73" s="8"/>
      <c r="AK73" s="8"/>
      <c r="AL73" s="8"/>
      <c r="AM73" s="8"/>
    </row>
    <row r="74" ht="12.75" hidden="1"/>
  </sheetData>
  <sheetProtection formatCells="0" formatColumns="0" formatRows="0" insertColumns="0" insertRows="0" insertHyperlinks="0" deleteColumns="0" deleteRows="0" selectLockedCells="1" sort="0" autoFilter="0" pivotTables="0"/>
  <mergeCells count="265">
    <mergeCell ref="AH36:AJ36"/>
    <mergeCell ref="AK36:AM36"/>
    <mergeCell ref="AH37:AJ37"/>
    <mergeCell ref="AK37:AM37"/>
    <mergeCell ref="V37:X37"/>
    <mergeCell ref="Y36:AA36"/>
    <mergeCell ref="Y37:AA37"/>
    <mergeCell ref="AB36:AD36"/>
    <mergeCell ref="AB37:AD37"/>
    <mergeCell ref="AE36:AG36"/>
    <mergeCell ref="AE37:AG37"/>
    <mergeCell ref="B9:J11"/>
    <mergeCell ref="K9:AC11"/>
    <mergeCell ref="AD9:AM11"/>
    <mergeCell ref="C36:F36"/>
    <mergeCell ref="C37:F37"/>
    <mergeCell ref="G36:I36"/>
    <mergeCell ref="G37:I37"/>
    <mergeCell ref="J36:L36"/>
    <mergeCell ref="J37:L37"/>
    <mergeCell ref="M36:O36"/>
    <mergeCell ref="L17:AM18"/>
    <mergeCell ref="AH6:AI6"/>
    <mergeCell ref="AJ6:AM6"/>
    <mergeCell ref="AJ1:AM3"/>
    <mergeCell ref="AJ4:AM5"/>
    <mergeCell ref="AJ7:AM8"/>
    <mergeCell ref="AK28:AM28"/>
    <mergeCell ref="M28:O28"/>
    <mergeCell ref="P28:R28"/>
    <mergeCell ref="B1:I8"/>
    <mergeCell ref="J1:AG3"/>
    <mergeCell ref="J4:AG8"/>
    <mergeCell ref="AH1:AI3"/>
    <mergeCell ref="AH4:AI5"/>
    <mergeCell ref="AH7:AI8"/>
    <mergeCell ref="S33:U33"/>
    <mergeCell ref="R70:U70"/>
    <mergeCell ref="R62:U62"/>
    <mergeCell ref="R68:U68"/>
    <mergeCell ref="R66:U66"/>
    <mergeCell ref="R65:U65"/>
    <mergeCell ref="R64:U64"/>
    <mergeCell ref="R63:U63"/>
    <mergeCell ref="R69:U69"/>
    <mergeCell ref="B21:K21"/>
    <mergeCell ref="S28:U28"/>
    <mergeCell ref="V28:X28"/>
    <mergeCell ref="M37:O37"/>
    <mergeCell ref="P36:R36"/>
    <mergeCell ref="P37:R37"/>
    <mergeCell ref="S36:U36"/>
    <mergeCell ref="V34:X34"/>
    <mergeCell ref="M33:O33"/>
    <mergeCell ref="P33:R33"/>
    <mergeCell ref="AG25:AM25"/>
    <mergeCell ref="AG21:AM21"/>
    <mergeCell ref="U24:AF24"/>
    <mergeCell ref="U25:AF25"/>
    <mergeCell ref="AG24:AM24"/>
    <mergeCell ref="L24:T24"/>
    <mergeCell ref="L25:T25"/>
    <mergeCell ref="L21:T21"/>
    <mergeCell ref="B23:AM23"/>
    <mergeCell ref="B24:K24"/>
    <mergeCell ref="Y28:AA28"/>
    <mergeCell ref="AH32:AJ32"/>
    <mergeCell ref="AH30:AJ30"/>
    <mergeCell ref="J33:L33"/>
    <mergeCell ref="B25:K25"/>
    <mergeCell ref="G28:I28"/>
    <mergeCell ref="J28:L28"/>
    <mergeCell ref="C28:F28"/>
    <mergeCell ref="AE28:AG28"/>
    <mergeCell ref="AH28:AJ28"/>
    <mergeCell ref="G33:I33"/>
    <mergeCell ref="G34:I34"/>
    <mergeCell ref="S37:U37"/>
    <mergeCell ref="V36:X36"/>
    <mergeCell ref="G31:I31"/>
    <mergeCell ref="B26:AM26"/>
    <mergeCell ref="AH33:AJ33"/>
    <mergeCell ref="AK33:AM33"/>
    <mergeCell ref="AB28:AD28"/>
    <mergeCell ref="AK31:AM31"/>
    <mergeCell ref="AJ56:AM56"/>
    <mergeCell ref="AJ52:AM52"/>
    <mergeCell ref="AJ53:AM53"/>
    <mergeCell ref="AJ54:AM54"/>
    <mergeCell ref="B47:I47"/>
    <mergeCell ref="B48:I48"/>
    <mergeCell ref="R48:U48"/>
    <mergeCell ref="N49:Q49"/>
    <mergeCell ref="N50:Q50"/>
    <mergeCell ref="AF48:AI48"/>
    <mergeCell ref="AH35:AJ35"/>
    <mergeCell ref="AK35:AM35"/>
    <mergeCell ref="G35:I35"/>
    <mergeCell ref="AK32:AM32"/>
    <mergeCell ref="B44:AM44"/>
    <mergeCell ref="AF50:AI50"/>
    <mergeCell ref="B46:I46"/>
    <mergeCell ref="B43:AM43"/>
    <mergeCell ref="AF49:AI49"/>
    <mergeCell ref="G32:I32"/>
    <mergeCell ref="B13:AM13"/>
    <mergeCell ref="B12:AM12"/>
    <mergeCell ref="B14:AM14"/>
    <mergeCell ref="B15:AM15"/>
    <mergeCell ref="AF46:AI46"/>
    <mergeCell ref="AJ46:AM46"/>
    <mergeCell ref="AH34:AJ34"/>
    <mergeCell ref="AK34:AM34"/>
    <mergeCell ref="S34:U34"/>
    <mergeCell ref="G41:N41"/>
    <mergeCell ref="B50:I50"/>
    <mergeCell ref="B51:I51"/>
    <mergeCell ref="J50:M50"/>
    <mergeCell ref="J51:M51"/>
    <mergeCell ref="R52:U52"/>
    <mergeCell ref="B52:I52"/>
    <mergeCell ref="J52:M52"/>
    <mergeCell ref="R51:U51"/>
    <mergeCell ref="J48:M48"/>
    <mergeCell ref="J49:M49"/>
    <mergeCell ref="AF47:AI47"/>
    <mergeCell ref="R53:U53"/>
    <mergeCell ref="N51:Q51"/>
    <mergeCell ref="R50:U50"/>
    <mergeCell ref="N47:Q47"/>
    <mergeCell ref="N48:Q48"/>
    <mergeCell ref="R47:U47"/>
    <mergeCell ref="R49:U49"/>
    <mergeCell ref="J47:M47"/>
    <mergeCell ref="AH31:AJ31"/>
    <mergeCell ref="N46:Q46"/>
    <mergeCell ref="AK30:AM30"/>
    <mergeCell ref="J34:L34"/>
    <mergeCell ref="B16:K16"/>
    <mergeCell ref="B20:K20"/>
    <mergeCell ref="L16:AM16"/>
    <mergeCell ref="L20:T20"/>
    <mergeCell ref="AG19:AM19"/>
    <mergeCell ref="L19:T19"/>
    <mergeCell ref="U20:AF20"/>
    <mergeCell ref="AG20:AM20"/>
    <mergeCell ref="U19:AF19"/>
    <mergeCell ref="B17:K18"/>
    <mergeCell ref="J35:L35"/>
    <mergeCell ref="M35:O35"/>
    <mergeCell ref="P35:R35"/>
    <mergeCell ref="S35:U35"/>
    <mergeCell ref="V35:X35"/>
    <mergeCell ref="B19:K19"/>
    <mergeCell ref="M34:O34"/>
    <mergeCell ref="P34:R34"/>
    <mergeCell ref="B22:AM22"/>
    <mergeCell ref="B27:AM27"/>
    <mergeCell ref="AE35:AG35"/>
    <mergeCell ref="Y35:AA35"/>
    <mergeCell ref="AE34:AG34"/>
    <mergeCell ref="Y34:AA34"/>
    <mergeCell ref="AB34:AD34"/>
    <mergeCell ref="V33:X33"/>
    <mergeCell ref="AE33:AG33"/>
    <mergeCell ref="Y33:AA33"/>
    <mergeCell ref="AB33:AD33"/>
    <mergeCell ref="M32:O32"/>
    <mergeCell ref="P32:R32"/>
    <mergeCell ref="S32:U32"/>
    <mergeCell ref="V32:X32"/>
    <mergeCell ref="AE32:AG32"/>
    <mergeCell ref="Y32:AA32"/>
    <mergeCell ref="AE30:AG30"/>
    <mergeCell ref="J31:L31"/>
    <mergeCell ref="M31:O31"/>
    <mergeCell ref="P31:R31"/>
    <mergeCell ref="S31:U31"/>
    <mergeCell ref="V31:X31"/>
    <mergeCell ref="AE31:AG31"/>
    <mergeCell ref="C33:F33"/>
    <mergeCell ref="C34:F34"/>
    <mergeCell ref="B49:I49"/>
    <mergeCell ref="V29:X29"/>
    <mergeCell ref="J30:L30"/>
    <mergeCell ref="M30:O30"/>
    <mergeCell ref="P30:R30"/>
    <mergeCell ref="S30:U30"/>
    <mergeCell ref="V30:X30"/>
    <mergeCell ref="J29:L29"/>
    <mergeCell ref="AE29:AG29"/>
    <mergeCell ref="P29:R29"/>
    <mergeCell ref="S29:U29"/>
    <mergeCell ref="N57:Q57"/>
    <mergeCell ref="N54:Q54"/>
    <mergeCell ref="N55:Q55"/>
    <mergeCell ref="N52:Q52"/>
    <mergeCell ref="N53:Q53"/>
    <mergeCell ref="M29:O29"/>
    <mergeCell ref="AB32:AD32"/>
    <mergeCell ref="AF66:AI66"/>
    <mergeCell ref="AF67:AI67"/>
    <mergeCell ref="AF53:AI53"/>
    <mergeCell ref="AF54:AI54"/>
    <mergeCell ref="R54:U54"/>
    <mergeCell ref="AF55:AI55"/>
    <mergeCell ref="AF56:AI56"/>
    <mergeCell ref="R67:U67"/>
    <mergeCell ref="AF58:AI58"/>
    <mergeCell ref="R58:U58"/>
    <mergeCell ref="AF61:AI61"/>
    <mergeCell ref="AF57:AI57"/>
    <mergeCell ref="AF71:AI71"/>
    <mergeCell ref="AF70:AI70"/>
    <mergeCell ref="AF69:AI69"/>
    <mergeCell ref="AF68:AI68"/>
    <mergeCell ref="AF64:AI64"/>
    <mergeCell ref="AF65:AI65"/>
    <mergeCell ref="AF63:AI63"/>
    <mergeCell ref="AF60:AI60"/>
    <mergeCell ref="R55:U55"/>
    <mergeCell ref="AB35:AD35"/>
    <mergeCell ref="R61:U61"/>
    <mergeCell ref="AF62:AI62"/>
    <mergeCell ref="R56:U56"/>
    <mergeCell ref="R57:U57"/>
    <mergeCell ref="R59:U59"/>
    <mergeCell ref="AF59:AI59"/>
    <mergeCell ref="B38:AM38"/>
    <mergeCell ref="AF52:AI52"/>
    <mergeCell ref="R71:U71"/>
    <mergeCell ref="C29:F29"/>
    <mergeCell ref="C35:F35"/>
    <mergeCell ref="R60:U60"/>
    <mergeCell ref="N56:Q56"/>
    <mergeCell ref="C30:F30"/>
    <mergeCell ref="C31:F31"/>
    <mergeCell ref="J46:M46"/>
    <mergeCell ref="J32:L32"/>
    <mergeCell ref="C32:F32"/>
    <mergeCell ref="Y29:AA29"/>
    <mergeCell ref="AB29:AD29"/>
    <mergeCell ref="Y30:AA30"/>
    <mergeCell ref="AB30:AD30"/>
    <mergeCell ref="Y31:AA31"/>
    <mergeCell ref="AB31:AD31"/>
    <mergeCell ref="S41:AB41"/>
    <mergeCell ref="V46:AE46"/>
    <mergeCell ref="AF41:AL41"/>
    <mergeCell ref="AJ50:AM50"/>
    <mergeCell ref="AJ51:AM51"/>
    <mergeCell ref="Q40:AC40"/>
    <mergeCell ref="R46:U46"/>
    <mergeCell ref="B42:AM42"/>
    <mergeCell ref="AF51:AI51"/>
    <mergeCell ref="AJ55:AM55"/>
    <mergeCell ref="AK29:AM29"/>
    <mergeCell ref="AJ57:AM57"/>
    <mergeCell ref="AJ49:AM49"/>
    <mergeCell ref="AJ48:AM48"/>
    <mergeCell ref="AJ47:AM47"/>
    <mergeCell ref="AH29:AJ29"/>
    <mergeCell ref="B39:AM39"/>
    <mergeCell ref="G29:I29"/>
    <mergeCell ref="G30:I30"/>
  </mergeCells>
  <conditionalFormatting sqref="V30:X30">
    <cfRule type="cellIs" priority="87" dxfId="3" operator="equal" stopIfTrue="1">
      <formula>"ALTO"</formula>
    </cfRule>
    <cfRule type="cellIs" priority="88" dxfId="18" operator="equal" stopIfTrue="1">
      <formula>"EXTREMO"</formula>
    </cfRule>
  </conditionalFormatting>
  <conditionalFormatting sqref="V30:X30">
    <cfRule type="cellIs" priority="81" dxfId="40" operator="equal" stopIfTrue="1">
      <formula>"BAJO"</formula>
    </cfRule>
    <cfRule type="cellIs" priority="82" dxfId="41" operator="equal" stopIfTrue="1">
      <formula>"MODERADO"</formula>
    </cfRule>
  </conditionalFormatting>
  <conditionalFormatting sqref="AH30:AJ30">
    <cfRule type="cellIs" priority="65" dxfId="40" operator="equal" stopIfTrue="1">
      <formula>"BAJO"</formula>
    </cfRule>
    <cfRule type="cellIs" priority="66" dxfId="41" operator="equal" stopIfTrue="1">
      <formula>"MODERADO"</formula>
    </cfRule>
  </conditionalFormatting>
  <conditionalFormatting sqref="AH30:AJ30">
    <cfRule type="cellIs" priority="67" dxfId="3" operator="equal" stopIfTrue="1">
      <formula>"ALTO"</formula>
    </cfRule>
    <cfRule type="cellIs" priority="68" dxfId="18" operator="equal" stopIfTrue="1">
      <formula>"EXTREMO"</formula>
    </cfRule>
  </conditionalFormatting>
  <conditionalFormatting sqref="V31:X31 V33:X35">
    <cfRule type="cellIs" priority="63" dxfId="3" operator="equal" stopIfTrue="1">
      <formula>"ALTO"</formula>
    </cfRule>
    <cfRule type="cellIs" priority="64" dxfId="18" operator="equal" stopIfTrue="1">
      <formula>"EXTREMO"</formula>
    </cfRule>
  </conditionalFormatting>
  <conditionalFormatting sqref="V31:X31 V33:X35">
    <cfRule type="cellIs" priority="61" dxfId="40" operator="equal" stopIfTrue="1">
      <formula>"BAJO"</formula>
    </cfRule>
    <cfRule type="cellIs" priority="62" dxfId="41" operator="equal" stopIfTrue="1">
      <formula>"MODERADO"</formula>
    </cfRule>
  </conditionalFormatting>
  <conditionalFormatting sqref="AH32:AH35">
    <cfRule type="cellIs" priority="59" dxfId="3" operator="equal" stopIfTrue="1">
      <formula>"ALTO"</formula>
    </cfRule>
    <cfRule type="cellIs" priority="60" dxfId="18" operator="equal" stopIfTrue="1">
      <formula>"EXTREMO"</formula>
    </cfRule>
  </conditionalFormatting>
  <conditionalFormatting sqref="AH32:AH35">
    <cfRule type="cellIs" priority="57" dxfId="40" operator="equal" stopIfTrue="1">
      <formula>"BAJO"</formula>
    </cfRule>
    <cfRule type="cellIs" priority="58" dxfId="41" operator="equal" stopIfTrue="1">
      <formula>"MODERADO"</formula>
    </cfRule>
  </conditionalFormatting>
  <conditionalFormatting sqref="V32:X32">
    <cfRule type="cellIs" priority="55" dxfId="3" operator="equal" stopIfTrue="1">
      <formula>"ALTO"</formula>
    </cfRule>
    <cfRule type="cellIs" priority="56" dxfId="18" operator="equal" stopIfTrue="1">
      <formula>"EXTREMO"</formula>
    </cfRule>
  </conditionalFormatting>
  <conditionalFormatting sqref="V32:X32">
    <cfRule type="cellIs" priority="53" dxfId="40" operator="equal" stopIfTrue="1">
      <formula>"BAJO"</formula>
    </cfRule>
    <cfRule type="cellIs" priority="54" dxfId="41" operator="equal" stopIfTrue="1">
      <formula>"MODERADO"</formula>
    </cfRule>
  </conditionalFormatting>
  <conditionalFormatting sqref="AH31">
    <cfRule type="cellIs" priority="19" dxfId="3" operator="equal" stopIfTrue="1">
      <formula>"ALTO"</formula>
    </cfRule>
    <cfRule type="cellIs" priority="20" dxfId="18" operator="equal" stopIfTrue="1">
      <formula>"EXTREMO"</formula>
    </cfRule>
  </conditionalFormatting>
  <conditionalFormatting sqref="AH31">
    <cfRule type="cellIs" priority="17" dxfId="40" operator="equal" stopIfTrue="1">
      <formula>"BAJO"</formula>
    </cfRule>
    <cfRule type="cellIs" priority="18" dxfId="41" operator="equal" stopIfTrue="1">
      <formula>"MODERADO"</formula>
    </cfRule>
  </conditionalFormatting>
  <conditionalFormatting sqref="V36:X36">
    <cfRule type="cellIs" priority="15" dxfId="3" operator="equal" stopIfTrue="1">
      <formula>"ALTO"</formula>
    </cfRule>
    <cfRule type="cellIs" priority="16" dxfId="2" operator="equal" stopIfTrue="1">
      <formula>"EXTREMO"</formula>
    </cfRule>
  </conditionalFormatting>
  <conditionalFormatting sqref="V36:X36">
    <cfRule type="cellIs" priority="13" dxfId="40" operator="equal" stopIfTrue="1">
      <formula>"BAJO"</formula>
    </cfRule>
    <cfRule type="cellIs" priority="14" dxfId="41" operator="equal" stopIfTrue="1">
      <formula>"MODERADO"</formula>
    </cfRule>
  </conditionalFormatting>
  <conditionalFormatting sqref="AH36:AJ36">
    <cfRule type="cellIs" priority="9" dxfId="40" operator="equal" stopIfTrue="1">
      <formula>"BAJO"</formula>
    </cfRule>
    <cfRule type="cellIs" priority="10" dxfId="41" operator="equal" stopIfTrue="1">
      <formula>"MODERADO"</formula>
    </cfRule>
  </conditionalFormatting>
  <conditionalFormatting sqref="AH36:AJ36">
    <cfRule type="cellIs" priority="11" dxfId="3" operator="equal" stopIfTrue="1">
      <formula>"ALTO"</formula>
    </cfRule>
    <cfRule type="cellIs" priority="12" dxfId="2" operator="equal" stopIfTrue="1">
      <formula>"EXTREMO"</formula>
    </cfRule>
  </conditionalFormatting>
  <conditionalFormatting sqref="V37:X37">
    <cfRule type="cellIs" priority="7" dxfId="3" operator="equal" stopIfTrue="1">
      <formula>"ALTO"</formula>
    </cfRule>
    <cfRule type="cellIs" priority="8" dxfId="2" operator="equal" stopIfTrue="1">
      <formula>"EXTREMO"</formula>
    </cfRule>
  </conditionalFormatting>
  <conditionalFormatting sqref="V37:X37">
    <cfRule type="cellIs" priority="5" dxfId="40" operator="equal" stopIfTrue="1">
      <formula>"BAJO"</formula>
    </cfRule>
    <cfRule type="cellIs" priority="6" dxfId="41" operator="equal" stopIfTrue="1">
      <formula>"MODERADO"</formula>
    </cfRule>
  </conditionalFormatting>
  <conditionalFormatting sqref="AH37">
    <cfRule type="cellIs" priority="3" dxfId="3" operator="equal" stopIfTrue="1">
      <formula>"ALTO"</formula>
    </cfRule>
    <cfRule type="cellIs" priority="4" dxfId="2" operator="equal" stopIfTrue="1">
      <formula>"EXTREMO"</formula>
    </cfRule>
  </conditionalFormatting>
  <conditionalFormatting sqref="AH37">
    <cfRule type="cellIs" priority="1" dxfId="40" operator="equal" stopIfTrue="1">
      <formula>"BAJO"</formula>
    </cfRule>
    <cfRule type="cellIs" priority="2" dxfId="41" operator="equal" stopIfTrue="1">
      <formula>"MODERADO"</formula>
    </cfRule>
  </conditionalFormatting>
  <dataValidations count="11">
    <dataValidation type="list" allowBlank="1" showInputMessage="1" showErrorMessage="1" sqref="AB30:AD30 P30:R30">
      <formula1>$B$53:$B$57</formula1>
    </dataValidation>
    <dataValidation type="list" allowBlank="1" showInputMessage="1" showErrorMessage="1" sqref="AE30:AG30 S30:U30">
      <formula1>$J$53:$J$57</formula1>
    </dataValidation>
    <dataValidation type="list" allowBlank="1" showInputMessage="1" showErrorMessage="1" sqref="C30 C31:F31 C32 C33:F35">
      <formula1>$N$52:$N$58</formula1>
    </dataValidation>
    <dataValidation type="list" allowBlank="1" showInputMessage="1" showErrorMessage="1" sqref="AK30:AM35">
      <formula1>$N$57:$N$58</formula1>
    </dataValidation>
    <dataValidation type="list" allowBlank="1" showInputMessage="1" showErrorMessage="1" sqref="P31:R31 P32 P33:R35">
      <formula1>$B$38:$B$42</formula1>
    </dataValidation>
    <dataValidation type="list" allowBlank="1" showInputMessage="1" showErrorMessage="1" sqref="S31:U35 AE31:AG35">
      <formula1>$J$45:$J$49</formula1>
    </dataValidation>
    <dataValidation type="list" allowBlank="1" showInputMessage="1" showErrorMessage="1" sqref="AB31:AD35">
      <formula1>$B$45:$B$49</formula1>
    </dataValidation>
    <dataValidation type="list" allowBlank="1" showInputMessage="1" showErrorMessage="1" sqref="S36:U37 AE36:AG37">
      <formula1>$J$51:$J$55</formula1>
    </dataValidation>
    <dataValidation type="list" allowBlank="1" showInputMessage="1" showErrorMessage="1" sqref="P36:R37 AB36:AD37">
      <formula1>$B$51:$B$55</formula1>
    </dataValidation>
    <dataValidation type="list" allowBlank="1" showInputMessage="1" showErrorMessage="1" sqref="AK36:AM37">
      <formula1>$N$63:$N$64</formula1>
    </dataValidation>
    <dataValidation type="list" allowBlank="1" showInputMessage="1" showErrorMessage="1" sqref="C36:F37">
      <formula1>$N$65:$N$71</formula1>
    </dataValidation>
  </dataValidations>
  <printOptions horizontalCentered="1" verticalCentered="1"/>
  <pageMargins left="0.2362204724409449" right="0.2362204724409449" top="0.15748031496062992" bottom="0.5905511811023623" header="0.15748031496062992" footer="0.31496062992125984"/>
  <pageSetup fitToHeight="1" fitToWidth="1" horizontalDpi="600" verticalDpi="600" orientation="landscape" scale="16"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
      <selection activeCell="A1" sqref="A1"/>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5" t="s">
        <v>4</v>
      </c>
      <c r="C2" s="24" t="s">
        <v>71</v>
      </c>
      <c r="D2" s="24" t="s">
        <v>2</v>
      </c>
    </row>
    <row r="3" spans="2:4" ht="28.5" customHeight="1">
      <c r="B3" s="24">
        <v>1</v>
      </c>
      <c r="C3" s="65" t="s">
        <v>74</v>
      </c>
      <c r="D3" s="3" t="s">
        <v>87</v>
      </c>
    </row>
    <row r="4" spans="2:4" ht="267.75">
      <c r="B4" s="24">
        <v>2</v>
      </c>
      <c r="C4" s="22" t="s">
        <v>76</v>
      </c>
      <c r="D4" s="3" t="s">
        <v>134</v>
      </c>
    </row>
    <row r="5" spans="2:4" ht="162.75" customHeight="1">
      <c r="B5" s="24">
        <v>3</v>
      </c>
      <c r="C5" s="22" t="s">
        <v>135</v>
      </c>
      <c r="D5" s="3" t="s">
        <v>142</v>
      </c>
    </row>
    <row r="6" spans="2:4" ht="271.5" customHeight="1">
      <c r="B6" s="24">
        <v>4</v>
      </c>
      <c r="C6" s="23" t="s">
        <v>37</v>
      </c>
      <c r="D6" s="3" t="s">
        <v>143</v>
      </c>
    </row>
    <row r="7" spans="2:4" ht="403.5" customHeight="1">
      <c r="B7" s="24">
        <v>5</v>
      </c>
      <c r="C7" s="22" t="s">
        <v>136</v>
      </c>
      <c r="D7" s="27" t="s">
        <v>144</v>
      </c>
    </row>
    <row r="8" spans="2:4" ht="165.75">
      <c r="B8" s="24">
        <v>6</v>
      </c>
      <c r="C8" s="34" t="s">
        <v>137</v>
      </c>
      <c r="D8" s="3" t="s">
        <v>145</v>
      </c>
    </row>
    <row r="9" spans="2:4" ht="228" customHeight="1">
      <c r="B9" s="24">
        <v>7</v>
      </c>
      <c r="C9" s="34" t="s">
        <v>138</v>
      </c>
      <c r="D9" s="3" t="s">
        <v>146</v>
      </c>
    </row>
    <row r="10" spans="2:4" ht="253.5" customHeight="1">
      <c r="B10" s="24">
        <v>8</v>
      </c>
      <c r="C10" s="34" t="s">
        <v>139</v>
      </c>
      <c r="D10" s="3" t="s">
        <v>85</v>
      </c>
    </row>
    <row r="11" spans="2:4" ht="305.25" customHeight="1">
      <c r="B11" s="24">
        <v>9</v>
      </c>
      <c r="C11" s="22" t="s">
        <v>132</v>
      </c>
      <c r="D11" s="3" t="s">
        <v>147</v>
      </c>
    </row>
    <row r="12" spans="2:4" ht="197.25" customHeight="1">
      <c r="B12" s="24">
        <v>10</v>
      </c>
      <c r="C12" s="22" t="s">
        <v>67</v>
      </c>
      <c r="D12" s="3" t="s">
        <v>148</v>
      </c>
    </row>
    <row r="13" spans="2:4" ht="255.75" customHeight="1">
      <c r="B13" s="24">
        <v>11</v>
      </c>
      <c r="C13" s="22" t="s">
        <v>68</v>
      </c>
      <c r="D13" s="3" t="s">
        <v>149</v>
      </c>
    </row>
    <row r="14" spans="2:4" ht="255" customHeight="1">
      <c r="B14" s="24">
        <v>12</v>
      </c>
      <c r="C14" s="22" t="s">
        <v>70</v>
      </c>
      <c r="D14" s="3" t="s">
        <v>141</v>
      </c>
    </row>
    <row r="15" spans="2:4" ht="409.5">
      <c r="B15" s="24">
        <v>13</v>
      </c>
      <c r="C15" s="22" t="s">
        <v>42</v>
      </c>
      <c r="D15" s="64"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77" t="s">
        <v>171</v>
      </c>
    </row>
    <row r="3" spans="1:5" ht="12.75">
      <c r="A3" s="5" t="s">
        <v>6</v>
      </c>
      <c r="B3" s="5" t="s">
        <v>10</v>
      </c>
      <c r="C3" s="5" t="s">
        <v>15</v>
      </c>
      <c r="D3" s="5" t="s">
        <v>19</v>
      </c>
      <c r="E3" s="78" t="s">
        <v>172</v>
      </c>
    </row>
    <row r="4" spans="1:5" ht="12.75">
      <c r="A4" s="5" t="s">
        <v>7</v>
      </c>
      <c r="B4" s="5" t="s">
        <v>11</v>
      </c>
      <c r="C4" s="5" t="s">
        <v>16</v>
      </c>
      <c r="D4" s="5" t="s">
        <v>20</v>
      </c>
      <c r="E4" s="78" t="s">
        <v>173</v>
      </c>
    </row>
    <row r="5" spans="1:5" ht="12.75">
      <c r="A5" s="5" t="s">
        <v>8</v>
      </c>
      <c r="B5" s="5" t="s">
        <v>12</v>
      </c>
      <c r="C5" s="5" t="s">
        <v>17</v>
      </c>
      <c r="D5" s="5" t="s">
        <v>21</v>
      </c>
      <c r="E5" s="78"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
      <selection activeCell="B7" sqref="B7"/>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5" t="s">
        <v>150</v>
      </c>
    </row>
    <row r="2" spans="1:3" ht="15">
      <c r="A2" s="44" t="s">
        <v>89</v>
      </c>
      <c r="B2" s="44" t="s">
        <v>90</v>
      </c>
      <c r="C2" s="44" t="s">
        <v>91</v>
      </c>
    </row>
    <row r="3" spans="1:3" ht="178.5">
      <c r="A3" s="348" t="s">
        <v>114</v>
      </c>
      <c r="B3" s="46" t="s">
        <v>115</v>
      </c>
      <c r="C3" s="3" t="s">
        <v>116</v>
      </c>
    </row>
    <row r="4" spans="1:3" ht="114.75">
      <c r="A4" s="349"/>
      <c r="B4" s="46" t="s">
        <v>121</v>
      </c>
      <c r="C4" s="3" t="s">
        <v>122</v>
      </c>
    </row>
    <row r="5" spans="1:3" ht="114.75">
      <c r="A5" s="349"/>
      <c r="B5" s="46" t="s">
        <v>123</v>
      </c>
      <c r="C5" s="3" t="s">
        <v>124</v>
      </c>
    </row>
    <row r="6" spans="1:3" ht="63.75">
      <c r="A6" s="349"/>
      <c r="B6" s="46" t="s">
        <v>117</v>
      </c>
      <c r="C6" s="3" t="s">
        <v>118</v>
      </c>
    </row>
    <row r="7" spans="1:3" ht="102">
      <c r="A7" s="349"/>
      <c r="B7" s="46" t="s">
        <v>125</v>
      </c>
      <c r="C7" s="3" t="s">
        <v>126</v>
      </c>
    </row>
    <row r="8" spans="1:3" ht="60" customHeight="1">
      <c r="A8" s="354" t="s">
        <v>129</v>
      </c>
      <c r="B8" s="46" t="s">
        <v>127</v>
      </c>
      <c r="C8" s="3" t="s">
        <v>128</v>
      </c>
    </row>
    <row r="9" spans="1:3" ht="61.5" customHeight="1">
      <c r="A9" s="354"/>
      <c r="B9" s="47" t="s">
        <v>130</v>
      </c>
      <c r="C9" s="3" t="s">
        <v>128</v>
      </c>
    </row>
    <row r="10" spans="1:3" ht="277.5" customHeight="1">
      <c r="A10" s="354"/>
      <c r="B10" s="46" t="s">
        <v>119</v>
      </c>
      <c r="C10" s="3" t="s">
        <v>120</v>
      </c>
    </row>
    <row r="11" spans="1:3" ht="135.75" customHeight="1">
      <c r="A11" s="354" t="s">
        <v>94</v>
      </c>
      <c r="B11" s="3" t="s">
        <v>92</v>
      </c>
      <c r="C11" s="3" t="s">
        <v>111</v>
      </c>
    </row>
    <row r="12" spans="1:3" ht="105" customHeight="1">
      <c r="A12" s="354"/>
      <c r="B12" s="3" t="s">
        <v>93</v>
      </c>
      <c r="C12" s="3" t="s">
        <v>102</v>
      </c>
    </row>
    <row r="13" spans="1:3" ht="81" customHeight="1">
      <c r="A13" s="354"/>
      <c r="B13" s="3" t="s">
        <v>105</v>
      </c>
      <c r="C13" s="3" t="s">
        <v>112</v>
      </c>
    </row>
    <row r="14" spans="1:3" ht="84" customHeight="1">
      <c r="A14" s="348" t="s">
        <v>101</v>
      </c>
      <c r="B14" s="3" t="s">
        <v>95</v>
      </c>
      <c r="C14" s="3" t="s">
        <v>96</v>
      </c>
    </row>
    <row r="15" spans="1:3" ht="68.25" customHeight="1">
      <c r="A15" s="349"/>
      <c r="B15" s="43" t="s">
        <v>97</v>
      </c>
      <c r="C15" s="3" t="s">
        <v>103</v>
      </c>
    </row>
    <row r="16" spans="1:3" ht="117" customHeight="1">
      <c r="A16" s="355"/>
      <c r="B16" s="43" t="s">
        <v>99</v>
      </c>
      <c r="C16" s="3" t="s">
        <v>98</v>
      </c>
    </row>
    <row r="17" spans="1:3" ht="75" customHeight="1">
      <c r="A17" s="354" t="s">
        <v>113</v>
      </c>
      <c r="B17" s="43" t="s">
        <v>106</v>
      </c>
      <c r="C17" s="3" t="s">
        <v>109</v>
      </c>
    </row>
    <row r="18" spans="1:3" ht="70.5" customHeight="1">
      <c r="A18" s="354"/>
      <c r="B18" s="43" t="s">
        <v>104</v>
      </c>
      <c r="C18" s="3" t="s">
        <v>110</v>
      </c>
    </row>
    <row r="19" spans="1:3" ht="75" customHeight="1">
      <c r="A19" s="354"/>
      <c r="B19" s="43" t="s">
        <v>107</v>
      </c>
      <c r="C19" s="3" t="s">
        <v>108</v>
      </c>
    </row>
    <row r="22" ht="126.75" customHeight="1"/>
    <row r="23" ht="72" customHeight="1"/>
    <row r="24" ht="109.5" customHeight="1"/>
    <row r="25" ht="74.25" customHeight="1"/>
    <row r="26" ht="74.25" customHeight="1"/>
    <row r="27" ht="280.5" customHeight="1"/>
    <row r="28" ht="72.75" customHeight="1">
      <c r="A28" s="42"/>
    </row>
    <row r="29" ht="72.75" customHeight="1">
      <c r="A29" s="42"/>
    </row>
    <row r="30" ht="72.75" customHeight="1">
      <c r="A30" s="42"/>
    </row>
    <row r="31" spans="1:3" ht="72.75" customHeight="1">
      <c r="A31" s="42"/>
      <c r="C31" t="s">
        <v>100</v>
      </c>
    </row>
    <row r="32" ht="72.75" customHeight="1">
      <c r="A32" s="42"/>
    </row>
    <row r="33" ht="72.75" customHeight="1">
      <c r="A33" s="42"/>
    </row>
    <row r="34" ht="72.75" customHeight="1">
      <c r="A34" s="42"/>
    </row>
    <row r="35" ht="72.75" customHeight="1">
      <c r="A35" s="42"/>
    </row>
    <row r="36" ht="72.75" customHeight="1">
      <c r="A36" s="42"/>
    </row>
    <row r="37" ht="72.75" customHeight="1">
      <c r="A37" s="42"/>
    </row>
    <row r="38" ht="72.75" customHeight="1">
      <c r="A38" s="42"/>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51" t="s">
        <v>39</v>
      </c>
      <c r="B71" s="351"/>
      <c r="C71" s="351"/>
      <c r="D71" s="351" t="s">
        <v>40</v>
      </c>
      <c r="E71" s="351"/>
      <c r="F71" s="351"/>
      <c r="G71" s="351"/>
      <c r="H71" s="351" t="s">
        <v>43</v>
      </c>
      <c r="I71" s="351"/>
      <c r="J71" s="351"/>
      <c r="K71" s="351"/>
    </row>
    <row r="72" spans="1:11" ht="15">
      <c r="A72" s="207" t="s">
        <v>54</v>
      </c>
      <c r="B72" s="207"/>
      <c r="C72" s="207"/>
      <c r="D72" s="207" t="s">
        <v>59</v>
      </c>
      <c r="E72" s="207" t="s">
        <v>45</v>
      </c>
      <c r="F72" s="207" t="s">
        <v>45</v>
      </c>
      <c r="G72" s="207" t="s">
        <v>45</v>
      </c>
      <c r="H72" s="255" t="s">
        <v>64</v>
      </c>
      <c r="I72" s="255"/>
      <c r="J72" s="255"/>
      <c r="K72" s="255"/>
    </row>
    <row r="73" spans="1:11" ht="15">
      <c r="A73" s="207" t="s">
        <v>54</v>
      </c>
      <c r="B73" s="207"/>
      <c r="C73" s="207"/>
      <c r="D73" s="207" t="s">
        <v>60</v>
      </c>
      <c r="E73" s="207" t="s">
        <v>47</v>
      </c>
      <c r="F73" s="207" t="s">
        <v>47</v>
      </c>
      <c r="G73" s="207" t="s">
        <v>47</v>
      </c>
      <c r="H73" s="255" t="s">
        <v>64</v>
      </c>
      <c r="I73" s="255"/>
      <c r="J73" s="255"/>
      <c r="K73" s="255"/>
    </row>
    <row r="74" spans="1:11" ht="15">
      <c r="A74" s="207" t="s">
        <v>54</v>
      </c>
      <c r="B74" s="207"/>
      <c r="C74" s="207"/>
      <c r="D74" s="207" t="s">
        <v>61</v>
      </c>
      <c r="E74" s="207" t="s">
        <v>49</v>
      </c>
      <c r="F74" s="207" t="s">
        <v>49</v>
      </c>
      <c r="G74" s="207" t="s">
        <v>49</v>
      </c>
      <c r="H74" s="255" t="s">
        <v>64</v>
      </c>
      <c r="I74" s="255"/>
      <c r="J74" s="255"/>
      <c r="K74" s="255"/>
    </row>
    <row r="75" spans="1:11" ht="15">
      <c r="A75" s="207" t="s">
        <v>54</v>
      </c>
      <c r="B75" s="207"/>
      <c r="C75" s="207"/>
      <c r="D75" s="207" t="s">
        <v>62</v>
      </c>
      <c r="E75" s="207" t="s">
        <v>51</v>
      </c>
      <c r="F75" s="207" t="s">
        <v>51</v>
      </c>
      <c r="G75" s="207" t="s">
        <v>51</v>
      </c>
      <c r="H75" s="213" t="s">
        <v>65</v>
      </c>
      <c r="I75" s="213"/>
      <c r="J75" s="213"/>
      <c r="K75" s="213"/>
    </row>
    <row r="76" spans="1:11" ht="15">
      <c r="A76" s="207" t="s">
        <v>54</v>
      </c>
      <c r="B76" s="207"/>
      <c r="C76" s="207"/>
      <c r="D76" s="207" t="s">
        <v>63</v>
      </c>
      <c r="E76" s="207" t="s">
        <v>53</v>
      </c>
      <c r="F76" s="207" t="s">
        <v>53</v>
      </c>
      <c r="G76" s="207" t="s">
        <v>53</v>
      </c>
      <c r="H76" s="252" t="s">
        <v>61</v>
      </c>
      <c r="I76" s="252"/>
      <c r="J76" s="252"/>
      <c r="K76" s="252"/>
    </row>
    <row r="77" spans="1:11" ht="15">
      <c r="A77" s="207"/>
      <c r="B77" s="207"/>
      <c r="C77" s="207"/>
      <c r="D77" s="322"/>
      <c r="E77" s="322"/>
      <c r="F77" s="322"/>
      <c r="G77" s="322"/>
      <c r="H77" s="322"/>
      <c r="I77" s="322"/>
      <c r="J77" s="322"/>
      <c r="K77" s="322"/>
    </row>
    <row r="78" spans="1:11" ht="15">
      <c r="A78" s="351" t="s">
        <v>39</v>
      </c>
      <c r="B78" s="351"/>
      <c r="C78" s="351"/>
      <c r="D78" s="351" t="s">
        <v>40</v>
      </c>
      <c r="E78" s="351"/>
      <c r="F78" s="351"/>
      <c r="G78" s="351"/>
      <c r="H78" s="351" t="s">
        <v>43</v>
      </c>
      <c r="I78" s="351"/>
      <c r="J78" s="351"/>
      <c r="K78" s="351"/>
    </row>
    <row r="79" spans="1:11" ht="15">
      <c r="A79" s="207" t="s">
        <v>55</v>
      </c>
      <c r="B79" s="207" t="s">
        <v>46</v>
      </c>
      <c r="C79" s="207" t="s">
        <v>46</v>
      </c>
      <c r="D79" s="207" t="s">
        <v>59</v>
      </c>
      <c r="E79" s="207" t="s">
        <v>45</v>
      </c>
      <c r="F79" s="207" t="s">
        <v>45</v>
      </c>
      <c r="G79" s="207" t="s">
        <v>45</v>
      </c>
      <c r="H79" s="255" t="s">
        <v>64</v>
      </c>
      <c r="I79" s="255"/>
      <c r="J79" s="255"/>
      <c r="K79" s="255"/>
    </row>
    <row r="80" spans="1:11" ht="15">
      <c r="A80" s="207" t="s">
        <v>55</v>
      </c>
      <c r="B80" s="207" t="s">
        <v>46</v>
      </c>
      <c r="C80" s="207" t="s">
        <v>46</v>
      </c>
      <c r="D80" s="207" t="s">
        <v>60</v>
      </c>
      <c r="E80" s="207" t="s">
        <v>47</v>
      </c>
      <c r="F80" s="207" t="s">
        <v>47</v>
      </c>
      <c r="G80" s="207" t="s">
        <v>47</v>
      </c>
      <c r="H80" s="255" t="s">
        <v>64</v>
      </c>
      <c r="I80" s="255"/>
      <c r="J80" s="255"/>
      <c r="K80" s="255"/>
    </row>
    <row r="81" spans="1:11" ht="15">
      <c r="A81" s="207" t="s">
        <v>55</v>
      </c>
      <c r="B81" s="207" t="s">
        <v>46</v>
      </c>
      <c r="C81" s="207" t="s">
        <v>46</v>
      </c>
      <c r="D81" s="207" t="s">
        <v>61</v>
      </c>
      <c r="E81" s="207" t="s">
        <v>49</v>
      </c>
      <c r="F81" s="207" t="s">
        <v>49</v>
      </c>
      <c r="G81" s="207" t="s">
        <v>49</v>
      </c>
      <c r="H81" s="255" t="s">
        <v>64</v>
      </c>
      <c r="I81" s="255"/>
      <c r="J81" s="255"/>
      <c r="K81" s="255"/>
    </row>
    <row r="82" spans="1:11" ht="15">
      <c r="A82" s="207" t="s">
        <v>55</v>
      </c>
      <c r="B82" s="207" t="s">
        <v>46</v>
      </c>
      <c r="C82" s="207" t="s">
        <v>46</v>
      </c>
      <c r="D82" s="207" t="s">
        <v>62</v>
      </c>
      <c r="E82" s="207" t="s">
        <v>51</v>
      </c>
      <c r="F82" s="207" t="s">
        <v>51</v>
      </c>
      <c r="G82" s="207" t="s">
        <v>51</v>
      </c>
      <c r="H82" s="213" t="s">
        <v>65</v>
      </c>
      <c r="I82" s="213"/>
      <c r="J82" s="213"/>
      <c r="K82" s="213"/>
    </row>
    <row r="83" spans="1:11" ht="15">
      <c r="A83" s="207" t="s">
        <v>55</v>
      </c>
      <c r="B83" s="207" t="s">
        <v>46</v>
      </c>
      <c r="C83" s="207" t="s">
        <v>46</v>
      </c>
      <c r="D83" s="207" t="s">
        <v>63</v>
      </c>
      <c r="E83" s="207" t="s">
        <v>53</v>
      </c>
      <c r="F83" s="207" t="s">
        <v>53</v>
      </c>
      <c r="G83" s="207" t="s">
        <v>53</v>
      </c>
      <c r="H83" s="252" t="s">
        <v>61</v>
      </c>
      <c r="I83" s="252"/>
      <c r="J83" s="252"/>
      <c r="K83" s="252"/>
    </row>
    <row r="84" spans="1:11" ht="12.75">
      <c r="A84" s="322"/>
      <c r="B84" s="322"/>
      <c r="C84" s="322"/>
      <c r="D84" s="322"/>
      <c r="E84" s="322"/>
      <c r="F84" s="322"/>
      <c r="G84" s="322"/>
      <c r="H84" s="322"/>
      <c r="I84" s="322"/>
      <c r="J84" s="322"/>
      <c r="K84" s="322"/>
    </row>
    <row r="85" spans="1:11" ht="15">
      <c r="A85" s="351" t="s">
        <v>39</v>
      </c>
      <c r="B85" s="351"/>
      <c r="C85" s="351"/>
      <c r="D85" s="351" t="s">
        <v>40</v>
      </c>
      <c r="E85" s="351"/>
      <c r="F85" s="351"/>
      <c r="G85" s="351"/>
      <c r="H85" s="351" t="s">
        <v>43</v>
      </c>
      <c r="I85" s="351"/>
      <c r="J85" s="351"/>
      <c r="K85" s="351"/>
    </row>
    <row r="86" spans="1:11" ht="15">
      <c r="A86" s="207" t="s">
        <v>56</v>
      </c>
      <c r="B86" s="207" t="s">
        <v>48</v>
      </c>
      <c r="C86" s="207" t="s">
        <v>48</v>
      </c>
      <c r="D86" s="207" t="s">
        <v>59</v>
      </c>
      <c r="E86" s="207" t="s">
        <v>45</v>
      </c>
      <c r="F86" s="207" t="s">
        <v>45</v>
      </c>
      <c r="G86" s="207" t="s">
        <v>45</v>
      </c>
      <c r="H86" s="255" t="s">
        <v>64</v>
      </c>
      <c r="I86" s="255"/>
      <c r="J86" s="255"/>
      <c r="K86" s="255"/>
    </row>
    <row r="87" spans="1:11" ht="15">
      <c r="A87" s="207" t="s">
        <v>56</v>
      </c>
      <c r="B87" s="207" t="s">
        <v>48</v>
      </c>
      <c r="C87" s="207" t="s">
        <v>48</v>
      </c>
      <c r="D87" s="207" t="s">
        <v>60</v>
      </c>
      <c r="E87" s="207" t="s">
        <v>47</v>
      </c>
      <c r="F87" s="207" t="s">
        <v>47</v>
      </c>
      <c r="G87" s="207" t="s">
        <v>47</v>
      </c>
      <c r="H87" s="255" t="s">
        <v>64</v>
      </c>
      <c r="I87" s="255"/>
      <c r="J87" s="255"/>
      <c r="K87" s="255"/>
    </row>
    <row r="88" spans="1:11" ht="15">
      <c r="A88" s="207" t="s">
        <v>56</v>
      </c>
      <c r="B88" s="207" t="s">
        <v>48</v>
      </c>
      <c r="C88" s="207" t="s">
        <v>48</v>
      </c>
      <c r="D88" s="207" t="s">
        <v>61</v>
      </c>
      <c r="E88" s="207" t="s">
        <v>49</v>
      </c>
      <c r="F88" s="207" t="s">
        <v>49</v>
      </c>
      <c r="G88" s="207" t="s">
        <v>49</v>
      </c>
      <c r="H88" s="213" t="s">
        <v>65</v>
      </c>
      <c r="I88" s="213"/>
      <c r="J88" s="213"/>
      <c r="K88" s="213"/>
    </row>
    <row r="89" spans="1:11" ht="15">
      <c r="A89" s="207" t="s">
        <v>56</v>
      </c>
      <c r="B89" s="207" t="s">
        <v>48</v>
      </c>
      <c r="C89" s="207" t="s">
        <v>48</v>
      </c>
      <c r="D89" s="207" t="s">
        <v>62</v>
      </c>
      <c r="E89" s="207" t="s">
        <v>51</v>
      </c>
      <c r="F89" s="207" t="s">
        <v>51</v>
      </c>
      <c r="G89" s="207" t="s">
        <v>51</v>
      </c>
      <c r="H89" s="252" t="s">
        <v>61</v>
      </c>
      <c r="I89" s="252"/>
      <c r="J89" s="252"/>
      <c r="K89" s="252"/>
    </row>
    <row r="90" spans="1:11" ht="15">
      <c r="A90" s="207" t="s">
        <v>56</v>
      </c>
      <c r="B90" s="207" t="s">
        <v>48</v>
      </c>
      <c r="C90" s="207" t="s">
        <v>48</v>
      </c>
      <c r="D90" s="207" t="s">
        <v>63</v>
      </c>
      <c r="E90" s="207" t="s">
        <v>53</v>
      </c>
      <c r="F90" s="207" t="s">
        <v>53</v>
      </c>
      <c r="G90" s="207" t="s">
        <v>53</v>
      </c>
      <c r="H90" s="350" t="s">
        <v>66</v>
      </c>
      <c r="I90" s="350"/>
      <c r="J90" s="350"/>
      <c r="K90" s="350"/>
    </row>
    <row r="91" spans="1:11" ht="12.75">
      <c r="A91" s="322"/>
      <c r="B91" s="322"/>
      <c r="C91" s="322"/>
      <c r="D91" s="322"/>
      <c r="E91" s="322"/>
      <c r="F91" s="322"/>
      <c r="G91" s="322"/>
      <c r="H91" s="322"/>
      <c r="I91" s="322"/>
      <c r="J91" s="322"/>
      <c r="K91" s="322"/>
    </row>
    <row r="92" spans="1:11" ht="15">
      <c r="A92" s="351" t="s">
        <v>39</v>
      </c>
      <c r="B92" s="351"/>
      <c r="C92" s="351"/>
      <c r="D92" s="351" t="s">
        <v>40</v>
      </c>
      <c r="E92" s="351"/>
      <c r="F92" s="351"/>
      <c r="G92" s="351"/>
      <c r="H92" s="351" t="s">
        <v>43</v>
      </c>
      <c r="I92" s="351"/>
      <c r="J92" s="351"/>
      <c r="K92" s="351"/>
    </row>
    <row r="93" spans="1:11" ht="15">
      <c r="A93" s="207" t="s">
        <v>57</v>
      </c>
      <c r="B93" s="207" t="s">
        <v>50</v>
      </c>
      <c r="C93" s="207" t="s">
        <v>50</v>
      </c>
      <c r="D93" s="207" t="s">
        <v>59</v>
      </c>
      <c r="E93" s="207" t="s">
        <v>45</v>
      </c>
      <c r="F93" s="207" t="s">
        <v>45</v>
      </c>
      <c r="G93" s="207" t="s">
        <v>45</v>
      </c>
      <c r="H93" s="213" t="s">
        <v>65</v>
      </c>
      <c r="I93" s="213"/>
      <c r="J93" s="213"/>
      <c r="K93" s="213"/>
    </row>
    <row r="94" spans="1:11" ht="15">
      <c r="A94" s="207" t="s">
        <v>57</v>
      </c>
      <c r="B94" s="207" t="s">
        <v>50</v>
      </c>
      <c r="C94" s="207" t="s">
        <v>50</v>
      </c>
      <c r="D94" s="207" t="s">
        <v>60</v>
      </c>
      <c r="E94" s="207" t="s">
        <v>47</v>
      </c>
      <c r="F94" s="207" t="s">
        <v>47</v>
      </c>
      <c r="G94" s="207" t="s">
        <v>47</v>
      </c>
      <c r="H94" s="213" t="s">
        <v>65</v>
      </c>
      <c r="I94" s="213"/>
      <c r="J94" s="213"/>
      <c r="K94" s="213"/>
    </row>
    <row r="95" spans="1:11" ht="15">
      <c r="A95" s="207" t="s">
        <v>57</v>
      </c>
      <c r="B95" s="207" t="s">
        <v>50</v>
      </c>
      <c r="C95" s="207" t="s">
        <v>50</v>
      </c>
      <c r="D95" s="207" t="s">
        <v>61</v>
      </c>
      <c r="E95" s="207" t="s">
        <v>49</v>
      </c>
      <c r="F95" s="207" t="s">
        <v>49</v>
      </c>
      <c r="G95" s="207" t="s">
        <v>49</v>
      </c>
      <c r="H95" s="252" t="s">
        <v>61</v>
      </c>
      <c r="I95" s="252"/>
      <c r="J95" s="252"/>
      <c r="K95" s="252"/>
    </row>
    <row r="96" spans="1:11" ht="15">
      <c r="A96" s="207" t="s">
        <v>57</v>
      </c>
      <c r="B96" s="207" t="s">
        <v>50</v>
      </c>
      <c r="C96" s="207" t="s">
        <v>50</v>
      </c>
      <c r="D96" s="207" t="s">
        <v>62</v>
      </c>
      <c r="E96" s="207" t="s">
        <v>51</v>
      </c>
      <c r="F96" s="207" t="s">
        <v>51</v>
      </c>
      <c r="G96" s="207" t="s">
        <v>51</v>
      </c>
      <c r="H96" s="252" t="s">
        <v>61</v>
      </c>
      <c r="I96" s="252"/>
      <c r="J96" s="252"/>
      <c r="K96" s="252"/>
    </row>
    <row r="97" spans="1:11" ht="15">
      <c r="A97" s="207" t="s">
        <v>57</v>
      </c>
      <c r="B97" s="207" t="s">
        <v>50</v>
      </c>
      <c r="C97" s="207" t="s">
        <v>50</v>
      </c>
      <c r="D97" s="207" t="s">
        <v>63</v>
      </c>
      <c r="E97" s="207" t="s">
        <v>53</v>
      </c>
      <c r="F97" s="207" t="s">
        <v>53</v>
      </c>
      <c r="G97" s="207" t="s">
        <v>53</v>
      </c>
      <c r="H97" s="350" t="s">
        <v>66</v>
      </c>
      <c r="I97" s="350"/>
      <c r="J97" s="350"/>
      <c r="K97" s="350"/>
    </row>
    <row r="98" spans="1:11" ht="12.75">
      <c r="A98" s="352"/>
      <c r="B98" s="82"/>
      <c r="C98" s="82"/>
      <c r="D98" s="352"/>
      <c r="E98" s="82"/>
      <c r="F98" s="82"/>
      <c r="G98" s="353"/>
      <c r="H98" s="352"/>
      <c r="I98" s="82"/>
      <c r="J98" s="82"/>
      <c r="K98" s="353"/>
    </row>
    <row r="99" spans="1:11" ht="15">
      <c r="A99" s="351" t="s">
        <v>39</v>
      </c>
      <c r="B99" s="351"/>
      <c r="C99" s="351"/>
      <c r="D99" s="351" t="s">
        <v>40</v>
      </c>
      <c r="E99" s="351"/>
      <c r="F99" s="351"/>
      <c r="G99" s="351"/>
      <c r="H99" s="351" t="s">
        <v>43</v>
      </c>
      <c r="I99" s="351"/>
      <c r="J99" s="351"/>
      <c r="K99" s="351"/>
    </row>
    <row r="100" spans="1:11" ht="15">
      <c r="A100" s="207" t="s">
        <v>58</v>
      </c>
      <c r="B100" s="207" t="s">
        <v>52</v>
      </c>
      <c r="C100" s="207" t="s">
        <v>52</v>
      </c>
      <c r="D100" s="207" t="s">
        <v>59</v>
      </c>
      <c r="E100" s="207" t="s">
        <v>45</v>
      </c>
      <c r="F100" s="207" t="s">
        <v>45</v>
      </c>
      <c r="G100" s="207" t="s">
        <v>45</v>
      </c>
      <c r="H100" s="252" t="s">
        <v>61</v>
      </c>
      <c r="I100" s="252"/>
      <c r="J100" s="252"/>
      <c r="K100" s="252"/>
    </row>
    <row r="101" spans="1:11" ht="15">
      <c r="A101" s="207" t="s">
        <v>58</v>
      </c>
      <c r="B101" s="207" t="s">
        <v>52</v>
      </c>
      <c r="C101" s="207" t="s">
        <v>52</v>
      </c>
      <c r="D101" s="207" t="s">
        <v>60</v>
      </c>
      <c r="E101" s="207" t="s">
        <v>47</v>
      </c>
      <c r="F101" s="207" t="s">
        <v>47</v>
      </c>
      <c r="G101" s="207" t="s">
        <v>47</v>
      </c>
      <c r="H101" s="252" t="s">
        <v>61</v>
      </c>
      <c r="I101" s="252"/>
      <c r="J101" s="252"/>
      <c r="K101" s="252"/>
    </row>
    <row r="102" spans="1:11" ht="15">
      <c r="A102" s="207" t="s">
        <v>58</v>
      </c>
      <c r="B102" s="207" t="s">
        <v>52</v>
      </c>
      <c r="C102" s="207" t="s">
        <v>52</v>
      </c>
      <c r="D102" s="207" t="s">
        <v>61</v>
      </c>
      <c r="E102" s="207" t="s">
        <v>49</v>
      </c>
      <c r="F102" s="207" t="s">
        <v>49</v>
      </c>
      <c r="G102" s="207" t="s">
        <v>49</v>
      </c>
      <c r="H102" s="350" t="s">
        <v>66</v>
      </c>
      <c r="I102" s="350"/>
      <c r="J102" s="350"/>
      <c r="K102" s="350"/>
    </row>
    <row r="103" spans="1:11" ht="15">
      <c r="A103" s="207" t="s">
        <v>58</v>
      </c>
      <c r="B103" s="207" t="s">
        <v>52</v>
      </c>
      <c r="C103" s="207" t="s">
        <v>52</v>
      </c>
      <c r="D103" s="207" t="s">
        <v>62</v>
      </c>
      <c r="E103" s="207" t="s">
        <v>51</v>
      </c>
      <c r="F103" s="207" t="s">
        <v>51</v>
      </c>
      <c r="G103" s="207" t="s">
        <v>51</v>
      </c>
      <c r="H103" s="350" t="s">
        <v>66</v>
      </c>
      <c r="I103" s="350"/>
      <c r="J103" s="350"/>
      <c r="K103" s="350"/>
    </row>
    <row r="104" spans="1:11" ht="15">
      <c r="A104" s="207" t="s">
        <v>58</v>
      </c>
      <c r="B104" s="207" t="s">
        <v>52</v>
      </c>
      <c r="C104" s="207" t="s">
        <v>52</v>
      </c>
      <c r="D104" s="207" t="s">
        <v>63</v>
      </c>
      <c r="E104" s="207" t="s">
        <v>53</v>
      </c>
      <c r="F104" s="207" t="s">
        <v>53</v>
      </c>
      <c r="G104" s="207" t="s">
        <v>53</v>
      </c>
      <c r="H104" s="350" t="s">
        <v>66</v>
      </c>
      <c r="I104" s="350"/>
      <c r="J104" s="350"/>
      <c r="K104" s="350"/>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7">
      <selection activeCell="D12" sqref="D12"/>
    </sheetView>
  </sheetViews>
  <sheetFormatPr defaultColWidth="11.421875" defaultRowHeight="12.75"/>
  <cols>
    <col min="1" max="1" width="8.00390625" style="66" customWidth="1"/>
    <col min="2" max="3" width="3.28125" style="66" customWidth="1"/>
    <col min="4" max="10" width="5.8515625" style="66" customWidth="1"/>
    <col min="11" max="14" width="3.421875" style="66" customWidth="1"/>
    <col min="15" max="16" width="9.57421875" style="66" customWidth="1"/>
    <col min="17" max="20" width="5.140625" style="66" customWidth="1"/>
    <col min="21" max="16384" width="11.421875" style="66" customWidth="1"/>
  </cols>
  <sheetData>
    <row r="3" spans="2:6" ht="14.25">
      <c r="B3" s="67"/>
      <c r="C3" s="67"/>
      <c r="D3" s="67"/>
      <c r="E3" s="67"/>
      <c r="F3" s="67"/>
    </row>
    <row r="4" spans="2:20" ht="15">
      <c r="B4" s="372" t="s">
        <v>154</v>
      </c>
      <c r="C4" s="373"/>
      <c r="D4" s="373"/>
      <c r="E4" s="373"/>
      <c r="F4" s="373"/>
      <c r="G4" s="373"/>
      <c r="H4" s="373"/>
      <c r="I4" s="373"/>
      <c r="J4" s="373"/>
      <c r="K4" s="373"/>
      <c r="L4" s="373"/>
      <c r="M4" s="373"/>
      <c r="N4" s="373"/>
      <c r="O4" s="373"/>
      <c r="P4" s="373"/>
      <c r="Q4" s="373"/>
      <c r="R4" s="373"/>
      <c r="S4" s="373"/>
      <c r="T4" s="374"/>
    </row>
    <row r="5" spans="2:20" ht="33.75" customHeight="1">
      <c r="B5" s="359" t="s">
        <v>155</v>
      </c>
      <c r="C5" s="358"/>
      <c r="D5" s="359" t="s">
        <v>156</v>
      </c>
      <c r="E5" s="357"/>
      <c r="F5" s="357"/>
      <c r="G5" s="357"/>
      <c r="H5" s="357"/>
      <c r="I5" s="357"/>
      <c r="J5" s="358"/>
      <c r="K5" s="359" t="s">
        <v>157</v>
      </c>
      <c r="L5" s="357"/>
      <c r="M5" s="357"/>
      <c r="N5" s="358"/>
      <c r="O5" s="359" t="s">
        <v>158</v>
      </c>
      <c r="P5" s="358"/>
      <c r="Q5" s="359" t="s">
        <v>159</v>
      </c>
      <c r="R5" s="357"/>
      <c r="S5" s="357"/>
      <c r="T5" s="358"/>
    </row>
    <row r="6" spans="2:20" ht="70.5" customHeight="1">
      <c r="B6" s="359">
        <v>1</v>
      </c>
      <c r="C6" s="358"/>
      <c r="D6" s="359" t="s">
        <v>179</v>
      </c>
      <c r="E6" s="357"/>
      <c r="F6" s="357"/>
      <c r="G6" s="357"/>
      <c r="H6" s="357"/>
      <c r="I6" s="357"/>
      <c r="J6" s="358"/>
      <c r="K6" s="356">
        <v>42382</v>
      </c>
      <c r="L6" s="357"/>
      <c r="M6" s="357"/>
      <c r="N6" s="358"/>
      <c r="O6" s="359" t="s">
        <v>170</v>
      </c>
      <c r="P6" s="358"/>
      <c r="Q6" s="359" t="s">
        <v>180</v>
      </c>
      <c r="R6" s="357"/>
      <c r="S6" s="357"/>
      <c r="T6" s="358"/>
    </row>
    <row r="7" spans="2:20" ht="75" customHeight="1">
      <c r="B7" s="360">
        <v>2</v>
      </c>
      <c r="C7" s="362"/>
      <c r="D7" s="360" t="s">
        <v>178</v>
      </c>
      <c r="E7" s="361"/>
      <c r="F7" s="361"/>
      <c r="G7" s="361"/>
      <c r="H7" s="361"/>
      <c r="I7" s="361"/>
      <c r="J7" s="362"/>
      <c r="K7" s="366">
        <v>42748</v>
      </c>
      <c r="L7" s="367"/>
      <c r="M7" s="367"/>
      <c r="N7" s="368"/>
      <c r="O7" s="360" t="s">
        <v>169</v>
      </c>
      <c r="P7" s="362"/>
      <c r="Q7" s="360" t="s">
        <v>163</v>
      </c>
      <c r="R7" s="361"/>
      <c r="S7" s="361"/>
      <c r="T7" s="362"/>
    </row>
    <row r="8" spans="2:20" ht="89.25" customHeight="1">
      <c r="B8" s="363"/>
      <c r="C8" s="365"/>
      <c r="D8" s="363"/>
      <c r="E8" s="364"/>
      <c r="F8" s="364"/>
      <c r="G8" s="364"/>
      <c r="H8" s="364"/>
      <c r="I8" s="364"/>
      <c r="J8" s="365"/>
      <c r="K8" s="369"/>
      <c r="L8" s="370"/>
      <c r="M8" s="370"/>
      <c r="N8" s="371"/>
      <c r="O8" s="363"/>
      <c r="P8" s="365"/>
      <c r="Q8" s="363"/>
      <c r="R8" s="364"/>
      <c r="S8" s="364"/>
      <c r="T8" s="365"/>
    </row>
    <row r="9" spans="2:20" ht="74.25" customHeight="1">
      <c r="B9" s="359">
        <v>4</v>
      </c>
      <c r="C9" s="358"/>
      <c r="D9" s="359" t="s">
        <v>166</v>
      </c>
      <c r="E9" s="357"/>
      <c r="F9" s="357"/>
      <c r="G9" s="357"/>
      <c r="H9" s="357"/>
      <c r="I9" s="357"/>
      <c r="J9" s="358"/>
      <c r="K9" s="356">
        <v>43054</v>
      </c>
      <c r="L9" s="357"/>
      <c r="M9" s="357"/>
      <c r="N9" s="358"/>
      <c r="O9" s="359" t="s">
        <v>169</v>
      </c>
      <c r="P9" s="358"/>
      <c r="Q9" s="359" t="s">
        <v>165</v>
      </c>
      <c r="R9" s="357"/>
      <c r="S9" s="357"/>
      <c r="T9" s="358"/>
    </row>
    <row r="10" spans="2:20" ht="75" customHeight="1">
      <c r="B10" s="359">
        <v>5</v>
      </c>
      <c r="C10" s="358"/>
      <c r="D10" s="359" t="s">
        <v>175</v>
      </c>
      <c r="E10" s="357"/>
      <c r="F10" s="357"/>
      <c r="G10" s="357"/>
      <c r="H10" s="357"/>
      <c r="I10" s="357"/>
      <c r="J10" s="358"/>
      <c r="K10" s="356">
        <v>43143</v>
      </c>
      <c r="L10" s="357"/>
      <c r="M10" s="357"/>
      <c r="N10" s="358"/>
      <c r="O10" s="359" t="s">
        <v>169</v>
      </c>
      <c r="P10" s="358"/>
      <c r="Q10" s="359" t="s">
        <v>168</v>
      </c>
      <c r="R10" s="357"/>
      <c r="S10" s="357"/>
      <c r="T10" s="358"/>
    </row>
    <row r="11" spans="2:20" ht="51.75" customHeight="1">
      <c r="B11" s="359">
        <v>6</v>
      </c>
      <c r="C11" s="358"/>
      <c r="D11" s="359" t="s">
        <v>185</v>
      </c>
      <c r="E11" s="357"/>
      <c r="F11" s="357"/>
      <c r="G11" s="357"/>
      <c r="H11" s="357"/>
      <c r="I11" s="357"/>
      <c r="J11" s="358"/>
      <c r="K11" s="356">
        <v>43661</v>
      </c>
      <c r="L11" s="357"/>
      <c r="M11" s="357"/>
      <c r="N11" s="358"/>
      <c r="O11" s="359" t="s">
        <v>169</v>
      </c>
      <c r="P11" s="358"/>
      <c r="Q11" s="359">
        <v>4</v>
      </c>
      <c r="R11" s="357"/>
      <c r="S11" s="357"/>
      <c r="T11" s="358"/>
    </row>
  </sheetData>
  <sheetProtection/>
  <mergeCells count="31">
    <mergeCell ref="Q5:T5"/>
    <mergeCell ref="Q6:T6"/>
    <mergeCell ref="B6:C6"/>
    <mergeCell ref="D6:J6"/>
    <mergeCell ref="B10:C10"/>
    <mergeCell ref="D10:J10"/>
    <mergeCell ref="K10:N10"/>
    <mergeCell ref="O10:P10"/>
    <mergeCell ref="B4:T4"/>
    <mergeCell ref="B5:C5"/>
    <mergeCell ref="D5:J5"/>
    <mergeCell ref="K5:N5"/>
    <mergeCell ref="O5:P5"/>
    <mergeCell ref="O6:P6"/>
    <mergeCell ref="B7:C8"/>
    <mergeCell ref="B11:C11"/>
    <mergeCell ref="D11:J11"/>
    <mergeCell ref="K11:N11"/>
    <mergeCell ref="O11:P11"/>
    <mergeCell ref="Q11:T11"/>
    <mergeCell ref="Q10:T10"/>
    <mergeCell ref="B9:C9"/>
    <mergeCell ref="D9:J9"/>
    <mergeCell ref="K9:N9"/>
    <mergeCell ref="K6:N6"/>
    <mergeCell ref="Q9:T9"/>
    <mergeCell ref="D7:J8"/>
    <mergeCell ref="K7:N8"/>
    <mergeCell ref="O7:P8"/>
    <mergeCell ref="Q7:T8"/>
    <mergeCell ref="O9:P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Paola Cristina Aristizabal Chica</cp:lastModifiedBy>
  <cp:lastPrinted>2019-12-19T22:01:26Z</cp:lastPrinted>
  <dcterms:created xsi:type="dcterms:W3CDTF">2007-06-13T16:03:11Z</dcterms:created>
  <dcterms:modified xsi:type="dcterms:W3CDTF">2019-12-19T22:01:28Z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