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360" windowHeight="7470"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Previsibles'!$B$1:$AM$39</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Previsibles'!$1:$13</definedName>
  </definedNames>
  <calcPr fullCalcOnLoad="1"/>
</workbook>
</file>

<file path=xl/comments1.xml><?xml version="1.0" encoding="utf-8"?>
<comments xmlns="http://schemas.openxmlformats.org/spreadsheetml/2006/main">
  <authors>
    <author>80842722</author>
  </authors>
  <commentList>
    <comment ref="P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<sst xmlns="http://schemas.openxmlformats.org/spreadsheetml/2006/main" count="583" uniqueCount="214">
  <si>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</si>
  <si>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</si>
  <si>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</si>
  <si>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</si>
  <si>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</si>
  <si>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</si>
  <si>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</si>
  <si>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</si>
  <si>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</si>
  <si>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</si>
  <si>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</si>
  <si>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</si>
  <si>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</si>
  <si>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</si>
  <si>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</si>
  <si>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</si>
  <si>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</si>
  <si>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</si>
  <si>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</si>
  <si>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</si>
  <si>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</si>
  <si>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</si>
  <si>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</si>
  <si>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</si>
  <si>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</si>
  <si>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</si>
  <si>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</si>
  <si>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</si>
  <si>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</si>
  <si>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</si>
  <si>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</si>
  <si>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</si>
  <si>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</si>
  <si>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</si>
  <si>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</si>
  <si>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</si>
  <si>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</si>
  <si>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</si>
  <si>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</si>
  <si>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</si>
  <si>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</si>
  <si>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</si>
  <si>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</si>
  <si>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Una vez realizada la estimación, tipificación, asignación y distribución de riesgos previsibles, remita el presente formato a la Gerencia de Riesgos del Negocio, para el visto bueno metodológico de la misma y posterior hágala firmar del Vicepresidente, Gerente o Jefe de Oficina que lidera el proceso de contratación, y por último remítala al contratista para su firma.</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</si>
  <si>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</si>
  <si>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</si>
  <si>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</si>
  <si>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</si>
  <si>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</si>
  <si>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</si>
  <si>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</si>
  <si>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</si>
  <si>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</si>
  <si>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</si>
  <si>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</si>
  <si>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</si>
  <si>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</si>
  <si>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</si>
  <si>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</si>
  <si>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</si>
  <si>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</si>
  <si>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</si>
  <si>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</si>
  <si>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</si>
  <si>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</si>
  <si>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</si>
  <si>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</si>
  <si>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</si>
  <si>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</si>
  <si>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</si>
  <si>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</si>
  <si>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</si>
  <si>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</si>
  <si>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</si>
  <si>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</si>
  <si>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</si>
  <si>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</si>
  <si>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</si>
  <si>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</si>
  <si>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</si>
  <si>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</si>
  <si>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</si>
  <si>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</si>
  <si>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</si>
  <si>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</si>
  <si>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</si>
  <si>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</si>
  <si>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</si>
  <si>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</si>
  <si>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</si>
  <si>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</si>
  <si>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</si>
  <si>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</si>
  <si>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</si>
  <si>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</si>
  <si>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</si>
  <si>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</si>
  <si>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</si>
  <si>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</si>
  <si>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</si>
  <si>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</si>
  <si>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</si>
  <si>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</si>
  <si>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</si>
  <si>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</si>
  <si>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</si>
  <si>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</si>
  <si>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</si>
  <si>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</si>
  <si>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</si>
  <si>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</si>
  <si>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</si>
  <si>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</si>
  <si>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</si>
  <si>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</si>
  <si>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</si>
  <si>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</si>
  <si>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</si>
  <si>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</si>
  <si>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</si>
  <si>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</si>
  <si>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</si>
  <si>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</si>
  <si>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</si>
  <si>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</si>
  <si>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</si>
  <si>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</si>
  <si>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</si>
  <si>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</si>
  <si>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</si>
  <si>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</si>
  <si>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</si>
  <si>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</si>
  <si>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</si>
  <si>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</si>
  <si>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</si>
  <si>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</si>
  <si>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</si>
  <si>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</si>
  <si>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</si>
  <si>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</si>
  <si>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</si>
  <si>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</si>
  <si>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</si>
  <si>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</si>
  <si>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</si>
  <si>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</si>
  <si>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</si>
  <si>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</si>
  <si>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</si>
  <si>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</si>
  <si>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</si>
  <si>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</si>
  <si>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</si>
  <si>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</si>
  <si>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</si>
  <si>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</si>
  <si>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</si>
  <si>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</si>
  <si>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</si>
  <si>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PROCESO: PLANEACION DE NECESIDADES</t>
  </si>
  <si>
    <t>Nombre y Firma del Contratista</t>
  </si>
  <si>
    <t>APO_10_1_2_FR03</t>
  </si>
  <si>
    <t>Vo.Bo. Oficina de Gestión Integral de Riesgos</t>
  </si>
  <si>
    <t>Version 1</t>
  </si>
  <si>
    <t>Revision de Firmas Gerencia de Abastecimiento Estrategico</t>
  </si>
  <si>
    <t>Nombre y Firma del Vicepresidente o Gerente / Jefe de Oficina / Lider de Proceso</t>
  </si>
  <si>
    <r>
      <t xml:space="preserve">Aprobó:
</t>
    </r>
    <r>
      <rPr>
        <b/>
        <sz val="9"/>
        <color indexed="8"/>
        <rFont val="Arial"/>
        <family val="2"/>
      </rPr>
      <t>Sandra Cecilia Rey Tovar</t>
    </r>
    <r>
      <rPr>
        <sz val="9"/>
        <color indexed="8"/>
        <rFont val="Arial"/>
        <family val="2"/>
      </rPr>
      <t xml:space="preserve">
Gerente de Abastecimiento Estratégico</t>
    </r>
  </si>
  <si>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</si>
  <si>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</si>
  <si>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</si>
  <si>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</si>
  <si>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</si>
  <si>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</si>
  <si>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</si>
  <si>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</si>
  <si>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</si>
  <si>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</si>
  <si>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</si>
  <si>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</si>
  <si>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</si>
  <si>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04</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</si>
  <si>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</si>
  <si>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</si>
  <si>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</si>
  <si>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 xml:space="preserve">Invitación Publica </t>
  </si>
  <si>
    <t xml:space="preserve">NO APLICA </t>
  </si>
  <si>
    <t xml:space="preserve">GERENTE MÉDICO </t>
  </si>
  <si>
    <t>PRESTACIÓN DE SERVICIOS Y OPERADOR LOGÍSTICO, EN EL DESPLAZAMIENTO, ALOJAMIENTO Y ALIMENTACIÓN, PARA ATENDER LAS PRESTACIONES ASISTENCIALES, COMO PARTE DE LA ATENCIÓN INTEGRAL DE SUS ASEGURADOS.</t>
  </si>
  <si>
    <t xml:space="preserve">Gerencia Medica </t>
  </si>
  <si>
    <t>UN (1) AÑO</t>
  </si>
  <si>
    <t>MENSUAL</t>
  </si>
  <si>
    <t>LUIS ERNESTO RODRIGUEZ RAMIREZ</t>
  </si>
  <si>
    <t>GERENCIA MEDICA</t>
  </si>
  <si>
    <t>El valor  de SEIS MIL CIENTO TREINTA Y OCHO MILLONES OCHCIENTOS DIEZ Y SEIS MIL TRESCIENTO NUEVE PESOS ($6´138.816.309.oo) se encuentra amparado con la reserva técnica de siniestros con que cuenta la Compañía en sus estados financieros, la cual es certificada por el Vicepresidente Técnico de la compañía.</t>
  </si>
  <si>
    <t>1. Disminución de ingresos por interrupción de actividad productiva.
2.Multas y/o sanciones en contra de la compañía.
3. Demandas y/o litigios en contra de Positiva.
4. Pérdida reputacional de la compañía.            
5.Quejas y reclamos en contra de la compañía.    
6. Reproceso de  operacional</t>
  </si>
  <si>
    <t>1. Por errores en la custodia y/o administración de la información a la que tenga acceso el contratista en desarrollo del contrato.
2. Por fraude interno o externo del personal asignado para el desarrollo del contrato a cargo del contratista.
3. Por utilización no autorizada, por parte del contratista, de la información para beneficio propio o de terceros.</t>
  </si>
  <si>
    <t>1. Sanciones, multas o litigios.
2. Costos superiores a los presupuestados inicialmente.
3. Reprocesamiento de actividades.
4. Aplazamiento, atrasos, incumplimientos. 
5. Disminución de ingresos. 
6. Aumento de PQR.</t>
  </si>
  <si>
    <t>1. Errores o fallas en el cálculo y manejo de flujo de caja del contratista.
2. Embargos judiciales a las cuentas del contratista.
3. Vinculación en lista restrictivas
4. Excesivos niveles de cartera.</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</si>
  <si>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</si>
  <si>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t>
  </si>
  <si>
    <t xml:space="preserve">1. Por aumento  en el precio de productos, insumos, materias primas o servicios fijados artificialmente por el gobierno. 
3. Por desabastecimiento global o nacional de materia primas.
4. Por circunstancias de orden político, socioeconómico, etc. que incidan en la cadena productiva, de abastecimiento o impidan la prestación del servicio.
5. Por fenómenos de especulación en precio y/o oferta de bienes o servicios en el  mercado en donde se transen.
6. Ausencia o disminución de oferta de servicios. </t>
  </si>
  <si>
    <t xml:space="preserve">Restricción y/o imposibilidad de obtención de recursos líquidos en el sistema financiero (Banca, mercado de capitales, etc.) </t>
  </si>
  <si>
    <r>
      <rPr>
        <sz val="10"/>
        <color indexed="10"/>
        <rFont val="Arial"/>
        <family val="2"/>
      </rPr>
      <t xml:space="preserve">1. Control en la asignación de usuarios y perfiles sobre los sistemas de información </t>
    </r>
    <r>
      <rPr>
        <sz val="10"/>
        <rFont val="Arial"/>
        <family val="2"/>
      </rPr>
      <t xml:space="preserve">
2. Pólizas de responsabilidad civil y de calidad del servicio.
3. Socialización y capacitación al personal  frente a la responsabilidad del manejo de información de la compañía.
4. Inclusión de cláusulas en la minuta contractual relacionadas con:
* Confidencialidad y propiedad de la información.
* Restricciones sobre el software empleado Normas de seguridad informática y físicas a ser aplicadas</t>
    </r>
  </si>
  <si>
    <t>1.Seguimiento a traves de los informes de supervisión.
2. Acuerdos de nivel de servicio con penalización por incumplimientos
3. Verificación de lo establecido sobre capacidad financiera mínima habilitante.
4. Verificación de cumplimiento a ratios financieras.</t>
  </si>
  <si>
    <r>
      <t xml:space="preserve">1. Por errores, fallas o negligencia por parte del personal del contratista.
2. Inoportunidad en la asignación del servicio
3. Rotación constante de personal a cargo del contratista.
</t>
    </r>
    <r>
      <rPr>
        <sz val="10"/>
        <color indexed="10"/>
        <rFont val="Arial"/>
        <family val="2"/>
      </rPr>
      <t xml:space="preserve">
4. Fallas en Infraestructura física y logística del contratista.
5. Existen condiciones de inseguridad en relaciónadas con el orden público, combates en el sitio o zonas aledañas.
6. Regiones goegraficas de dificil acceso. 
7. Por huelgas y/o manifestaciones.
8. Por ocurrencia de evento terrorista
9. Por paros armando decretados por grupos terroristas
10. Por declaración de toque de queda, conmoción interior u otro estado de excepción.</t>
    </r>
  </si>
  <si>
    <t>1. Disminución de ingresos
2.Multas y/o sanciones en contra de la compañía.
3. Demandas y/o litigios en contra de Positiva.
4. Pérdida reputacional de la compañía.            
5.Quejas y reclamos en contra de la compañía.    
6. Reproceso de  operacional</t>
  </si>
  <si>
    <t xml:space="preserve">
1. Multas y/o sanciones en contra de la compañía.
2. Demandas y/o litigios en contra de Positiva.
4. Pérdida reputacional de la compañía.            
5.Quejas y reclamos en contra de la compañía.    
6. Reproceso de  operacional</t>
  </si>
  <si>
    <t xml:space="preserve">1. Niveles de autorización para aprobación de trámites y/o servicios
2. Control de usuarios y perfiles 
3. Revisión/auditoría  a muestras de trámites gestionados por el personal del proveedor.
4. Póliza única de cumplimiento con amparo de calidad </t>
  </si>
  <si>
    <t>1. Seguimiento y aplicación de lo establecido en el manual de contratación y los procedimientos de contratación.
2. Realización de análisis técnico por parte del área contratante respecto a  la necesidad de la compañía.
3. Revisión de la normatividad que regula las actividades a contratar</t>
  </si>
  <si>
    <t>1.  Procedimientos de selección del contratista que incluyan verificación de antedecentes disciplinarios, penales, fiscales, entre otros.
2. Pólizas de responsabilidad civil y de calidad del servicio.
3. Monitoreo sobre los gestores respecto a calidad y trasparencia del servcio.</t>
  </si>
  <si>
    <r>
      <t xml:space="preserve">1.Seguimiento a traves de los informes de supervisión. 
2. Acuerdos de nivel de servicio con penalización por incumplimientos
3. Seguimiento a encuestas de satisfaccion 
4. Auditoria de calidad 
5. Póliza única de cumplimiento con amparo de calidad 
</t>
    </r>
    <r>
      <rPr>
        <sz val="10"/>
        <color indexed="10"/>
        <rFont val="Arial"/>
        <family val="2"/>
      </rPr>
      <t xml:space="preserve">6. Exigencia contractual de planes de contingencia y continuidad del negocio
</t>
    </r>
  </si>
  <si>
    <t>1. Multas, sanciones y/o litigios.
2. Afectación de la imagen corporativa.
3. Sobre costos en la ejecución del contrato.
4. Aumento en peticiones, quejas y reclamos.
5. Disminución de ingresos.</t>
  </si>
  <si>
    <t xml:space="preserve">a. La prestación de servicios de apoyo logístico, para el desplazamiento, alojamiento y alimentación de los asegurados,  incluye, entre otros: Suministro de tiquetes aéreos nacionales e internacionales, suministro de tiquetes terrestres, reservas en hoteles y suministro de alimentación, como parte de la atención integral de sus asegurados.
b. El CONTRATISTA  deberá tener en cuenta la implementación de la plataforma CUIDA 2.0  en sus procesos operativos, teniendo en cuenta que de esta se deprenden procesos automáticos para la gestión de reservas y como canal de gestión y consulta de servicios a los clientes empresariales. EL CONTRATISTA  debe enviar los respectivos tiquetes o reservas de cualquier servicio, a través de la plataforma CUIDA 2.0, dispuesta por Positiva para tal fin, y/o situarlos en el lugar de recepción o entrega al asegurado, en cualquier hotel, terminal aérea o terrestre del país, en los tiempos establecidos en los Acuerdos de Niveles de Servicio – ANS.
c. El CONTRATISTA recibirá la solicitud de servicios, a través de la plataforma CUIDA 2.0 suministrada por Positiva y el a su vez responderá sobre la misma de acuerdo con los tiempos establecidos en los acuerdos de servicio, adicional debe realizar la notificación vía correo electrónico al operador logístico de autorizaciones de la gestión realizada. 
</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</si>
</sst>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69">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sz val="10"/>
      <color indexed="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0"/>
      <color indexed="10"/>
      <name val="Arial"/>
      <family val="2"/>
    </font>
    <font>
      <b/>
      <sz val="11"/>
      <color indexed="9"/>
      <name val="Calibri"/>
      <family val="2"/>
    </font>
    <font>
      <b/>
      <sz val="11"/>
      <color indexed="8"/>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font>
    <font>
      <b/>
      <sz val="10"/>
      <color rgb="FFFF0000"/>
      <name val="Arial"/>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BFBFB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7" fillId="28"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2" fillId="20"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371">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58"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2" xfId="0" applyFont="1" applyBorder="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14" xfId="0" applyFont="1" applyBorder="1" applyAlignment="1">
      <alignment/>
    </xf>
    <xf numFmtId="0" fontId="59" fillId="0" borderId="17" xfId="0" applyFont="1" applyBorder="1" applyAlignment="1">
      <alignment/>
    </xf>
    <xf numFmtId="0" fontId="60" fillId="34" borderId="21" xfId="0" applyFont="1" applyFill="1" applyBorder="1" applyAlignment="1">
      <alignment vertical="center" wrapText="1"/>
    </xf>
    <xf numFmtId="0" fontId="60" fillId="34" borderId="22" xfId="0" applyFont="1" applyFill="1" applyBorder="1" applyAlignment="1">
      <alignment horizontal="center" vertical="center" wrapText="1"/>
    </xf>
    <xf numFmtId="0" fontId="61" fillId="34" borderId="11" xfId="0" applyFont="1" applyFill="1" applyBorder="1" applyAlignment="1">
      <alignment horizontal="left" vertical="center" wrapText="1"/>
    </xf>
    <xf numFmtId="0" fontId="61" fillId="34" borderId="11" xfId="0" applyFont="1" applyFill="1" applyBorder="1" applyAlignment="1">
      <alignment horizontal="left" vertical="center"/>
    </xf>
    <xf numFmtId="0" fontId="62" fillId="35" borderId="11" xfId="0" applyFont="1" applyFill="1" applyBorder="1" applyAlignment="1">
      <alignment horizontal="center" vertical="center"/>
    </xf>
    <xf numFmtId="0" fontId="63"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59" fillId="0" borderId="11" xfId="0" applyFont="1" applyBorder="1" applyAlignment="1">
      <alignment horizontal="left" vertical="center"/>
    </xf>
    <xf numFmtId="0" fontId="59" fillId="0" borderId="23" xfId="0" applyFont="1" applyBorder="1" applyAlignment="1">
      <alignment horizontal="left" vertical="center"/>
    </xf>
    <xf numFmtId="0" fontId="59"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1" fillId="34" borderId="11" xfId="0" applyFont="1" applyFill="1" applyBorder="1" applyAlignment="1">
      <alignment horizontal="center" vertical="center" wrapText="1"/>
    </xf>
    <xf numFmtId="0" fontId="59" fillId="0" borderId="24" xfId="0" applyFont="1" applyBorder="1" applyAlignment="1">
      <alignment vertical="center"/>
    </xf>
    <xf numFmtId="0" fontId="59" fillId="0" borderId="10" xfId="0" applyFont="1" applyBorder="1" applyAlignment="1">
      <alignment vertical="center"/>
    </xf>
    <xf numFmtId="0" fontId="59" fillId="0" borderId="25"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4"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59" fillId="0" borderId="30" xfId="0" applyFont="1" applyBorder="1" applyAlignment="1">
      <alignment vertical="center"/>
    </xf>
    <xf numFmtId="0" fontId="59" fillId="0" borderId="31" xfId="0" applyFont="1" applyBorder="1" applyAlignment="1">
      <alignment vertical="center"/>
    </xf>
    <xf numFmtId="0" fontId="59" fillId="0" borderId="32"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59" fillId="0" borderId="33" xfId="0" applyFont="1" applyBorder="1" applyAlignment="1">
      <alignment vertical="center"/>
    </xf>
    <xf numFmtId="0" fontId="59" fillId="0" borderId="34" xfId="0" applyFont="1" applyBorder="1" applyAlignment="1">
      <alignment vertical="center"/>
    </xf>
    <xf numFmtId="0" fontId="0" fillId="33" borderId="11" xfId="0" applyFill="1" applyBorder="1" applyAlignment="1">
      <alignment wrapText="1"/>
    </xf>
    <xf numFmtId="0" fontId="44" fillId="34" borderId="11" xfId="0" applyFont="1" applyFill="1" applyBorder="1" applyAlignment="1">
      <alignment horizontal="center" vertical="center" wrapText="1"/>
    </xf>
    <xf numFmtId="0" fontId="65" fillId="0" borderId="0" xfId="0" applyFont="1" applyAlignment="1">
      <alignment/>
    </xf>
    <xf numFmtId="0" fontId="65" fillId="0" borderId="0" xfId="0" applyFont="1" applyBorder="1" applyAlignment="1">
      <alignment/>
    </xf>
    <xf numFmtId="0" fontId="6" fillId="0" borderId="12" xfId="0" applyFont="1" applyBorder="1" applyAlignment="1">
      <alignment wrapText="1"/>
    </xf>
    <xf numFmtId="0" fontId="58" fillId="0" borderId="11" xfId="0" applyFont="1" applyFill="1" applyBorder="1" applyAlignment="1">
      <alignment horizontal="center"/>
    </xf>
    <xf numFmtId="0" fontId="0" fillId="0" borderId="11" xfId="0" applyFill="1" applyBorder="1" applyAlignment="1">
      <alignment horizontal="center"/>
    </xf>
    <xf numFmtId="0" fontId="0" fillId="32" borderId="35" xfId="0" applyFont="1" applyFill="1" applyBorder="1" applyAlignment="1">
      <alignment/>
    </xf>
    <xf numFmtId="0" fontId="0" fillId="32" borderId="0" xfId="0" applyFont="1" applyFill="1" applyBorder="1" applyAlignment="1">
      <alignment/>
    </xf>
    <xf numFmtId="0" fontId="0" fillId="32" borderId="36" xfId="0" applyFont="1" applyFill="1" applyBorder="1" applyAlignment="1">
      <alignment/>
    </xf>
    <xf numFmtId="0" fontId="0" fillId="0" borderId="27" xfId="0" applyFont="1" applyBorder="1" applyAlignment="1">
      <alignment/>
    </xf>
    <xf numFmtId="0" fontId="6" fillId="0" borderId="28" xfId="0" applyFont="1" applyBorder="1" applyAlignment="1">
      <alignment vertical="center"/>
    </xf>
    <xf numFmtId="0" fontId="0" fillId="0" borderId="37" xfId="0" applyFont="1" applyBorder="1" applyAlignment="1">
      <alignment/>
    </xf>
    <xf numFmtId="0" fontId="0" fillId="0" borderId="38" xfId="0" applyFont="1" applyBorder="1" applyAlignment="1">
      <alignment/>
    </xf>
    <xf numFmtId="0" fontId="2" fillId="0" borderId="14" xfId="0" applyFont="1" applyBorder="1" applyAlignment="1" applyProtection="1">
      <alignment horizontal="center"/>
      <protection locked="0"/>
    </xf>
    <xf numFmtId="0" fontId="2" fillId="0" borderId="38" xfId="0" applyFont="1" applyBorder="1" applyAlignment="1" applyProtection="1">
      <alignment/>
      <protection locked="0"/>
    </xf>
    <xf numFmtId="0" fontId="2" fillId="0" borderId="38" xfId="0" applyFont="1" applyBorder="1" applyAlignment="1" applyProtection="1">
      <alignment horizontal="center"/>
      <protection locked="0"/>
    </xf>
    <xf numFmtId="0" fontId="0" fillId="0" borderId="39" xfId="0" applyFont="1" applyBorder="1" applyAlignment="1">
      <alignment/>
    </xf>
    <xf numFmtId="0" fontId="53" fillId="0" borderId="40" xfId="0" applyFont="1" applyFill="1" applyBorder="1" applyAlignment="1">
      <alignment horizontal="center" vertical="center"/>
    </xf>
    <xf numFmtId="0" fontId="53" fillId="0" borderId="4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9" xfId="0" applyFont="1" applyFill="1" applyBorder="1" applyAlignment="1">
      <alignment horizontal="center" vertical="center"/>
    </xf>
    <xf numFmtId="0" fontId="14" fillId="0" borderId="4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0" xfId="0" applyFont="1" applyFill="1" applyBorder="1" applyAlignment="1">
      <alignment horizontal="center" vertical="center"/>
    </xf>
    <xf numFmtId="0" fontId="53" fillId="0" borderId="42" xfId="0" applyFont="1" applyFill="1" applyBorder="1" applyAlignment="1">
      <alignment horizontal="left" vertical="center" wrapText="1"/>
    </xf>
    <xf numFmtId="0" fontId="53" fillId="0" borderId="10" xfId="0" applyFont="1" applyFill="1" applyBorder="1" applyAlignment="1">
      <alignment horizontal="left" vertical="center"/>
    </xf>
    <xf numFmtId="0" fontId="53" fillId="0" borderId="43" xfId="0" applyFont="1" applyFill="1" applyBorder="1" applyAlignment="1">
      <alignment horizontal="left" vertical="center"/>
    </xf>
    <xf numFmtId="0" fontId="14" fillId="0" borderId="11" xfId="0" applyFont="1" applyFill="1" applyBorder="1" applyAlignment="1">
      <alignment horizontal="center" vertical="center"/>
    </xf>
    <xf numFmtId="0" fontId="13" fillId="36" borderId="23" xfId="0" applyFont="1" applyFill="1" applyBorder="1" applyAlignment="1">
      <alignment vertical="center"/>
    </xf>
    <xf numFmtId="0" fontId="13" fillId="36" borderId="12" xfId="0" applyFont="1" applyFill="1" applyBorder="1" applyAlignment="1">
      <alignment vertical="center"/>
    </xf>
    <xf numFmtId="0" fontId="13" fillId="36" borderId="29" xfId="0" applyFont="1" applyFill="1" applyBorder="1" applyAlignment="1">
      <alignmen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53" fillId="0" borderId="23" xfId="0" applyFont="1" applyFill="1" applyBorder="1" applyAlignment="1">
      <alignment horizontal="left" vertical="center" wrapText="1"/>
    </xf>
    <xf numFmtId="0" fontId="53" fillId="0" borderId="12" xfId="0" applyFont="1" applyFill="1" applyBorder="1" applyAlignment="1">
      <alignment horizontal="left" vertical="center"/>
    </xf>
    <xf numFmtId="0" fontId="53" fillId="0" borderId="29" xfId="0" applyFont="1" applyFill="1" applyBorder="1" applyAlignment="1">
      <alignment horizontal="left" vertical="center"/>
    </xf>
    <xf numFmtId="49" fontId="2" fillId="0" borderId="11"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201" fontId="2" fillId="0" borderId="46" xfId="0" applyNumberFormat="1" applyFont="1" applyFill="1" applyBorder="1" applyAlignment="1">
      <alignment horizontal="center" vertical="center"/>
    </xf>
    <xf numFmtId="0" fontId="2" fillId="36" borderId="34"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48" xfId="0" applyFont="1" applyFill="1" applyBorder="1" applyAlignment="1">
      <alignment horizontal="center" vertical="center" wrapText="1"/>
    </xf>
    <xf numFmtId="0" fontId="2" fillId="36" borderId="46" xfId="0" applyFont="1" applyFill="1" applyBorder="1" applyAlignment="1">
      <alignment horizontal="center" vertical="center" wrapText="1"/>
    </xf>
    <xf numFmtId="0" fontId="2" fillId="36" borderId="49" xfId="0" applyFont="1" applyFill="1" applyBorder="1" applyAlignment="1">
      <alignment horizontal="center" vertical="center" wrapText="1"/>
    </xf>
    <xf numFmtId="0" fontId="2" fillId="36" borderId="50" xfId="0" applyFont="1" applyFill="1" applyBorder="1" applyAlignment="1">
      <alignment horizontal="center" vertical="center"/>
    </xf>
    <xf numFmtId="0" fontId="2" fillId="36" borderId="44" xfId="0" applyFont="1" applyFill="1" applyBorder="1" applyAlignment="1">
      <alignment horizontal="center" vertical="center"/>
    </xf>
    <xf numFmtId="0" fontId="59" fillId="0" borderId="12" xfId="0" applyFont="1" applyBorder="1" applyAlignment="1">
      <alignment horizontal="left" vertical="center"/>
    </xf>
    <xf numFmtId="0" fontId="59" fillId="0" borderId="19" xfId="0" applyFont="1" applyBorder="1" applyAlignment="1">
      <alignment horizontal="left" vertical="center"/>
    </xf>
    <xf numFmtId="0" fontId="59" fillId="0" borderId="14" xfId="0" applyFont="1" applyBorder="1" applyAlignment="1">
      <alignment horizontal="left" vertical="center"/>
    </xf>
    <xf numFmtId="0" fontId="59" fillId="0" borderId="18" xfId="0" applyFont="1" applyBorder="1" applyAlignment="1">
      <alignment horizontal="left" vertical="center"/>
    </xf>
    <xf numFmtId="0" fontId="59" fillId="0" borderId="17" xfId="0" applyFont="1" applyBorder="1" applyAlignment="1">
      <alignment horizontal="left" vertical="center"/>
    </xf>
    <xf numFmtId="0" fontId="59" fillId="0" borderId="20" xfId="0" applyFont="1" applyBorder="1" applyAlignment="1">
      <alignment horizontal="left" vertical="center"/>
    </xf>
    <xf numFmtId="0" fontId="7" fillId="35" borderId="51"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7" fillId="35" borderId="51" xfId="0" applyFont="1" applyFill="1" applyBorder="1" applyAlignment="1">
      <alignment horizontal="center" vertical="center"/>
    </xf>
    <xf numFmtId="0" fontId="7" fillId="35" borderId="33" xfId="0" applyFont="1" applyFill="1" applyBorder="1" applyAlignment="1">
      <alignment horizontal="center" vertical="center"/>
    </xf>
    <xf numFmtId="0" fontId="7" fillId="35" borderId="5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3" fillId="36" borderId="54" xfId="0" applyFont="1" applyFill="1" applyBorder="1" applyAlignment="1">
      <alignment horizontal="left" vertical="center"/>
    </xf>
    <xf numFmtId="0" fontId="13" fillId="36" borderId="14" xfId="0" applyFont="1" applyFill="1" applyBorder="1" applyAlignment="1">
      <alignment horizontal="left" vertical="center"/>
    </xf>
    <xf numFmtId="0" fontId="13" fillId="36" borderId="55" xfId="0" applyFont="1" applyFill="1" applyBorder="1" applyAlignment="1">
      <alignment horizontal="left" vertical="center"/>
    </xf>
    <xf numFmtId="0" fontId="13" fillId="36" borderId="56"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57" xfId="0" applyFont="1" applyFill="1" applyBorder="1" applyAlignment="1">
      <alignment horizontal="left" vertical="center"/>
    </xf>
    <xf numFmtId="14"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14"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56"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57" xfId="0" applyFont="1" applyFill="1" applyBorder="1" applyAlignment="1">
      <alignment horizontal="center" vertical="center"/>
    </xf>
    <xf numFmtId="0" fontId="44" fillId="34" borderId="58" xfId="0" applyFont="1" applyFill="1" applyBorder="1" applyAlignment="1">
      <alignment horizontal="left" vertical="center"/>
    </xf>
    <xf numFmtId="0" fontId="44" fillId="34" borderId="59" xfId="0" applyFont="1" applyFill="1" applyBorder="1" applyAlignment="1">
      <alignment horizontal="left" vertical="center"/>
    </xf>
    <xf numFmtId="0" fontId="44" fillId="34" borderId="60" xfId="0" applyFont="1" applyFill="1" applyBorder="1" applyAlignment="1">
      <alignment horizontal="left" vertical="center"/>
    </xf>
    <xf numFmtId="0" fontId="13" fillId="36" borderId="47" xfId="0" applyFont="1" applyFill="1" applyBorder="1" applyAlignment="1">
      <alignment horizontal="left" vertical="center"/>
    </xf>
    <xf numFmtId="0" fontId="13" fillId="36" borderId="48" xfId="0" applyFont="1" applyFill="1" applyBorder="1" applyAlignment="1">
      <alignment horizontal="left" vertical="center"/>
    </xf>
    <xf numFmtId="0" fontId="14" fillId="0" borderId="5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6" fillId="36" borderId="32" xfId="0" applyFont="1" applyFill="1" applyBorder="1" applyAlignment="1">
      <alignment horizontal="left" vertical="top" wrapText="1"/>
    </xf>
    <xf numFmtId="0" fontId="6" fillId="36" borderId="30" xfId="0" applyFont="1" applyFill="1" applyBorder="1" applyAlignment="1">
      <alignment horizontal="left" vertical="top" wrapText="1"/>
    </xf>
    <xf numFmtId="0" fontId="6" fillId="36" borderId="31" xfId="0" applyFont="1" applyFill="1" applyBorder="1" applyAlignment="1">
      <alignment horizontal="left" vertical="top" wrapText="1"/>
    </xf>
    <xf numFmtId="0" fontId="4" fillId="37" borderId="29"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46" xfId="0" applyFont="1" applyFill="1" applyBorder="1" applyAlignment="1">
      <alignment horizontal="center" vertical="center"/>
    </xf>
    <xf numFmtId="0" fontId="4" fillId="38" borderId="57" xfId="0" applyFont="1" applyFill="1" applyBorder="1" applyAlignment="1">
      <alignment horizontal="center" vertical="center"/>
    </xf>
    <xf numFmtId="0" fontId="4" fillId="38" borderId="48" xfId="0" applyFont="1" applyFill="1" applyBorder="1" applyAlignment="1">
      <alignment horizontal="center" vertical="center"/>
    </xf>
    <xf numFmtId="0" fontId="4" fillId="38" borderId="49" xfId="0" applyFont="1" applyFill="1" applyBorder="1" applyAlignment="1">
      <alignment horizontal="center" vertical="center"/>
    </xf>
    <xf numFmtId="0" fontId="61" fillId="39" borderId="29" xfId="0" applyFont="1" applyFill="1" applyBorder="1" applyAlignment="1">
      <alignment horizontal="center" vertical="center"/>
    </xf>
    <xf numFmtId="0" fontId="61" fillId="39" borderId="11" xfId="0" applyFont="1" applyFill="1" applyBorder="1" applyAlignment="1">
      <alignment horizontal="center" vertical="center"/>
    </xf>
    <xf numFmtId="0" fontId="61" fillId="39" borderId="46" xfId="0" applyFont="1" applyFill="1" applyBorder="1" applyAlignment="1">
      <alignment horizontal="center" vertical="center"/>
    </xf>
    <xf numFmtId="0" fontId="59" fillId="0" borderId="29" xfId="0" applyFont="1" applyBorder="1" applyAlignment="1">
      <alignment horizontal="left" vertical="center"/>
    </xf>
    <xf numFmtId="0" fontId="59" fillId="0" borderId="11" xfId="0" applyFont="1" applyBorder="1" applyAlignment="1">
      <alignment horizontal="left" vertical="center"/>
    </xf>
    <xf numFmtId="0" fontId="59" fillId="0" borderId="23" xfId="0" applyFont="1" applyBorder="1" applyAlignment="1">
      <alignment horizontal="left" vertical="center"/>
    </xf>
    <xf numFmtId="0" fontId="59" fillId="0" borderId="10" xfId="0" applyFont="1" applyBorder="1" applyAlignment="1">
      <alignment horizontal="left" vertical="center"/>
    </xf>
    <xf numFmtId="0" fontId="7" fillId="40" borderId="29" xfId="0" applyFont="1" applyFill="1" applyBorder="1" applyAlignment="1">
      <alignment horizontal="center" vertical="center"/>
    </xf>
    <xf numFmtId="0" fontId="7" fillId="40" borderId="11" xfId="0" applyFont="1" applyFill="1" applyBorder="1" applyAlignment="1">
      <alignment horizontal="center" vertical="center"/>
    </xf>
    <xf numFmtId="0" fontId="7" fillId="40" borderId="46" xfId="0" applyFont="1" applyFill="1" applyBorder="1" applyAlignment="1">
      <alignment horizontal="center" vertical="center"/>
    </xf>
    <xf numFmtId="0" fontId="4" fillId="37" borderId="57" xfId="0" applyFont="1" applyFill="1" applyBorder="1" applyAlignment="1">
      <alignment horizontal="center" vertical="center"/>
    </xf>
    <xf numFmtId="0" fontId="4" fillId="37" borderId="48" xfId="0" applyFont="1" applyFill="1" applyBorder="1" applyAlignment="1">
      <alignment horizontal="center" vertical="center"/>
    </xf>
    <xf numFmtId="0" fontId="4" fillId="37" borderId="49" xfId="0" applyFont="1" applyFill="1" applyBorder="1" applyAlignment="1">
      <alignment horizontal="center" vertical="center"/>
    </xf>
    <xf numFmtId="0" fontId="66" fillId="34" borderId="58" xfId="0" applyFont="1" applyFill="1" applyBorder="1" applyAlignment="1">
      <alignment horizontal="center" vertical="center"/>
    </xf>
    <xf numFmtId="0" fontId="66" fillId="34" borderId="61" xfId="0" applyFont="1" applyFill="1" applyBorder="1" applyAlignment="1">
      <alignment horizontal="center" vertical="center"/>
    </xf>
    <xf numFmtId="0" fontId="66" fillId="34" borderId="59" xfId="0" applyFont="1" applyFill="1" applyBorder="1" applyAlignment="1">
      <alignment horizontal="center" vertical="center"/>
    </xf>
    <xf numFmtId="0" fontId="66" fillId="34" borderId="62" xfId="0" applyFont="1" applyFill="1" applyBorder="1" applyAlignment="1">
      <alignment horizontal="center" vertical="center"/>
    </xf>
    <xf numFmtId="0" fontId="59" fillId="0" borderId="57" xfId="0" applyFont="1" applyBorder="1" applyAlignment="1">
      <alignment horizontal="left" vertical="center"/>
    </xf>
    <xf numFmtId="0" fontId="59" fillId="0" borderId="48" xfId="0" applyFont="1" applyBorder="1" applyAlignment="1">
      <alignment horizontal="left" vertical="center"/>
    </xf>
    <xf numFmtId="0" fontId="59" fillId="0" borderId="56" xfId="0" applyFont="1" applyBorder="1" applyAlignment="1">
      <alignment horizontal="left" vertical="center"/>
    </xf>
    <xf numFmtId="0" fontId="59" fillId="41" borderId="34" xfId="0" applyFont="1" applyFill="1" applyBorder="1" applyAlignment="1">
      <alignment horizontal="left" vertical="center"/>
    </xf>
    <xf numFmtId="0" fontId="59" fillId="41" borderId="29" xfId="0" applyFont="1" applyFill="1" applyBorder="1" applyAlignment="1">
      <alignment horizontal="left" vertical="center"/>
    </xf>
    <xf numFmtId="0" fontId="59" fillId="41" borderId="11" xfId="0" applyFont="1" applyFill="1" applyBorder="1" applyAlignment="1">
      <alignment horizontal="left" vertical="center"/>
    </xf>
    <xf numFmtId="0" fontId="59" fillId="41" borderId="23" xfId="0" applyFont="1" applyFill="1" applyBorder="1" applyAlignment="1">
      <alignment horizontal="left" vertical="center"/>
    </xf>
    <xf numFmtId="0" fontId="59" fillId="41" borderId="63" xfId="0" applyFont="1" applyFill="1" applyBorder="1" applyAlignment="1">
      <alignment horizontal="left" vertical="center"/>
    </xf>
    <xf numFmtId="0" fontId="59" fillId="41" borderId="40" xfId="0" applyFont="1" applyFill="1" applyBorder="1" applyAlignment="1">
      <alignment horizontal="left" vertical="center"/>
    </xf>
    <xf numFmtId="0" fontId="59" fillId="41" borderId="41" xfId="0" applyFont="1" applyFill="1" applyBorder="1" applyAlignment="1">
      <alignment horizontal="left" vertical="center"/>
    </xf>
    <xf numFmtId="0" fontId="59" fillId="41" borderId="46" xfId="0" applyFont="1" applyFill="1" applyBorder="1" applyAlignment="1">
      <alignment horizontal="left" vertical="center"/>
    </xf>
    <xf numFmtId="0" fontId="4" fillId="36" borderId="34"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46" xfId="0" applyFont="1" applyFill="1" applyBorder="1" applyAlignment="1">
      <alignment horizontal="center" vertical="center"/>
    </xf>
    <xf numFmtId="0" fontId="2" fillId="34" borderId="27" xfId="0" applyFont="1" applyFill="1" applyBorder="1" applyAlignment="1">
      <alignment horizontal="center"/>
    </xf>
    <xf numFmtId="0" fontId="2" fillId="34" borderId="10" xfId="0" applyFont="1" applyFill="1" applyBorder="1" applyAlignment="1">
      <alignment horizontal="center"/>
    </xf>
    <xf numFmtId="0" fontId="2" fillId="34" borderId="28" xfId="0" applyFont="1" applyFill="1" applyBorder="1" applyAlignment="1">
      <alignment horizontal="center"/>
    </xf>
    <xf numFmtId="0" fontId="2" fillId="34" borderId="32" xfId="0" applyFont="1" applyFill="1" applyBorder="1" applyAlignment="1">
      <alignment horizontal="center"/>
    </xf>
    <xf numFmtId="0" fontId="2" fillId="34" borderId="30" xfId="0" applyFont="1" applyFill="1" applyBorder="1" applyAlignment="1">
      <alignment horizontal="center"/>
    </xf>
    <xf numFmtId="0" fontId="2" fillId="34" borderId="31" xfId="0" applyFont="1" applyFill="1" applyBorder="1" applyAlignment="1">
      <alignment horizontal="center"/>
    </xf>
    <xf numFmtId="0" fontId="60" fillId="34" borderId="58" xfId="0" applyFont="1" applyFill="1" applyBorder="1" applyAlignment="1">
      <alignment horizontal="left" vertical="center" wrapText="1"/>
    </xf>
    <xf numFmtId="0" fontId="60" fillId="34" borderId="59" xfId="0" applyFont="1" applyFill="1" applyBorder="1" applyAlignment="1">
      <alignment horizontal="left" vertical="center"/>
    </xf>
    <xf numFmtId="0" fontId="60" fillId="34" borderId="60" xfId="0" applyFont="1" applyFill="1" applyBorder="1" applyAlignment="1">
      <alignment horizontal="left" vertical="center"/>
    </xf>
    <xf numFmtId="0" fontId="66" fillId="34" borderId="60" xfId="0" applyFont="1" applyFill="1" applyBorder="1" applyAlignment="1">
      <alignment horizontal="center" vertical="center"/>
    </xf>
    <xf numFmtId="0" fontId="61" fillId="34" borderId="33"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53" fillId="0" borderId="55" xfId="0" applyFont="1" applyFill="1" applyBorder="1" applyAlignment="1">
      <alignment horizontal="left" vertical="center" wrapText="1"/>
    </xf>
    <xf numFmtId="0" fontId="53" fillId="0" borderId="44" xfId="0" applyFont="1" applyFill="1" applyBorder="1" applyAlignment="1">
      <alignment horizontal="left" vertical="center"/>
    </xf>
    <xf numFmtId="0" fontId="13" fillId="36" borderId="13" xfId="0" applyFont="1" applyFill="1" applyBorder="1" applyAlignment="1">
      <alignment horizontal="left" vertical="center"/>
    </xf>
    <xf numFmtId="0" fontId="61" fillId="39" borderId="43" xfId="0" applyFont="1" applyFill="1" applyBorder="1" applyAlignment="1">
      <alignment horizontal="center" vertical="center"/>
    </xf>
    <xf numFmtId="0" fontId="61" fillId="39" borderId="40" xfId="0" applyFont="1" applyFill="1" applyBorder="1" applyAlignment="1">
      <alignment horizontal="center" vertical="center"/>
    </xf>
    <xf numFmtId="0" fontId="61" fillId="39" borderId="41" xfId="0" applyFont="1" applyFill="1" applyBorder="1" applyAlignment="1">
      <alignment horizontal="center" vertical="center"/>
    </xf>
    <xf numFmtId="0" fontId="6" fillId="0" borderId="27" xfId="0" applyFont="1" applyBorder="1" applyAlignment="1">
      <alignment horizontal="center"/>
    </xf>
    <xf numFmtId="0" fontId="6" fillId="0" borderId="10" xfId="0" applyFont="1" applyBorder="1" applyAlignment="1">
      <alignment horizontal="center"/>
    </xf>
    <xf numFmtId="0" fontId="6" fillId="0" borderId="28" xfId="0" applyFont="1" applyBorder="1" applyAlignment="1">
      <alignment horizontal="center"/>
    </xf>
    <xf numFmtId="0" fontId="6" fillId="0" borderId="12" xfId="0" applyFont="1" applyBorder="1" applyAlignment="1">
      <alignment horizontal="center" vertical="center"/>
    </xf>
    <xf numFmtId="0" fontId="1" fillId="0" borderId="41" xfId="0" applyFont="1" applyFill="1" applyBorder="1" applyAlignment="1">
      <alignment horizontal="center" vertical="center"/>
    </xf>
    <xf numFmtId="0" fontId="53" fillId="0" borderId="43" xfId="0" applyFont="1" applyFill="1" applyBorder="1" applyAlignment="1">
      <alignment horizontal="left" vertical="center" wrapText="1"/>
    </xf>
    <xf numFmtId="0" fontId="53" fillId="0" borderId="40" xfId="0" applyFont="1" applyFill="1" applyBorder="1" applyAlignment="1">
      <alignment horizontal="left" vertical="center"/>
    </xf>
    <xf numFmtId="0" fontId="1" fillId="0" borderId="2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2" fillId="34" borderId="35" xfId="0" applyFont="1" applyFill="1" applyBorder="1" applyAlignment="1">
      <alignment horizontal="center"/>
    </xf>
    <xf numFmtId="0" fontId="2" fillId="34" borderId="0" xfId="0" applyFont="1" applyFill="1" applyBorder="1" applyAlignment="1">
      <alignment horizontal="center"/>
    </xf>
    <xf numFmtId="0" fontId="2" fillId="34" borderId="36" xfId="0" applyFont="1" applyFill="1" applyBorder="1" applyAlignment="1">
      <alignment horizontal="center"/>
    </xf>
    <xf numFmtId="0" fontId="59" fillId="41" borderId="43" xfId="0" applyFont="1" applyFill="1" applyBorder="1" applyAlignment="1">
      <alignment horizontal="left" vertical="center"/>
    </xf>
    <xf numFmtId="0" fontId="59" fillId="41" borderId="42" xfId="0" applyFont="1" applyFill="1" applyBorder="1" applyAlignment="1">
      <alignment horizontal="left" vertical="center"/>
    </xf>
    <xf numFmtId="0" fontId="13" fillId="36" borderId="16" xfId="0" applyFont="1" applyFill="1" applyBorder="1" applyAlignment="1">
      <alignment horizontal="left" vertical="center"/>
    </xf>
    <xf numFmtId="0" fontId="2" fillId="34" borderId="51" xfId="0" applyFont="1" applyFill="1" applyBorder="1" applyAlignment="1">
      <alignment horizontal="center"/>
    </xf>
    <xf numFmtId="0" fontId="2" fillId="34" borderId="33" xfId="0" applyFont="1" applyFill="1" applyBorder="1" applyAlignment="1">
      <alignment horizontal="center"/>
    </xf>
    <xf numFmtId="0" fontId="2" fillId="34" borderId="52" xfId="0" applyFont="1" applyFill="1" applyBorder="1" applyAlignment="1">
      <alignment horizontal="center"/>
    </xf>
    <xf numFmtId="0" fontId="1" fillId="0" borderId="4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45" xfId="0" applyFont="1" applyFill="1" applyBorder="1" applyAlignment="1">
      <alignment horizontal="center" vertical="center"/>
    </xf>
    <xf numFmtId="0" fontId="59" fillId="41" borderId="47" xfId="0" applyFont="1" applyFill="1" applyBorder="1" applyAlignment="1">
      <alignment horizontal="left" vertical="center"/>
    </xf>
    <xf numFmtId="0" fontId="59" fillId="41" borderId="57" xfId="0" applyFont="1" applyFill="1" applyBorder="1" applyAlignment="1">
      <alignment horizontal="left" vertical="center"/>
    </xf>
    <xf numFmtId="0" fontId="59" fillId="41" borderId="48" xfId="0" applyFont="1" applyFill="1" applyBorder="1" applyAlignment="1">
      <alignment horizontal="left" vertical="center"/>
    </xf>
    <xf numFmtId="0" fontId="59" fillId="41" borderId="56" xfId="0" applyFont="1" applyFill="1" applyBorder="1" applyAlignment="1">
      <alignment horizontal="left" vertical="center"/>
    </xf>
    <xf numFmtId="0" fontId="59" fillId="41" borderId="49"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46" xfId="0" applyFont="1" applyFill="1" applyBorder="1" applyAlignment="1">
      <alignment horizontal="center" vertical="center"/>
    </xf>
    <xf numFmtId="0" fontId="2" fillId="0" borderId="19" xfId="0" applyFont="1" applyFill="1" applyBorder="1" applyAlignment="1">
      <alignment horizontal="center" vertical="center"/>
    </xf>
    <xf numFmtId="0" fontId="61" fillId="39" borderId="55" xfId="0" applyFont="1" applyFill="1" applyBorder="1" applyAlignment="1">
      <alignment horizontal="center" vertical="center"/>
    </xf>
    <xf numFmtId="0" fontId="61" fillId="39" borderId="44" xfId="0" applyFont="1" applyFill="1" applyBorder="1" applyAlignment="1">
      <alignment horizontal="center" vertical="center"/>
    </xf>
    <xf numFmtId="0" fontId="61" fillId="39" borderId="45" xfId="0" applyFont="1" applyFill="1" applyBorder="1" applyAlignment="1">
      <alignment horizontal="center" vertical="center"/>
    </xf>
    <xf numFmtId="0" fontId="59" fillId="0" borderId="43" xfId="0" applyFont="1" applyBorder="1" applyAlignment="1">
      <alignment horizontal="left" vertical="center"/>
    </xf>
    <xf numFmtId="0" fontId="59" fillId="0" borderId="40" xfId="0" applyFont="1" applyBorder="1" applyAlignment="1">
      <alignment horizontal="left" vertical="center"/>
    </xf>
    <xf numFmtId="0" fontId="59" fillId="0" borderId="42" xfId="0" applyFont="1" applyBorder="1" applyAlignment="1">
      <alignment horizontal="left" vertical="center"/>
    </xf>
    <xf numFmtId="0" fontId="44" fillId="34" borderId="58" xfId="0" applyFont="1" applyFill="1" applyBorder="1" applyAlignment="1">
      <alignment horizontal="left" vertical="center" wrapText="1"/>
    </xf>
    <xf numFmtId="0" fontId="13" fillId="36" borderId="63" xfId="0" applyFont="1" applyFill="1" applyBorder="1" applyAlignment="1">
      <alignment horizontal="left" vertical="center"/>
    </xf>
    <xf numFmtId="0" fontId="13" fillId="36" borderId="43" xfId="0" applyFont="1" applyFill="1" applyBorder="1" applyAlignment="1">
      <alignment horizontal="left" vertical="center"/>
    </xf>
    <xf numFmtId="0" fontId="13" fillId="36" borderId="40" xfId="0" applyFont="1" applyFill="1" applyBorder="1" applyAlignment="1">
      <alignment horizontal="left" vertical="center"/>
    </xf>
    <xf numFmtId="0" fontId="13" fillId="36" borderId="50" xfId="0" applyFont="1" applyFill="1" applyBorder="1" applyAlignment="1">
      <alignment horizontal="left" vertical="center"/>
    </xf>
    <xf numFmtId="0" fontId="13" fillId="36" borderId="44" xfId="0" applyFont="1" applyFill="1" applyBorder="1" applyAlignment="1">
      <alignment horizontal="left" vertical="center"/>
    </xf>
    <xf numFmtId="0" fontId="13" fillId="36" borderId="34" xfId="0" applyFont="1" applyFill="1" applyBorder="1" applyAlignment="1">
      <alignment horizontal="left" vertical="center"/>
    </xf>
    <xf numFmtId="0" fontId="13" fillId="36" borderId="29" xfId="0" applyFont="1" applyFill="1" applyBorder="1" applyAlignment="1">
      <alignment horizontal="left" vertical="center"/>
    </xf>
    <xf numFmtId="0" fontId="13" fillId="36" borderId="11" xfId="0" applyFont="1" applyFill="1" applyBorder="1" applyAlignment="1">
      <alignment horizontal="left" vertical="center"/>
    </xf>
    <xf numFmtId="0" fontId="14" fillId="36" borderId="14" xfId="0" applyFont="1" applyFill="1" applyBorder="1" applyAlignment="1">
      <alignment horizontal="left" vertical="center" wrapText="1"/>
    </xf>
    <xf numFmtId="0" fontId="14" fillId="36" borderId="14" xfId="0" applyFont="1" applyFill="1" applyBorder="1" applyAlignment="1">
      <alignment horizontal="left" vertical="center"/>
    </xf>
    <xf numFmtId="0" fontId="14" fillId="36" borderId="18" xfId="0" applyFont="1" applyFill="1" applyBorder="1" applyAlignment="1">
      <alignment horizontal="left" vertical="center"/>
    </xf>
    <xf numFmtId="0" fontId="14" fillId="36" borderId="12" xfId="0" applyFont="1" applyFill="1" applyBorder="1" applyAlignment="1">
      <alignment horizontal="left" vertical="center" wrapText="1"/>
    </xf>
    <xf numFmtId="0" fontId="14" fillId="36" borderId="12" xfId="0" applyFont="1" applyFill="1" applyBorder="1" applyAlignment="1">
      <alignment horizontal="left" vertical="center"/>
    </xf>
    <xf numFmtId="0" fontId="14" fillId="36" borderId="19"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0" fontId="14" fillId="0" borderId="29" xfId="0" applyFont="1" applyFill="1" applyBorder="1" applyAlignment="1">
      <alignment horizontal="left" vertical="center"/>
    </xf>
    <xf numFmtId="0" fontId="14" fillId="36" borderId="12" xfId="0" applyFont="1" applyFill="1" applyBorder="1" applyAlignment="1">
      <alignment horizontal="center" vertical="center"/>
    </xf>
    <xf numFmtId="0" fontId="14" fillId="36" borderId="29"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29" xfId="0" applyFont="1" applyFill="1" applyBorder="1" applyAlignment="1">
      <alignment horizontal="left" vertical="center"/>
    </xf>
    <xf numFmtId="0" fontId="1" fillId="0" borderId="11" xfId="0" applyFont="1" applyFill="1" applyBorder="1" applyAlignment="1">
      <alignment vertical="center" wrapText="1"/>
    </xf>
    <xf numFmtId="0" fontId="1" fillId="0" borderId="11" xfId="0" applyFont="1" applyFill="1" applyBorder="1" applyAlignment="1">
      <alignment vertical="center"/>
    </xf>
    <xf numFmtId="0" fontId="66" fillId="34" borderId="64" xfId="0" applyFont="1" applyFill="1" applyBorder="1" applyAlignment="1">
      <alignment horizontal="center" vertical="center"/>
    </xf>
    <xf numFmtId="0" fontId="66" fillId="34" borderId="65" xfId="0" applyFont="1" applyFill="1" applyBorder="1" applyAlignment="1">
      <alignment horizontal="center" vertical="center"/>
    </xf>
    <xf numFmtId="0" fontId="66" fillId="34" borderId="66" xfId="0" applyFont="1" applyFill="1" applyBorder="1" applyAlignment="1">
      <alignment horizontal="center" vertical="center"/>
    </xf>
    <xf numFmtId="0" fontId="66" fillId="34" borderId="67" xfId="0" applyFont="1" applyFill="1" applyBorder="1" applyAlignment="1">
      <alignment horizontal="center" vertical="center"/>
    </xf>
    <xf numFmtId="0" fontId="61" fillId="34" borderId="51" xfId="0" applyFont="1" applyFill="1" applyBorder="1" applyAlignment="1">
      <alignment horizontal="center" vertical="center" wrapText="1"/>
    </xf>
    <xf numFmtId="0" fontId="61" fillId="34" borderId="33" xfId="0" applyFont="1" applyFill="1" applyBorder="1" applyAlignment="1">
      <alignment horizontal="center" vertical="center"/>
    </xf>
    <xf numFmtId="0" fontId="61" fillId="34" borderId="52" xfId="0" applyFont="1" applyFill="1" applyBorder="1" applyAlignment="1">
      <alignment horizontal="center" vertical="center"/>
    </xf>
    <xf numFmtId="0" fontId="61" fillId="34" borderId="51"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20" xfId="0" applyFont="1" applyFill="1" applyBorder="1" applyAlignment="1">
      <alignment horizontal="center" vertical="center"/>
    </xf>
    <xf numFmtId="0" fontId="61" fillId="39" borderId="10" xfId="0" applyFont="1" applyFill="1" applyBorder="1" applyAlignment="1">
      <alignment horizontal="center" vertical="center"/>
    </xf>
    <xf numFmtId="0" fontId="61" fillId="39" borderId="28" xfId="0" applyFont="1" applyFill="1" applyBorder="1" applyAlignment="1">
      <alignment horizontal="center" vertical="center"/>
    </xf>
    <xf numFmtId="0" fontId="61" fillId="39" borderId="12" xfId="0" applyFont="1" applyFill="1" applyBorder="1" applyAlignment="1">
      <alignment horizontal="center" vertical="center"/>
    </xf>
    <xf numFmtId="0" fontId="61" fillId="39" borderId="19" xfId="0" applyFont="1" applyFill="1" applyBorder="1" applyAlignment="1">
      <alignment horizontal="center" vertical="center"/>
    </xf>
    <xf numFmtId="0" fontId="7" fillId="40" borderId="12" xfId="0" applyFont="1" applyFill="1" applyBorder="1" applyAlignment="1">
      <alignment horizontal="center" vertical="center"/>
    </xf>
    <xf numFmtId="0" fontId="7" fillId="40" borderId="19"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20"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9"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8"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6" fillId="36" borderId="37" xfId="0" applyFont="1" applyFill="1" applyBorder="1" applyAlignment="1">
      <alignment horizontal="left" vertical="center" wrapText="1"/>
    </xf>
    <xf numFmtId="0" fontId="6" fillId="36" borderId="38"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7" fillId="40" borderId="10" xfId="0" applyFont="1" applyFill="1" applyBorder="1" applyAlignment="1">
      <alignment horizontal="center" vertical="center"/>
    </xf>
    <xf numFmtId="0" fontId="7" fillId="40" borderId="28"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60" fillId="34" borderId="61" xfId="0" applyFont="1" applyFill="1" applyBorder="1" applyAlignment="1">
      <alignment horizontal="center" vertical="center" wrapText="1"/>
    </xf>
    <xf numFmtId="0" fontId="60" fillId="34" borderId="59" xfId="0" applyFont="1" applyFill="1" applyBorder="1" applyAlignment="1">
      <alignment horizontal="center" vertical="center" wrapText="1"/>
    </xf>
    <xf numFmtId="0" fontId="60" fillId="34" borderId="60" xfId="0" applyFont="1" applyFill="1" applyBorder="1" applyAlignment="1">
      <alignment horizontal="center" vertical="center" wrapText="1"/>
    </xf>
    <xf numFmtId="0" fontId="9" fillId="35" borderId="61" xfId="0" applyFont="1" applyFill="1" applyBorder="1" applyAlignment="1">
      <alignment horizontal="center" vertical="center" wrapText="1"/>
    </xf>
    <xf numFmtId="0" fontId="9" fillId="35" borderId="59" xfId="0" applyFont="1" applyFill="1" applyBorder="1" applyAlignment="1">
      <alignment horizontal="center" vertical="center" wrapText="1"/>
    </xf>
    <xf numFmtId="0" fontId="9" fillId="35" borderId="6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 fillId="0" borderId="5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4" xfId="0" applyFont="1" applyFill="1" applyBorder="1" applyAlignment="1">
      <alignment vertical="center" wrapText="1"/>
    </xf>
    <xf numFmtId="0" fontId="1" fillId="0" borderId="14" xfId="0" applyFont="1" applyFill="1" applyBorder="1" applyAlignment="1">
      <alignment vertical="center"/>
    </xf>
    <xf numFmtId="0" fontId="1" fillId="0" borderId="55" xfId="0" applyFont="1" applyFill="1" applyBorder="1" applyAlignment="1">
      <alignment vertical="center"/>
    </xf>
    <xf numFmtId="0" fontId="14" fillId="0" borderId="44" xfId="0" applyFont="1" applyFill="1" applyBorder="1" applyAlignment="1">
      <alignment horizontal="center" vertical="center"/>
    </xf>
    <xf numFmtId="0" fontId="6" fillId="0" borderId="12" xfId="0" applyFont="1" applyBorder="1" applyAlignment="1">
      <alignment horizontal="center" vertical="center" wrapText="1"/>
    </xf>
    <xf numFmtId="0" fontId="66" fillId="34" borderId="51" xfId="0" applyFont="1" applyFill="1" applyBorder="1" applyAlignment="1">
      <alignment horizontal="center" vertical="center"/>
    </xf>
    <xf numFmtId="0" fontId="66" fillId="34" borderId="33" xfId="0" applyFont="1" applyFill="1" applyBorder="1" applyAlignment="1">
      <alignment horizontal="center" vertical="center"/>
    </xf>
    <xf numFmtId="0" fontId="66" fillId="34" borderId="52" xfId="0" applyFont="1" applyFill="1" applyBorder="1" applyAlignment="1">
      <alignment horizontal="center" vertical="center"/>
    </xf>
    <xf numFmtId="0" fontId="6" fillId="33" borderId="12"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43"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29" xfId="0" applyFont="1" applyFill="1" applyBorder="1" applyAlignment="1">
      <alignment horizontal="left" vertical="center" wrapText="1"/>
    </xf>
    <xf numFmtId="0" fontId="67" fillId="0" borderId="15"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53" fillId="0" borderId="23" xfId="0" applyFont="1" applyFill="1" applyBorder="1" applyAlignment="1">
      <alignment vertical="center" wrapText="1"/>
    </xf>
    <xf numFmtId="0" fontId="53" fillId="0" borderId="12" xfId="0" applyFont="1" applyFill="1" applyBorder="1" applyAlignment="1">
      <alignment vertical="center"/>
    </xf>
    <xf numFmtId="0" fontId="53" fillId="0" borderId="29" xfId="0" applyFont="1" applyFill="1" applyBorder="1" applyAlignment="1">
      <alignment vertical="center"/>
    </xf>
    <xf numFmtId="0" fontId="14" fillId="0" borderId="68" xfId="0" applyFont="1" applyFill="1" applyBorder="1" applyAlignment="1">
      <alignment horizontal="left" vertical="center" wrapText="1"/>
    </xf>
    <xf numFmtId="0" fontId="14" fillId="0" borderId="38" xfId="0" applyFont="1" applyFill="1" applyBorder="1" applyAlignment="1">
      <alignment horizontal="left" vertical="center"/>
    </xf>
    <xf numFmtId="0" fontId="14" fillId="0" borderId="65" xfId="0" applyFont="1" applyFill="1" applyBorder="1" applyAlignment="1">
      <alignment horizontal="left" vertical="center"/>
    </xf>
    <xf numFmtId="0" fontId="0" fillId="0" borderId="11" xfId="0" applyBorder="1" applyAlignment="1">
      <alignment horizontal="left" vertical="center" wrapText="1"/>
    </xf>
    <xf numFmtId="0" fontId="66" fillId="34" borderId="11" xfId="0" applyFont="1" applyFill="1" applyBorder="1" applyAlignment="1">
      <alignment horizontal="center"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40" xfId="0" applyBorder="1" applyAlignment="1">
      <alignment horizontal="left" vertical="center" wrapText="1"/>
    </xf>
    <xf numFmtId="0" fontId="4" fillId="38"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65" fillId="0" borderId="23"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12" xfId="0" applyFont="1" applyBorder="1" applyAlignment="1">
      <alignment horizontal="center" vertical="center" wrapText="1"/>
    </xf>
    <xf numFmtId="14" fontId="65" fillId="0" borderId="23" xfId="0" applyNumberFormat="1" applyFont="1" applyBorder="1" applyAlignment="1">
      <alignment horizontal="center" vertical="center" wrapText="1"/>
    </xf>
    <xf numFmtId="0" fontId="68" fillId="42" borderId="23" xfId="0" applyFont="1" applyFill="1" applyBorder="1" applyAlignment="1">
      <alignment horizontal="center" vertical="center" wrapText="1"/>
    </xf>
    <xf numFmtId="0" fontId="68" fillId="42" borderId="12" xfId="0" applyFont="1" applyFill="1" applyBorder="1" applyAlignment="1">
      <alignment horizontal="center" vertical="center" wrapText="1"/>
    </xf>
    <xf numFmtId="0" fontId="68" fillId="42" borderId="29" xfId="0" applyFont="1" applyFill="1" applyBorder="1" applyAlignment="1">
      <alignment horizontal="center" vertical="center" wrapText="1"/>
    </xf>
    <xf numFmtId="0" fontId="65" fillId="0" borderId="71"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72"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43" xfId="0" applyFont="1" applyBorder="1" applyAlignment="1">
      <alignment horizontal="center" vertical="center" wrapText="1"/>
    </xf>
    <xf numFmtId="14" fontId="65" fillId="0" borderId="71" xfId="0" applyNumberFormat="1" applyFont="1" applyBorder="1" applyAlignment="1">
      <alignment horizontal="center" vertical="center" wrapText="1"/>
    </xf>
    <xf numFmtId="14" fontId="65" fillId="0" borderId="24" xfId="0" applyNumberFormat="1" applyFont="1" applyBorder="1" applyAlignment="1">
      <alignment horizontal="center" vertical="center" wrapText="1"/>
    </xf>
    <xf numFmtId="14" fontId="65" fillId="0" borderId="72" xfId="0" applyNumberFormat="1" applyFont="1" applyBorder="1" applyAlignment="1">
      <alignment horizontal="center" vertical="center" wrapText="1"/>
    </xf>
    <xf numFmtId="14" fontId="65" fillId="0" borderId="42" xfId="0" applyNumberFormat="1" applyFont="1" applyBorder="1" applyAlignment="1">
      <alignment horizontal="center" vertical="center" wrapText="1"/>
    </xf>
    <xf numFmtId="14" fontId="65" fillId="0" borderId="10" xfId="0" applyNumberFormat="1" applyFont="1" applyBorder="1" applyAlignment="1">
      <alignment horizontal="center" vertical="center" wrapText="1"/>
    </xf>
    <xf numFmtId="14" fontId="65" fillId="0" borderId="4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0">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26</xdr:row>
      <xdr:rowOff>247650</xdr:rowOff>
    </xdr:from>
    <xdr:to>
      <xdr:col>17</xdr:col>
      <xdr:colOff>371475</xdr:colOff>
      <xdr:row>26</xdr:row>
      <xdr:rowOff>381000</xdr:rowOff>
    </xdr:to>
    <xdr:sp>
      <xdr:nvSpPr>
        <xdr:cNvPr id="1" name="23 Rectángulo">
          <a:hlinkClick r:id="rId1"/>
        </xdr:cNvPr>
        <xdr:cNvSpPr>
          <a:spLocks/>
        </xdr:cNvSpPr>
      </xdr:nvSpPr>
      <xdr:spPr>
        <a:xfrm>
          <a:off x="9906000" y="6962775"/>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733425</xdr:colOff>
      <xdr:row>37</xdr:row>
      <xdr:rowOff>457200</xdr:rowOff>
    </xdr:from>
    <xdr:to>
      <xdr:col>23</xdr:col>
      <xdr:colOff>190500</xdr:colOff>
      <xdr:row>37</xdr:row>
      <xdr:rowOff>457200</xdr:rowOff>
    </xdr:to>
    <xdr:sp>
      <xdr:nvSpPr>
        <xdr:cNvPr id="2" name="2 Conector recto"/>
        <xdr:cNvSpPr>
          <a:spLocks/>
        </xdr:cNvSpPr>
      </xdr:nvSpPr>
      <xdr:spPr>
        <a:xfrm>
          <a:off x="7715250" y="26041350"/>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0</xdr:row>
      <xdr:rowOff>66675</xdr:rowOff>
    </xdr:from>
    <xdr:to>
      <xdr:col>8</xdr:col>
      <xdr:colOff>447675</xdr:colOff>
      <xdr:row>6</xdr:row>
      <xdr:rowOff>57150</xdr:rowOff>
    </xdr:to>
    <xdr:pic>
      <xdr:nvPicPr>
        <xdr:cNvPr id="3" name="logo_naranja.gif"/>
        <xdr:cNvPicPr preferRelativeResize="1">
          <a:picLocks noChangeAspect="1"/>
        </xdr:cNvPicPr>
      </xdr:nvPicPr>
      <xdr:blipFill>
        <a:blip r:embed="rId2"/>
        <a:stretch>
          <a:fillRect/>
        </a:stretch>
      </xdr:blipFill>
      <xdr:spPr>
        <a:xfrm>
          <a:off x="209550" y="66675"/>
          <a:ext cx="2847975" cy="10858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47625</xdr:rowOff>
    </xdr:from>
    <xdr:to>
      <xdr:col>2</xdr:col>
      <xdr:colOff>133350</xdr:colOff>
      <xdr:row>4</xdr:row>
      <xdr:rowOff>180975</xdr:rowOff>
    </xdr:to>
    <xdr:sp>
      <xdr:nvSpPr>
        <xdr:cNvPr id="2" name="11 Rectángulo">
          <a:hlinkClick r:id="rId2"/>
        </xdr:cNvPr>
        <xdr:cNvSpPr>
          <a:spLocks/>
        </xdr:cNvSpPr>
      </xdr:nvSpPr>
      <xdr:spPr>
        <a:xfrm>
          <a:off x="647700" y="55149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19050</xdr:rowOff>
    </xdr:from>
    <xdr:to>
      <xdr:col>2</xdr:col>
      <xdr:colOff>133350</xdr:colOff>
      <xdr:row>5</xdr:row>
      <xdr:rowOff>152400</xdr:rowOff>
    </xdr:to>
    <xdr:sp>
      <xdr:nvSpPr>
        <xdr:cNvPr id="3" name="13 Rectángulo">
          <a:hlinkClick r:id="rId3"/>
        </xdr:cNvPr>
        <xdr:cNvSpPr>
          <a:spLocks/>
        </xdr:cNvSpPr>
      </xdr:nvSpPr>
      <xdr:spPr>
        <a:xfrm>
          <a:off x="647700" y="9258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140398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924050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190500</xdr:rowOff>
    </xdr:to>
    <xdr:sp>
      <xdr:nvSpPr>
        <xdr:cNvPr id="6" name="17 Rectángulo">
          <a:hlinkClick r:id="rId6"/>
        </xdr:cNvPr>
        <xdr:cNvSpPr>
          <a:spLocks/>
        </xdr:cNvSpPr>
      </xdr:nvSpPr>
      <xdr:spPr>
        <a:xfrm>
          <a:off x="647700" y="213550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2573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89750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41833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328326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353377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85857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19050</xdr:rowOff>
    </xdr:from>
    <xdr:to>
      <xdr:col>2</xdr:col>
      <xdr:colOff>142875</xdr:colOff>
      <xdr:row>3</xdr:row>
      <xdr:rowOff>142875</xdr:rowOff>
    </xdr:to>
    <xdr:sp>
      <xdr:nvSpPr>
        <xdr:cNvPr id="13" name="36 Rectángulo">
          <a:hlinkClick r:id="rId13"/>
        </xdr:cNvPr>
        <xdr:cNvSpPr>
          <a:spLocks/>
        </xdr:cNvSpPr>
      </xdr:nvSpPr>
      <xdr:spPr>
        <a:xfrm>
          <a:off x="657225" y="895350"/>
          <a:ext cx="114300" cy="1238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5832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6027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M68"/>
  <sheetViews>
    <sheetView showGridLines="0" tabSelected="1" view="pageBreakPreview" zoomScale="80" zoomScaleNormal="70" zoomScaleSheetLayoutView="80" zoomScalePageLayoutView="0" workbookViewId="0" topLeftCell="C4">
      <selection activeCell="J36" sqref="J36"/>
    </sheetView>
  </sheetViews>
  <sheetFormatPr defaultColWidth="11.421875" defaultRowHeight="12.75"/>
  <cols>
    <col min="1" max="1" width="2.8515625" style="2" customWidth="1"/>
    <col min="2" max="2" width="3.140625" style="2" customWidth="1"/>
    <col min="3" max="3" width="4.421875" style="2" customWidth="1"/>
    <col min="4" max="4" width="3.140625" style="2" customWidth="1"/>
    <col min="5" max="5" width="3.8515625" style="2" customWidth="1"/>
    <col min="6" max="6" width="3.7109375" style="2" customWidth="1"/>
    <col min="7" max="7" width="7.00390625" style="2" customWidth="1"/>
    <col min="8" max="8" width="11.00390625" style="2" customWidth="1"/>
    <col min="9" max="9" width="6.8515625" style="2" customWidth="1"/>
    <col min="10" max="10" width="16.28125" style="2" customWidth="1"/>
    <col min="11" max="11" width="13.421875" style="2" customWidth="1"/>
    <col min="12" max="12" width="15.421875" style="2" customWidth="1"/>
    <col min="13" max="15" width="13.57421875" style="2" customWidth="1"/>
    <col min="16" max="24" width="5.57421875" style="2" customWidth="1"/>
    <col min="25" max="25" width="14.28125" style="2" customWidth="1"/>
    <col min="26" max="26" width="13.8515625" style="2" customWidth="1"/>
    <col min="27" max="27" width="16.8515625" style="2" customWidth="1"/>
    <col min="28" max="39" width="5.57421875" style="2" customWidth="1"/>
    <col min="40" max="16384" width="11.421875" style="2" customWidth="1"/>
  </cols>
  <sheetData>
    <row r="1" spans="2:39" ht="12.75">
      <c r="B1" s="111"/>
      <c r="C1" s="112"/>
      <c r="D1" s="112"/>
      <c r="E1" s="112"/>
      <c r="F1" s="112"/>
      <c r="G1" s="112"/>
      <c r="H1" s="112"/>
      <c r="I1" s="112"/>
      <c r="J1" s="112" t="s">
        <v>160</v>
      </c>
      <c r="K1" s="112"/>
      <c r="L1" s="112"/>
      <c r="M1" s="112"/>
      <c r="N1" s="112"/>
      <c r="O1" s="112"/>
      <c r="P1" s="112"/>
      <c r="Q1" s="112"/>
      <c r="R1" s="112"/>
      <c r="S1" s="112"/>
      <c r="T1" s="112"/>
      <c r="U1" s="112"/>
      <c r="V1" s="112"/>
      <c r="W1" s="112"/>
      <c r="X1" s="112"/>
      <c r="Y1" s="112"/>
      <c r="Z1" s="112"/>
      <c r="AA1" s="112"/>
      <c r="AB1" s="112"/>
      <c r="AC1" s="112"/>
      <c r="AD1" s="112"/>
      <c r="AE1" s="112"/>
      <c r="AF1" s="112"/>
      <c r="AG1" s="112"/>
      <c r="AH1" s="112" t="s">
        <v>0</v>
      </c>
      <c r="AI1" s="112"/>
      <c r="AJ1" s="91" t="s">
        <v>162</v>
      </c>
      <c r="AK1" s="91"/>
      <c r="AL1" s="91"/>
      <c r="AM1" s="92"/>
    </row>
    <row r="2" spans="2:39" ht="12.75">
      <c r="B2" s="104"/>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93"/>
      <c r="AK2" s="93"/>
      <c r="AL2" s="93"/>
      <c r="AM2" s="94"/>
    </row>
    <row r="3" spans="2:39" ht="12.75">
      <c r="B3" s="10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93"/>
      <c r="AK3" s="93"/>
      <c r="AL3" s="93"/>
      <c r="AM3" s="94"/>
    </row>
    <row r="4" spans="2:39" ht="6.75" customHeight="1">
      <c r="B4" s="104"/>
      <c r="C4" s="103"/>
      <c r="D4" s="103"/>
      <c r="E4" s="103"/>
      <c r="F4" s="103"/>
      <c r="G4" s="103"/>
      <c r="H4" s="103"/>
      <c r="I4" s="103"/>
      <c r="J4" s="107" t="s">
        <v>153</v>
      </c>
      <c r="K4" s="107"/>
      <c r="L4" s="107"/>
      <c r="M4" s="107"/>
      <c r="N4" s="107"/>
      <c r="O4" s="107"/>
      <c r="P4" s="107"/>
      <c r="Q4" s="107"/>
      <c r="R4" s="107"/>
      <c r="S4" s="107"/>
      <c r="T4" s="107"/>
      <c r="U4" s="107"/>
      <c r="V4" s="107"/>
      <c r="W4" s="107"/>
      <c r="X4" s="107"/>
      <c r="Y4" s="107"/>
      <c r="Z4" s="107"/>
      <c r="AA4" s="107"/>
      <c r="AB4" s="107"/>
      <c r="AC4" s="107"/>
      <c r="AD4" s="107"/>
      <c r="AE4" s="107"/>
      <c r="AF4" s="107"/>
      <c r="AG4" s="107"/>
      <c r="AH4" s="103" t="s">
        <v>152</v>
      </c>
      <c r="AI4" s="103"/>
      <c r="AJ4" s="98" t="s">
        <v>181</v>
      </c>
      <c r="AK4" s="98"/>
      <c r="AL4" s="98"/>
      <c r="AM4" s="99"/>
    </row>
    <row r="5" spans="2:39" ht="11.25" customHeight="1">
      <c r="B5" s="104"/>
      <c r="C5" s="103"/>
      <c r="D5" s="103"/>
      <c r="E5" s="103"/>
      <c r="F5" s="103"/>
      <c r="G5" s="103"/>
      <c r="H5" s="103"/>
      <c r="I5" s="103"/>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3"/>
      <c r="AI5" s="103"/>
      <c r="AJ5" s="98"/>
      <c r="AK5" s="98"/>
      <c r="AL5" s="98"/>
      <c r="AM5" s="99"/>
    </row>
    <row r="6" spans="2:39" ht="30" customHeight="1">
      <c r="B6" s="104"/>
      <c r="C6" s="103"/>
      <c r="D6" s="103"/>
      <c r="E6" s="103"/>
      <c r="F6" s="103"/>
      <c r="G6" s="103"/>
      <c r="H6" s="103"/>
      <c r="I6" s="103"/>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3" t="s">
        <v>1</v>
      </c>
      <c r="AI6" s="103"/>
      <c r="AJ6" s="100">
        <v>43143</v>
      </c>
      <c r="AK6" s="100"/>
      <c r="AL6" s="100"/>
      <c r="AM6" s="101"/>
    </row>
    <row r="7" spans="2:39" ht="7.5" customHeight="1">
      <c r="B7" s="104"/>
      <c r="C7" s="103"/>
      <c r="D7" s="103"/>
      <c r="E7" s="103"/>
      <c r="F7" s="103"/>
      <c r="G7" s="103"/>
      <c r="H7" s="103"/>
      <c r="I7" s="103"/>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3"/>
      <c r="AI7" s="103"/>
      <c r="AJ7" s="100"/>
      <c r="AK7" s="100"/>
      <c r="AL7" s="100"/>
      <c r="AM7" s="101"/>
    </row>
    <row r="8" spans="2:39" ht="7.5" customHeight="1">
      <c r="B8" s="102" t="s">
        <v>167</v>
      </c>
      <c r="C8" s="103"/>
      <c r="D8" s="103"/>
      <c r="E8" s="103"/>
      <c r="F8" s="103"/>
      <c r="G8" s="103"/>
      <c r="H8" s="103"/>
      <c r="I8" s="103"/>
      <c r="J8" s="103"/>
      <c r="K8" s="107" t="s">
        <v>179</v>
      </c>
      <c r="L8" s="107"/>
      <c r="M8" s="107"/>
      <c r="N8" s="107"/>
      <c r="O8" s="107"/>
      <c r="P8" s="107"/>
      <c r="Q8" s="107"/>
      <c r="R8" s="107"/>
      <c r="S8" s="107"/>
      <c r="T8" s="107"/>
      <c r="U8" s="107"/>
      <c r="V8" s="107"/>
      <c r="W8" s="107"/>
      <c r="X8" s="107"/>
      <c r="Y8" s="107"/>
      <c r="Z8" s="107"/>
      <c r="AA8" s="107"/>
      <c r="AB8" s="107"/>
      <c r="AC8" s="107"/>
      <c r="AD8" s="107" t="s">
        <v>180</v>
      </c>
      <c r="AE8" s="107"/>
      <c r="AF8" s="107"/>
      <c r="AG8" s="107"/>
      <c r="AH8" s="107"/>
      <c r="AI8" s="107"/>
      <c r="AJ8" s="107"/>
      <c r="AK8" s="107"/>
      <c r="AL8" s="107"/>
      <c r="AM8" s="109"/>
    </row>
    <row r="9" spans="2:39" ht="18.75" customHeight="1">
      <c r="B9" s="104"/>
      <c r="C9" s="103"/>
      <c r="D9" s="103"/>
      <c r="E9" s="103"/>
      <c r="F9" s="103"/>
      <c r="G9" s="103"/>
      <c r="H9" s="103"/>
      <c r="I9" s="103"/>
      <c r="J9" s="103"/>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9"/>
    </row>
    <row r="10" spans="2:39" ht="24.75" customHeight="1" thickBot="1">
      <c r="B10" s="105"/>
      <c r="C10" s="106"/>
      <c r="D10" s="106"/>
      <c r="E10" s="106"/>
      <c r="F10" s="106"/>
      <c r="G10" s="106"/>
      <c r="H10" s="106"/>
      <c r="I10" s="106"/>
      <c r="J10" s="106"/>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10"/>
    </row>
    <row r="11" spans="2:39" ht="3" customHeight="1">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5"/>
    </row>
    <row r="12" spans="2:39" ht="17.25" customHeight="1">
      <c r="B12" s="190" t="s">
        <v>24</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2"/>
    </row>
    <row r="13" spans="2:39" ht="3.75" customHeight="1" thickBot="1">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2:39" ht="22.5" customHeight="1" thickBot="1">
      <c r="B14" s="199" t="s">
        <v>151</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row>
    <row r="15" spans="2:39" s="7" customFormat="1" ht="23.25" customHeight="1">
      <c r="B15" s="254" t="s">
        <v>26</v>
      </c>
      <c r="C15" s="132"/>
      <c r="D15" s="132"/>
      <c r="E15" s="132"/>
      <c r="F15" s="132"/>
      <c r="G15" s="255"/>
      <c r="H15" s="255"/>
      <c r="I15" s="255"/>
      <c r="J15" s="255"/>
      <c r="K15" s="255"/>
      <c r="L15" s="259" t="s">
        <v>188</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1"/>
    </row>
    <row r="16" spans="2:39" s="7" customFormat="1" ht="126" customHeight="1">
      <c r="B16" s="256" t="s">
        <v>36</v>
      </c>
      <c r="C16" s="257"/>
      <c r="D16" s="257"/>
      <c r="E16" s="257"/>
      <c r="F16" s="257"/>
      <c r="G16" s="258"/>
      <c r="H16" s="258"/>
      <c r="I16" s="258"/>
      <c r="J16" s="258"/>
      <c r="K16" s="258"/>
      <c r="L16" s="262" t="s">
        <v>213</v>
      </c>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4"/>
    </row>
    <row r="17" spans="2:39" s="7" customFormat="1" ht="19.5" customHeight="1">
      <c r="B17" s="251" t="s">
        <v>25</v>
      </c>
      <c r="C17" s="252"/>
      <c r="D17" s="252"/>
      <c r="E17" s="252"/>
      <c r="F17" s="252"/>
      <c r="G17" s="253"/>
      <c r="H17" s="253"/>
      <c r="I17" s="253"/>
      <c r="J17" s="253"/>
      <c r="K17" s="253"/>
      <c r="L17" s="268" t="s">
        <v>189</v>
      </c>
      <c r="M17" s="268"/>
      <c r="N17" s="268"/>
      <c r="O17" s="268"/>
      <c r="P17" s="268"/>
      <c r="Q17" s="268"/>
      <c r="R17" s="268"/>
      <c r="S17" s="268"/>
      <c r="T17" s="269"/>
      <c r="U17" s="88" t="s">
        <v>170</v>
      </c>
      <c r="V17" s="89"/>
      <c r="W17" s="89"/>
      <c r="X17" s="89"/>
      <c r="Y17" s="89"/>
      <c r="Z17" s="89"/>
      <c r="AA17" s="89"/>
      <c r="AB17" s="89"/>
      <c r="AC17" s="89"/>
      <c r="AD17" s="89"/>
      <c r="AE17" s="89"/>
      <c r="AF17" s="90"/>
      <c r="AG17" s="241" t="s">
        <v>185</v>
      </c>
      <c r="AH17" s="241"/>
      <c r="AI17" s="241"/>
      <c r="AJ17" s="241"/>
      <c r="AK17" s="241"/>
      <c r="AL17" s="241"/>
      <c r="AM17" s="242"/>
    </row>
    <row r="18" spans="2:39" ht="37.5" customHeight="1">
      <c r="B18" s="256" t="s">
        <v>27</v>
      </c>
      <c r="C18" s="257"/>
      <c r="D18" s="257"/>
      <c r="E18" s="257"/>
      <c r="F18" s="257"/>
      <c r="G18" s="258"/>
      <c r="H18" s="258"/>
      <c r="I18" s="258"/>
      <c r="J18" s="258"/>
      <c r="K18" s="258"/>
      <c r="L18" s="265" t="s">
        <v>194</v>
      </c>
      <c r="M18" s="266"/>
      <c r="N18" s="266"/>
      <c r="O18" s="266"/>
      <c r="P18" s="266"/>
      <c r="Q18" s="266"/>
      <c r="R18" s="266"/>
      <c r="S18" s="266"/>
      <c r="T18" s="267"/>
      <c r="U18" s="88" t="s">
        <v>30</v>
      </c>
      <c r="V18" s="89"/>
      <c r="W18" s="89"/>
      <c r="X18" s="89"/>
      <c r="Y18" s="89"/>
      <c r="Z18" s="89"/>
      <c r="AA18" s="89"/>
      <c r="AB18" s="89"/>
      <c r="AC18" s="89"/>
      <c r="AD18" s="89"/>
      <c r="AE18" s="89"/>
      <c r="AF18" s="90"/>
      <c r="AG18" s="241" t="s">
        <v>190</v>
      </c>
      <c r="AH18" s="241"/>
      <c r="AI18" s="241"/>
      <c r="AJ18" s="241"/>
      <c r="AK18" s="241"/>
      <c r="AL18" s="241"/>
      <c r="AM18" s="242"/>
    </row>
    <row r="19" spans="2:39" ht="22.5" customHeight="1" thickBot="1">
      <c r="B19" s="148" t="s">
        <v>28</v>
      </c>
      <c r="C19" s="135"/>
      <c r="D19" s="135"/>
      <c r="E19" s="135"/>
      <c r="F19" s="135"/>
      <c r="G19" s="149"/>
      <c r="H19" s="149"/>
      <c r="I19" s="149"/>
      <c r="J19" s="149"/>
      <c r="K19" s="149"/>
      <c r="L19" s="143" t="s">
        <v>191</v>
      </c>
      <c r="M19" s="143"/>
      <c r="N19" s="143"/>
      <c r="O19" s="143"/>
      <c r="P19" s="143"/>
      <c r="Q19" s="143"/>
      <c r="R19" s="143"/>
      <c r="S19" s="143"/>
      <c r="T19" s="144"/>
      <c r="U19" s="133" t="s">
        <v>29</v>
      </c>
      <c r="V19" s="134"/>
      <c r="W19" s="134"/>
      <c r="X19" s="134"/>
      <c r="Y19" s="134"/>
      <c r="Z19" s="134"/>
      <c r="AA19" s="134"/>
      <c r="AB19" s="134"/>
      <c r="AC19" s="134"/>
      <c r="AD19" s="134"/>
      <c r="AE19" s="134"/>
      <c r="AF19" s="135"/>
      <c r="AG19" s="127" t="s">
        <v>186</v>
      </c>
      <c r="AH19" s="128"/>
      <c r="AI19" s="128"/>
      <c r="AJ19" s="128"/>
      <c r="AK19" s="128"/>
      <c r="AL19" s="128"/>
      <c r="AM19" s="129"/>
    </row>
    <row r="20" spans="2:39" ht="3.75" customHeight="1" thickBot="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3"/>
    </row>
    <row r="21" spans="2:39" ht="15" customHeight="1" thickBot="1">
      <c r="B21" s="145" t="s">
        <v>31</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row>
    <row r="22" spans="2:39" ht="22.5" customHeight="1">
      <c r="B22" s="207" t="s">
        <v>32</v>
      </c>
      <c r="C22" s="131"/>
      <c r="D22" s="131"/>
      <c r="E22" s="131"/>
      <c r="F22" s="131"/>
      <c r="G22" s="131"/>
      <c r="H22" s="131"/>
      <c r="I22" s="131"/>
      <c r="J22" s="131"/>
      <c r="K22" s="132"/>
      <c r="L22" s="139" t="s">
        <v>192</v>
      </c>
      <c r="M22" s="140"/>
      <c r="N22" s="140"/>
      <c r="O22" s="140"/>
      <c r="P22" s="140"/>
      <c r="Q22" s="140"/>
      <c r="R22" s="140"/>
      <c r="S22" s="140"/>
      <c r="T22" s="141"/>
      <c r="U22" s="130" t="s">
        <v>35</v>
      </c>
      <c r="V22" s="131"/>
      <c r="W22" s="131"/>
      <c r="X22" s="131"/>
      <c r="Y22" s="131"/>
      <c r="Z22" s="131"/>
      <c r="AA22" s="131"/>
      <c r="AB22" s="131"/>
      <c r="AC22" s="131"/>
      <c r="AD22" s="131"/>
      <c r="AE22" s="131"/>
      <c r="AF22" s="132"/>
      <c r="AG22" s="136">
        <v>43615</v>
      </c>
      <c r="AH22" s="137"/>
      <c r="AI22" s="137"/>
      <c r="AJ22" s="137"/>
      <c r="AK22" s="137"/>
      <c r="AL22" s="137"/>
      <c r="AM22" s="138"/>
    </row>
    <row r="23" spans="2:39" ht="22.5" customHeight="1" thickBot="1">
      <c r="B23" s="226" t="s">
        <v>34</v>
      </c>
      <c r="C23" s="134"/>
      <c r="D23" s="134"/>
      <c r="E23" s="134"/>
      <c r="F23" s="134"/>
      <c r="G23" s="134"/>
      <c r="H23" s="134"/>
      <c r="I23" s="134"/>
      <c r="J23" s="134"/>
      <c r="K23" s="135"/>
      <c r="L23" s="142" t="s">
        <v>193</v>
      </c>
      <c r="M23" s="143"/>
      <c r="N23" s="143"/>
      <c r="O23" s="143"/>
      <c r="P23" s="143"/>
      <c r="Q23" s="143"/>
      <c r="R23" s="143"/>
      <c r="S23" s="143"/>
      <c r="T23" s="144"/>
      <c r="U23" s="133" t="s">
        <v>33</v>
      </c>
      <c r="V23" s="134"/>
      <c r="W23" s="134"/>
      <c r="X23" s="134"/>
      <c r="Y23" s="134"/>
      <c r="Z23" s="134"/>
      <c r="AA23" s="134"/>
      <c r="AB23" s="134"/>
      <c r="AC23" s="134"/>
      <c r="AD23" s="134"/>
      <c r="AE23" s="134"/>
      <c r="AF23" s="135"/>
      <c r="AG23" s="150" t="s">
        <v>187</v>
      </c>
      <c r="AH23" s="151"/>
      <c r="AI23" s="151"/>
      <c r="AJ23" s="151"/>
      <c r="AK23" s="151"/>
      <c r="AL23" s="151"/>
      <c r="AM23" s="152"/>
    </row>
    <row r="24" spans="2:39" ht="3.75" customHeight="1" thickBot="1">
      <c r="B24" s="22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9"/>
    </row>
    <row r="25" spans="2:39" ht="30" customHeight="1" thickBot="1">
      <c r="B25" s="250" t="s">
        <v>76</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row>
    <row r="26" spans="2:39" ht="11.25" customHeight="1" thickBot="1">
      <c r="B26" s="26">
        <v>1</v>
      </c>
      <c r="C26" s="312">
        <v>2</v>
      </c>
      <c r="D26" s="313"/>
      <c r="E26" s="313"/>
      <c r="F26" s="314"/>
      <c r="G26" s="120">
        <v>3</v>
      </c>
      <c r="H26" s="120"/>
      <c r="I26" s="121"/>
      <c r="J26" s="122">
        <v>4</v>
      </c>
      <c r="K26" s="123"/>
      <c r="L26" s="124"/>
      <c r="M26" s="122">
        <v>5</v>
      </c>
      <c r="N26" s="123"/>
      <c r="O26" s="124"/>
      <c r="P26" s="119">
        <v>6</v>
      </c>
      <c r="Q26" s="120"/>
      <c r="R26" s="121"/>
      <c r="S26" s="119">
        <v>7</v>
      </c>
      <c r="T26" s="120"/>
      <c r="U26" s="121"/>
      <c r="V26" s="119">
        <v>8</v>
      </c>
      <c r="W26" s="123"/>
      <c r="X26" s="124"/>
      <c r="Y26" s="119">
        <v>9</v>
      </c>
      <c r="Z26" s="120"/>
      <c r="AA26" s="121"/>
      <c r="AB26" s="119">
        <v>10</v>
      </c>
      <c r="AC26" s="120"/>
      <c r="AD26" s="121"/>
      <c r="AE26" s="119">
        <v>11</v>
      </c>
      <c r="AF26" s="120"/>
      <c r="AG26" s="121"/>
      <c r="AH26" s="119">
        <v>12</v>
      </c>
      <c r="AI26" s="120"/>
      <c r="AJ26" s="121"/>
      <c r="AK26" s="119">
        <v>13</v>
      </c>
      <c r="AL26" s="120"/>
      <c r="AM26" s="121"/>
    </row>
    <row r="27" spans="2:39" ht="33" customHeight="1" thickBot="1">
      <c r="B27" s="20" t="s">
        <v>75</v>
      </c>
      <c r="C27" s="309" t="s">
        <v>77</v>
      </c>
      <c r="D27" s="310"/>
      <c r="E27" s="310"/>
      <c r="F27" s="311"/>
      <c r="G27" s="203" t="s">
        <v>41</v>
      </c>
      <c r="H27" s="203"/>
      <c r="I27" s="204"/>
      <c r="J27" s="281" t="s">
        <v>37</v>
      </c>
      <c r="K27" s="279"/>
      <c r="L27" s="280"/>
      <c r="M27" s="281" t="s">
        <v>38</v>
      </c>
      <c r="N27" s="279"/>
      <c r="O27" s="280"/>
      <c r="P27" s="278" t="s">
        <v>84</v>
      </c>
      <c r="Q27" s="203"/>
      <c r="R27" s="204"/>
      <c r="S27" s="278" t="s">
        <v>85</v>
      </c>
      <c r="T27" s="203"/>
      <c r="U27" s="204"/>
      <c r="V27" s="278" t="s">
        <v>87</v>
      </c>
      <c r="W27" s="279"/>
      <c r="X27" s="280"/>
      <c r="Y27" s="278" t="s">
        <v>131</v>
      </c>
      <c r="Z27" s="203"/>
      <c r="AA27" s="204"/>
      <c r="AB27" s="278" t="s">
        <v>68</v>
      </c>
      <c r="AC27" s="203"/>
      <c r="AD27" s="204"/>
      <c r="AE27" s="278" t="s">
        <v>69</v>
      </c>
      <c r="AF27" s="203"/>
      <c r="AG27" s="204"/>
      <c r="AH27" s="278" t="s">
        <v>71</v>
      </c>
      <c r="AI27" s="279"/>
      <c r="AJ27" s="280"/>
      <c r="AK27" s="278" t="s">
        <v>42</v>
      </c>
      <c r="AL27" s="203"/>
      <c r="AM27" s="204"/>
    </row>
    <row r="28" spans="2:39" ht="356.25" customHeight="1">
      <c r="B28" s="21">
        <v>1</v>
      </c>
      <c r="C28" s="306" t="s">
        <v>80</v>
      </c>
      <c r="D28" s="307"/>
      <c r="E28" s="307"/>
      <c r="F28" s="308"/>
      <c r="G28" s="205" t="s">
        <v>127</v>
      </c>
      <c r="H28" s="206"/>
      <c r="I28" s="206"/>
      <c r="J28" s="318" t="s">
        <v>205</v>
      </c>
      <c r="K28" s="319"/>
      <c r="L28" s="320"/>
      <c r="M28" s="321" t="s">
        <v>195</v>
      </c>
      <c r="N28" s="322"/>
      <c r="O28" s="323"/>
      <c r="P28" s="324" t="s">
        <v>57</v>
      </c>
      <c r="Q28" s="324"/>
      <c r="R28" s="324"/>
      <c r="S28" s="324" t="s">
        <v>62</v>
      </c>
      <c r="T28" s="324"/>
      <c r="U28" s="324"/>
      <c r="V28" s="230" t="str">
        <f aca="true" t="shared" si="0" ref="V28:V33">_xlfn.IFERROR(VLOOKUP(P28&amp;"-"&amp;S28,$AE$42:$AI$66,2,0),"-")</f>
        <v>ALTO</v>
      </c>
      <c r="W28" s="231"/>
      <c r="X28" s="232"/>
      <c r="Y28" s="341" t="s">
        <v>211</v>
      </c>
      <c r="Z28" s="342"/>
      <c r="AA28" s="343"/>
      <c r="AB28" s="230" t="s">
        <v>58</v>
      </c>
      <c r="AC28" s="230"/>
      <c r="AD28" s="230"/>
      <c r="AE28" s="230" t="s">
        <v>63</v>
      </c>
      <c r="AF28" s="230"/>
      <c r="AG28" s="230"/>
      <c r="AH28" s="230" t="str">
        <f aca="true" t="shared" si="1" ref="AH28:AH33">_xlfn.IFERROR(VLOOKUP(AB28&amp;"-"&amp;AE28,$AE$42:$AI$66,2,0),"-")</f>
        <v>MODERADO</v>
      </c>
      <c r="AI28" s="230"/>
      <c r="AJ28" s="230"/>
      <c r="AK28" s="230" t="s">
        <v>73</v>
      </c>
      <c r="AL28" s="230"/>
      <c r="AM28" s="233"/>
    </row>
    <row r="29" spans="2:39" ht="209.25" customHeight="1">
      <c r="B29" s="21">
        <v>2</v>
      </c>
      <c r="C29" s="315" t="s">
        <v>82</v>
      </c>
      <c r="D29" s="316"/>
      <c r="E29" s="316"/>
      <c r="F29" s="317"/>
      <c r="G29" s="216" t="s">
        <v>119</v>
      </c>
      <c r="H29" s="217"/>
      <c r="I29" s="217"/>
      <c r="J29" s="218" t="s">
        <v>196</v>
      </c>
      <c r="K29" s="270"/>
      <c r="L29" s="271"/>
      <c r="M29" s="272" t="s">
        <v>197</v>
      </c>
      <c r="N29" s="273"/>
      <c r="O29" s="273"/>
      <c r="P29" s="81" t="s">
        <v>58</v>
      </c>
      <c r="Q29" s="81"/>
      <c r="R29" s="81"/>
      <c r="S29" s="82" t="s">
        <v>61</v>
      </c>
      <c r="T29" s="82"/>
      <c r="U29" s="82"/>
      <c r="V29" s="83" t="str">
        <f t="shared" si="0"/>
        <v>ALTO</v>
      </c>
      <c r="W29" s="83"/>
      <c r="X29" s="83"/>
      <c r="Y29" s="239" t="s">
        <v>203</v>
      </c>
      <c r="Z29" s="240"/>
      <c r="AA29" s="240"/>
      <c r="AB29" s="81" t="s">
        <v>58</v>
      </c>
      <c r="AC29" s="81"/>
      <c r="AD29" s="81"/>
      <c r="AE29" s="87" t="s">
        <v>62</v>
      </c>
      <c r="AF29" s="87"/>
      <c r="AG29" s="87"/>
      <c r="AH29" s="78" t="str">
        <f t="shared" si="1"/>
        <v>MODERADO</v>
      </c>
      <c r="AI29" s="79"/>
      <c r="AJ29" s="80"/>
      <c r="AK29" s="83" t="s">
        <v>73</v>
      </c>
      <c r="AL29" s="83"/>
      <c r="AM29" s="215"/>
    </row>
    <row r="30" spans="2:39" ht="163.5" customHeight="1">
      <c r="B30" s="21">
        <v>3</v>
      </c>
      <c r="C30" s="298" t="s">
        <v>81</v>
      </c>
      <c r="D30" s="299"/>
      <c r="E30" s="299"/>
      <c r="F30" s="300"/>
      <c r="G30" s="218" t="s">
        <v>96</v>
      </c>
      <c r="H30" s="219"/>
      <c r="I30" s="220"/>
      <c r="J30" s="218" t="s">
        <v>198</v>
      </c>
      <c r="K30" s="270"/>
      <c r="L30" s="271"/>
      <c r="M30" s="272" t="s">
        <v>212</v>
      </c>
      <c r="N30" s="273"/>
      <c r="O30" s="273"/>
      <c r="P30" s="81" t="s">
        <v>58</v>
      </c>
      <c r="Q30" s="81"/>
      <c r="R30" s="81"/>
      <c r="S30" s="82" t="s">
        <v>62</v>
      </c>
      <c r="T30" s="82"/>
      <c r="U30" s="82"/>
      <c r="V30" s="83" t="str">
        <f t="shared" si="0"/>
        <v>MODERADO</v>
      </c>
      <c r="W30" s="83"/>
      <c r="X30" s="83"/>
      <c r="Y30" s="239" t="s">
        <v>204</v>
      </c>
      <c r="Z30" s="240"/>
      <c r="AA30" s="240"/>
      <c r="AB30" s="83" t="s">
        <v>58</v>
      </c>
      <c r="AC30" s="83"/>
      <c r="AD30" s="83"/>
      <c r="AE30" s="87" t="s">
        <v>63</v>
      </c>
      <c r="AF30" s="87"/>
      <c r="AG30" s="87"/>
      <c r="AH30" s="78" t="str">
        <f t="shared" si="1"/>
        <v>MODERADO</v>
      </c>
      <c r="AI30" s="79"/>
      <c r="AJ30" s="80"/>
      <c r="AK30" s="83" t="s">
        <v>73</v>
      </c>
      <c r="AL30" s="83"/>
      <c r="AM30" s="215"/>
    </row>
    <row r="31" spans="2:39" ht="242.25" customHeight="1">
      <c r="B31" s="21">
        <v>4</v>
      </c>
      <c r="C31" s="330" t="s">
        <v>80</v>
      </c>
      <c r="D31" s="331"/>
      <c r="E31" s="331"/>
      <c r="F31" s="332"/>
      <c r="G31" s="95" t="s">
        <v>121</v>
      </c>
      <c r="H31" s="333"/>
      <c r="I31" s="334"/>
      <c r="J31" s="95" t="s">
        <v>199</v>
      </c>
      <c r="K31" s="333"/>
      <c r="L31" s="334"/>
      <c r="M31" s="338" t="s">
        <v>195</v>
      </c>
      <c r="N31" s="339"/>
      <c r="O31" s="340"/>
      <c r="P31" s="81" t="s">
        <v>57</v>
      </c>
      <c r="Q31" s="81"/>
      <c r="R31" s="81"/>
      <c r="S31" s="82" t="s">
        <v>62</v>
      </c>
      <c r="T31" s="82"/>
      <c r="U31" s="82"/>
      <c r="V31" s="83" t="str">
        <f t="shared" si="0"/>
        <v>ALTO</v>
      </c>
      <c r="W31" s="83"/>
      <c r="X31" s="83"/>
      <c r="Y31" s="95" t="s">
        <v>209</v>
      </c>
      <c r="Z31" s="96"/>
      <c r="AA31" s="97"/>
      <c r="AB31" s="83" t="s">
        <v>58</v>
      </c>
      <c r="AC31" s="83"/>
      <c r="AD31" s="83"/>
      <c r="AE31" s="87" t="s">
        <v>62</v>
      </c>
      <c r="AF31" s="87"/>
      <c r="AG31" s="87"/>
      <c r="AH31" s="78" t="str">
        <f t="shared" si="1"/>
        <v>MODERADO</v>
      </c>
      <c r="AI31" s="79"/>
      <c r="AJ31" s="80"/>
      <c r="AK31" s="76" t="s">
        <v>74</v>
      </c>
      <c r="AL31" s="76"/>
      <c r="AM31" s="77"/>
    </row>
    <row r="32" spans="2:39" ht="224.25" customHeight="1">
      <c r="B32" s="21">
        <v>5</v>
      </c>
      <c r="C32" s="335" t="s">
        <v>78</v>
      </c>
      <c r="D32" s="336"/>
      <c r="E32" s="336"/>
      <c r="F32" s="337"/>
      <c r="G32" s="95" t="s">
        <v>93</v>
      </c>
      <c r="H32" s="333"/>
      <c r="I32" s="334"/>
      <c r="J32" s="95" t="s">
        <v>201</v>
      </c>
      <c r="K32" s="333"/>
      <c r="L32" s="334"/>
      <c r="M32" s="338" t="s">
        <v>207</v>
      </c>
      <c r="N32" s="339"/>
      <c r="O32" s="340"/>
      <c r="P32" s="81" t="s">
        <v>57</v>
      </c>
      <c r="Q32" s="81"/>
      <c r="R32" s="81"/>
      <c r="S32" s="82" t="s">
        <v>62</v>
      </c>
      <c r="T32" s="82"/>
      <c r="U32" s="82"/>
      <c r="V32" s="83" t="str">
        <f t="shared" si="0"/>
        <v>ALTO</v>
      </c>
      <c r="W32" s="83"/>
      <c r="X32" s="83"/>
      <c r="Y32" s="84" t="s">
        <v>210</v>
      </c>
      <c r="Z32" s="85"/>
      <c r="AA32" s="86"/>
      <c r="AB32" s="83" t="s">
        <v>58</v>
      </c>
      <c r="AC32" s="83"/>
      <c r="AD32" s="83"/>
      <c r="AE32" s="87" t="s">
        <v>62</v>
      </c>
      <c r="AF32" s="87"/>
      <c r="AG32" s="87"/>
      <c r="AH32" s="78" t="str">
        <f t="shared" si="1"/>
        <v>MODERADO</v>
      </c>
      <c r="AI32" s="79"/>
      <c r="AJ32" s="80"/>
      <c r="AK32" s="76" t="s">
        <v>73</v>
      </c>
      <c r="AL32" s="76"/>
      <c r="AM32" s="77"/>
    </row>
    <row r="33" spans="2:39" ht="162.75" customHeight="1" thickBot="1">
      <c r="B33" s="21">
        <v>6</v>
      </c>
      <c r="C33" s="330" t="s">
        <v>80</v>
      </c>
      <c r="D33" s="331"/>
      <c r="E33" s="331"/>
      <c r="F33" s="332"/>
      <c r="G33" s="95" t="s">
        <v>117</v>
      </c>
      <c r="H33" s="333"/>
      <c r="I33" s="334"/>
      <c r="J33" s="95" t="s">
        <v>200</v>
      </c>
      <c r="K33" s="333"/>
      <c r="L33" s="334"/>
      <c r="M33" s="338" t="s">
        <v>206</v>
      </c>
      <c r="N33" s="339"/>
      <c r="O33" s="340"/>
      <c r="P33" s="81" t="s">
        <v>57</v>
      </c>
      <c r="Q33" s="81"/>
      <c r="R33" s="81"/>
      <c r="S33" s="82" t="s">
        <v>61</v>
      </c>
      <c r="T33" s="82"/>
      <c r="U33" s="82"/>
      <c r="V33" s="83" t="str">
        <f t="shared" si="0"/>
        <v>EXTREMO</v>
      </c>
      <c r="W33" s="83"/>
      <c r="X33" s="83"/>
      <c r="Y33" s="84" t="s">
        <v>208</v>
      </c>
      <c r="Z33" s="85"/>
      <c r="AA33" s="86"/>
      <c r="AB33" s="83" t="s">
        <v>59</v>
      </c>
      <c r="AC33" s="83"/>
      <c r="AD33" s="83"/>
      <c r="AE33" s="87" t="s">
        <v>61</v>
      </c>
      <c r="AF33" s="87"/>
      <c r="AG33" s="87"/>
      <c r="AH33" s="78" t="str">
        <f t="shared" si="1"/>
        <v>MODERADO</v>
      </c>
      <c r="AI33" s="79"/>
      <c r="AJ33" s="80"/>
      <c r="AK33" s="76" t="s">
        <v>73</v>
      </c>
      <c r="AL33" s="76"/>
      <c r="AM33" s="77"/>
    </row>
    <row r="34" spans="2:39" ht="9" customHeight="1" thickBot="1">
      <c r="B34" s="227"/>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row>
    <row r="35" spans="2:39" ht="24.75" customHeight="1" thickBot="1">
      <c r="B35" s="301" t="s">
        <v>43</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3"/>
    </row>
    <row r="36" spans="2:39" ht="34.5" customHeight="1">
      <c r="B36" s="70"/>
      <c r="C36" s="71"/>
      <c r="D36" s="71"/>
      <c r="E36" s="71"/>
      <c r="F36" s="71"/>
      <c r="G36" s="72"/>
      <c r="H36" s="72"/>
      <c r="I36" s="72"/>
      <c r="J36" s="72"/>
      <c r="K36" s="72"/>
      <c r="L36" s="72"/>
      <c r="M36" s="72"/>
      <c r="N36" s="72"/>
      <c r="O36" s="71"/>
      <c r="P36" s="73"/>
      <c r="Q36" s="72"/>
      <c r="R36" s="72"/>
      <c r="S36" s="72"/>
      <c r="T36" s="72"/>
      <c r="U36" s="72"/>
      <c r="V36" s="72"/>
      <c r="W36" s="72"/>
      <c r="X36" s="72"/>
      <c r="Y36" s="72"/>
      <c r="Z36" s="72"/>
      <c r="AA36" s="72"/>
      <c r="AB36" s="72"/>
      <c r="AC36" s="72"/>
      <c r="AD36" s="74"/>
      <c r="AE36" s="71"/>
      <c r="AF36" s="74"/>
      <c r="AG36" s="74"/>
      <c r="AH36" s="74"/>
      <c r="AI36" s="74"/>
      <c r="AJ36" s="74"/>
      <c r="AK36" s="74"/>
      <c r="AL36" s="74"/>
      <c r="AM36" s="75"/>
    </row>
    <row r="37" spans="2:39" ht="26.25" customHeight="1">
      <c r="B37" s="68"/>
      <c r="C37" s="31"/>
      <c r="D37" s="31"/>
      <c r="E37" s="31"/>
      <c r="F37" s="31"/>
      <c r="G37" s="214" t="s">
        <v>161</v>
      </c>
      <c r="H37" s="214"/>
      <c r="I37" s="214"/>
      <c r="J37" s="214"/>
      <c r="K37" s="214"/>
      <c r="L37" s="214"/>
      <c r="M37" s="214"/>
      <c r="N37" s="214"/>
      <c r="O37" s="1"/>
      <c r="P37" s="1"/>
      <c r="Q37" s="62"/>
      <c r="R37" s="62"/>
      <c r="S37" s="325" t="s">
        <v>166</v>
      </c>
      <c r="T37" s="325"/>
      <c r="U37" s="325"/>
      <c r="V37" s="325"/>
      <c r="W37" s="325"/>
      <c r="X37" s="325"/>
      <c r="Y37" s="325"/>
      <c r="Z37" s="325"/>
      <c r="AA37" s="325"/>
      <c r="AB37" s="325"/>
      <c r="AC37" s="33"/>
      <c r="AD37" s="33"/>
      <c r="AE37" s="1"/>
      <c r="AF37" s="329" t="s">
        <v>163</v>
      </c>
      <c r="AG37" s="329"/>
      <c r="AH37" s="329"/>
      <c r="AI37" s="329"/>
      <c r="AJ37" s="329"/>
      <c r="AK37" s="329"/>
      <c r="AL37" s="329"/>
      <c r="AM37" s="69"/>
    </row>
    <row r="38" spans="2:39" ht="51.75" customHeight="1">
      <c r="B38" s="211" t="s">
        <v>165</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3"/>
    </row>
    <row r="39" spans="2:39" ht="39" customHeight="1" thickBot="1">
      <c r="B39" s="153" t="s">
        <v>133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5"/>
    </row>
    <row r="40" spans="2:13" ht="12.75" hidden="1">
      <c r="B40" s="65"/>
      <c r="C40" s="66"/>
      <c r="D40" s="66"/>
      <c r="E40" s="66"/>
      <c r="F40" s="66"/>
      <c r="G40" s="66"/>
      <c r="H40" s="66"/>
      <c r="I40" s="66"/>
      <c r="J40" s="65"/>
      <c r="K40" s="66"/>
      <c r="L40" s="66"/>
      <c r="M40" s="67"/>
    </row>
    <row r="41" spans="2:39" ht="15.75" hidden="1" thickBot="1">
      <c r="B41" s="175" t="s">
        <v>39</v>
      </c>
      <c r="C41" s="176"/>
      <c r="D41" s="176"/>
      <c r="E41" s="176"/>
      <c r="F41" s="176"/>
      <c r="G41" s="177"/>
      <c r="H41" s="177"/>
      <c r="I41" s="178"/>
      <c r="J41" s="175" t="s">
        <v>40</v>
      </c>
      <c r="K41" s="177"/>
      <c r="L41" s="177"/>
      <c r="M41" s="202"/>
      <c r="N41" s="176" t="s">
        <v>44</v>
      </c>
      <c r="O41" s="177"/>
      <c r="P41" s="177"/>
      <c r="Q41" s="202"/>
      <c r="R41" s="176" t="s">
        <v>39</v>
      </c>
      <c r="S41" s="177"/>
      <c r="T41" s="177"/>
      <c r="U41" s="202"/>
      <c r="V41" s="326" t="s">
        <v>40</v>
      </c>
      <c r="W41" s="327"/>
      <c r="X41" s="327"/>
      <c r="Y41" s="327"/>
      <c r="Z41" s="327"/>
      <c r="AA41" s="327"/>
      <c r="AB41" s="327"/>
      <c r="AC41" s="327"/>
      <c r="AD41" s="327"/>
      <c r="AE41" s="328"/>
      <c r="AF41" s="175" t="s">
        <v>44</v>
      </c>
      <c r="AG41" s="177"/>
      <c r="AH41" s="177"/>
      <c r="AI41" s="202"/>
      <c r="AJ41" s="125"/>
      <c r="AK41" s="126"/>
      <c r="AL41" s="126"/>
      <c r="AM41" s="126"/>
    </row>
    <row r="42" spans="2:39" ht="15" hidden="1">
      <c r="B42" s="186" t="s">
        <v>45</v>
      </c>
      <c r="C42" s="224"/>
      <c r="D42" s="224"/>
      <c r="E42" s="224"/>
      <c r="F42" s="224"/>
      <c r="G42" s="187"/>
      <c r="H42" s="187"/>
      <c r="I42" s="225"/>
      <c r="J42" s="186" t="s">
        <v>46</v>
      </c>
      <c r="K42" s="187" t="s">
        <v>46</v>
      </c>
      <c r="L42" s="187" t="s">
        <v>46</v>
      </c>
      <c r="M42" s="188" t="s">
        <v>46</v>
      </c>
      <c r="N42" s="244" t="s">
        <v>65</v>
      </c>
      <c r="O42" s="245"/>
      <c r="P42" s="245"/>
      <c r="Q42" s="246"/>
      <c r="R42" s="247" t="s">
        <v>55</v>
      </c>
      <c r="S42" s="248"/>
      <c r="T42" s="248"/>
      <c r="U42" s="249"/>
      <c r="V42" s="9" t="s">
        <v>60</v>
      </c>
      <c r="W42" s="10"/>
      <c r="X42" s="10"/>
      <c r="Y42" s="10"/>
      <c r="Z42" s="10"/>
      <c r="AA42" s="10"/>
      <c r="AB42" s="10"/>
      <c r="AC42" s="10"/>
      <c r="AD42" s="10"/>
      <c r="AE42" s="15" t="str">
        <f>R42&amp;"-"&amp;V42</f>
        <v>CASI CIERTO-CATASTRÓFICO</v>
      </c>
      <c r="AF42" s="208" t="s">
        <v>65</v>
      </c>
      <c r="AG42" s="209"/>
      <c r="AH42" s="209"/>
      <c r="AI42" s="210"/>
      <c r="AJ42" s="125"/>
      <c r="AK42" s="126"/>
      <c r="AL42" s="126"/>
      <c r="AM42" s="126"/>
    </row>
    <row r="43" spans="2:39" ht="15" hidden="1">
      <c r="B43" s="182" t="s">
        <v>47</v>
      </c>
      <c r="C43" s="183"/>
      <c r="D43" s="183"/>
      <c r="E43" s="183"/>
      <c r="F43" s="183"/>
      <c r="G43" s="184" t="s">
        <v>47</v>
      </c>
      <c r="H43" s="184" t="s">
        <v>47</v>
      </c>
      <c r="I43" s="185" t="s">
        <v>47</v>
      </c>
      <c r="J43" s="182" t="s">
        <v>48</v>
      </c>
      <c r="K43" s="184" t="s">
        <v>48</v>
      </c>
      <c r="L43" s="184" t="s">
        <v>48</v>
      </c>
      <c r="M43" s="189" t="s">
        <v>48</v>
      </c>
      <c r="N43" s="169" t="s">
        <v>66</v>
      </c>
      <c r="O43" s="170"/>
      <c r="P43" s="170"/>
      <c r="Q43" s="171"/>
      <c r="R43" s="165" t="s">
        <v>55</v>
      </c>
      <c r="S43" s="166"/>
      <c r="T43" s="166"/>
      <c r="U43" s="167"/>
      <c r="V43" s="37" t="s">
        <v>61</v>
      </c>
      <c r="W43" s="35"/>
      <c r="X43" s="35"/>
      <c r="Y43" s="35"/>
      <c r="Z43" s="35"/>
      <c r="AA43" s="35"/>
      <c r="AB43" s="35"/>
      <c r="AC43" s="35"/>
      <c r="AD43" s="35"/>
      <c r="AE43" s="38" t="str">
        <f aca="true" t="shared" si="2" ref="AE43:AE54">R43&amp;"-"&amp;V43</f>
        <v>CASI CIERTO-MAYOR</v>
      </c>
      <c r="AF43" s="162" t="s">
        <v>65</v>
      </c>
      <c r="AG43" s="163"/>
      <c r="AH43" s="163"/>
      <c r="AI43" s="164"/>
      <c r="AJ43" s="125"/>
      <c r="AK43" s="126"/>
      <c r="AL43" s="126"/>
      <c r="AM43" s="126"/>
    </row>
    <row r="44" spans="2:39" ht="15" hidden="1">
      <c r="B44" s="182" t="s">
        <v>49</v>
      </c>
      <c r="C44" s="183"/>
      <c r="D44" s="183"/>
      <c r="E44" s="183"/>
      <c r="F44" s="183"/>
      <c r="G44" s="184" t="s">
        <v>49</v>
      </c>
      <c r="H44" s="184" t="s">
        <v>49</v>
      </c>
      <c r="I44" s="185" t="s">
        <v>49</v>
      </c>
      <c r="J44" s="182" t="s">
        <v>50</v>
      </c>
      <c r="K44" s="184" t="s">
        <v>50</v>
      </c>
      <c r="L44" s="184" t="s">
        <v>50</v>
      </c>
      <c r="M44" s="189" t="s">
        <v>50</v>
      </c>
      <c r="N44" s="156" t="s">
        <v>62</v>
      </c>
      <c r="O44" s="157"/>
      <c r="P44" s="157"/>
      <c r="Q44" s="158"/>
      <c r="R44" s="165" t="s">
        <v>55</v>
      </c>
      <c r="S44" s="166"/>
      <c r="T44" s="166"/>
      <c r="U44" s="167"/>
      <c r="V44" s="28" t="s">
        <v>62</v>
      </c>
      <c r="W44" s="29"/>
      <c r="X44" s="30"/>
      <c r="Y44" s="30"/>
      <c r="Z44" s="30"/>
      <c r="AA44" s="30"/>
      <c r="AB44" s="30"/>
      <c r="AC44" s="30"/>
      <c r="AD44" s="30"/>
      <c r="AE44" s="41" t="str">
        <f t="shared" si="2"/>
        <v>CASI CIERTO-MODERADO</v>
      </c>
      <c r="AF44" s="162" t="s">
        <v>65</v>
      </c>
      <c r="AG44" s="163"/>
      <c r="AH44" s="163"/>
      <c r="AI44" s="164"/>
      <c r="AJ44" s="125"/>
      <c r="AK44" s="126"/>
      <c r="AL44" s="126"/>
      <c r="AM44" s="126"/>
    </row>
    <row r="45" spans="2:39" ht="15.75" hidden="1" thickBot="1">
      <c r="B45" s="182" t="s">
        <v>51</v>
      </c>
      <c r="C45" s="183"/>
      <c r="D45" s="183"/>
      <c r="E45" s="183"/>
      <c r="F45" s="183"/>
      <c r="G45" s="184" t="s">
        <v>51</v>
      </c>
      <c r="H45" s="184" t="s">
        <v>51</v>
      </c>
      <c r="I45" s="185" t="s">
        <v>51</v>
      </c>
      <c r="J45" s="182" t="s">
        <v>52</v>
      </c>
      <c r="K45" s="184" t="s">
        <v>52</v>
      </c>
      <c r="L45" s="184" t="s">
        <v>52</v>
      </c>
      <c r="M45" s="189" t="s">
        <v>52</v>
      </c>
      <c r="N45" s="159" t="s">
        <v>67</v>
      </c>
      <c r="O45" s="160"/>
      <c r="P45" s="160"/>
      <c r="Q45" s="161"/>
      <c r="R45" s="165" t="s">
        <v>55</v>
      </c>
      <c r="S45" s="166"/>
      <c r="T45" s="166"/>
      <c r="U45" s="167"/>
      <c r="V45" s="39" t="s">
        <v>63</v>
      </c>
      <c r="W45" s="36"/>
      <c r="X45" s="36"/>
      <c r="Y45" s="36"/>
      <c r="Z45" s="36"/>
      <c r="AA45" s="36"/>
      <c r="AB45" s="36"/>
      <c r="AC45" s="36"/>
      <c r="AD45" s="36"/>
      <c r="AE45" s="40" t="str">
        <f t="shared" si="2"/>
        <v>CASI CIERTO-MENOR</v>
      </c>
      <c r="AF45" s="169" t="s">
        <v>70</v>
      </c>
      <c r="AG45" s="170"/>
      <c r="AH45" s="170"/>
      <c r="AI45" s="171"/>
      <c r="AJ45" s="125"/>
      <c r="AK45" s="126"/>
      <c r="AL45" s="126"/>
      <c r="AM45" s="126"/>
    </row>
    <row r="46" spans="2:39" ht="15.75" hidden="1" thickBot="1">
      <c r="B46" s="234" t="s">
        <v>53</v>
      </c>
      <c r="C46" s="235"/>
      <c r="D46" s="235"/>
      <c r="E46" s="235"/>
      <c r="F46" s="235"/>
      <c r="G46" s="236" t="s">
        <v>53</v>
      </c>
      <c r="H46" s="236" t="s">
        <v>53</v>
      </c>
      <c r="I46" s="237" t="s">
        <v>53</v>
      </c>
      <c r="J46" s="234" t="s">
        <v>54</v>
      </c>
      <c r="K46" s="236" t="s">
        <v>54</v>
      </c>
      <c r="L46" s="236" t="s">
        <v>54</v>
      </c>
      <c r="M46" s="238" t="s">
        <v>54</v>
      </c>
      <c r="N46" s="126"/>
      <c r="O46" s="126"/>
      <c r="P46" s="126"/>
      <c r="Q46" s="243"/>
      <c r="R46" s="179" t="s">
        <v>55</v>
      </c>
      <c r="S46" s="180"/>
      <c r="T46" s="180"/>
      <c r="U46" s="181"/>
      <c r="V46" s="13" t="s">
        <v>64</v>
      </c>
      <c r="W46" s="14"/>
      <c r="X46" s="14"/>
      <c r="Y46" s="14"/>
      <c r="Z46" s="14"/>
      <c r="AA46" s="14"/>
      <c r="AB46" s="14"/>
      <c r="AC46" s="14"/>
      <c r="AD46" s="14"/>
      <c r="AE46" s="17" t="str">
        <f t="shared" si="2"/>
        <v>CASI CIERTO-INSIGNIFICANTE</v>
      </c>
      <c r="AF46" s="172" t="s">
        <v>62</v>
      </c>
      <c r="AG46" s="173"/>
      <c r="AH46" s="173"/>
      <c r="AI46" s="174"/>
      <c r="AJ46" s="125"/>
      <c r="AK46" s="126"/>
      <c r="AL46" s="126"/>
      <c r="AM46" s="126"/>
    </row>
    <row r="47" spans="2:39" ht="15.75" hidden="1" thickBot="1">
      <c r="B47" s="274" t="s">
        <v>39</v>
      </c>
      <c r="C47" s="275"/>
      <c r="D47" s="275"/>
      <c r="E47" s="275"/>
      <c r="F47" s="275"/>
      <c r="G47" s="276"/>
      <c r="H47" s="276"/>
      <c r="I47" s="277"/>
      <c r="J47" s="175" t="s">
        <v>40</v>
      </c>
      <c r="K47" s="177"/>
      <c r="L47" s="177"/>
      <c r="M47" s="202"/>
      <c r="N47" s="126"/>
      <c r="O47" s="126"/>
      <c r="P47" s="126"/>
      <c r="Q47" s="243"/>
      <c r="R47" s="168" t="s">
        <v>56</v>
      </c>
      <c r="S47" s="168"/>
      <c r="T47" s="168"/>
      <c r="U47" s="168"/>
      <c r="V47" s="9" t="s">
        <v>60</v>
      </c>
      <c r="W47" s="10"/>
      <c r="X47" s="10"/>
      <c r="Y47" s="10"/>
      <c r="Z47" s="10"/>
      <c r="AA47" s="10"/>
      <c r="AB47" s="10"/>
      <c r="AC47" s="10"/>
      <c r="AD47" s="10"/>
      <c r="AE47" s="15" t="str">
        <f t="shared" si="2"/>
        <v>PROBABLE-CATASTRÓFICO</v>
      </c>
      <c r="AF47" s="284" t="s">
        <v>65</v>
      </c>
      <c r="AG47" s="284"/>
      <c r="AH47" s="284"/>
      <c r="AI47" s="285"/>
      <c r="AJ47" s="125"/>
      <c r="AK47" s="126"/>
      <c r="AL47" s="126"/>
      <c r="AM47" s="126"/>
    </row>
    <row r="48" spans="2:39" s="48" customFormat="1" ht="15" hidden="1">
      <c r="B48" s="57" t="s">
        <v>55</v>
      </c>
      <c r="C48" s="12"/>
      <c r="D48" s="12"/>
      <c r="E48" s="12"/>
      <c r="F48" s="12"/>
      <c r="G48" s="12"/>
      <c r="H48" s="12"/>
      <c r="I48" s="16"/>
      <c r="J48" s="9" t="s">
        <v>60</v>
      </c>
      <c r="K48" s="10"/>
      <c r="L48" s="10"/>
      <c r="M48" s="15"/>
      <c r="N48" s="126"/>
      <c r="O48" s="126"/>
      <c r="P48" s="126"/>
      <c r="Q48" s="243"/>
      <c r="R48" s="113" t="s">
        <v>56</v>
      </c>
      <c r="S48" s="113"/>
      <c r="T48" s="113"/>
      <c r="U48" s="113"/>
      <c r="V48" s="11" t="s">
        <v>61</v>
      </c>
      <c r="W48" s="12"/>
      <c r="X48" s="12"/>
      <c r="Y48" s="12"/>
      <c r="Z48" s="12"/>
      <c r="AA48" s="12"/>
      <c r="AB48" s="12"/>
      <c r="AC48" s="12"/>
      <c r="AD48" s="12"/>
      <c r="AE48" s="16" t="str">
        <f t="shared" si="2"/>
        <v>PROBABLE-MAYOR</v>
      </c>
      <c r="AF48" s="286" t="s">
        <v>65</v>
      </c>
      <c r="AG48" s="286"/>
      <c r="AH48" s="286"/>
      <c r="AI48" s="287"/>
      <c r="AJ48" s="125"/>
      <c r="AK48" s="126"/>
      <c r="AL48" s="126"/>
      <c r="AM48" s="126"/>
    </row>
    <row r="49" spans="2:39" ht="15" hidden="1">
      <c r="B49" s="57" t="s">
        <v>56</v>
      </c>
      <c r="C49" s="12"/>
      <c r="D49" s="12"/>
      <c r="E49" s="12"/>
      <c r="F49" s="12"/>
      <c r="G49" s="12"/>
      <c r="H49" s="12"/>
      <c r="I49" s="16"/>
      <c r="J49" s="11" t="s">
        <v>61</v>
      </c>
      <c r="K49" s="39"/>
      <c r="L49" s="12"/>
      <c r="M49" s="40"/>
      <c r="N49" s="126"/>
      <c r="O49" s="126"/>
      <c r="P49" s="126"/>
      <c r="Q49" s="243"/>
      <c r="R49" s="113" t="s">
        <v>56</v>
      </c>
      <c r="S49" s="113"/>
      <c r="T49" s="113"/>
      <c r="U49" s="113"/>
      <c r="V49" s="11" t="s">
        <v>62</v>
      </c>
      <c r="W49" s="12"/>
      <c r="X49" s="12"/>
      <c r="Y49" s="12"/>
      <c r="Z49" s="12"/>
      <c r="AA49" s="12"/>
      <c r="AB49" s="12"/>
      <c r="AC49" s="12"/>
      <c r="AD49" s="12"/>
      <c r="AE49" s="16" t="str">
        <f t="shared" si="2"/>
        <v>PROBABLE-MODERADO</v>
      </c>
      <c r="AF49" s="286" t="s">
        <v>65</v>
      </c>
      <c r="AG49" s="286"/>
      <c r="AH49" s="286"/>
      <c r="AI49" s="287"/>
      <c r="AJ49" s="125"/>
      <c r="AK49" s="126"/>
      <c r="AL49" s="126"/>
      <c r="AM49" s="126"/>
    </row>
    <row r="50" spans="2:39" ht="15" hidden="1">
      <c r="B50" s="57" t="s">
        <v>57</v>
      </c>
      <c r="C50" s="12"/>
      <c r="D50" s="12"/>
      <c r="E50" s="12"/>
      <c r="F50" s="12"/>
      <c r="G50" s="12"/>
      <c r="H50" s="12"/>
      <c r="I50" s="16"/>
      <c r="J50" s="39" t="s">
        <v>62</v>
      </c>
      <c r="K50" s="39"/>
      <c r="L50" s="12"/>
      <c r="M50" s="40"/>
      <c r="N50" s="126"/>
      <c r="O50" s="126"/>
      <c r="P50" s="126"/>
      <c r="Q50" s="243"/>
      <c r="R50" s="113" t="s">
        <v>56</v>
      </c>
      <c r="S50" s="113"/>
      <c r="T50" s="113"/>
      <c r="U50" s="113"/>
      <c r="V50" s="11" t="s">
        <v>63</v>
      </c>
      <c r="W50" s="12"/>
      <c r="X50" s="12"/>
      <c r="Y50" s="12"/>
      <c r="Z50" s="12"/>
      <c r="AA50" s="12"/>
      <c r="AB50" s="12"/>
      <c r="AC50" s="12"/>
      <c r="AD50" s="12"/>
      <c r="AE50" s="16" t="str">
        <f t="shared" si="2"/>
        <v>PROBABLE-MENOR</v>
      </c>
      <c r="AF50" s="288" t="s">
        <v>70</v>
      </c>
      <c r="AG50" s="288"/>
      <c r="AH50" s="288"/>
      <c r="AI50" s="289"/>
      <c r="AJ50" s="125"/>
      <c r="AK50" s="126"/>
      <c r="AL50" s="126"/>
      <c r="AM50" s="126"/>
    </row>
    <row r="51" spans="2:39" ht="15.75" hidden="1" thickBot="1">
      <c r="B51" s="57" t="s">
        <v>58</v>
      </c>
      <c r="C51" s="12"/>
      <c r="D51" s="12"/>
      <c r="E51" s="12"/>
      <c r="F51" s="12"/>
      <c r="G51" s="12"/>
      <c r="H51" s="12"/>
      <c r="I51" s="16"/>
      <c r="J51" s="11" t="s">
        <v>63</v>
      </c>
      <c r="K51" s="11"/>
      <c r="L51" s="12"/>
      <c r="M51" s="16"/>
      <c r="N51" s="126"/>
      <c r="O51" s="126"/>
      <c r="P51" s="126"/>
      <c r="Q51" s="243"/>
      <c r="R51" s="117" t="s">
        <v>56</v>
      </c>
      <c r="S51" s="117"/>
      <c r="T51" s="117"/>
      <c r="U51" s="117"/>
      <c r="V51" s="13" t="s">
        <v>64</v>
      </c>
      <c r="W51" s="14"/>
      <c r="X51" s="14"/>
      <c r="Y51" s="14"/>
      <c r="Z51" s="14"/>
      <c r="AA51" s="14"/>
      <c r="AB51" s="14"/>
      <c r="AC51" s="14"/>
      <c r="AD51" s="14"/>
      <c r="AE51" s="17" t="str">
        <f t="shared" si="2"/>
        <v>PROBABLE-INSIGNIFICANTE</v>
      </c>
      <c r="AF51" s="290" t="s">
        <v>62</v>
      </c>
      <c r="AG51" s="290"/>
      <c r="AH51" s="290"/>
      <c r="AI51" s="291"/>
      <c r="AJ51" s="125"/>
      <c r="AK51" s="126"/>
      <c r="AL51" s="126"/>
      <c r="AM51" s="126"/>
    </row>
    <row r="52" spans="2:39" ht="15" hidden="1">
      <c r="B52" s="57" t="s">
        <v>59</v>
      </c>
      <c r="C52" s="35"/>
      <c r="D52" s="12"/>
      <c r="E52" s="12"/>
      <c r="F52" s="12"/>
      <c r="G52" s="12"/>
      <c r="H52" s="12"/>
      <c r="I52" s="16"/>
      <c r="J52" s="39" t="s">
        <v>64</v>
      </c>
      <c r="K52" s="12"/>
      <c r="L52" s="12"/>
      <c r="M52" s="16"/>
      <c r="N52" s="126"/>
      <c r="O52" s="126"/>
      <c r="P52" s="126"/>
      <c r="Q52" s="243"/>
      <c r="R52" s="168" t="s">
        <v>57</v>
      </c>
      <c r="S52" s="168"/>
      <c r="T52" s="168"/>
      <c r="U52" s="168"/>
      <c r="V52" s="9" t="s">
        <v>60</v>
      </c>
      <c r="W52" s="10"/>
      <c r="X52" s="10"/>
      <c r="Y52" s="10"/>
      <c r="Z52" s="10"/>
      <c r="AA52" s="10"/>
      <c r="AB52" s="10"/>
      <c r="AC52" s="10"/>
      <c r="AD52" s="10"/>
      <c r="AE52" s="15" t="str">
        <f t="shared" si="2"/>
        <v>POSIBLE-CATASTRÓFICO</v>
      </c>
      <c r="AF52" s="284" t="s">
        <v>65</v>
      </c>
      <c r="AG52" s="284"/>
      <c r="AH52" s="284"/>
      <c r="AI52" s="285"/>
      <c r="AJ52" s="125"/>
      <c r="AK52" s="126"/>
      <c r="AL52" s="126"/>
      <c r="AM52" s="126"/>
    </row>
    <row r="53" spans="2:39" ht="15" hidden="1">
      <c r="B53" s="57"/>
      <c r="C53" s="35"/>
      <c r="D53" s="12"/>
      <c r="E53" s="12"/>
      <c r="F53" s="12"/>
      <c r="G53" s="12"/>
      <c r="H53" s="12"/>
      <c r="I53" s="16"/>
      <c r="J53" s="11"/>
      <c r="K53" s="12"/>
      <c r="L53" s="12"/>
      <c r="M53" s="16"/>
      <c r="N53" s="8"/>
      <c r="O53" s="8"/>
      <c r="P53" s="8"/>
      <c r="Q53" s="52"/>
      <c r="R53" s="113" t="s">
        <v>57</v>
      </c>
      <c r="S53" s="113"/>
      <c r="T53" s="113"/>
      <c r="U53" s="113"/>
      <c r="V53" s="11" t="s">
        <v>61</v>
      </c>
      <c r="W53" s="12"/>
      <c r="X53" s="12"/>
      <c r="Y53" s="12"/>
      <c r="Z53" s="12"/>
      <c r="AA53" s="12"/>
      <c r="AB53" s="12"/>
      <c r="AC53" s="12"/>
      <c r="AD53" s="12"/>
      <c r="AE53" s="16" t="str">
        <f t="shared" si="2"/>
        <v>POSIBLE-MAYOR</v>
      </c>
      <c r="AF53" s="286" t="s">
        <v>65</v>
      </c>
      <c r="AG53" s="286"/>
      <c r="AH53" s="286"/>
      <c r="AI53" s="287"/>
      <c r="AJ53" s="8"/>
      <c r="AK53" s="8"/>
      <c r="AL53" s="8"/>
      <c r="AM53" s="8"/>
    </row>
    <row r="54" spans="2:39" ht="15" hidden="1">
      <c r="B54" s="57"/>
      <c r="C54" s="35"/>
      <c r="D54" s="12"/>
      <c r="E54" s="12"/>
      <c r="F54" s="12"/>
      <c r="G54" s="12"/>
      <c r="H54" s="12"/>
      <c r="I54" s="16"/>
      <c r="J54" s="11"/>
      <c r="K54" s="12"/>
      <c r="L54" s="12"/>
      <c r="M54" s="16"/>
      <c r="N54" s="8"/>
      <c r="O54" s="8"/>
      <c r="P54" s="8"/>
      <c r="Q54" s="52"/>
      <c r="R54" s="113" t="s">
        <v>57</v>
      </c>
      <c r="S54" s="113"/>
      <c r="T54" s="113"/>
      <c r="U54" s="113"/>
      <c r="V54" s="11" t="s">
        <v>62</v>
      </c>
      <c r="W54" s="12"/>
      <c r="X54" s="12"/>
      <c r="Y54" s="12"/>
      <c r="Z54" s="12"/>
      <c r="AA54" s="12"/>
      <c r="AB54" s="12"/>
      <c r="AC54" s="12"/>
      <c r="AD54" s="12"/>
      <c r="AE54" s="16" t="str">
        <f t="shared" si="2"/>
        <v>POSIBLE-MODERADO</v>
      </c>
      <c r="AF54" s="288" t="s">
        <v>70</v>
      </c>
      <c r="AG54" s="288"/>
      <c r="AH54" s="288"/>
      <c r="AI54" s="289"/>
      <c r="AJ54" s="8"/>
      <c r="AK54" s="8"/>
      <c r="AL54" s="8"/>
      <c r="AM54" s="8"/>
    </row>
    <row r="55" spans="2:39" ht="15" hidden="1">
      <c r="B55" s="57"/>
      <c r="C55" s="35"/>
      <c r="D55" s="12"/>
      <c r="E55" s="12"/>
      <c r="F55" s="12"/>
      <c r="G55" s="12"/>
      <c r="H55" s="12"/>
      <c r="I55" s="16"/>
      <c r="J55" s="11"/>
      <c r="K55" s="12"/>
      <c r="L55" s="12"/>
      <c r="M55" s="16"/>
      <c r="N55" s="8"/>
      <c r="O55" s="8"/>
      <c r="P55" s="8"/>
      <c r="Q55" s="52"/>
      <c r="R55" s="113" t="s">
        <v>57</v>
      </c>
      <c r="S55" s="113"/>
      <c r="T55" s="113"/>
      <c r="U55" s="114"/>
      <c r="V55" s="11" t="s">
        <v>63</v>
      </c>
      <c r="W55" s="12"/>
      <c r="X55" s="12"/>
      <c r="Y55" s="12"/>
      <c r="Z55" s="12"/>
      <c r="AA55" s="12"/>
      <c r="AB55" s="12"/>
      <c r="AC55" s="12"/>
      <c r="AD55" s="12"/>
      <c r="AE55" s="16" t="str">
        <f aca="true" t="shared" si="3" ref="AE55:AE66">R55&amp;"-"&amp;V55</f>
        <v>POSIBLE-MENOR</v>
      </c>
      <c r="AF55" s="294" t="s">
        <v>62</v>
      </c>
      <c r="AG55" s="294"/>
      <c r="AH55" s="294"/>
      <c r="AI55" s="295"/>
      <c r="AJ55" s="8"/>
      <c r="AK55" s="8"/>
      <c r="AL55" s="8"/>
      <c r="AM55" s="8"/>
    </row>
    <row r="56" spans="2:39" ht="15.75" hidden="1" thickBot="1">
      <c r="B56" s="57"/>
      <c r="C56" s="35"/>
      <c r="D56" s="12"/>
      <c r="E56" s="12"/>
      <c r="F56" s="12"/>
      <c r="G56" s="12"/>
      <c r="H56" s="12"/>
      <c r="I56" s="16"/>
      <c r="J56" s="11"/>
      <c r="K56" s="12"/>
      <c r="L56" s="12"/>
      <c r="M56" s="16"/>
      <c r="N56" s="8"/>
      <c r="O56" s="8"/>
      <c r="P56" s="8"/>
      <c r="Q56" s="52"/>
      <c r="R56" s="117" t="s">
        <v>57</v>
      </c>
      <c r="S56" s="117"/>
      <c r="T56" s="117"/>
      <c r="U56" s="118"/>
      <c r="V56" s="13" t="s">
        <v>64</v>
      </c>
      <c r="W56" s="14"/>
      <c r="X56" s="14"/>
      <c r="Y56" s="14"/>
      <c r="Z56" s="14"/>
      <c r="AA56" s="14"/>
      <c r="AB56" s="14"/>
      <c r="AC56" s="14"/>
      <c r="AD56" s="14"/>
      <c r="AE56" s="17" t="str">
        <f t="shared" si="3"/>
        <v>POSIBLE-INSIGNIFICANTE</v>
      </c>
      <c r="AF56" s="282" t="s">
        <v>67</v>
      </c>
      <c r="AG56" s="282"/>
      <c r="AH56" s="282"/>
      <c r="AI56" s="283"/>
      <c r="AJ56" s="8"/>
      <c r="AK56" s="8"/>
      <c r="AL56" s="8"/>
      <c r="AM56" s="8"/>
    </row>
    <row r="57" spans="2:39" ht="15" hidden="1">
      <c r="B57" s="57"/>
      <c r="C57" s="35"/>
      <c r="D57" s="12"/>
      <c r="E57" s="12"/>
      <c r="F57" s="12"/>
      <c r="G57" s="12"/>
      <c r="H57" s="12"/>
      <c r="I57" s="16"/>
      <c r="J57" s="11"/>
      <c r="K57" s="12"/>
      <c r="L57" s="12"/>
      <c r="M57" s="16"/>
      <c r="N57" s="8"/>
      <c r="O57" s="8"/>
      <c r="P57" s="8"/>
      <c r="Q57" s="52"/>
      <c r="R57" s="115" t="s">
        <v>58</v>
      </c>
      <c r="S57" s="115"/>
      <c r="T57" s="115"/>
      <c r="U57" s="116"/>
      <c r="V57" s="9" t="s">
        <v>60</v>
      </c>
      <c r="W57" s="10"/>
      <c r="X57" s="10"/>
      <c r="Y57" s="10"/>
      <c r="Z57" s="10"/>
      <c r="AA57" s="10"/>
      <c r="AB57" s="10"/>
      <c r="AC57" s="10"/>
      <c r="AD57" s="10"/>
      <c r="AE57" s="15" t="str">
        <f t="shared" si="3"/>
        <v>IMPROBABLE-CATASTRÓFICO</v>
      </c>
      <c r="AF57" s="304" t="s">
        <v>70</v>
      </c>
      <c r="AG57" s="304"/>
      <c r="AH57" s="304"/>
      <c r="AI57" s="305"/>
      <c r="AJ57" s="8"/>
      <c r="AK57" s="8"/>
      <c r="AL57" s="8"/>
      <c r="AM57" s="8"/>
    </row>
    <row r="58" spans="2:39" ht="15.75" hidden="1" thickBot="1">
      <c r="B58" s="57"/>
      <c r="C58" s="35"/>
      <c r="D58" s="12"/>
      <c r="E58" s="12"/>
      <c r="F58" s="12"/>
      <c r="G58" s="12"/>
      <c r="H58" s="12"/>
      <c r="I58" s="16"/>
      <c r="J58" s="11"/>
      <c r="K58" s="12"/>
      <c r="L58" s="12"/>
      <c r="M58" s="16"/>
      <c r="N58" s="8"/>
      <c r="O58" s="8"/>
      <c r="P58" s="8"/>
      <c r="Q58" s="52"/>
      <c r="R58" s="113" t="s">
        <v>58</v>
      </c>
      <c r="S58" s="113"/>
      <c r="T58" s="113"/>
      <c r="U58" s="114"/>
      <c r="V58" s="11" t="s">
        <v>61</v>
      </c>
      <c r="W58" s="12"/>
      <c r="X58" s="12"/>
      <c r="Y58" s="12"/>
      <c r="Z58" s="12"/>
      <c r="AA58" s="12"/>
      <c r="AB58" s="12"/>
      <c r="AC58" s="12"/>
      <c r="AD58" s="12"/>
      <c r="AE58" s="16" t="str">
        <f t="shared" si="3"/>
        <v>IMPROBABLE-MAYOR</v>
      </c>
      <c r="AF58" s="288" t="s">
        <v>70</v>
      </c>
      <c r="AG58" s="288"/>
      <c r="AH58" s="288"/>
      <c r="AI58" s="289"/>
      <c r="AJ58" s="8"/>
      <c r="AK58" s="8"/>
      <c r="AL58" s="8"/>
      <c r="AM58" s="8"/>
    </row>
    <row r="59" spans="2:39" ht="15.75" hidden="1" thickBot="1">
      <c r="B59" s="57"/>
      <c r="C59" s="35"/>
      <c r="D59" s="12"/>
      <c r="E59" s="12"/>
      <c r="F59" s="12"/>
      <c r="G59" s="12"/>
      <c r="H59" s="12"/>
      <c r="I59" s="16"/>
      <c r="J59" s="11"/>
      <c r="K59" s="12"/>
      <c r="L59" s="12"/>
      <c r="M59" s="16"/>
      <c r="N59" s="56" t="s">
        <v>42</v>
      </c>
      <c r="O59" s="8"/>
      <c r="P59" s="8"/>
      <c r="Q59" s="52"/>
      <c r="R59" s="113" t="s">
        <v>58</v>
      </c>
      <c r="S59" s="113"/>
      <c r="T59" s="113"/>
      <c r="U59" s="114"/>
      <c r="V59" s="11" t="s">
        <v>62</v>
      </c>
      <c r="W59" s="12"/>
      <c r="X59" s="12"/>
      <c r="Y59" s="12"/>
      <c r="Z59" s="12"/>
      <c r="AA59" s="12"/>
      <c r="AB59" s="12"/>
      <c r="AC59" s="12"/>
      <c r="AD59" s="12"/>
      <c r="AE59" s="16" t="str">
        <f t="shared" si="3"/>
        <v>IMPROBABLE-MODERADO</v>
      </c>
      <c r="AF59" s="294" t="s">
        <v>62</v>
      </c>
      <c r="AG59" s="294"/>
      <c r="AH59" s="294"/>
      <c r="AI59" s="295"/>
      <c r="AJ59" s="8"/>
      <c r="AK59" s="8"/>
      <c r="AL59" s="8"/>
      <c r="AM59" s="8"/>
    </row>
    <row r="60" spans="2:39" ht="15" hidden="1">
      <c r="B60" s="57"/>
      <c r="C60" s="35"/>
      <c r="D60" s="12"/>
      <c r="E60" s="12"/>
      <c r="F60" s="12"/>
      <c r="G60" s="12"/>
      <c r="H60" s="12"/>
      <c r="I60" s="16"/>
      <c r="J60" s="11"/>
      <c r="K60" s="12"/>
      <c r="L60" s="12"/>
      <c r="M60" s="16"/>
      <c r="N60" s="18" t="s">
        <v>73</v>
      </c>
      <c r="O60" s="8"/>
      <c r="P60" s="8"/>
      <c r="Q60" s="52"/>
      <c r="R60" s="113" t="s">
        <v>58</v>
      </c>
      <c r="S60" s="113"/>
      <c r="T60" s="113"/>
      <c r="U60" s="114"/>
      <c r="V60" s="11" t="s">
        <v>63</v>
      </c>
      <c r="W60" s="12"/>
      <c r="X60" s="12"/>
      <c r="Y60" s="12"/>
      <c r="Z60" s="12"/>
      <c r="AA60" s="12"/>
      <c r="AB60" s="12"/>
      <c r="AC60" s="12"/>
      <c r="AD60" s="12"/>
      <c r="AE60" s="16" t="str">
        <f t="shared" si="3"/>
        <v>IMPROBABLE-MENOR</v>
      </c>
      <c r="AF60" s="294" t="s">
        <v>62</v>
      </c>
      <c r="AG60" s="294"/>
      <c r="AH60" s="294"/>
      <c r="AI60" s="295"/>
      <c r="AJ60" s="8"/>
      <c r="AK60" s="8"/>
      <c r="AL60" s="8"/>
      <c r="AM60" s="8"/>
    </row>
    <row r="61" spans="2:39" ht="15.75" hidden="1" thickBot="1">
      <c r="B61" s="57"/>
      <c r="C61" s="35"/>
      <c r="D61" s="12"/>
      <c r="E61" s="12"/>
      <c r="F61" s="12"/>
      <c r="G61" s="12"/>
      <c r="H61" s="12"/>
      <c r="I61" s="16"/>
      <c r="J61" s="11"/>
      <c r="K61" s="12"/>
      <c r="L61" s="12"/>
      <c r="M61" s="16"/>
      <c r="N61" s="19" t="s">
        <v>74</v>
      </c>
      <c r="O61" s="8"/>
      <c r="P61" s="8"/>
      <c r="Q61" s="52"/>
      <c r="R61" s="117" t="s">
        <v>58</v>
      </c>
      <c r="S61" s="117"/>
      <c r="T61" s="117"/>
      <c r="U61" s="118"/>
      <c r="V61" s="13" t="s">
        <v>64</v>
      </c>
      <c r="W61" s="14"/>
      <c r="X61" s="14"/>
      <c r="Y61" s="14"/>
      <c r="Z61" s="14"/>
      <c r="AA61" s="14"/>
      <c r="AB61" s="14"/>
      <c r="AC61" s="14"/>
      <c r="AD61" s="14"/>
      <c r="AE61" s="17" t="str">
        <f t="shared" si="3"/>
        <v>IMPROBABLE-INSIGNIFICANTE</v>
      </c>
      <c r="AF61" s="282" t="s">
        <v>67</v>
      </c>
      <c r="AG61" s="282"/>
      <c r="AH61" s="282"/>
      <c r="AI61" s="283"/>
      <c r="AJ61" s="8"/>
      <c r="AK61" s="8"/>
      <c r="AL61" s="8"/>
      <c r="AM61" s="8"/>
    </row>
    <row r="62" spans="2:39" ht="15" hidden="1">
      <c r="B62" s="57"/>
      <c r="C62" s="35"/>
      <c r="D62" s="12"/>
      <c r="E62" s="12"/>
      <c r="F62" s="12"/>
      <c r="G62" s="12"/>
      <c r="H62" s="12"/>
      <c r="I62" s="16"/>
      <c r="J62" s="11"/>
      <c r="K62" s="12"/>
      <c r="L62" s="12"/>
      <c r="M62" s="16"/>
      <c r="N62" s="32" t="s">
        <v>78</v>
      </c>
      <c r="O62" s="8"/>
      <c r="P62" s="8"/>
      <c r="Q62" s="52"/>
      <c r="R62" s="115" t="s">
        <v>59</v>
      </c>
      <c r="S62" s="115"/>
      <c r="T62" s="115"/>
      <c r="U62" s="116"/>
      <c r="V62" s="9" t="s">
        <v>60</v>
      </c>
      <c r="W62" s="10"/>
      <c r="X62" s="10"/>
      <c r="Y62" s="10"/>
      <c r="Z62" s="10"/>
      <c r="AA62" s="10"/>
      <c r="AB62" s="10"/>
      <c r="AC62" s="10"/>
      <c r="AD62" s="10"/>
      <c r="AE62" s="15" t="str">
        <f t="shared" si="3"/>
        <v>RARO-CATASTRÓFICO</v>
      </c>
      <c r="AF62" s="296" t="s">
        <v>62</v>
      </c>
      <c r="AG62" s="296"/>
      <c r="AH62" s="296"/>
      <c r="AI62" s="297"/>
      <c r="AJ62" s="8"/>
      <c r="AK62" s="8"/>
      <c r="AL62" s="8"/>
      <c r="AM62" s="8"/>
    </row>
    <row r="63" spans="2:39" ht="15" hidden="1">
      <c r="B63" s="57"/>
      <c r="C63" s="35"/>
      <c r="D63" s="12"/>
      <c r="E63" s="12"/>
      <c r="F63" s="12"/>
      <c r="G63" s="12"/>
      <c r="H63" s="12"/>
      <c r="I63" s="16"/>
      <c r="J63" s="11"/>
      <c r="K63" s="12"/>
      <c r="L63" s="12"/>
      <c r="M63" s="16"/>
      <c r="N63" s="32" t="s">
        <v>79</v>
      </c>
      <c r="O63" s="8"/>
      <c r="P63" s="8"/>
      <c r="Q63" s="52"/>
      <c r="R63" s="113" t="s">
        <v>59</v>
      </c>
      <c r="S63" s="113"/>
      <c r="T63" s="113"/>
      <c r="U63" s="114"/>
      <c r="V63" s="11" t="s">
        <v>61</v>
      </c>
      <c r="W63" s="12"/>
      <c r="X63" s="12"/>
      <c r="Y63" s="12"/>
      <c r="Z63" s="12"/>
      <c r="AA63" s="12"/>
      <c r="AB63" s="12"/>
      <c r="AC63" s="12"/>
      <c r="AD63" s="12"/>
      <c r="AE63" s="16" t="str">
        <f t="shared" si="3"/>
        <v>RARO-MAYOR</v>
      </c>
      <c r="AF63" s="294" t="s">
        <v>62</v>
      </c>
      <c r="AG63" s="294"/>
      <c r="AH63" s="294"/>
      <c r="AI63" s="295"/>
      <c r="AJ63" s="8"/>
      <c r="AK63" s="8"/>
      <c r="AL63" s="8"/>
      <c r="AM63" s="8"/>
    </row>
    <row r="64" spans="2:39" ht="15" hidden="1">
      <c r="B64" s="57"/>
      <c r="C64" s="35"/>
      <c r="D64" s="12"/>
      <c r="E64" s="12"/>
      <c r="F64" s="12"/>
      <c r="G64" s="12"/>
      <c r="H64" s="12"/>
      <c r="I64" s="16"/>
      <c r="J64" s="11"/>
      <c r="K64" s="12"/>
      <c r="L64" s="12"/>
      <c r="M64" s="16"/>
      <c r="N64" s="32" t="s">
        <v>80</v>
      </c>
      <c r="O64" s="8"/>
      <c r="P64" s="8"/>
      <c r="Q64" s="52"/>
      <c r="R64" s="113" t="s">
        <v>59</v>
      </c>
      <c r="S64" s="113"/>
      <c r="T64" s="113"/>
      <c r="U64" s="114"/>
      <c r="V64" s="11" t="s">
        <v>62</v>
      </c>
      <c r="W64" s="12"/>
      <c r="X64" s="12"/>
      <c r="Y64" s="12"/>
      <c r="Z64" s="12"/>
      <c r="AA64" s="12"/>
      <c r="AB64" s="12"/>
      <c r="AC64" s="12"/>
      <c r="AD64" s="12"/>
      <c r="AE64" s="16" t="str">
        <f t="shared" si="3"/>
        <v>RARO-MODERADO</v>
      </c>
      <c r="AF64" s="292" t="s">
        <v>67</v>
      </c>
      <c r="AG64" s="292"/>
      <c r="AH64" s="292"/>
      <c r="AI64" s="293"/>
      <c r="AJ64" s="8"/>
      <c r="AK64" s="8"/>
      <c r="AL64" s="8"/>
      <c r="AM64" s="8"/>
    </row>
    <row r="65" spans="2:39" ht="15" hidden="1">
      <c r="B65" s="57"/>
      <c r="C65" s="35"/>
      <c r="D65" s="12"/>
      <c r="E65" s="12"/>
      <c r="F65" s="12"/>
      <c r="G65" s="12"/>
      <c r="H65" s="12"/>
      <c r="I65" s="16"/>
      <c r="J65" s="11"/>
      <c r="K65" s="12"/>
      <c r="L65" s="12"/>
      <c r="M65" s="16"/>
      <c r="N65" s="32" t="s">
        <v>81</v>
      </c>
      <c r="O65" s="8"/>
      <c r="P65" s="8"/>
      <c r="Q65" s="52"/>
      <c r="R65" s="113" t="s">
        <v>59</v>
      </c>
      <c r="S65" s="113"/>
      <c r="T65" s="113"/>
      <c r="U65" s="114"/>
      <c r="V65" s="11" t="s">
        <v>63</v>
      </c>
      <c r="W65" s="12"/>
      <c r="X65" s="12"/>
      <c r="Y65" s="12"/>
      <c r="Z65" s="12"/>
      <c r="AA65" s="12"/>
      <c r="AB65" s="12"/>
      <c r="AC65" s="12"/>
      <c r="AD65" s="12"/>
      <c r="AE65" s="16" t="str">
        <f t="shared" si="3"/>
        <v>RARO-MENOR</v>
      </c>
      <c r="AF65" s="292" t="s">
        <v>67</v>
      </c>
      <c r="AG65" s="292"/>
      <c r="AH65" s="292"/>
      <c r="AI65" s="293"/>
      <c r="AJ65" s="8"/>
      <c r="AK65" s="8"/>
      <c r="AL65" s="8"/>
      <c r="AM65" s="8"/>
    </row>
    <row r="66" spans="2:39" ht="15.75" hidden="1" thickBot="1">
      <c r="B66" s="11"/>
      <c r="C66" s="12"/>
      <c r="D66" s="12"/>
      <c r="E66" s="12"/>
      <c r="F66" s="12"/>
      <c r="G66" s="12"/>
      <c r="H66" s="12"/>
      <c r="I66" s="16"/>
      <c r="J66" s="11"/>
      <c r="K66" s="12"/>
      <c r="L66" s="12"/>
      <c r="M66" s="16"/>
      <c r="N66" s="32" t="s">
        <v>89</v>
      </c>
      <c r="O66" s="8"/>
      <c r="P66" s="8"/>
      <c r="Q66" s="52"/>
      <c r="R66" s="117" t="s">
        <v>59</v>
      </c>
      <c r="S66" s="117" t="s">
        <v>53</v>
      </c>
      <c r="T66" s="117" t="s">
        <v>53</v>
      </c>
      <c r="U66" s="118" t="s">
        <v>53</v>
      </c>
      <c r="V66" s="13" t="s">
        <v>64</v>
      </c>
      <c r="W66" s="14"/>
      <c r="X66" s="14"/>
      <c r="Y66" s="14"/>
      <c r="Z66" s="14"/>
      <c r="AA66" s="14"/>
      <c r="AB66" s="14"/>
      <c r="AC66" s="14"/>
      <c r="AD66" s="14"/>
      <c r="AE66" s="17" t="str">
        <f t="shared" si="3"/>
        <v>RARO-INSIGNIFICANTE</v>
      </c>
      <c r="AF66" s="159" t="s">
        <v>67</v>
      </c>
      <c r="AG66" s="160"/>
      <c r="AH66" s="160"/>
      <c r="AI66" s="161"/>
      <c r="AJ66" s="8"/>
      <c r="AK66" s="8"/>
      <c r="AL66" s="8"/>
      <c r="AM66" s="8"/>
    </row>
    <row r="67" spans="2:39" ht="15" hidden="1">
      <c r="B67" s="11"/>
      <c r="C67" s="12"/>
      <c r="D67" s="12"/>
      <c r="E67" s="12"/>
      <c r="F67" s="12"/>
      <c r="G67" s="12"/>
      <c r="H67" s="12"/>
      <c r="I67" s="16"/>
      <c r="J67" s="11"/>
      <c r="K67" s="12"/>
      <c r="L67" s="12"/>
      <c r="M67" s="16"/>
      <c r="N67" s="32" t="s">
        <v>82</v>
      </c>
      <c r="O67" s="8"/>
      <c r="P67" s="8"/>
      <c r="Q67" s="52"/>
      <c r="R67" s="8"/>
      <c r="S67" s="8"/>
      <c r="T67" s="8"/>
      <c r="U67" s="8"/>
      <c r="V67" s="8"/>
      <c r="W67" s="8"/>
      <c r="X67" s="8"/>
      <c r="Y67" s="8"/>
      <c r="Z67" s="8"/>
      <c r="AA67" s="8"/>
      <c r="AB67" s="8"/>
      <c r="AC67" s="8"/>
      <c r="AD67" s="8"/>
      <c r="AE67" s="8"/>
      <c r="AF67" s="8"/>
      <c r="AG67" s="8"/>
      <c r="AH67" s="8"/>
      <c r="AI67" s="8"/>
      <c r="AJ67" s="8"/>
      <c r="AK67" s="8"/>
      <c r="AL67" s="8"/>
      <c r="AM67" s="8"/>
    </row>
    <row r="68" spans="2:39" ht="15.75" hidden="1" thickBot="1">
      <c r="B68" s="13"/>
      <c r="C68" s="14"/>
      <c r="D68" s="14"/>
      <c r="E68" s="14"/>
      <c r="F68" s="14"/>
      <c r="G68" s="14"/>
      <c r="H68" s="14"/>
      <c r="I68" s="17"/>
      <c r="J68" s="51"/>
      <c r="K68" s="49"/>
      <c r="L68" s="49"/>
      <c r="M68" s="50"/>
      <c r="N68" s="55" t="s">
        <v>83</v>
      </c>
      <c r="O68" s="53"/>
      <c r="P68" s="53"/>
      <c r="Q68" s="54"/>
      <c r="R68" s="8"/>
      <c r="S68" s="8"/>
      <c r="T68" s="8"/>
      <c r="U68" s="8"/>
      <c r="V68" s="8"/>
      <c r="W68" s="8"/>
      <c r="X68" s="8"/>
      <c r="Y68" s="8"/>
      <c r="Z68" s="8"/>
      <c r="AA68" s="8"/>
      <c r="AB68" s="8"/>
      <c r="AC68" s="8"/>
      <c r="AD68" s="8"/>
      <c r="AE68" s="8"/>
      <c r="AF68" s="8"/>
      <c r="AG68" s="8"/>
      <c r="AH68" s="8"/>
      <c r="AI68" s="8"/>
      <c r="AJ68" s="8"/>
      <c r="AK68" s="8"/>
      <c r="AL68" s="8"/>
      <c r="AM68" s="8"/>
    </row>
    <row r="69" ht="12.75" hidden="1"/>
  </sheetData>
  <sheetProtection password="C666" sheet="1" formatCells="0" formatColumns="0" formatRows="0" insertColumns="0" insertRows="0" insertHyperlinks="0" deleteColumns="0" deleteRows="0" selectLockedCells="1" sort="0" autoFilter="0" pivotTables="0"/>
  <mergeCells count="238">
    <mergeCell ref="V27:X27"/>
    <mergeCell ref="M31:O31"/>
    <mergeCell ref="M32:O32"/>
    <mergeCell ref="M33:O33"/>
    <mergeCell ref="U19:AF19"/>
    <mergeCell ref="G31:I31"/>
    <mergeCell ref="J31:L31"/>
    <mergeCell ref="AB27:AD27"/>
    <mergeCell ref="Y28:AA28"/>
    <mergeCell ref="AB28:AD28"/>
    <mergeCell ref="P29:R29"/>
    <mergeCell ref="AJ50:AM50"/>
    <mergeCell ref="B34:AM34"/>
    <mergeCell ref="Y27:AA27"/>
    <mergeCell ref="C31:F31"/>
    <mergeCell ref="C33:F33"/>
    <mergeCell ref="G33:I33"/>
    <mergeCell ref="J33:L33"/>
    <mergeCell ref="C32:F32"/>
    <mergeCell ref="G32:I32"/>
    <mergeCell ref="J32:L32"/>
    <mergeCell ref="C28:F28"/>
    <mergeCell ref="C27:F27"/>
    <mergeCell ref="P27:R27"/>
    <mergeCell ref="S27:U27"/>
    <mergeCell ref="C26:F26"/>
    <mergeCell ref="C29:F29"/>
    <mergeCell ref="J28:L28"/>
    <mergeCell ref="M28:O28"/>
    <mergeCell ref="P28:R28"/>
    <mergeCell ref="S28:U28"/>
    <mergeCell ref="R66:U66"/>
    <mergeCell ref="R55:U55"/>
    <mergeCell ref="N51:Q51"/>
    <mergeCell ref="AF58:AI58"/>
    <mergeCell ref="AF55:AI55"/>
    <mergeCell ref="R56:U56"/>
    <mergeCell ref="AF57:AI57"/>
    <mergeCell ref="R54:U54"/>
    <mergeCell ref="AF54:AI54"/>
    <mergeCell ref="AF53:AI53"/>
    <mergeCell ref="R53:U53"/>
    <mergeCell ref="C30:F30"/>
    <mergeCell ref="J41:M41"/>
    <mergeCell ref="B35:AM35"/>
    <mergeCell ref="AJ52:AM52"/>
    <mergeCell ref="AJ44:AM44"/>
    <mergeCell ref="AJ43:AM43"/>
    <mergeCell ref="AF66:AI66"/>
    <mergeCell ref="AF65:AI65"/>
    <mergeCell ref="AF64:AI64"/>
    <mergeCell ref="AF63:AI63"/>
    <mergeCell ref="AF59:AI59"/>
    <mergeCell ref="AF60:AI60"/>
    <mergeCell ref="AF61:AI61"/>
    <mergeCell ref="AF62:AI62"/>
    <mergeCell ref="AF56:AI56"/>
    <mergeCell ref="AF47:AI47"/>
    <mergeCell ref="AF52:AI52"/>
    <mergeCell ref="AF48:AI48"/>
    <mergeCell ref="AF49:AI49"/>
    <mergeCell ref="R49:U49"/>
    <mergeCell ref="AF50:AI50"/>
    <mergeCell ref="AF51:AI51"/>
    <mergeCell ref="R51:U51"/>
    <mergeCell ref="R52:U52"/>
    <mergeCell ref="AK27:AM27"/>
    <mergeCell ref="AH27:AJ27"/>
    <mergeCell ref="AE27:AG27"/>
    <mergeCell ref="J27:L27"/>
    <mergeCell ref="M27:O27"/>
    <mergeCell ref="N52:Q52"/>
    <mergeCell ref="N49:Q49"/>
    <mergeCell ref="AJ42:AM42"/>
    <mergeCell ref="S37:AB37"/>
    <mergeCell ref="V41:AE41"/>
    <mergeCell ref="AE29:AG29"/>
    <mergeCell ref="Y29:AA29"/>
    <mergeCell ref="N50:Q50"/>
    <mergeCell ref="N47:Q47"/>
    <mergeCell ref="B47:I47"/>
    <mergeCell ref="J47:M47"/>
    <mergeCell ref="N48:Q48"/>
    <mergeCell ref="AF37:AL37"/>
    <mergeCell ref="R50:U50"/>
    <mergeCell ref="R48:U48"/>
    <mergeCell ref="J30:L30"/>
    <mergeCell ref="M30:O30"/>
    <mergeCell ref="P30:R30"/>
    <mergeCell ref="S30:U30"/>
    <mergeCell ref="V30:X30"/>
    <mergeCell ref="J29:L29"/>
    <mergeCell ref="M29:O29"/>
    <mergeCell ref="B17:K17"/>
    <mergeCell ref="B15:K15"/>
    <mergeCell ref="B16:K16"/>
    <mergeCell ref="B18:K18"/>
    <mergeCell ref="L15:AM15"/>
    <mergeCell ref="L16:AM16"/>
    <mergeCell ref="L18:T18"/>
    <mergeCell ref="AG17:AM17"/>
    <mergeCell ref="L17:T17"/>
    <mergeCell ref="U18:AF18"/>
    <mergeCell ref="AG18:AM18"/>
    <mergeCell ref="N46:Q46"/>
    <mergeCell ref="R45:U45"/>
    <mergeCell ref="N42:Q42"/>
    <mergeCell ref="N43:Q43"/>
    <mergeCell ref="R42:U42"/>
    <mergeCell ref="B25:AM25"/>
    <mergeCell ref="AB26:AD26"/>
    <mergeCell ref="S29:U29"/>
    <mergeCell ref="V29:X29"/>
    <mergeCell ref="B45:I45"/>
    <mergeCell ref="B46:I46"/>
    <mergeCell ref="J45:M45"/>
    <mergeCell ref="J46:M46"/>
    <mergeCell ref="J43:M43"/>
    <mergeCell ref="AH28:AJ28"/>
    <mergeCell ref="AH29:AJ29"/>
    <mergeCell ref="AE30:AG30"/>
    <mergeCell ref="Y30:AA30"/>
    <mergeCell ref="AB30:AD30"/>
    <mergeCell ref="B20:AM20"/>
    <mergeCell ref="Y26:AA26"/>
    <mergeCell ref="B42:I42"/>
    <mergeCell ref="B23:K23"/>
    <mergeCell ref="G26:I26"/>
    <mergeCell ref="J26:L26"/>
    <mergeCell ref="B24:AM24"/>
    <mergeCell ref="V28:X28"/>
    <mergeCell ref="AK28:AM28"/>
    <mergeCell ref="AE28:AG28"/>
    <mergeCell ref="AF42:AI42"/>
    <mergeCell ref="B38:AM38"/>
    <mergeCell ref="G37:N37"/>
    <mergeCell ref="AK29:AM29"/>
    <mergeCell ref="G29:I29"/>
    <mergeCell ref="G30:I30"/>
    <mergeCell ref="AH30:AJ30"/>
    <mergeCell ref="AK30:AM30"/>
    <mergeCell ref="R41:U41"/>
    <mergeCell ref="AB29:AD29"/>
    <mergeCell ref="B12:AM12"/>
    <mergeCell ref="B11:AM11"/>
    <mergeCell ref="B13:AM13"/>
    <mergeCell ref="B14:AM14"/>
    <mergeCell ref="AF41:AI41"/>
    <mergeCell ref="AJ41:AM41"/>
    <mergeCell ref="N41:Q41"/>
    <mergeCell ref="G27:I27"/>
    <mergeCell ref="G28:I28"/>
    <mergeCell ref="B22:K22"/>
    <mergeCell ref="AF46:AI46"/>
    <mergeCell ref="B41:I41"/>
    <mergeCell ref="AJ45:AM45"/>
    <mergeCell ref="AJ46:AM46"/>
    <mergeCell ref="R46:U46"/>
    <mergeCell ref="B44:I44"/>
    <mergeCell ref="J42:M42"/>
    <mergeCell ref="J44:M44"/>
    <mergeCell ref="B43:I43"/>
    <mergeCell ref="R43:U43"/>
    <mergeCell ref="AJ48:AM48"/>
    <mergeCell ref="AJ49:AM49"/>
    <mergeCell ref="B39:AM39"/>
    <mergeCell ref="N44:Q44"/>
    <mergeCell ref="N45:Q45"/>
    <mergeCell ref="AF43:AI43"/>
    <mergeCell ref="AF44:AI44"/>
    <mergeCell ref="R44:U44"/>
    <mergeCell ref="R47:U47"/>
    <mergeCell ref="AF45:AI45"/>
    <mergeCell ref="AG19:AM19"/>
    <mergeCell ref="U22:AF22"/>
    <mergeCell ref="U23:AF23"/>
    <mergeCell ref="AG22:AM22"/>
    <mergeCell ref="L22:T22"/>
    <mergeCell ref="L23:T23"/>
    <mergeCell ref="L19:T19"/>
    <mergeCell ref="B21:AM21"/>
    <mergeCell ref="B19:K19"/>
    <mergeCell ref="AG23:AM23"/>
    <mergeCell ref="R64:U64"/>
    <mergeCell ref="AK26:AM26"/>
    <mergeCell ref="M26:O26"/>
    <mergeCell ref="P26:R26"/>
    <mergeCell ref="S26:U26"/>
    <mergeCell ref="V26:X26"/>
    <mergeCell ref="AE26:AG26"/>
    <mergeCell ref="AH26:AJ26"/>
    <mergeCell ref="AJ51:AM51"/>
    <mergeCell ref="AJ47:AM47"/>
    <mergeCell ref="AH6:AI7"/>
    <mergeCell ref="R65:U65"/>
    <mergeCell ref="R57:U57"/>
    <mergeCell ref="R63:U63"/>
    <mergeCell ref="R61:U61"/>
    <mergeCell ref="R60:U60"/>
    <mergeCell ref="R59:U59"/>
    <mergeCell ref="R58:U58"/>
    <mergeCell ref="P31:R31"/>
    <mergeCell ref="R62:U62"/>
    <mergeCell ref="AJ4:AM5"/>
    <mergeCell ref="AJ6:AM7"/>
    <mergeCell ref="B8:J10"/>
    <mergeCell ref="K8:AC10"/>
    <mergeCell ref="AD8:AM10"/>
    <mergeCell ref="B1:I7"/>
    <mergeCell ref="J1:AG3"/>
    <mergeCell ref="J4:AG7"/>
    <mergeCell ref="AH1:AI3"/>
    <mergeCell ref="AH4:AI5"/>
    <mergeCell ref="S31:U31"/>
    <mergeCell ref="V31:X31"/>
    <mergeCell ref="Y31:AA31"/>
    <mergeCell ref="AB31:AD31"/>
    <mergeCell ref="AE31:AG31"/>
    <mergeCell ref="AH31:AJ31"/>
    <mergeCell ref="U17:AF17"/>
    <mergeCell ref="AJ1:AM3"/>
    <mergeCell ref="AK31:AM31"/>
    <mergeCell ref="P32:R32"/>
    <mergeCell ref="S32:U32"/>
    <mergeCell ref="V32:X32"/>
    <mergeCell ref="Y32:AA32"/>
    <mergeCell ref="AB32:AD32"/>
    <mergeCell ref="AE32:AG32"/>
    <mergeCell ref="AH32:AJ32"/>
    <mergeCell ref="AK32:AM32"/>
    <mergeCell ref="AH33:AJ33"/>
    <mergeCell ref="AK33:AM33"/>
    <mergeCell ref="P33:R33"/>
    <mergeCell ref="S33:U33"/>
    <mergeCell ref="V33:X33"/>
    <mergeCell ref="Y33:AA33"/>
    <mergeCell ref="AB33:AD33"/>
    <mergeCell ref="AE33:AG33"/>
  </mergeCells>
  <conditionalFormatting sqref="V28:X33 AH29:AH33">
    <cfRule type="cellIs" priority="39" dxfId="1" operator="equal" stopIfTrue="1">
      <formula>"ALTO"</formula>
    </cfRule>
    <cfRule type="cellIs" priority="40" dxfId="0" operator="equal" stopIfTrue="1">
      <formula>"EXTREMO"</formula>
    </cfRule>
  </conditionalFormatting>
  <conditionalFormatting sqref="V28:X33 AH29:AH33">
    <cfRule type="cellIs" priority="33" dxfId="8" operator="equal" stopIfTrue="1">
      <formula>"BAJO"</formula>
    </cfRule>
    <cfRule type="cellIs" priority="34" dxfId="9" operator="equal" stopIfTrue="1">
      <formula>"MODERADO"</formula>
    </cfRule>
  </conditionalFormatting>
  <conditionalFormatting sqref="AH28:AJ28">
    <cfRule type="cellIs" priority="17" dxfId="8" operator="equal" stopIfTrue="1">
      <formula>"BAJO"</formula>
    </cfRule>
    <cfRule type="cellIs" priority="18" dxfId="9" operator="equal" stopIfTrue="1">
      <formula>"MODERADO"</formula>
    </cfRule>
  </conditionalFormatting>
  <conditionalFormatting sqref="AH28:AJ28">
    <cfRule type="cellIs" priority="19" dxfId="1" operator="equal" stopIfTrue="1">
      <formula>"ALTO"</formula>
    </cfRule>
    <cfRule type="cellIs" priority="20" dxfId="0" operator="equal" stopIfTrue="1">
      <formula>"EXTREMO"</formula>
    </cfRule>
  </conditionalFormatting>
  <dataValidations count="4">
    <dataValidation type="list" allowBlank="1" showInputMessage="1" showErrorMessage="1" sqref="D33:F33 C28:C33 D28:F31">
      <formula1>$N$62:$N$68</formula1>
    </dataValidation>
    <dataValidation type="list" allowBlank="1" showInputMessage="1" showErrorMessage="1" sqref="AK28:AM33">
      <formula1>$N$60:$N$61</formula1>
    </dataValidation>
    <dataValidation type="list" allowBlank="1" showInputMessage="1" showErrorMessage="1" sqref="P28:R33 AB28:AD33">
      <formula1>$B$48:$B$52</formula1>
    </dataValidation>
    <dataValidation type="list" allowBlank="1" showInputMessage="1" showErrorMessage="1" sqref="S28:U33 AE28:AG33">
      <formula1>$J$48:$J$52</formula1>
    </dataValidation>
  </dataValidations>
  <printOptions horizontalCentered="1" verticalCentered="1"/>
  <pageMargins left="0.2362204724409449" right="0.2362204724409449" top="0.15748031496062992" bottom="0.5905511811023623" header="0.15748031496062992" footer="0.31496062992125984"/>
  <pageSetup horizontalDpi="600" verticalDpi="600" orientation="landscape" scale="47"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120" zoomScaleNormal="120" zoomScaleSheetLayoutView="70" zoomScalePageLayoutView="0" workbookViewId="0" topLeftCell="A10">
      <selection activeCell="D10" sqref="D10"/>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5" t="s">
        <v>4</v>
      </c>
      <c r="C2" s="24" t="s">
        <v>72</v>
      </c>
      <c r="D2" s="24" t="s">
        <v>2</v>
      </c>
    </row>
    <row r="3" spans="2:4" ht="28.5" customHeight="1">
      <c r="B3" s="24">
        <v>1</v>
      </c>
      <c r="C3" s="59" t="s">
        <v>75</v>
      </c>
      <c r="D3" s="3" t="s">
        <v>88</v>
      </c>
    </row>
    <row r="4" spans="2:4" ht="361.5" customHeight="1">
      <c r="B4" s="24">
        <v>2</v>
      </c>
      <c r="C4" s="22" t="s">
        <v>77</v>
      </c>
      <c r="D4" s="3" t="s">
        <v>134</v>
      </c>
    </row>
    <row r="5" spans="2:4" ht="297" customHeight="1">
      <c r="B5" s="24">
        <v>3</v>
      </c>
      <c r="C5" s="22" t="s">
        <v>135</v>
      </c>
      <c r="D5" s="3" t="s">
        <v>142</v>
      </c>
    </row>
    <row r="6" spans="2:4" ht="375" customHeight="1">
      <c r="B6" s="24">
        <v>4</v>
      </c>
      <c r="C6" s="23" t="s">
        <v>37</v>
      </c>
      <c r="D6" s="3" t="s">
        <v>143</v>
      </c>
    </row>
    <row r="7" spans="2:4" ht="409.5" customHeight="1">
      <c r="B7" s="24">
        <v>5</v>
      </c>
      <c r="C7" s="22" t="s">
        <v>136</v>
      </c>
      <c r="D7" s="27" t="s">
        <v>144</v>
      </c>
    </row>
    <row r="8" spans="2:4" ht="165.75">
      <c r="B8" s="24">
        <v>6</v>
      </c>
      <c r="C8" s="34" t="s">
        <v>137</v>
      </c>
      <c r="D8" s="3" t="s">
        <v>145</v>
      </c>
    </row>
    <row r="9" spans="2:4" ht="346.5" customHeight="1">
      <c r="B9" s="24">
        <v>7</v>
      </c>
      <c r="C9" s="34" t="s">
        <v>138</v>
      </c>
      <c r="D9" s="3" t="s">
        <v>146</v>
      </c>
    </row>
    <row r="10" spans="2:4" ht="253.5" customHeight="1">
      <c r="B10" s="24">
        <v>8</v>
      </c>
      <c r="C10" s="34" t="s">
        <v>139</v>
      </c>
      <c r="D10" s="3" t="s">
        <v>86</v>
      </c>
    </row>
    <row r="11" spans="2:4" ht="305.25" customHeight="1">
      <c r="B11" s="24">
        <v>9</v>
      </c>
      <c r="C11" s="22" t="s">
        <v>132</v>
      </c>
      <c r="D11" s="3" t="s">
        <v>147</v>
      </c>
    </row>
    <row r="12" spans="2:4" ht="197.25" customHeight="1">
      <c r="B12" s="24">
        <v>10</v>
      </c>
      <c r="C12" s="22" t="s">
        <v>68</v>
      </c>
      <c r="D12" s="3" t="s">
        <v>148</v>
      </c>
    </row>
    <row r="13" spans="2:4" ht="255.75" customHeight="1">
      <c r="B13" s="24">
        <v>11</v>
      </c>
      <c r="C13" s="22" t="s">
        <v>69</v>
      </c>
      <c r="D13" s="3" t="s">
        <v>149</v>
      </c>
    </row>
    <row r="14" spans="2:4" ht="255" customHeight="1">
      <c r="B14" s="24">
        <v>12</v>
      </c>
      <c r="C14" s="22" t="s">
        <v>71</v>
      </c>
      <c r="D14" s="3" t="s">
        <v>141</v>
      </c>
    </row>
    <row r="15" spans="2:4" ht="409.5">
      <c r="B15" s="24">
        <v>13</v>
      </c>
      <c r="C15" s="22" t="s">
        <v>42</v>
      </c>
      <c r="D15" s="58"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3" t="s">
        <v>174</v>
      </c>
    </row>
    <row r="3" spans="1:5" ht="12.75">
      <c r="A3" s="5" t="s">
        <v>6</v>
      </c>
      <c r="B3" s="5" t="s">
        <v>10</v>
      </c>
      <c r="C3" s="5" t="s">
        <v>15</v>
      </c>
      <c r="D3" s="5" t="s">
        <v>19</v>
      </c>
      <c r="E3" s="64" t="s">
        <v>175</v>
      </c>
    </row>
    <row r="4" spans="1:5" ht="12.75">
      <c r="A4" s="5" t="s">
        <v>7</v>
      </c>
      <c r="B4" s="5" t="s">
        <v>11</v>
      </c>
      <c r="C4" s="5" t="s">
        <v>16</v>
      </c>
      <c r="D4" s="5" t="s">
        <v>20</v>
      </c>
      <c r="E4" s="64" t="s">
        <v>176</v>
      </c>
    </row>
    <row r="5" spans="1:5" ht="12.75">
      <c r="A5" s="5" t="s">
        <v>8</v>
      </c>
      <c r="B5" s="5" t="s">
        <v>12</v>
      </c>
      <c r="C5" s="5" t="s">
        <v>17</v>
      </c>
      <c r="D5" s="5" t="s">
        <v>21</v>
      </c>
      <c r="E5" s="64" t="s">
        <v>177</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13">
      <selection activeCell="C19" sqref="C19"/>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5" t="s">
        <v>150</v>
      </c>
    </row>
    <row r="2" spans="1:3" ht="15">
      <c r="A2" s="44" t="s">
        <v>90</v>
      </c>
      <c r="B2" s="44" t="s">
        <v>91</v>
      </c>
      <c r="C2" s="44" t="s">
        <v>92</v>
      </c>
    </row>
    <row r="3" spans="1:3" ht="178.5">
      <c r="A3" s="346" t="s">
        <v>114</v>
      </c>
      <c r="B3" s="46" t="s">
        <v>115</v>
      </c>
      <c r="C3" s="3" t="s">
        <v>116</v>
      </c>
    </row>
    <row r="4" spans="1:3" ht="114.75">
      <c r="A4" s="347"/>
      <c r="B4" s="46" t="s">
        <v>121</v>
      </c>
      <c r="C4" s="3" t="s">
        <v>122</v>
      </c>
    </row>
    <row r="5" spans="1:3" ht="114.75">
      <c r="A5" s="347"/>
      <c r="B5" s="46" t="s">
        <v>123</v>
      </c>
      <c r="C5" s="3" t="s">
        <v>124</v>
      </c>
    </row>
    <row r="6" spans="1:3" ht="63.75">
      <c r="A6" s="347"/>
      <c r="B6" s="46" t="s">
        <v>117</v>
      </c>
      <c r="C6" s="3" t="s">
        <v>118</v>
      </c>
    </row>
    <row r="7" spans="1:3" ht="102">
      <c r="A7" s="347"/>
      <c r="B7" s="46" t="s">
        <v>125</v>
      </c>
      <c r="C7" s="3" t="s">
        <v>126</v>
      </c>
    </row>
    <row r="8" spans="1:3" ht="60" customHeight="1">
      <c r="A8" s="344" t="s">
        <v>129</v>
      </c>
      <c r="B8" s="46" t="s">
        <v>127</v>
      </c>
      <c r="C8" s="3" t="s">
        <v>128</v>
      </c>
    </row>
    <row r="9" spans="1:3" ht="61.5" customHeight="1">
      <c r="A9" s="344"/>
      <c r="B9" s="47" t="s">
        <v>130</v>
      </c>
      <c r="C9" s="3" t="s">
        <v>128</v>
      </c>
    </row>
    <row r="10" spans="1:3" ht="277.5" customHeight="1">
      <c r="A10" s="344"/>
      <c r="B10" s="46" t="s">
        <v>119</v>
      </c>
      <c r="C10" s="3" t="s">
        <v>120</v>
      </c>
    </row>
    <row r="11" spans="1:3" ht="135.75" customHeight="1">
      <c r="A11" s="344" t="s">
        <v>95</v>
      </c>
      <c r="B11" s="3" t="s">
        <v>93</v>
      </c>
      <c r="C11" s="3" t="s">
        <v>111</v>
      </c>
    </row>
    <row r="12" spans="1:3" ht="105" customHeight="1">
      <c r="A12" s="344"/>
      <c r="B12" s="3" t="s">
        <v>94</v>
      </c>
      <c r="C12" s="3" t="s">
        <v>102</v>
      </c>
    </row>
    <row r="13" spans="1:3" ht="81" customHeight="1">
      <c r="A13" s="344"/>
      <c r="B13" s="3" t="s">
        <v>105</v>
      </c>
      <c r="C13" s="3" t="s">
        <v>112</v>
      </c>
    </row>
    <row r="14" spans="1:3" ht="70.5" customHeight="1">
      <c r="A14" s="346" t="s">
        <v>101</v>
      </c>
      <c r="B14" s="3" t="s">
        <v>96</v>
      </c>
      <c r="C14" s="3" t="s">
        <v>97</v>
      </c>
    </row>
    <row r="15" spans="1:3" ht="68.25" customHeight="1">
      <c r="A15" s="347"/>
      <c r="B15" s="43" t="s">
        <v>202</v>
      </c>
      <c r="C15" s="3" t="s">
        <v>103</v>
      </c>
    </row>
    <row r="16" spans="1:3" ht="117" customHeight="1">
      <c r="A16" s="348"/>
      <c r="B16" s="43" t="s">
        <v>99</v>
      </c>
      <c r="C16" s="3" t="s">
        <v>98</v>
      </c>
    </row>
    <row r="17" spans="1:3" ht="75" customHeight="1">
      <c r="A17" s="344" t="s">
        <v>113</v>
      </c>
      <c r="B17" s="43" t="s">
        <v>106</v>
      </c>
      <c r="C17" s="3" t="s">
        <v>109</v>
      </c>
    </row>
    <row r="18" spans="1:3" ht="70.5" customHeight="1">
      <c r="A18" s="344"/>
      <c r="B18" s="43" t="s">
        <v>104</v>
      </c>
      <c r="C18" s="3" t="s">
        <v>110</v>
      </c>
    </row>
    <row r="19" spans="1:3" ht="75" customHeight="1">
      <c r="A19" s="344"/>
      <c r="B19" s="43" t="s">
        <v>107</v>
      </c>
      <c r="C19" s="3" t="s">
        <v>108</v>
      </c>
    </row>
    <row r="22" ht="126.75" customHeight="1"/>
    <row r="23" ht="72" customHeight="1"/>
    <row r="24" ht="109.5" customHeight="1"/>
    <row r="25" ht="74.25" customHeight="1"/>
    <row r="26" ht="74.25" customHeight="1"/>
    <row r="27" ht="280.5" customHeight="1"/>
    <row r="28" ht="72.75" customHeight="1">
      <c r="A28" s="42"/>
    </row>
    <row r="29" ht="72.75" customHeight="1">
      <c r="A29" s="42"/>
    </row>
    <row r="30" ht="72.75" customHeight="1">
      <c r="A30" s="42"/>
    </row>
    <row r="31" spans="1:3" ht="72.75" customHeight="1">
      <c r="A31" s="42"/>
      <c r="C31" t="s">
        <v>100</v>
      </c>
    </row>
    <row r="32" ht="72.75" customHeight="1">
      <c r="A32" s="42"/>
    </row>
    <row r="33" ht="72.75" customHeight="1">
      <c r="A33" s="42"/>
    </row>
    <row r="34" ht="72.75" customHeight="1">
      <c r="A34" s="42"/>
    </row>
    <row r="35" ht="72.75" customHeight="1">
      <c r="A35" s="42"/>
    </row>
    <row r="36" ht="72.75" customHeight="1">
      <c r="A36" s="42"/>
    </row>
    <row r="37" ht="72.75" customHeight="1">
      <c r="A37" s="42"/>
    </row>
    <row r="38" ht="72.75" customHeight="1">
      <c r="A38" s="42"/>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345" t="s">
        <v>39</v>
      </c>
      <c r="B71" s="345"/>
      <c r="C71" s="345"/>
      <c r="D71" s="345" t="s">
        <v>40</v>
      </c>
      <c r="E71" s="345"/>
      <c r="F71" s="345"/>
      <c r="G71" s="345"/>
      <c r="H71" s="345" t="s">
        <v>44</v>
      </c>
      <c r="I71" s="345"/>
      <c r="J71" s="345"/>
      <c r="K71" s="345"/>
    </row>
    <row r="72" spans="1:11" ht="15">
      <c r="A72" s="166" t="s">
        <v>55</v>
      </c>
      <c r="B72" s="166"/>
      <c r="C72" s="166"/>
      <c r="D72" s="166" t="s">
        <v>60</v>
      </c>
      <c r="E72" s="166" t="s">
        <v>46</v>
      </c>
      <c r="F72" s="166" t="s">
        <v>46</v>
      </c>
      <c r="G72" s="166" t="s">
        <v>46</v>
      </c>
      <c r="H72" s="163" t="s">
        <v>65</v>
      </c>
      <c r="I72" s="163"/>
      <c r="J72" s="163"/>
      <c r="K72" s="163"/>
    </row>
    <row r="73" spans="1:11" ht="15">
      <c r="A73" s="166" t="s">
        <v>55</v>
      </c>
      <c r="B73" s="166"/>
      <c r="C73" s="166"/>
      <c r="D73" s="166" t="s">
        <v>61</v>
      </c>
      <c r="E73" s="166" t="s">
        <v>48</v>
      </c>
      <c r="F73" s="166" t="s">
        <v>48</v>
      </c>
      <c r="G73" s="166" t="s">
        <v>48</v>
      </c>
      <c r="H73" s="163" t="s">
        <v>65</v>
      </c>
      <c r="I73" s="163"/>
      <c r="J73" s="163"/>
      <c r="K73" s="163"/>
    </row>
    <row r="74" spans="1:11" ht="15">
      <c r="A74" s="166" t="s">
        <v>55</v>
      </c>
      <c r="B74" s="166"/>
      <c r="C74" s="166"/>
      <c r="D74" s="166" t="s">
        <v>62</v>
      </c>
      <c r="E74" s="166" t="s">
        <v>50</v>
      </c>
      <c r="F74" s="166" t="s">
        <v>50</v>
      </c>
      <c r="G74" s="166" t="s">
        <v>50</v>
      </c>
      <c r="H74" s="163" t="s">
        <v>65</v>
      </c>
      <c r="I74" s="163"/>
      <c r="J74" s="163"/>
      <c r="K74" s="163"/>
    </row>
    <row r="75" spans="1:11" ht="15">
      <c r="A75" s="166" t="s">
        <v>55</v>
      </c>
      <c r="B75" s="166"/>
      <c r="C75" s="166"/>
      <c r="D75" s="166" t="s">
        <v>63</v>
      </c>
      <c r="E75" s="166" t="s">
        <v>52</v>
      </c>
      <c r="F75" s="166" t="s">
        <v>52</v>
      </c>
      <c r="G75" s="166" t="s">
        <v>52</v>
      </c>
      <c r="H75" s="170" t="s">
        <v>66</v>
      </c>
      <c r="I75" s="170"/>
      <c r="J75" s="170"/>
      <c r="K75" s="170"/>
    </row>
    <row r="76" spans="1:11" ht="15">
      <c r="A76" s="166" t="s">
        <v>55</v>
      </c>
      <c r="B76" s="166"/>
      <c r="C76" s="166"/>
      <c r="D76" s="166" t="s">
        <v>64</v>
      </c>
      <c r="E76" s="166" t="s">
        <v>54</v>
      </c>
      <c r="F76" s="166" t="s">
        <v>54</v>
      </c>
      <c r="G76" s="166" t="s">
        <v>54</v>
      </c>
      <c r="H76" s="157" t="s">
        <v>62</v>
      </c>
      <c r="I76" s="157"/>
      <c r="J76" s="157"/>
      <c r="K76" s="157"/>
    </row>
    <row r="77" spans="1:11" ht="15">
      <c r="A77" s="166"/>
      <c r="B77" s="166"/>
      <c r="C77" s="166"/>
      <c r="D77" s="93"/>
      <c r="E77" s="93"/>
      <c r="F77" s="93"/>
      <c r="G77" s="93"/>
      <c r="H77" s="93"/>
      <c r="I77" s="93"/>
      <c r="J77" s="93"/>
      <c r="K77" s="93"/>
    </row>
    <row r="78" spans="1:11" ht="15">
      <c r="A78" s="345" t="s">
        <v>39</v>
      </c>
      <c r="B78" s="345"/>
      <c r="C78" s="345"/>
      <c r="D78" s="345" t="s">
        <v>40</v>
      </c>
      <c r="E78" s="345"/>
      <c r="F78" s="345"/>
      <c r="G78" s="345"/>
      <c r="H78" s="345" t="s">
        <v>44</v>
      </c>
      <c r="I78" s="345"/>
      <c r="J78" s="345"/>
      <c r="K78" s="345"/>
    </row>
    <row r="79" spans="1:11" ht="15">
      <c r="A79" s="166" t="s">
        <v>56</v>
      </c>
      <c r="B79" s="166" t="s">
        <v>47</v>
      </c>
      <c r="C79" s="166" t="s">
        <v>47</v>
      </c>
      <c r="D79" s="166" t="s">
        <v>60</v>
      </c>
      <c r="E79" s="166" t="s">
        <v>46</v>
      </c>
      <c r="F79" s="166" t="s">
        <v>46</v>
      </c>
      <c r="G79" s="166" t="s">
        <v>46</v>
      </c>
      <c r="H79" s="163" t="s">
        <v>65</v>
      </c>
      <c r="I79" s="163"/>
      <c r="J79" s="163"/>
      <c r="K79" s="163"/>
    </row>
    <row r="80" spans="1:11" ht="15">
      <c r="A80" s="166" t="s">
        <v>56</v>
      </c>
      <c r="B80" s="166" t="s">
        <v>47</v>
      </c>
      <c r="C80" s="166" t="s">
        <v>47</v>
      </c>
      <c r="D80" s="166" t="s">
        <v>61</v>
      </c>
      <c r="E80" s="166" t="s">
        <v>48</v>
      </c>
      <c r="F80" s="166" t="s">
        <v>48</v>
      </c>
      <c r="G80" s="166" t="s">
        <v>48</v>
      </c>
      <c r="H80" s="163" t="s">
        <v>65</v>
      </c>
      <c r="I80" s="163"/>
      <c r="J80" s="163"/>
      <c r="K80" s="163"/>
    </row>
    <row r="81" spans="1:11" ht="15">
      <c r="A81" s="166" t="s">
        <v>56</v>
      </c>
      <c r="B81" s="166" t="s">
        <v>47</v>
      </c>
      <c r="C81" s="166" t="s">
        <v>47</v>
      </c>
      <c r="D81" s="166" t="s">
        <v>62</v>
      </c>
      <c r="E81" s="166" t="s">
        <v>50</v>
      </c>
      <c r="F81" s="166" t="s">
        <v>50</v>
      </c>
      <c r="G81" s="166" t="s">
        <v>50</v>
      </c>
      <c r="H81" s="163" t="s">
        <v>65</v>
      </c>
      <c r="I81" s="163"/>
      <c r="J81" s="163"/>
      <c r="K81" s="163"/>
    </row>
    <row r="82" spans="1:11" ht="15">
      <c r="A82" s="166" t="s">
        <v>56</v>
      </c>
      <c r="B82" s="166" t="s">
        <v>47</v>
      </c>
      <c r="C82" s="166" t="s">
        <v>47</v>
      </c>
      <c r="D82" s="166" t="s">
        <v>63</v>
      </c>
      <c r="E82" s="166" t="s">
        <v>52</v>
      </c>
      <c r="F82" s="166" t="s">
        <v>52</v>
      </c>
      <c r="G82" s="166" t="s">
        <v>52</v>
      </c>
      <c r="H82" s="170" t="s">
        <v>66</v>
      </c>
      <c r="I82" s="170"/>
      <c r="J82" s="170"/>
      <c r="K82" s="170"/>
    </row>
    <row r="83" spans="1:11" ht="15">
      <c r="A83" s="166" t="s">
        <v>56</v>
      </c>
      <c r="B83" s="166" t="s">
        <v>47</v>
      </c>
      <c r="C83" s="166" t="s">
        <v>47</v>
      </c>
      <c r="D83" s="166" t="s">
        <v>64</v>
      </c>
      <c r="E83" s="166" t="s">
        <v>54</v>
      </c>
      <c r="F83" s="166" t="s">
        <v>54</v>
      </c>
      <c r="G83" s="166" t="s">
        <v>54</v>
      </c>
      <c r="H83" s="157" t="s">
        <v>62</v>
      </c>
      <c r="I83" s="157"/>
      <c r="J83" s="157"/>
      <c r="K83" s="157"/>
    </row>
    <row r="84" spans="1:11" ht="12.75">
      <c r="A84" s="93"/>
      <c r="B84" s="93"/>
      <c r="C84" s="93"/>
      <c r="D84" s="93"/>
      <c r="E84" s="93"/>
      <c r="F84" s="93"/>
      <c r="G84" s="93"/>
      <c r="H84" s="93"/>
      <c r="I84" s="93"/>
      <c r="J84" s="93"/>
      <c r="K84" s="93"/>
    </row>
    <row r="85" spans="1:11" ht="15">
      <c r="A85" s="345" t="s">
        <v>39</v>
      </c>
      <c r="B85" s="345"/>
      <c r="C85" s="345"/>
      <c r="D85" s="345" t="s">
        <v>40</v>
      </c>
      <c r="E85" s="345"/>
      <c r="F85" s="345"/>
      <c r="G85" s="345"/>
      <c r="H85" s="345" t="s">
        <v>44</v>
      </c>
      <c r="I85" s="345"/>
      <c r="J85" s="345"/>
      <c r="K85" s="345"/>
    </row>
    <row r="86" spans="1:11" ht="15">
      <c r="A86" s="166" t="s">
        <v>57</v>
      </c>
      <c r="B86" s="166" t="s">
        <v>49</v>
      </c>
      <c r="C86" s="166" t="s">
        <v>49</v>
      </c>
      <c r="D86" s="166" t="s">
        <v>60</v>
      </c>
      <c r="E86" s="166" t="s">
        <v>46</v>
      </c>
      <c r="F86" s="166" t="s">
        <v>46</v>
      </c>
      <c r="G86" s="166" t="s">
        <v>46</v>
      </c>
      <c r="H86" s="163" t="s">
        <v>65</v>
      </c>
      <c r="I86" s="163"/>
      <c r="J86" s="163"/>
      <c r="K86" s="163"/>
    </row>
    <row r="87" spans="1:11" ht="15">
      <c r="A87" s="166" t="s">
        <v>57</v>
      </c>
      <c r="B87" s="166" t="s">
        <v>49</v>
      </c>
      <c r="C87" s="166" t="s">
        <v>49</v>
      </c>
      <c r="D87" s="166" t="s">
        <v>61</v>
      </c>
      <c r="E87" s="166" t="s">
        <v>48</v>
      </c>
      <c r="F87" s="166" t="s">
        <v>48</v>
      </c>
      <c r="G87" s="166" t="s">
        <v>48</v>
      </c>
      <c r="H87" s="163" t="s">
        <v>65</v>
      </c>
      <c r="I87" s="163"/>
      <c r="J87" s="163"/>
      <c r="K87" s="163"/>
    </row>
    <row r="88" spans="1:11" ht="15">
      <c r="A88" s="166" t="s">
        <v>57</v>
      </c>
      <c r="B88" s="166" t="s">
        <v>49</v>
      </c>
      <c r="C88" s="166" t="s">
        <v>49</v>
      </c>
      <c r="D88" s="166" t="s">
        <v>62</v>
      </c>
      <c r="E88" s="166" t="s">
        <v>50</v>
      </c>
      <c r="F88" s="166" t="s">
        <v>50</v>
      </c>
      <c r="G88" s="166" t="s">
        <v>50</v>
      </c>
      <c r="H88" s="170" t="s">
        <v>66</v>
      </c>
      <c r="I88" s="170"/>
      <c r="J88" s="170"/>
      <c r="K88" s="170"/>
    </row>
    <row r="89" spans="1:11" ht="15">
      <c r="A89" s="166" t="s">
        <v>57</v>
      </c>
      <c r="B89" s="166" t="s">
        <v>49</v>
      </c>
      <c r="C89" s="166" t="s">
        <v>49</v>
      </c>
      <c r="D89" s="166" t="s">
        <v>63</v>
      </c>
      <c r="E89" s="166" t="s">
        <v>52</v>
      </c>
      <c r="F89" s="166" t="s">
        <v>52</v>
      </c>
      <c r="G89" s="166" t="s">
        <v>52</v>
      </c>
      <c r="H89" s="157" t="s">
        <v>62</v>
      </c>
      <c r="I89" s="157"/>
      <c r="J89" s="157"/>
      <c r="K89" s="157"/>
    </row>
    <row r="90" spans="1:11" ht="15">
      <c r="A90" s="166" t="s">
        <v>57</v>
      </c>
      <c r="B90" s="166" t="s">
        <v>49</v>
      </c>
      <c r="C90" s="166" t="s">
        <v>49</v>
      </c>
      <c r="D90" s="166" t="s">
        <v>64</v>
      </c>
      <c r="E90" s="166" t="s">
        <v>54</v>
      </c>
      <c r="F90" s="166" t="s">
        <v>54</v>
      </c>
      <c r="G90" s="166" t="s">
        <v>54</v>
      </c>
      <c r="H90" s="349" t="s">
        <v>67</v>
      </c>
      <c r="I90" s="349"/>
      <c r="J90" s="349"/>
      <c r="K90" s="349"/>
    </row>
    <row r="91" spans="1:11" ht="12.75">
      <c r="A91" s="93"/>
      <c r="B91" s="93"/>
      <c r="C91" s="93"/>
      <c r="D91" s="93"/>
      <c r="E91" s="93"/>
      <c r="F91" s="93"/>
      <c r="G91" s="93"/>
      <c r="H91" s="93"/>
      <c r="I91" s="93"/>
      <c r="J91" s="93"/>
      <c r="K91" s="93"/>
    </row>
    <row r="92" spans="1:11" ht="15">
      <c r="A92" s="345" t="s">
        <v>39</v>
      </c>
      <c r="B92" s="345"/>
      <c r="C92" s="345"/>
      <c r="D92" s="345" t="s">
        <v>40</v>
      </c>
      <c r="E92" s="345"/>
      <c r="F92" s="345"/>
      <c r="G92" s="345"/>
      <c r="H92" s="345" t="s">
        <v>44</v>
      </c>
      <c r="I92" s="345"/>
      <c r="J92" s="345"/>
      <c r="K92" s="345"/>
    </row>
    <row r="93" spans="1:11" ht="15">
      <c r="A93" s="166" t="s">
        <v>58</v>
      </c>
      <c r="B93" s="166" t="s">
        <v>51</v>
      </c>
      <c r="C93" s="166" t="s">
        <v>51</v>
      </c>
      <c r="D93" s="166" t="s">
        <v>60</v>
      </c>
      <c r="E93" s="166" t="s">
        <v>46</v>
      </c>
      <c r="F93" s="166" t="s">
        <v>46</v>
      </c>
      <c r="G93" s="166" t="s">
        <v>46</v>
      </c>
      <c r="H93" s="170" t="s">
        <v>66</v>
      </c>
      <c r="I93" s="170"/>
      <c r="J93" s="170"/>
      <c r="K93" s="170"/>
    </row>
    <row r="94" spans="1:11" ht="15">
      <c r="A94" s="166" t="s">
        <v>58</v>
      </c>
      <c r="B94" s="166" t="s">
        <v>51</v>
      </c>
      <c r="C94" s="166" t="s">
        <v>51</v>
      </c>
      <c r="D94" s="166" t="s">
        <v>61</v>
      </c>
      <c r="E94" s="166" t="s">
        <v>48</v>
      </c>
      <c r="F94" s="166" t="s">
        <v>48</v>
      </c>
      <c r="G94" s="166" t="s">
        <v>48</v>
      </c>
      <c r="H94" s="170" t="s">
        <v>66</v>
      </c>
      <c r="I94" s="170"/>
      <c r="J94" s="170"/>
      <c r="K94" s="170"/>
    </row>
    <row r="95" spans="1:11" ht="15">
      <c r="A95" s="166" t="s">
        <v>58</v>
      </c>
      <c r="B95" s="166" t="s">
        <v>51</v>
      </c>
      <c r="C95" s="166" t="s">
        <v>51</v>
      </c>
      <c r="D95" s="166" t="s">
        <v>62</v>
      </c>
      <c r="E95" s="166" t="s">
        <v>50</v>
      </c>
      <c r="F95" s="166" t="s">
        <v>50</v>
      </c>
      <c r="G95" s="166" t="s">
        <v>50</v>
      </c>
      <c r="H95" s="157" t="s">
        <v>62</v>
      </c>
      <c r="I95" s="157"/>
      <c r="J95" s="157"/>
      <c r="K95" s="157"/>
    </row>
    <row r="96" spans="1:11" ht="15">
      <c r="A96" s="166" t="s">
        <v>58</v>
      </c>
      <c r="B96" s="166" t="s">
        <v>51</v>
      </c>
      <c r="C96" s="166" t="s">
        <v>51</v>
      </c>
      <c r="D96" s="166" t="s">
        <v>63</v>
      </c>
      <c r="E96" s="166" t="s">
        <v>52</v>
      </c>
      <c r="F96" s="166" t="s">
        <v>52</v>
      </c>
      <c r="G96" s="166" t="s">
        <v>52</v>
      </c>
      <c r="H96" s="157" t="s">
        <v>62</v>
      </c>
      <c r="I96" s="157"/>
      <c r="J96" s="157"/>
      <c r="K96" s="157"/>
    </row>
    <row r="97" spans="1:11" ht="15">
      <c r="A97" s="166" t="s">
        <v>58</v>
      </c>
      <c r="B97" s="166" t="s">
        <v>51</v>
      </c>
      <c r="C97" s="166" t="s">
        <v>51</v>
      </c>
      <c r="D97" s="166" t="s">
        <v>64</v>
      </c>
      <c r="E97" s="166" t="s">
        <v>54</v>
      </c>
      <c r="F97" s="166" t="s">
        <v>54</v>
      </c>
      <c r="G97" s="166" t="s">
        <v>54</v>
      </c>
      <c r="H97" s="349" t="s">
        <v>67</v>
      </c>
      <c r="I97" s="349"/>
      <c r="J97" s="349"/>
      <c r="K97" s="349"/>
    </row>
    <row r="98" spans="1:11" ht="12.75">
      <c r="A98" s="350"/>
      <c r="B98" s="126"/>
      <c r="C98" s="126"/>
      <c r="D98" s="350"/>
      <c r="E98" s="126"/>
      <c r="F98" s="126"/>
      <c r="G98" s="351"/>
      <c r="H98" s="350"/>
      <c r="I98" s="126"/>
      <c r="J98" s="126"/>
      <c r="K98" s="351"/>
    </row>
    <row r="99" spans="1:11" ht="15">
      <c r="A99" s="345" t="s">
        <v>39</v>
      </c>
      <c r="B99" s="345"/>
      <c r="C99" s="345"/>
      <c r="D99" s="345" t="s">
        <v>40</v>
      </c>
      <c r="E99" s="345"/>
      <c r="F99" s="345"/>
      <c r="G99" s="345"/>
      <c r="H99" s="345" t="s">
        <v>44</v>
      </c>
      <c r="I99" s="345"/>
      <c r="J99" s="345"/>
      <c r="K99" s="345"/>
    </row>
    <row r="100" spans="1:11" ht="15">
      <c r="A100" s="166" t="s">
        <v>59</v>
      </c>
      <c r="B100" s="166" t="s">
        <v>53</v>
      </c>
      <c r="C100" s="166" t="s">
        <v>53</v>
      </c>
      <c r="D100" s="166" t="s">
        <v>60</v>
      </c>
      <c r="E100" s="166" t="s">
        <v>46</v>
      </c>
      <c r="F100" s="166" t="s">
        <v>46</v>
      </c>
      <c r="G100" s="166" t="s">
        <v>46</v>
      </c>
      <c r="H100" s="157" t="s">
        <v>62</v>
      </c>
      <c r="I100" s="157"/>
      <c r="J100" s="157"/>
      <c r="K100" s="157"/>
    </row>
    <row r="101" spans="1:11" ht="15">
      <c r="A101" s="166" t="s">
        <v>59</v>
      </c>
      <c r="B101" s="166" t="s">
        <v>53</v>
      </c>
      <c r="C101" s="166" t="s">
        <v>53</v>
      </c>
      <c r="D101" s="166" t="s">
        <v>61</v>
      </c>
      <c r="E101" s="166" t="s">
        <v>48</v>
      </c>
      <c r="F101" s="166" t="s">
        <v>48</v>
      </c>
      <c r="G101" s="166" t="s">
        <v>48</v>
      </c>
      <c r="H101" s="157" t="s">
        <v>62</v>
      </c>
      <c r="I101" s="157"/>
      <c r="J101" s="157"/>
      <c r="K101" s="157"/>
    </row>
    <row r="102" spans="1:11" ht="15">
      <c r="A102" s="166" t="s">
        <v>59</v>
      </c>
      <c r="B102" s="166" t="s">
        <v>53</v>
      </c>
      <c r="C102" s="166" t="s">
        <v>53</v>
      </c>
      <c r="D102" s="166" t="s">
        <v>62</v>
      </c>
      <c r="E102" s="166" t="s">
        <v>50</v>
      </c>
      <c r="F102" s="166" t="s">
        <v>50</v>
      </c>
      <c r="G102" s="166" t="s">
        <v>50</v>
      </c>
      <c r="H102" s="349" t="s">
        <v>67</v>
      </c>
      <c r="I102" s="349"/>
      <c r="J102" s="349"/>
      <c r="K102" s="349"/>
    </row>
    <row r="103" spans="1:11" ht="15">
      <c r="A103" s="166" t="s">
        <v>59</v>
      </c>
      <c r="B103" s="166" t="s">
        <v>53</v>
      </c>
      <c r="C103" s="166" t="s">
        <v>53</v>
      </c>
      <c r="D103" s="166" t="s">
        <v>63</v>
      </c>
      <c r="E103" s="166" t="s">
        <v>52</v>
      </c>
      <c r="F103" s="166" t="s">
        <v>52</v>
      </c>
      <c r="G103" s="166" t="s">
        <v>52</v>
      </c>
      <c r="H103" s="349" t="s">
        <v>67</v>
      </c>
      <c r="I103" s="349"/>
      <c r="J103" s="349"/>
      <c r="K103" s="349"/>
    </row>
    <row r="104" spans="1:11" ht="15">
      <c r="A104" s="166" t="s">
        <v>59</v>
      </c>
      <c r="B104" s="166" t="s">
        <v>53</v>
      </c>
      <c r="C104" s="166" t="s">
        <v>53</v>
      </c>
      <c r="D104" s="166" t="s">
        <v>64</v>
      </c>
      <c r="E104" s="166" t="s">
        <v>54</v>
      </c>
      <c r="F104" s="166" t="s">
        <v>54</v>
      </c>
      <c r="G104" s="166" t="s">
        <v>54</v>
      </c>
      <c r="H104" s="349" t="s">
        <v>67</v>
      </c>
      <c r="I104" s="349"/>
      <c r="J104" s="349"/>
      <c r="K104" s="349"/>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0"/>
  <sheetViews>
    <sheetView zoomScalePageLayoutView="0" workbookViewId="0" topLeftCell="A10">
      <selection activeCell="J20" sqref="J20:J31"/>
    </sheetView>
  </sheetViews>
  <sheetFormatPr defaultColWidth="11.421875" defaultRowHeight="12.75"/>
  <cols>
    <col min="1" max="1" width="8.00390625" style="60" customWidth="1"/>
    <col min="2" max="3" width="3.28125" style="60" customWidth="1"/>
    <col min="4" max="10" width="5.8515625" style="60" customWidth="1"/>
    <col min="11" max="14" width="3.421875" style="60" customWidth="1"/>
    <col min="15" max="16" width="9.57421875" style="60" customWidth="1"/>
    <col min="17" max="20" width="5.140625" style="60" customWidth="1"/>
    <col min="21" max="16384" width="11.421875" style="60" customWidth="1"/>
  </cols>
  <sheetData>
    <row r="3" spans="2:6" ht="14.25">
      <c r="B3" s="61"/>
      <c r="C3" s="61"/>
      <c r="D3" s="61"/>
      <c r="E3" s="61"/>
      <c r="F3" s="61"/>
    </row>
    <row r="4" spans="2:20" ht="15">
      <c r="B4" s="356" t="s">
        <v>154</v>
      </c>
      <c r="C4" s="357"/>
      <c r="D4" s="357"/>
      <c r="E4" s="357"/>
      <c r="F4" s="357"/>
      <c r="G4" s="357"/>
      <c r="H4" s="357"/>
      <c r="I4" s="357"/>
      <c r="J4" s="357"/>
      <c r="K4" s="357"/>
      <c r="L4" s="357"/>
      <c r="M4" s="357"/>
      <c r="N4" s="357"/>
      <c r="O4" s="357"/>
      <c r="P4" s="357"/>
      <c r="Q4" s="357"/>
      <c r="R4" s="357"/>
      <c r="S4" s="357"/>
      <c r="T4" s="358"/>
    </row>
    <row r="5" spans="2:20" ht="33.75" customHeight="1">
      <c r="B5" s="352" t="s">
        <v>155</v>
      </c>
      <c r="C5" s="353"/>
      <c r="D5" s="352" t="s">
        <v>156</v>
      </c>
      <c r="E5" s="354"/>
      <c r="F5" s="354"/>
      <c r="G5" s="354"/>
      <c r="H5" s="354"/>
      <c r="I5" s="354"/>
      <c r="J5" s="353"/>
      <c r="K5" s="352" t="s">
        <v>157</v>
      </c>
      <c r="L5" s="354"/>
      <c r="M5" s="354"/>
      <c r="N5" s="353"/>
      <c r="O5" s="352" t="s">
        <v>158</v>
      </c>
      <c r="P5" s="353"/>
      <c r="Q5" s="352" t="s">
        <v>159</v>
      </c>
      <c r="R5" s="354"/>
      <c r="S5" s="354"/>
      <c r="T5" s="353"/>
    </row>
    <row r="6" spans="2:20" ht="70.5" customHeight="1">
      <c r="B6" s="352">
        <v>1</v>
      </c>
      <c r="C6" s="353"/>
      <c r="D6" s="352" t="s">
        <v>183</v>
      </c>
      <c r="E6" s="354"/>
      <c r="F6" s="354"/>
      <c r="G6" s="354"/>
      <c r="H6" s="354"/>
      <c r="I6" s="354"/>
      <c r="J6" s="353"/>
      <c r="K6" s="355">
        <v>42382</v>
      </c>
      <c r="L6" s="354"/>
      <c r="M6" s="354"/>
      <c r="N6" s="353"/>
      <c r="O6" s="352" t="s">
        <v>173</v>
      </c>
      <c r="P6" s="353"/>
      <c r="Q6" s="352" t="s">
        <v>184</v>
      </c>
      <c r="R6" s="354"/>
      <c r="S6" s="354"/>
      <c r="T6" s="353"/>
    </row>
    <row r="7" spans="2:20" ht="75" customHeight="1">
      <c r="B7" s="359">
        <v>2</v>
      </c>
      <c r="C7" s="361"/>
      <c r="D7" s="359" t="s">
        <v>182</v>
      </c>
      <c r="E7" s="360"/>
      <c r="F7" s="360"/>
      <c r="G7" s="360"/>
      <c r="H7" s="360"/>
      <c r="I7" s="360"/>
      <c r="J7" s="361"/>
      <c r="K7" s="365">
        <v>42748</v>
      </c>
      <c r="L7" s="366"/>
      <c r="M7" s="366"/>
      <c r="N7" s="367"/>
      <c r="O7" s="359" t="s">
        <v>172</v>
      </c>
      <c r="P7" s="361"/>
      <c r="Q7" s="359" t="s">
        <v>164</v>
      </c>
      <c r="R7" s="360"/>
      <c r="S7" s="360"/>
      <c r="T7" s="361"/>
    </row>
    <row r="8" spans="2:20" ht="89.25" customHeight="1">
      <c r="B8" s="362"/>
      <c r="C8" s="364"/>
      <c r="D8" s="362"/>
      <c r="E8" s="363"/>
      <c r="F8" s="363"/>
      <c r="G8" s="363"/>
      <c r="H8" s="363"/>
      <c r="I8" s="363"/>
      <c r="J8" s="364"/>
      <c r="K8" s="368"/>
      <c r="L8" s="369"/>
      <c r="M8" s="369"/>
      <c r="N8" s="370"/>
      <c r="O8" s="362"/>
      <c r="P8" s="364"/>
      <c r="Q8" s="362"/>
      <c r="R8" s="363"/>
      <c r="S8" s="363"/>
      <c r="T8" s="364"/>
    </row>
    <row r="9" spans="2:20" ht="74.25" customHeight="1">
      <c r="B9" s="352">
        <v>4</v>
      </c>
      <c r="C9" s="353"/>
      <c r="D9" s="352" t="s">
        <v>169</v>
      </c>
      <c r="E9" s="354"/>
      <c r="F9" s="354"/>
      <c r="G9" s="354"/>
      <c r="H9" s="354"/>
      <c r="I9" s="354"/>
      <c r="J9" s="353"/>
      <c r="K9" s="355">
        <v>43054</v>
      </c>
      <c r="L9" s="354"/>
      <c r="M9" s="354"/>
      <c r="N9" s="353"/>
      <c r="O9" s="352" t="s">
        <v>172</v>
      </c>
      <c r="P9" s="353"/>
      <c r="Q9" s="352" t="s">
        <v>168</v>
      </c>
      <c r="R9" s="354"/>
      <c r="S9" s="354"/>
      <c r="T9" s="353"/>
    </row>
    <row r="10" spans="2:20" ht="75" customHeight="1">
      <c r="B10" s="352">
        <v>5</v>
      </c>
      <c r="C10" s="353"/>
      <c r="D10" s="352" t="s">
        <v>178</v>
      </c>
      <c r="E10" s="354"/>
      <c r="F10" s="354"/>
      <c r="G10" s="354"/>
      <c r="H10" s="354"/>
      <c r="I10" s="354"/>
      <c r="J10" s="353"/>
      <c r="K10" s="355">
        <v>43143</v>
      </c>
      <c r="L10" s="354"/>
      <c r="M10" s="354"/>
      <c r="N10" s="353"/>
      <c r="O10" s="352" t="s">
        <v>172</v>
      </c>
      <c r="P10" s="353"/>
      <c r="Q10" s="352" t="s">
        <v>171</v>
      </c>
      <c r="R10" s="354"/>
      <c r="S10" s="354"/>
      <c r="T10" s="353"/>
    </row>
  </sheetData>
  <sheetProtection/>
  <mergeCells count="26">
    <mergeCell ref="Q6:T6"/>
    <mergeCell ref="B6:C6"/>
    <mergeCell ref="D6:J6"/>
    <mergeCell ref="K6:N6"/>
    <mergeCell ref="O6:P6"/>
    <mergeCell ref="D7:J8"/>
    <mergeCell ref="K7:N8"/>
    <mergeCell ref="O7:P8"/>
    <mergeCell ref="Q7:T8"/>
    <mergeCell ref="B7:C8"/>
    <mergeCell ref="B4:T4"/>
    <mergeCell ref="B5:C5"/>
    <mergeCell ref="D5:J5"/>
    <mergeCell ref="K5:N5"/>
    <mergeCell ref="O5:P5"/>
    <mergeCell ref="Q5:T5"/>
    <mergeCell ref="B10:C10"/>
    <mergeCell ref="D10:J10"/>
    <mergeCell ref="K10:N10"/>
    <mergeCell ref="O10:P10"/>
    <mergeCell ref="Q10:T10"/>
    <mergeCell ref="B9:C9"/>
    <mergeCell ref="D9:J9"/>
    <mergeCell ref="K9:N9"/>
    <mergeCell ref="O9:P9"/>
    <mergeCell ref="Q9:T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Jorge Enrique Rivera Alba</cp:lastModifiedBy>
  <cp:lastPrinted>2019-05-31T15:24:46Z</cp:lastPrinted>
  <dcterms:created xsi:type="dcterms:W3CDTF">2007-06-13T16:03:11Z</dcterms:created>
  <dcterms:modified xsi:type="dcterms:W3CDTF">2019-06-11T22:15:48Z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