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1098654490\Documentos\AUDITORIA 2021 V2\DOCUMENTOS PRETERMINOS AUDITORIA E INTERVENTORIA VF\DOCUMENTOS PRETERMINOS AUDITORIA E INTERVENTORIA - copia\"/>
    </mc:Choice>
  </mc:AlternateContent>
  <bookViews>
    <workbookView xWindow="0" yWindow="0" windowWidth="28800" windowHeight="12435" tabRatio="621"/>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nm._FilterDatabase" localSheetId="3" hidden="1">'Ejem. Riesgos'!$A$2:$K$2</definedName>
    <definedName name="_xlnm._FilterDatabase" localSheetId="0" hidden="1">'Matriz de Riesgos Previsibles'!$B$28:$AM$37</definedName>
    <definedName name="_xlnm.Print_Area" localSheetId="1">'Definición de campos'!$A$1:$D$17</definedName>
    <definedName name="_xlnm.Print_Area" localSheetId="3">'Ejem. Riesgos'!$A$1:$C$104</definedName>
    <definedName name="_xlnm.Print_Area" localSheetId="0">'Matriz de Riesgos Previsibles'!$B$1:$AM$44</definedName>
    <definedName name="Periodicidad">Parametros!$B$3:$B$7</definedName>
    <definedName name="Resumen">Parametros!$D$3:$D$7</definedName>
    <definedName name="Tendencia">Parametros!$C$3:$C$5</definedName>
    <definedName name="Tipo">Parametros!$A$3:$A$5</definedName>
    <definedName name="_xlnm.Print_Titles" localSheetId="0">'Matriz de Riesgos Previsibles'!$1:$14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4" l="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H35" i="1" l="1"/>
  <c r="V33" i="1"/>
  <c r="AH38" i="1"/>
  <c r="V38" i="1"/>
  <c r="V36" i="1"/>
  <c r="AH36" i="1"/>
  <c r="V35" i="1"/>
  <c r="V30" i="1"/>
  <c r="AH30" i="1"/>
  <c r="AH29" i="1"/>
  <c r="AH34" i="1"/>
  <c r="V29" i="1"/>
  <c r="V34" i="1"/>
  <c r="V37" i="1"/>
  <c r="AH33" i="1"/>
  <c r="AH37" i="1"/>
</calcChain>
</file>

<file path=xl/comments1.xml><?xml version="1.0" encoding="utf-8"?>
<comments xmlns="http://schemas.openxmlformats.org/spreadsheetml/2006/main">
  <authors>
    <author>80842722</author>
  </authors>
  <commentList>
    <comment ref="P29"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29" authorId="0" shape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29" authorId="0" shape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29" authorId="0" shape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0"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0"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0"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0" authorId="0" shape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2"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2"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2"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2"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P33"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3"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3"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3"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P34"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4"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4" authorId="0" shapeId="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4" authorId="0" shapeId="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P38" authorId="0" shape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8" authorId="0" shape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8" authorId="0" shape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8" authorId="0" shape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List>
</comments>
</file>

<file path=xl/sharedStrings.xml><?xml version="1.0" encoding="utf-8"?>
<sst xmlns="http://schemas.openxmlformats.org/spreadsheetml/2006/main" count="631" uniqueCount="239">
  <si>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</si>
  <si>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</si>
  <si>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</si>
  <si>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</si>
  <si>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</si>
  <si>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</si>
  <si>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</si>
  <si>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</si>
  <si>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</si>
  <si>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</si>
  <si>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</si>
  <si>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</si>
  <si>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</si>
  <si>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</si>
  <si>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</si>
  <si>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</si>
  <si>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</si>
  <si>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</si>
  <si>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</si>
  <si>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</si>
  <si>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</si>
  <si>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</si>
  <si>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</si>
  <si>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</si>
  <si>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</si>
  <si>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</si>
  <si>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</si>
  <si>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</si>
  <si>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</si>
  <si>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</si>
  <si>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</si>
  <si>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</si>
  <si>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</si>
  <si>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</si>
  <si>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</si>
  <si>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</si>
  <si>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</si>
  <si>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</si>
  <si>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</si>
  <si>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</si>
  <si>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</si>
  <si>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</si>
  <si>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</si>
  <si>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</si>
  <si>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</si>
  <si>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</si>
  <si>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</si>
  <si>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</si>
  <si>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</si>
  <si>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</si>
  <si>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</si>
  <si>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</si>
  <si>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</si>
  <si>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</si>
  <si>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</si>
  <si>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</si>
  <si>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</si>
  <si>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</si>
  <si>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</si>
  <si>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</si>
  <si>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</si>
  <si>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</si>
  <si>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</si>
  <si>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</si>
  <si>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</si>
  <si>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</si>
  <si>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</si>
  <si>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</si>
  <si>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</si>
  <si>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</si>
  <si>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</si>
  <si>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</si>
  <si>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</si>
  <si>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</si>
  <si>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</si>
  <si>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</si>
  <si>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</si>
  <si>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</si>
  <si>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</si>
  <si>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</si>
  <si>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</si>
  <si>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</si>
  <si>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</si>
  <si>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</si>
  <si>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</si>
  <si>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</si>
  <si>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</si>
  <si>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</si>
  <si>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</si>
  <si>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</si>
  <si>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</si>
  <si>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</si>
  <si>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</si>
  <si>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</si>
  <si>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</si>
  <si>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</si>
  <si>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</si>
  <si>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</si>
  <si>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</si>
  <si>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</si>
  <si>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</si>
  <si>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</si>
  <si>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</si>
  <si>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</si>
  <si>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</si>
  <si>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</si>
  <si>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</si>
  <si>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</si>
  <si>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</si>
  <si>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</si>
  <si>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</si>
  <si>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</si>
  <si>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</si>
  <si>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</si>
  <si>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</si>
  <si>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</si>
  <si>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</si>
  <si>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</si>
  <si>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</si>
  <si>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</si>
  <si>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</si>
  <si>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</si>
  <si>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</si>
  <si>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</si>
  <si>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</si>
  <si>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</si>
  <si>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</si>
  <si>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</si>
  <si>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</si>
  <si>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</si>
  <si>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</si>
  <si>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</si>
  <si>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</si>
  <si>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</si>
  <si>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</si>
  <si>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</si>
  <si>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</si>
  <si>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</si>
  <si>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</si>
  <si>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</si>
  <si>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</si>
  <si>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</si>
  <si>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</si>
  <si>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</si>
  <si>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</si>
  <si>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</si>
  <si>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</si>
  <si>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</si>
  <si>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</si>
  <si>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</si>
  <si>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</si>
  <si>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</si>
  <si>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</si>
  <si>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</si>
  <si>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</si>
  <si>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</si>
  <si>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</si>
  <si>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</si>
  <si>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</si>
  <si>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</si>
  <si>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</si>
  <si>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</si>
  <si>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</si>
  <si>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</si>
  <si>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</si>
  <si>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</si>
  <si>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</si>
  <si>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</si>
  <si>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</si>
  <si>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</si>
  <si>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</si>
  <si>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</si>
  <si>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</si>
  <si>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</si>
  <si>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</si>
  <si>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</si>
  <si>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</si>
  <si>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</si>
  <si>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</si>
  <si>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</si>
  <si>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</si>
  <si>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</si>
  <si>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</si>
  <si>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</si>
  <si>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</si>
  <si>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</si>
  <si>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t>Gerencia Medica</t>
  </si>
  <si>
    <t>GERENCIA MEDICA</t>
  </si>
  <si>
    <t>VALOR INDETERMINABLE  PERO DETERMINABLE</t>
  </si>
  <si>
    <t>MENSUAL</t>
  </si>
  <si>
    <t xml:space="preserve">Incumplimiento a la regulación y normas </t>
  </si>
  <si>
    <t>Uso y/o divulgación de información privilegiada a la que tenga acceso el contratista.</t>
  </si>
  <si>
    <t>Solicitar y tramitar modificaciones  en  el alcance y especificaciones del contrato.</t>
  </si>
  <si>
    <t>1. Aumento en costos y/o gastos en la ejecución del contrato.
2. Aumento en el tiempo de terminación de las actividades previstas en el contrato.
3. Reprocesamiento de información o actividades.
4. Costos superiores a los presupuestados inicialmente.</t>
  </si>
  <si>
    <t xml:space="preserve">Incumplimiento al
contrato </t>
  </si>
  <si>
    <t xml:space="preserve">1. Incumplimiento en los tiempos establecios para el proceso     
2.Demoras, reprocesos e inconsistencias en el desarrollo de las
actividades del contrato y en los resultados del mismo
3. Aumento PQR´s                        
4. Tutelas
5. Insatisfaccion de los usuarios y /o afiliados
                                               </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</si>
  <si>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cibernético sobre la infraestructura o contra la información del contratista.
13. Fallas en la notificación oportuna para la inactivación de los usuarios asignadas para acceso de las herramientas de la entidad.</t>
  </si>
  <si>
    <t>1.Multas o sanciones para POSITIVA COMPAÑIA DE SEGUROS.
2. Aumento en los costos objeto de este contrato.
3. Inoportunidad en la atención a los asegurados.
4. Incumplimiento en la gestión a los asegurados.                           
5.Pérdida de reputación y deterioro de la imagen Corporativa. 
6. Inconsistencias en la información 
7. Reprocesamiento de información
8.Demandas y/o litigios en contra de POSITIVA COMPAÑIA DE SEGUROS.
9. Pérdida de competitividad y desventaja en el mercado.
10. Fuga de información por parte del personal del contratista.</t>
  </si>
  <si>
    <t xml:space="preserve">1. Definición previa de requisitos técnicos y normativos aplicables a la contratación  y verificados contra la  propuesta del contratista
2. Garantizar la actualización y capacitación permanente sobre la normatividad vigente  que aplique a todos los procesos objeto del contrato. </t>
  </si>
  <si>
    <t>1. Desconocimiento del trámite de pagos de la compañia
2. Por falta del personal idoneo para la revisión de los informes 
3. Negligencia, abandono o descuidos por parte del personal del contratista.
4. Incumplimiento del objeto contratado</t>
  </si>
  <si>
    <t>Demoras en la aprobación de informes o productos presentados por los contratistas de los proyectos para el pago de los contratos objeto de  interventoría.</t>
  </si>
  <si>
    <t xml:space="preserve">1. Socialización y capacitación al proceso de pago de la compañia 
2. Planes de continuidad del negocio por parte del contratsita
</t>
  </si>
  <si>
    <t xml:space="preserve">1. Fallas en la planeación financiera, técnica, operativa, administrativa y
jurídica.
2. Alta rotación en todos los perfiles del talento humano del contrato
3 Por reprogramación de fechas y/o actividades, de forma no concertada, por parte del contratista.
4. Por inestabilidad del recurso humano asignado por el contratista.
5. Por fallas, errores u omisiones en la ejecución de las actividades contratadas, por parte del personal a cargo del contratista.
6. Por fallas, errores y/o incumplimiento en la prestación de bienes y/o servicios por parte de los proveedores del contratista. 
7. Por fallas, errores o inexactitudes en el proceso de selección, vinculación, contratación y/o capacitación del recurso humano por parte  del contratista.
8. Por fallas, errores u omisiones en la planeación de necesidades, costos y/o gastos para el desarrollo del contrato.
9. Desconocimiento del trámite a realizar para cada unos los  contratos y procesos objetos de interventoría y auditoría
</t>
  </si>
  <si>
    <t>1. Por errores o fallas en el cálculo  y manejo de flujo de caja del contratista.
2. Por embargos judiciales
3. Por vinculación en listas restrictivas
4. Por catástrofes naturales
5. Por excesivos niveles de cartera.
6. Malos manejos administrativos y financieros</t>
  </si>
  <si>
    <t xml:space="preserve">                                                 
1 Verificación de los requisitos técnicos habilitantes y seguimiento al cumplimiento de los mismos en la ejecución del contrato        
2 Planes de continuidad del negocio por parte del contratista                                          
</t>
  </si>
  <si>
    <t>2 AÑOS</t>
  </si>
  <si>
    <t>LUIS ERNESTO RODRIGUEZ</t>
  </si>
  <si>
    <t xml:space="preserve">Gerente Médico </t>
  </si>
  <si>
    <r>
      <t xml:space="preserve">FORMATO
</t>
    </r>
    <r>
      <rPr>
        <b/>
        <sz val="10"/>
        <rFont val="Arial"/>
        <family val="2"/>
      </rPr>
      <t>MATRIZ DE ESTIMACIÓN, TIPIFICACIÓN, ASIGNACIÓN Y DISTRIBUCIÓN DE RIESGOS 
PREVISBLES EN PROCESOS DE CONTRATACIÓN</t>
    </r>
  </si>
  <si>
    <r>
      <t xml:space="preserve">Aprobó:
</t>
    </r>
    <r>
      <rPr>
        <b/>
        <sz val="10"/>
        <rFont val="Arial"/>
        <family val="2"/>
      </rPr>
      <t>Luis Javier Castellanos Sandoval</t>
    </r>
    <r>
      <rPr>
        <sz val="10"/>
        <rFont val="Arial"/>
        <family val="2"/>
      </rPr>
      <t xml:space="preserve">
Gerente de Abastecimiento Estratégico</t>
    </r>
  </si>
  <si>
    <r>
      <t xml:space="preserve">Revisó:
</t>
    </r>
    <r>
      <rPr>
        <b/>
        <sz val="10"/>
        <rFont val="Arial"/>
        <family val="2"/>
      </rPr>
      <t>Matha Cecilia Florez</t>
    </r>
    <r>
      <rPr>
        <sz val="10"/>
        <rFont val="Arial"/>
        <family val="2"/>
      </rPr>
      <t xml:space="preserve">
Profesional Especializado</t>
    </r>
  </si>
  <si>
    <t xml:space="preserve">1.Pólizas de responsabilidad civil, de calidad del servicio y/o a las que haya lugar.
2. Socialización y capacitación al personal  frente a la responsabilidad del manejo de información de POSITIVA COMPAÑIA DE SEGUROS.
3. Inclusión de cláusulas en la minuta contractual relacionadas con:
CONFIDENCIALIDAD Y PROPIEDAD DE LA INFORMACIÓN.
RESTRICCIONES SOBRE EL SOFTWARE EMPLEADO
SEGURIDAD DE LA INFORMACIÓN
PROTECCIÓN DE DATOS  PERSONALES 
ESQUEMA DE PREVENCIÓN DE FRAUDE Y CORRUPCIÓN.
4. El proveedor debe notificar el retiro del personal en los tiempos establecidos por Positiva Compañía de Seguros para la ainactivación de usuarios.
5. Bloqueo de IP de acceso a la herramienta de los roles asignados.
</t>
  </si>
  <si>
    <t xml:space="preserve">1. Por fallas, errores u omisiones en la ejecución de las actividades contratadas, por parte del personal a cargo del contratista.
2. Por fallas, errores y/o incumplimiento en la prestación de bienes y/o servicios por parte del contratista.
3. Por fallas, errores u omisiones en la auditorías e interventorías asignadas
4. Desconocimiento y/o malinterpretación de la normatividad aplicable para el proceso objeto del contrato.
5. Fallas y/o errores en la selección de personal.
6. Fallas, errores y/o falta de capacitación.
</t>
  </si>
  <si>
    <t xml:space="preserve">1. Ejecución del contrato de manera erronea 
2. Multas y/o  sanciones en contra de POSITIVA COMPAÑIA DE SEGUROS.
3. Demandas y/o litigios en contra de POSITIVA COMPAÑIA DE SEGUROS.
4. Quejas y reclamos  en contra de la compañía.
5. Costos superiores a los presupuestados inicialmente.
6. Pérdida de reputación y deterioro de la imagen Corporativa.   
7.Desafiliación de clientes y/o quejas de clientes ante órganos de vigilancia y control               
</t>
  </si>
  <si>
    <t xml:space="preserve">                                        
1. Suspensión en la ejecución del contrato
2.Represamiento en las actividades a ejecutar dentro del contrato
3. Retraso en el pago de los contratos objeto de interventoría
4. Incumplimiento de las actividades de auditoría en los tiempos establecidos por Positiva
5. Incumplimiento en el objeto y obligaciones pactadas en el contrato</t>
  </si>
  <si>
    <t xml:space="preserve">Práctica indebida o fraudulenta. </t>
  </si>
  <si>
    <t xml:space="preserve">1. Socialización y capacitación al personal  frente a la responsabilidad del manejo de información de la compañía.     
2. Manuales de ética y comportamiento para el personal a cargo del contratista.
3. Supervisión contractual y cumplimiento del Manual de Etica de Positiva. </t>
  </si>
  <si>
    <t>100% CONTRATISTA para los dos primeros tratamientos.
100% POSITIVA  para el último tratamiento</t>
  </si>
  <si>
    <t xml:space="preserve">                                        
1. Quejas e inconformidades en contra de POSITIVA COMPAÑIA DE SEGUROS.
2.Tutelas en contra de POSITIVA COMPAÑIA DE SEGUROS
3. Pérdida de reputación y deterioro de la imagen Corporativa.   
4. Afectacion de los contratos objeto de auditoria e interventoria.</t>
  </si>
  <si>
    <t xml:space="preserve">            
1. Inclusión de cláusulas en la minuta contractual relacionada con esquemas de  contingencia y continuidad del negocio. 
2. Póliza de cumplimiento ante Entidades Públicas con Régimen Privado de Contratación</t>
  </si>
  <si>
    <t xml:space="preserve">1. Sanciones, multas o litigios.
2. Inoportunidad en la prestación de los servicios
3. Pérdida de imagen Corporativa.    
4. Aumento en costos y/o gastos en la ejecución del contrato.
</t>
  </si>
  <si>
    <t>1. Ejecución dolosa de practica indebida o fraudulenta .
2. Por falsificación, adulteración u omisión de documentos por parte del personal a cargo del contratista, en la ejecución y/o aplicación de los servicios contratados.
3. Por cobro de comisiones ocultas.
4. Brindar información engañosa o imprecisa.
5. Por desconocimiento o falta de capacitación en las políticas de la compañía.
6. Aceptar un beneficio económico a fin de favorecer a un proveedor específico</t>
  </si>
  <si>
    <t xml:space="preserve">1. Incorrecto seguimiento a los contratos asignados y auditorias asignadas 
2. Fallas en la verificacion de cumplimiento de los contratos objeto de la interventoria 
3. Demoras en el cumplimiento del objeto 
4. Demoras, reprocesos e inconsistencias en el desarrollo de las
actividades del contrato y en los resultados del mismo
5. Generacion de informacion erronea a la compañia de los contratos asignados   
6. Falla en el proceso de auditoria e interventoría.
7. Posibles hallazgos por parte de los entes de control
8. Demandas o acciones judiciales en contra de Positiva
9. Pérdidas económicas para Positiva resultantes de las falals en la interventoría y la auditoría 
10. Quejas y reclamos  en contra de POSITIVA COMPAÑÍA DE SEGUROS.
11. Ejecución no adecuada de los procesos de Positiva Compañía de Seguros
</t>
  </si>
  <si>
    <t xml:space="preserve">1. Posible suspensión de los servicios de los contratos objeto de interventoria 
2. Multas y/o  sanciones en contra de POSITIVA COMPAÑÍA DE SEGUROS.
3. Demandas y/o litigios en contra de POSITIVA COMPAÑÍA DE SEGUROS.
4. Quejas y reclamos  en contra de POSITIVA COMPAÑÍA DE SEGUROS.
5. Inoportunidad en la atención a los asegurados.
6. Incumplimiento en la gestión a los asegurados.                           
7. Pérdida de reputación y deteriro de la imagen Corporativa.  
8. información desactualizada  de la ejecucion de los contratos objeto de interventoria, para los informes de gestión y control de la conpañía.
9. informacion desactualizada de los costos de la compañia a la fecha, para los informes de gestión y control de la compañía. </t>
  </si>
  <si>
    <t>Insuficiencia en la infraestructura logística, física y tecnológica  para la ejecución del contrato</t>
  </si>
  <si>
    <t>1. Seguimiento y aplicación de lo establecido en el manual para la gestion de abastecimiento 
2. Realización de análisis técnico por parte del área contratante respecto a  la necesidad de la compañía.
3. Revisión de la normatividad que regula las actividades a contratar.
4.Definición clara del objeto y alcance del contrato, según necesidades de la Compañía.
5. Definición y seguimiento del  plan de  trabajo al inicio del contrato.</t>
  </si>
  <si>
    <t>1. Por necesidad de nuevas actividades que se presenten en el desarrollo del contrato.
2. Por cambios legales y/o normativos por parte de autoridades del orden nacional o territorial.
3. Por inclusión de nuevos productos en el portafolio de servicios de Positiva.
4. Por cambios en los acuerdos de niveles de servicios.
5. Por fallas, errores u omisiones en la planeación de necesidades solicitadas para el desarrollo del contrato.</t>
  </si>
  <si>
    <t>1.Seguimiento al personal contratado por parte de los coordinadores y/o líderes de auditoría e interventoría
2.Póliza de calidad y cumplimiento
3. Presentación de informes soporte de facturación por parte del contratista de auditoría e interventoría.
4. Comunicación continua entre el contratista de auditoría e interventoría y Positiva
5.Inclusión de cláusulas en la minuta contractual relacionada con esquemas de  contingencia y continuidad del negocio.</t>
  </si>
  <si>
    <t xml:space="preserve">
100% POSITIVA  para el primero tratamiento
100% CONTRATISTA para el segundo  tratamiento.</t>
  </si>
  <si>
    <t>1. Por huelgas y/o manifestaciones.
2. Por ocurrencia de evento terrorista
3. Por paros armando decretados por grupos terroristas
4. Por declaración de toque de queda, conmoción interior u otro estado de excepción.
5. Fallas en los esquemas de contingencia o continuidad del contratista.
6. Eventos de alto impacto /catastróficos (ejemplo: pandemias, eventos naturales)</t>
  </si>
  <si>
    <t xml:space="preserve">                                        
1. Incumplimiento de los tiempos en la prestación del servicio.
2. Suspensión de actividades 
3. Quejas, inconformidades, sanciones en contra de POSITIVA COMPAÑIA DE SEGUROS.</t>
  </si>
  <si>
    <t xml:space="preserve">                                                 
1 Requisitos habilitantes indicadores económicos y o financieros, verificación de cumplimiento de los mismos                                                  
2. Pago Oportuno de las facturas radicadas                                                       
3. Póliza de cumplimiento ante Entidades Públicas con Régimen Privado de Contratación</t>
  </si>
  <si>
    <t>INVITACION DE MERITOS</t>
  </si>
  <si>
    <t>PRESTAR LOS SERVICIOS ESPECIALIZADOS DE INTERVENTORÍA TÉCNICA, JURÍDICA, FINANCIERA Y ADMINISTRATIVA A LOS CONTRATOS DE LA  RED DE PRESTADORES Y LA AUDITORÍA EN PRESTACIONES ASISTENCIALES Y ECONÓMICAS QUE SE CONTEMPLAN PARA LA ATENCIÓN INTEGRAL DEL SINIESTRO DURANTE LAS FASES PRE, DURANTE Y POST ATENCIÓN DE LOS SINIESTROS DE LOS DIFERENTES PRODUCTOS COMERCIALIZADOS POR LA COMPAÑÍA”.</t>
  </si>
  <si>
    <t>REALIZARLA INTERVENTORÍ INTEGRAL LA CUAL CONTIENE LOS SIGUIENTES ASPECTOS  A TÉCNICA, JURÍDICA, FINANCIERA Y ADMINISTRATIVA A LOS CONTRATOS DE LA  RED DE PRESTADORES Y LA AUDITORÍA EN PRESTACIONES ASISTENCIALES Y ECONÓMICAS QUE SE CONTEMPLAN PARA LA ATENCIÓN INTEGRAL DEL SINIESTRO DURANTE LAS FASES PRE, DURANTE Y POST ATENCIÓN DE LOS SINIESTROS DE LOS DIFERENTES PRODUCTOS COMERCIALIZADOS POR LA COMPAÑÍA”.</t>
  </si>
  <si>
    <t>100% POSITIVA para el primer tratamiento.
100% CONTRATISTA  para el segundo tratamiento</t>
  </si>
  <si>
    <t>Pérdida, deserción, ausencia de personal y/o personal no calificado en los servicios contratados</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</si>
  <si>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
8. Personal no calificado para ejecutar los servicios contratados y/o para dar la capacitaciòn de transferencia de conocimiento. (Personal del contratista).</t>
  </si>
  <si>
    <t xml:space="preserve">1.  Capacitacion a todos los funcionarios  del operador  sobre los procesos y procedimientos según la compañia lo disponga para el proyecto
2. Plan de contingencia que debe describir medidas en caso de falta de personal, temas de seguridad, rotación de personal o desastres naturales                                 
 3.Garantizar mecanismos alternativos/ contigentes,  que permitan la prestación efectiva del servicio contratado.
4. Capacitación del personal en el plan de seguridad y salud en el trabajo    
5. Cumplimiento del equipo de trabajo mínimo requerido para la ejecución del contrato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</si>
</sst>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8" x14ac:knownFonts="1">
    <font>
      <sz val="10"/>
      <color theme="1"/>
      <name val="Arial"/>
      <family val="2"/>
    </font>
    <font>
      <sz val="10"/>
      <color indexed="8"/>
      <name val="Arial"/>
      <family val="2"/>
    </font>
    <font>
      <sz val="9"/>
      <color indexed="8"/>
      <name val="Arial"/>
      <family val="2"/>
    </font>
    <font>
      <b/>
      <sz val="9"/>
      <color indexed="8"/>
      <name val="Arial"/>
      <family val="2"/>
    </font>
    <font>
      <sz val="8"/>
      <name val="Arial"/>
      <family val="2"/>
    </font>
    <font>
      <b/>
      <sz val="9"/>
      <name val="Arial"/>
      <family val="2"/>
    </font>
    <font>
      <b/>
      <sz val="10"/>
      <color indexed="8"/>
      <name val="Arial"/>
      <family val="2"/>
    </font>
    <font>
      <b/>
      <sz val="8"/>
      <name val="Arial"/>
      <family val="2"/>
    </font>
    <font>
      <b/>
      <u/>
      <sz val="10"/>
      <color indexed="8"/>
      <name val="Arial"/>
      <family val="2"/>
    </font>
    <font>
      <sz val="8"/>
      <color indexed="81"/>
      <name val="Tahoma"/>
      <family val="2"/>
    </font>
    <font>
      <b/>
      <sz val="8"/>
      <color indexed="81"/>
      <name val="Tahoma"/>
      <family val="2"/>
    </font>
    <font>
      <b/>
      <sz val="10"/>
      <name val="Arial"/>
      <family val="2"/>
    </font>
    <font>
      <sz val="10"/>
      <name val="Arial"/>
      <family val="2"/>
    </font>
    <font>
      <b/>
      <sz val="10"/>
      <color theme="0"/>
      <name val="Arial"/>
      <family val="2"/>
    </font>
    <font>
      <b/>
      <sz val="10"/>
      <color theme="1"/>
      <name val="Arial"/>
      <family val="2"/>
    </font>
    <font>
      <b/>
      <sz val="11"/>
      <color theme="1"/>
      <name val="Calibri"/>
      <family val="2"/>
      <scheme val="minor"/>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scheme val="minor"/>
    </font>
    <font>
      <b/>
      <sz val="11"/>
      <color theme="1"/>
      <name val="Arial"/>
      <family val="2"/>
    </font>
    <font>
      <b/>
      <sz val="8"/>
      <color rgb="FF000000"/>
      <name val="Tahoma"/>
      <family val="2"/>
    </font>
    <font>
      <sz val="8"/>
      <color rgb="FF000000"/>
      <name val="Tahoma"/>
      <family val="2"/>
    </font>
    <font>
      <b/>
      <sz val="10"/>
      <name val="Calibri"/>
      <family val="2"/>
      <scheme val="minor"/>
    </font>
    <font>
      <sz val="11"/>
      <name val="Arial"/>
      <family val="2"/>
    </font>
    <font>
      <b/>
      <sz val="11"/>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66FF33"/>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73">
    <xf numFmtId="0" fontId="0" fillId="0" borderId="0" xfId="0"/>
    <xf numFmtId="0" fontId="0" fillId="0" borderId="2" xfId="0" applyBorder="1" applyAlignment="1">
      <alignment vertical="center" wrapText="1"/>
    </xf>
    <xf numFmtId="0" fontId="0" fillId="4" borderId="0" xfId="0" applyFill="1"/>
    <xf numFmtId="0" fontId="0" fillId="0" borderId="2" xfId="0" applyBorder="1"/>
    <xf numFmtId="0" fontId="14" fillId="0" borderId="2" xfId="0" applyFont="1" applyBorder="1"/>
    <xf numFmtId="0" fontId="16" fillId="5" borderId="2" xfId="0" applyFont="1" applyFill="1" applyBorder="1" applyAlignment="1">
      <alignment horizontal="left" vertical="center" wrapText="1"/>
    </xf>
    <xf numFmtId="0" fontId="16" fillId="5" borderId="2" xfId="0" applyFont="1" applyFill="1" applyBorder="1" applyAlignment="1">
      <alignment horizontal="left" vertical="center"/>
    </xf>
    <xf numFmtId="0" fontId="17"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0" fillId="0" borderId="2" xfId="0" applyBorder="1" applyAlignment="1">
      <alignment vertical="top" wrapText="1"/>
    </xf>
    <xf numFmtId="0" fontId="16" fillId="5" borderId="2" xfId="0" applyFont="1" applyFill="1"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wrapText="1"/>
    </xf>
    <xf numFmtId="0" fontId="19" fillId="5" borderId="2"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11" fillId="3" borderId="25" xfId="0" applyFont="1" applyFill="1" applyBorder="1" applyAlignment="1">
      <alignment vertical="center"/>
    </xf>
    <xf numFmtId="0" fontId="11" fillId="3" borderId="8" xfId="0" applyFont="1" applyFill="1" applyBorder="1" applyAlignment="1">
      <alignment vertical="center"/>
    </xf>
    <xf numFmtId="0" fontId="11" fillId="3" borderId="26" xfId="0" applyFont="1" applyFill="1" applyBorder="1" applyAlignment="1">
      <alignment vertical="center"/>
    </xf>
    <xf numFmtId="0" fontId="0" fillId="4" borderId="2" xfId="0" applyFill="1" applyBorder="1" applyAlignment="1">
      <alignment wrapText="1"/>
    </xf>
    <xf numFmtId="0" fontId="13" fillId="5" borderId="2" xfId="0" applyFont="1" applyFill="1" applyBorder="1" applyAlignment="1">
      <alignment horizontal="center" vertical="center" wrapText="1"/>
    </xf>
    <xf numFmtId="0" fontId="20" fillId="0" borderId="0" xfId="0" applyFont="1"/>
    <xf numFmtId="0" fontId="20" fillId="0" borderId="0" xfId="0" applyFont="1" applyBorder="1"/>
    <xf numFmtId="0" fontId="14" fillId="0" borderId="2" xfId="0" applyFont="1" applyFill="1" applyBorder="1" applyAlignment="1">
      <alignment horizontal="center"/>
    </xf>
    <xf numFmtId="0" fontId="0" fillId="0" borderId="2" xfId="0" applyFill="1" applyBorder="1" applyAlignment="1">
      <alignment horizontal="center"/>
    </xf>
    <xf numFmtId="0" fontId="11" fillId="6" borderId="12"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2" borderId="0" xfId="0" applyFont="1" applyFill="1"/>
    <xf numFmtId="0" fontId="12" fillId="2" borderId="0" xfId="0" applyFont="1" applyFill="1" applyAlignment="1">
      <alignment vertical="center"/>
    </xf>
    <xf numFmtId="0" fontId="11" fillId="5" borderId="12" xfId="0" applyFont="1" applyFill="1" applyBorder="1" applyAlignment="1">
      <alignment vertical="center" wrapText="1"/>
    </xf>
    <xf numFmtId="0" fontId="11" fillId="5" borderId="17"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2" fillId="5" borderId="22" xfId="0" applyFont="1" applyFill="1" applyBorder="1" applyAlignment="1">
      <alignment horizontal="center"/>
    </xf>
    <xf numFmtId="0" fontId="12" fillId="5" borderId="20" xfId="0" applyFont="1" applyFill="1" applyBorder="1" applyAlignment="1">
      <alignment horizontal="center"/>
    </xf>
    <xf numFmtId="0" fontId="11" fillId="3" borderId="30" xfId="0" applyFont="1" applyFill="1" applyBorder="1" applyAlignment="1">
      <alignment horizontal="left" vertical="center" wrapText="1"/>
    </xf>
    <xf numFmtId="0" fontId="12" fillId="5" borderId="21" xfId="0" applyFont="1" applyFill="1" applyBorder="1" applyAlignment="1">
      <alignment horizontal="center"/>
    </xf>
    <xf numFmtId="0" fontId="12" fillId="0" borderId="29" xfId="0" applyFont="1" applyBorder="1"/>
    <xf numFmtId="0" fontId="12" fillId="0" borderId="30" xfId="0" applyFont="1" applyBorder="1"/>
    <xf numFmtId="0" fontId="12" fillId="0" borderId="5" xfId="0" applyFont="1" applyBorder="1" applyAlignment="1" applyProtection="1">
      <alignment horizontal="center"/>
      <protection locked="0"/>
    </xf>
    <xf numFmtId="0" fontId="12" fillId="0" borderId="30" xfId="0" applyFont="1" applyBorder="1" applyAlignment="1" applyProtection="1">
      <protection locked="0"/>
    </xf>
    <xf numFmtId="0" fontId="12" fillId="0" borderId="30" xfId="0" applyFont="1" applyBorder="1" applyAlignment="1" applyProtection="1">
      <alignment horizontal="center"/>
      <protection locked="0"/>
    </xf>
    <xf numFmtId="0" fontId="11" fillId="3" borderId="31" xfId="0" applyFont="1" applyFill="1" applyBorder="1" applyAlignment="1">
      <alignment horizontal="left" vertical="center" wrapText="1"/>
    </xf>
    <xf numFmtId="0" fontId="12" fillId="0" borderId="17" xfId="0" applyFont="1" applyBorder="1"/>
    <xf numFmtId="0" fontId="12" fillId="0" borderId="1" xfId="0" applyFont="1" applyBorder="1"/>
    <xf numFmtId="0" fontId="11" fillId="0" borderId="3" xfId="0" applyFont="1" applyBorder="1" applyAlignment="1">
      <alignment wrapText="1"/>
    </xf>
    <xf numFmtId="0" fontId="11" fillId="0" borderId="1" xfId="0" applyFont="1" applyBorder="1" applyAlignment="1">
      <alignment horizontal="center" wrapText="1"/>
    </xf>
    <xf numFmtId="0" fontId="11" fillId="4" borderId="3" xfId="0" applyFont="1" applyFill="1" applyBorder="1" applyAlignment="1">
      <alignment horizontal="center" vertical="center" wrapText="1"/>
    </xf>
    <xf numFmtId="0" fontId="12" fillId="0" borderId="31" xfId="0" applyFont="1" applyBorder="1"/>
    <xf numFmtId="0" fontId="11" fillId="0" borderId="17" xfId="0" applyFont="1" applyBorder="1" applyAlignment="1">
      <alignment horizontal="center"/>
    </xf>
    <xf numFmtId="0" fontId="11" fillId="0" borderId="1" xfId="0" applyFont="1" applyBorder="1" applyAlignment="1">
      <alignment horizontal="center"/>
    </xf>
    <xf numFmtId="0" fontId="11" fillId="0" borderId="18" xfId="0" applyFont="1" applyBorder="1" applyAlignment="1">
      <alignment vertical="center"/>
    </xf>
    <xf numFmtId="0" fontId="11" fillId="3" borderId="22"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0" borderId="18" xfId="0" applyFont="1" applyBorder="1" applyAlignment="1">
      <alignment horizontal="center"/>
    </xf>
    <xf numFmtId="0" fontId="12" fillId="2" borderId="27" xfId="0" applyFont="1" applyFill="1" applyBorder="1"/>
    <xf numFmtId="0" fontId="12" fillId="2" borderId="0" xfId="0" applyFont="1" applyFill="1" applyBorder="1"/>
    <xf numFmtId="0" fontId="12" fillId="2" borderId="28" xfId="0" applyFont="1" applyFill="1" applyBorder="1"/>
    <xf numFmtId="0" fontId="11" fillId="3" borderId="21" xfId="0" applyFont="1" applyFill="1" applyBorder="1" applyAlignment="1">
      <alignment horizontal="left" vertical="top" wrapText="1"/>
    </xf>
    <xf numFmtId="0" fontId="12" fillId="0" borderId="6" xfId="0" applyFont="1" applyFill="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9" xfId="0" applyFont="1" applyBorder="1" applyAlignment="1">
      <alignment vertical="center"/>
    </xf>
    <xf numFmtId="0" fontId="25" fillId="0" borderId="15" xfId="0" applyFont="1" applyBorder="1" applyAlignment="1">
      <alignment vertical="center"/>
    </xf>
    <xf numFmtId="0" fontId="25" fillId="0" borderId="14" xfId="0" applyFont="1" applyBorder="1" applyAlignment="1">
      <alignment vertical="center"/>
    </xf>
    <xf numFmtId="0" fontId="25" fillId="0" borderId="16" xfId="0" applyFont="1" applyBorder="1" applyAlignment="1">
      <alignment vertical="center"/>
    </xf>
    <xf numFmtId="0" fontId="25" fillId="0" borderId="2" xfId="0" applyFont="1" applyBorder="1" applyAlignment="1">
      <alignment horizontal="left" vertical="center"/>
    </xf>
    <xf numFmtId="0" fontId="25" fillId="0" borderId="13" xfId="0" applyFont="1" applyBorder="1" applyAlignment="1">
      <alignment horizontal="left" vertical="center"/>
    </xf>
    <xf numFmtId="0" fontId="25" fillId="0" borderId="3" xfId="0" applyFont="1" applyBorder="1" applyAlignment="1">
      <alignment horizontal="left" vertical="center"/>
    </xf>
    <xf numFmtId="0" fontId="25" fillId="0" borderId="19" xfId="0" applyFont="1" applyBorder="1" applyAlignment="1">
      <alignment horizontal="left" vertical="center"/>
    </xf>
    <xf numFmtId="0" fontId="25" fillId="0" borderId="17" xfId="0" applyFont="1" applyBorder="1" applyAlignment="1">
      <alignment vertical="center"/>
    </xf>
    <xf numFmtId="0" fontId="25" fillId="0" borderId="1" xfId="0" applyFont="1" applyBorder="1" applyAlignment="1">
      <alignment vertical="center"/>
    </xf>
    <xf numFmtId="0" fontId="25" fillId="0" borderId="18"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11" xfId="0" applyFont="1" applyBorder="1" applyAlignment="1">
      <alignment vertical="center"/>
    </xf>
    <xf numFmtId="0" fontId="25" fillId="0" borderId="24" xfId="0" applyFont="1" applyBorder="1" applyAlignment="1">
      <alignment vertical="center"/>
    </xf>
    <xf numFmtId="0" fontId="25" fillId="0" borderId="3" xfId="0" applyFont="1" applyBorder="1" applyAlignment="1">
      <alignment vertical="center"/>
    </xf>
    <xf numFmtId="0" fontId="25" fillId="0" borderId="10" xfId="0" applyFont="1" applyBorder="1" applyAlignment="1">
      <alignment vertical="center"/>
    </xf>
    <xf numFmtId="0" fontId="25" fillId="0" borderId="6" xfId="0" applyFont="1" applyBorder="1" applyAlignment="1">
      <alignment vertical="center"/>
    </xf>
    <xf numFmtId="0" fontId="12" fillId="2" borderId="0" xfId="0" applyFont="1" applyFill="1" applyAlignment="1"/>
    <xf numFmtId="0" fontId="25" fillId="0" borderId="23" xfId="0" applyFont="1" applyBorder="1" applyAlignment="1">
      <alignment vertical="center"/>
    </xf>
    <xf numFmtId="0" fontId="25" fillId="0" borderId="5" xfId="0" applyFont="1" applyBorder="1" applyAlignment="1"/>
    <xf numFmtId="0" fontId="25" fillId="0" borderId="8" xfId="0" applyFont="1" applyBorder="1" applyAlignment="1"/>
    <xf numFmtId="0" fontId="11" fillId="0" borderId="3" xfId="0" applyFont="1" applyFill="1" applyBorder="1" applyAlignment="1">
      <alignment vertical="center"/>
    </xf>
    <xf numFmtId="0" fontId="25" fillId="0" borderId="22"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11" fillId="0" borderId="8" xfId="0" applyFont="1" applyFill="1" applyBorder="1" applyAlignment="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1" fillId="3" borderId="35"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6" fillId="4" borderId="34" xfId="0" applyFont="1" applyFill="1" applyBorder="1" applyAlignment="1">
      <alignment horizontal="justify" vertical="center"/>
    </xf>
    <xf numFmtId="0" fontId="26" fillId="4" borderId="32" xfId="0" applyFont="1" applyFill="1" applyBorder="1" applyAlignment="1">
      <alignment horizontal="justify" vertical="center"/>
    </xf>
    <xf numFmtId="0" fontId="26" fillId="4" borderId="38" xfId="0" applyFont="1" applyFill="1" applyBorder="1" applyAlignment="1">
      <alignment horizontal="left" vertical="center" wrapText="1"/>
    </xf>
    <xf numFmtId="0" fontId="26" fillId="4" borderId="1" xfId="0" applyFont="1" applyFill="1" applyBorder="1" applyAlignment="1">
      <alignment horizontal="left" vertical="center"/>
    </xf>
    <xf numFmtId="0" fontId="26" fillId="4" borderId="34" xfId="0" applyFont="1" applyFill="1" applyBorder="1" applyAlignment="1">
      <alignment horizontal="left" vertical="center"/>
    </xf>
    <xf numFmtId="0" fontId="26" fillId="4" borderId="32" xfId="0" applyFont="1" applyFill="1" applyBorder="1" applyAlignment="1">
      <alignment vertical="center" wrapText="1"/>
    </xf>
    <xf numFmtId="0" fontId="26" fillId="4" borderId="32" xfId="0" applyFont="1" applyFill="1" applyBorder="1" applyAlignment="1">
      <alignment vertical="center"/>
    </xf>
    <xf numFmtId="0" fontId="12" fillId="4" borderId="32" xfId="0" applyFont="1" applyFill="1" applyBorder="1" applyAlignment="1">
      <alignment horizontal="center" vertical="center"/>
    </xf>
    <xf numFmtId="0" fontId="26" fillId="4" borderId="32"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2" fillId="4" borderId="2" xfId="0" applyFont="1" applyFill="1" applyBorder="1" applyAlignment="1">
      <alignment horizontal="justify" vertical="center"/>
    </xf>
    <xf numFmtId="0" fontId="12" fillId="4" borderId="13" xfId="0" applyFont="1" applyFill="1" applyBorder="1" applyAlignment="1">
      <alignment horizontal="left" vertical="center" wrapText="1"/>
    </xf>
    <xf numFmtId="0" fontId="12" fillId="4" borderId="3"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2" xfId="0" applyFont="1" applyFill="1" applyBorder="1" applyAlignment="1">
      <alignment vertical="center" wrapText="1"/>
    </xf>
    <xf numFmtId="0" fontId="12" fillId="4" borderId="2" xfId="0" applyFont="1" applyFill="1" applyBorder="1" applyAlignment="1">
      <alignment vertical="center"/>
    </xf>
    <xf numFmtId="0" fontId="12" fillId="4" borderId="2" xfId="0" applyFont="1" applyFill="1" applyBorder="1" applyAlignment="1">
      <alignment horizontal="center" vertical="center"/>
    </xf>
    <xf numFmtId="0" fontId="12" fillId="4" borderId="2" xfId="0" applyFont="1" applyFill="1" applyBorder="1" applyAlignment="1">
      <alignment horizontal="left" vertical="center" wrapText="1"/>
    </xf>
    <xf numFmtId="0" fontId="12" fillId="4" borderId="2" xfId="0" applyFont="1" applyFill="1" applyBorder="1" applyAlignment="1">
      <alignment horizontal="left" vertical="center"/>
    </xf>
    <xf numFmtId="0" fontId="12" fillId="0" borderId="32" xfId="0" applyFont="1" applyFill="1" applyBorder="1" applyAlignment="1">
      <alignment horizontal="center" vertical="center"/>
    </xf>
    <xf numFmtId="0" fontId="12" fillId="0" borderId="32" xfId="0" applyFont="1" applyBorder="1" applyAlignment="1">
      <alignment horizontal="center" vertical="center"/>
    </xf>
    <xf numFmtId="0" fontId="12" fillId="0" borderId="38"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19" xfId="0" applyFont="1" applyBorder="1" applyAlignment="1">
      <alignment horizontal="center" vertical="center"/>
    </xf>
    <xf numFmtId="0" fontId="12" fillId="0" borderId="2"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vertical="center"/>
    </xf>
    <xf numFmtId="0" fontId="12" fillId="0" borderId="1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1" fillId="4" borderId="2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justify" vertical="center"/>
    </xf>
    <xf numFmtId="0" fontId="11" fillId="7" borderId="19"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7" xfId="0" applyFont="1" applyFill="1" applyBorder="1" applyAlignment="1">
      <alignment horizontal="center" vertical="center"/>
    </xf>
    <xf numFmtId="0" fontId="25" fillId="0" borderId="3"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0" fontId="11"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25" fillId="0" borderId="10" xfId="0" applyFont="1" applyBorder="1" applyAlignment="1">
      <alignment horizontal="left" vertical="center"/>
    </xf>
    <xf numFmtId="0" fontId="12" fillId="0" borderId="10" xfId="0" applyFont="1" applyFill="1" applyBorder="1" applyAlignment="1">
      <alignment horizontal="center" vertical="center"/>
    </xf>
    <xf numFmtId="0" fontId="11" fillId="4" borderId="29"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25" fillId="5" borderId="43"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0" borderId="1" xfId="0" applyFont="1" applyBorder="1" applyAlignment="1">
      <alignment horizontal="left" vertical="center"/>
    </xf>
    <xf numFmtId="0" fontId="11" fillId="0" borderId="3" xfId="0" applyFont="1" applyBorder="1" applyAlignment="1">
      <alignment horizontal="center" vertical="center" wrapText="1"/>
    </xf>
    <xf numFmtId="0" fontId="12" fillId="0" borderId="1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19" xfId="0" applyFont="1" applyFill="1" applyBorder="1" applyAlignment="1">
      <alignment horizontal="left" vertical="center"/>
    </xf>
    <xf numFmtId="0" fontId="25" fillId="0" borderId="19" xfId="0" applyFont="1" applyBorder="1" applyAlignment="1">
      <alignment horizontal="left" vertical="center"/>
    </xf>
    <xf numFmtId="0" fontId="25" fillId="0" borderId="2" xfId="0" applyFont="1" applyBorder="1" applyAlignment="1">
      <alignment horizontal="left" vertical="center"/>
    </xf>
    <xf numFmtId="0" fontId="25" fillId="0" borderId="13" xfId="0" applyFont="1" applyBorder="1" applyAlignment="1">
      <alignment horizontal="left" vertical="center"/>
    </xf>
    <xf numFmtId="0" fontId="11" fillId="7" borderId="3"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8"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8"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11" xfId="0" applyFont="1" applyFill="1" applyBorder="1" applyAlignment="1">
      <alignment horizontal="center" vertical="center"/>
    </xf>
    <xf numFmtId="0" fontId="11" fillId="10" borderId="3"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8" xfId="0" applyFont="1" applyFill="1" applyBorder="1" applyAlignment="1">
      <alignment horizontal="center" vertical="center"/>
    </xf>
    <xf numFmtId="0" fontId="11" fillId="10" borderId="11" xfId="0" applyFont="1" applyFill="1" applyBorder="1" applyAlignment="1">
      <alignment horizontal="center" vertical="center"/>
    </xf>
    <xf numFmtId="0" fontId="11" fillId="9" borderId="26" xfId="0" applyFont="1" applyFill="1" applyBorder="1" applyAlignment="1">
      <alignment horizontal="center" vertical="center"/>
    </xf>
    <xf numFmtId="0" fontId="11" fillId="9" borderId="44" xfId="0" applyFont="1" applyFill="1" applyBorder="1" applyAlignment="1">
      <alignment horizontal="center" vertical="center"/>
    </xf>
    <xf numFmtId="0" fontId="11" fillId="9" borderId="45"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10"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18"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36" xfId="0" applyFont="1" applyFill="1" applyBorder="1" applyAlignment="1">
      <alignment horizontal="center" vertical="center"/>
    </xf>
    <xf numFmtId="0" fontId="12" fillId="4" borderId="50" xfId="0" applyFont="1" applyFill="1" applyBorder="1" applyAlignment="1">
      <alignment horizontal="left" vertical="center" wrapText="1"/>
    </xf>
    <xf numFmtId="0" fontId="12" fillId="4" borderId="30" xfId="0" applyFont="1" applyFill="1" applyBorder="1" applyAlignment="1">
      <alignment horizontal="left" vertical="center"/>
    </xf>
    <xf numFmtId="0" fontId="12" fillId="4" borderId="42" xfId="0" applyFont="1" applyFill="1" applyBorder="1" applyAlignment="1">
      <alignment horizontal="left" vertical="center"/>
    </xf>
    <xf numFmtId="0" fontId="12" fillId="4" borderId="51" xfId="0" applyFont="1" applyFill="1" applyBorder="1" applyAlignment="1">
      <alignment vertical="center" wrapText="1"/>
    </xf>
    <xf numFmtId="0" fontId="12" fillId="4" borderId="51" xfId="0" applyFont="1" applyFill="1" applyBorder="1" applyAlignment="1">
      <alignment vertical="center"/>
    </xf>
    <xf numFmtId="0" fontId="25" fillId="11" borderId="24" xfId="0" applyFont="1" applyFill="1" applyBorder="1" applyAlignment="1">
      <alignment horizontal="left" vertical="center"/>
    </xf>
    <xf numFmtId="0" fontId="25" fillId="11" borderId="19" xfId="0" applyFont="1" applyFill="1" applyBorder="1" applyAlignment="1">
      <alignment horizontal="left" vertical="center"/>
    </xf>
    <xf numFmtId="0" fontId="25" fillId="11" borderId="2" xfId="0" applyFont="1" applyFill="1" applyBorder="1" applyAlignment="1">
      <alignment horizontal="left" vertical="center"/>
    </xf>
    <xf numFmtId="0" fontId="25" fillId="11" borderId="13" xfId="0" applyFont="1" applyFill="1" applyBorder="1" applyAlignment="1">
      <alignment horizontal="left" vertical="center"/>
    </xf>
    <xf numFmtId="0" fontId="25" fillId="11" borderId="37" xfId="0" applyFont="1" applyFill="1" applyBorder="1" applyAlignment="1">
      <alignment horizontal="left" vertical="center"/>
    </xf>
    <xf numFmtId="0" fontId="11" fillId="7" borderId="47" xfId="0" applyFont="1" applyFill="1" applyBorder="1" applyAlignment="1">
      <alignment horizontal="center" vertical="center"/>
    </xf>
    <xf numFmtId="0" fontId="11" fillId="7" borderId="48" xfId="0" applyFont="1" applyFill="1" applyBorder="1" applyAlignment="1">
      <alignment horizontal="center" vertical="center"/>
    </xf>
    <xf numFmtId="0" fontId="11" fillId="7" borderId="49" xfId="0" applyFont="1" applyFill="1" applyBorder="1" applyAlignment="1">
      <alignment horizontal="center" vertical="center"/>
    </xf>
    <xf numFmtId="0" fontId="25" fillId="5" borderId="35"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3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37" xfId="0" applyFont="1" applyFill="1" applyBorder="1" applyAlignment="1">
      <alignment horizontal="center" vertical="center"/>
    </xf>
    <xf numFmtId="0" fontId="25" fillId="11" borderId="46" xfId="0" applyFont="1" applyFill="1" applyBorder="1" applyAlignment="1">
      <alignment horizontal="left" vertical="center"/>
    </xf>
    <xf numFmtId="0" fontId="25" fillId="11" borderId="34" xfId="0" applyFont="1" applyFill="1" applyBorder="1" applyAlignment="1">
      <alignment horizontal="left" vertical="center"/>
    </xf>
    <xf numFmtId="0" fontId="25" fillId="11" borderId="32" xfId="0" applyFont="1" applyFill="1" applyBorder="1" applyAlignment="1">
      <alignment horizontal="left" vertical="center"/>
    </xf>
    <xf numFmtId="0" fontId="25" fillId="11" borderId="38"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1" fillId="3" borderId="13" xfId="0" applyFont="1" applyFill="1" applyBorder="1" applyAlignment="1">
      <alignment vertical="center"/>
    </xf>
    <xf numFmtId="0" fontId="11" fillId="3" borderId="3" xfId="0" applyFont="1" applyFill="1" applyBorder="1" applyAlignment="1">
      <alignment vertical="center"/>
    </xf>
    <xf numFmtId="0" fontId="11" fillId="3" borderId="19" xfId="0" applyFont="1" applyFill="1" applyBorder="1" applyAlignment="1">
      <alignment vertical="center"/>
    </xf>
    <xf numFmtId="0" fontId="11" fillId="5" borderId="35"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3" borderId="46" xfId="0" applyFont="1" applyFill="1" applyBorder="1" applyAlignment="1">
      <alignment horizontal="left" vertical="center"/>
    </xf>
    <xf numFmtId="0" fontId="11" fillId="3" borderId="34" xfId="0" applyFont="1" applyFill="1" applyBorder="1" applyAlignment="1">
      <alignment horizontal="left" vertical="center"/>
    </xf>
    <xf numFmtId="0" fontId="11" fillId="3" borderId="32"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2" xfId="0" applyFont="1" applyFill="1" applyBorder="1" applyAlignment="1">
      <alignment horizontal="left" vertical="center"/>
    </xf>
    <xf numFmtId="0" fontId="12" fillId="3" borderId="38" xfId="0" applyFont="1" applyFill="1" applyBorder="1" applyAlignment="1">
      <alignment horizontal="justify" vertical="center"/>
    </xf>
    <xf numFmtId="0" fontId="12" fillId="3" borderId="1" xfId="0" applyFont="1" applyFill="1" applyBorder="1" applyAlignment="1">
      <alignment horizontal="justify" vertical="center"/>
    </xf>
    <xf numFmtId="0" fontId="12" fillId="3" borderId="18" xfId="0" applyFont="1" applyFill="1" applyBorder="1" applyAlignment="1">
      <alignment horizontal="justify" vertical="center"/>
    </xf>
    <xf numFmtId="0" fontId="12" fillId="0" borderId="5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2" fillId="5" borderId="35" xfId="0" applyFont="1" applyFill="1" applyBorder="1" applyAlignment="1">
      <alignment horizontal="center"/>
    </xf>
    <xf numFmtId="0" fontId="12" fillId="5" borderId="23" xfId="0" applyFont="1" applyFill="1" applyBorder="1" applyAlignment="1">
      <alignment horizontal="center"/>
    </xf>
    <xf numFmtId="0" fontId="12" fillId="5" borderId="36" xfId="0" applyFont="1" applyFill="1" applyBorder="1" applyAlignment="1">
      <alignment horizontal="center"/>
    </xf>
    <xf numFmtId="0" fontId="12" fillId="3" borderId="13"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9" xfId="0" applyFont="1" applyFill="1" applyBorder="1" applyAlignment="1">
      <alignment horizontal="center" vertical="center"/>
    </xf>
    <xf numFmtId="0" fontId="12" fillId="0" borderId="51" xfId="0" applyFont="1" applyFill="1" applyBorder="1" applyAlignment="1">
      <alignment horizontal="center" vertical="center"/>
    </xf>
    <xf numFmtId="0" fontId="11" fillId="5" borderId="43" xfId="0" applyFont="1" applyFill="1" applyBorder="1" applyAlignment="1">
      <alignment horizontal="left" vertical="center" wrapText="1"/>
    </xf>
    <xf numFmtId="0" fontId="11" fillId="5" borderId="40" xfId="0" applyFont="1" applyFill="1" applyBorder="1" applyAlignment="1">
      <alignment horizontal="left" vertical="center"/>
    </xf>
    <xf numFmtId="0" fontId="11" fillId="5" borderId="41" xfId="0" applyFont="1" applyFill="1" applyBorder="1" applyAlignment="1">
      <alignment horizontal="left" vertical="center"/>
    </xf>
    <xf numFmtId="0" fontId="4" fillId="0" borderId="25" xfId="0" applyFont="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12" fillId="4" borderId="59"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0" borderId="2" xfId="0" applyFont="1" applyFill="1" applyBorder="1" applyAlignment="1">
      <alignment horizontal="center" vertical="center" wrapText="1"/>
    </xf>
    <xf numFmtId="14" fontId="12" fillId="10" borderId="32" xfId="0" applyNumberFormat="1" applyFont="1" applyFill="1" applyBorder="1" applyAlignment="1">
      <alignment horizontal="center"/>
    </xf>
    <xf numFmtId="0" fontId="12" fillId="10" borderId="32" xfId="0" applyFont="1" applyFill="1" applyBorder="1" applyAlignment="1">
      <alignment horizontal="center"/>
    </xf>
    <xf numFmtId="0" fontId="12" fillId="10" borderId="33" xfId="0" applyFont="1" applyFill="1" applyBorder="1" applyAlignment="1">
      <alignment horizontal="center"/>
    </xf>
    <xf numFmtId="0" fontId="12" fillId="4" borderId="38"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3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6" xfId="0" applyFont="1" applyFill="1" applyBorder="1" applyAlignment="1">
      <alignment horizontal="center" vertical="center"/>
    </xf>
    <xf numFmtId="0" fontId="11" fillId="5" borderId="43" xfId="0" applyFont="1" applyFill="1" applyBorder="1" applyAlignment="1">
      <alignment horizontal="left" vertical="center"/>
    </xf>
    <xf numFmtId="0" fontId="12" fillId="4" borderId="51" xfId="0" applyFont="1" applyFill="1" applyBorder="1" applyAlignment="1">
      <alignment horizontal="center" vertical="center"/>
    </xf>
    <xf numFmtId="0" fontId="11" fillId="6" borderId="35"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36" xfId="0" applyFont="1" applyFill="1" applyBorder="1" applyAlignment="1">
      <alignment horizontal="center" vertical="center"/>
    </xf>
    <xf numFmtId="0" fontId="11" fillId="3" borderId="54" xfId="0" applyFont="1" applyFill="1" applyBorder="1" applyAlignment="1">
      <alignment horizontal="left" vertical="center"/>
    </xf>
    <xf numFmtId="0" fontId="11" fillId="3" borderId="26" xfId="0" applyFont="1" applyFill="1" applyBorder="1" applyAlignment="1">
      <alignment horizontal="left" vertical="center"/>
    </xf>
    <xf numFmtId="0" fontId="11" fillId="3" borderId="44"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26" fillId="4" borderId="38"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34" xfId="0" applyFont="1" applyFill="1" applyBorder="1" applyAlignment="1">
      <alignment horizontal="center" vertical="center"/>
    </xf>
    <xf numFmtId="0" fontId="11" fillId="3" borderId="17" xfId="0" applyFont="1" applyFill="1" applyBorder="1" applyAlignment="1">
      <alignment horizontal="left" vertical="center"/>
    </xf>
    <xf numFmtId="0" fontId="11" fillId="3" borderId="1" xfId="0" applyFont="1" applyFill="1" applyBorder="1" applyAlignment="1">
      <alignment horizontal="left" vertical="center"/>
    </xf>
    <xf numFmtId="0" fontId="25" fillId="5" borderId="52" xfId="0" applyFont="1" applyFill="1" applyBorder="1" applyAlignment="1">
      <alignment horizontal="center" vertical="center"/>
    </xf>
    <xf numFmtId="0" fontId="25" fillId="5" borderId="42" xfId="0" applyFont="1" applyFill="1" applyBorder="1" applyAlignment="1">
      <alignment horizontal="center" vertical="center"/>
    </xf>
    <xf numFmtId="0" fontId="25" fillId="5" borderId="51" xfId="0" applyFont="1" applyFill="1" applyBorder="1" applyAlignment="1">
      <alignment horizontal="center" vertical="center"/>
    </xf>
    <xf numFmtId="0" fontId="25" fillId="5" borderId="53" xfId="0" applyFont="1" applyFill="1" applyBorder="1" applyAlignment="1">
      <alignment horizontal="center" vertical="center"/>
    </xf>
    <xf numFmtId="0" fontId="25" fillId="0" borderId="26" xfId="0" applyFont="1" applyBorder="1" applyAlignment="1">
      <alignment horizontal="left" vertical="center"/>
    </xf>
    <xf numFmtId="0" fontId="25" fillId="0" borderId="44" xfId="0" applyFont="1" applyBorder="1" applyAlignment="1">
      <alignment horizontal="left" vertical="center"/>
    </xf>
    <xf numFmtId="0" fontId="25" fillId="0" borderId="25" xfId="0" applyFont="1" applyBorder="1" applyAlignment="1">
      <alignment horizontal="left" vertical="center"/>
    </xf>
    <xf numFmtId="0" fontId="11" fillId="7" borderId="34"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25" fillId="11" borderId="54" xfId="0" applyFont="1" applyFill="1" applyBorder="1" applyAlignment="1">
      <alignment horizontal="left" vertical="center"/>
    </xf>
    <xf numFmtId="0" fontId="25" fillId="11" borderId="26" xfId="0" applyFont="1" applyFill="1" applyBorder="1" applyAlignment="1">
      <alignment horizontal="left" vertical="center"/>
    </xf>
    <xf numFmtId="0" fontId="25" fillId="11" borderId="44" xfId="0" applyFont="1" applyFill="1" applyBorder="1" applyAlignment="1">
      <alignment horizontal="left" vertical="center"/>
    </xf>
    <xf numFmtId="0" fontId="25" fillId="11" borderId="25" xfId="0" applyFont="1" applyFill="1" applyBorder="1" applyAlignment="1">
      <alignment horizontal="left" vertical="center"/>
    </xf>
    <xf numFmtId="0" fontId="25" fillId="11" borderId="45" xfId="0" applyFont="1" applyFill="1" applyBorder="1" applyAlignment="1">
      <alignment horizontal="left" vertical="center"/>
    </xf>
    <xf numFmtId="0" fontId="25" fillId="0" borderId="34" xfId="0" applyFont="1" applyBorder="1" applyAlignment="1">
      <alignment horizontal="left" vertical="center"/>
    </xf>
    <xf numFmtId="0" fontId="25" fillId="0" borderId="32" xfId="0" applyFont="1" applyBorder="1" applyAlignment="1">
      <alignment horizontal="left" vertical="center"/>
    </xf>
    <xf numFmtId="0" fontId="25" fillId="0" borderId="38" xfId="0" applyFont="1" applyBorder="1" applyAlignment="1">
      <alignment horizontal="left" vertical="center"/>
    </xf>
    <xf numFmtId="0" fontId="11" fillId="10" borderId="19"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7" xfId="0" applyFont="1" applyFill="1" applyBorder="1" applyAlignment="1">
      <alignment horizontal="center" vertical="center"/>
    </xf>
    <xf numFmtId="0" fontId="25" fillId="11" borderId="33" xfId="0" applyFont="1" applyFill="1" applyBorder="1" applyAlignment="1">
      <alignment horizontal="left" vertical="center"/>
    </xf>
    <xf numFmtId="0" fontId="25" fillId="5" borderId="39" xfId="0" applyFont="1" applyFill="1" applyBorder="1" applyAlignment="1">
      <alignment horizontal="center" vertical="center"/>
    </xf>
    <xf numFmtId="0" fontId="25" fillId="5" borderId="55" xfId="0" applyFont="1" applyFill="1" applyBorder="1" applyAlignment="1">
      <alignment horizontal="center" vertical="center"/>
    </xf>
    <xf numFmtId="0" fontId="11" fillId="0" borderId="3" xfId="0" applyFont="1" applyBorder="1" applyAlignment="1">
      <alignment horizontal="center" vertical="center"/>
    </xf>
    <xf numFmtId="0" fontId="25" fillId="0" borderId="5" xfId="0" applyFont="1" applyBorder="1" applyAlignment="1">
      <alignment horizontal="left" vertical="center"/>
    </xf>
    <xf numFmtId="0" fontId="25" fillId="0" borderId="9" xfId="0" applyFont="1" applyBorder="1" applyAlignment="1">
      <alignment horizontal="left" vertical="center"/>
    </xf>
    <xf numFmtId="0" fontId="12" fillId="5" borderId="3" xfId="0" applyFont="1" applyFill="1" applyBorder="1" applyAlignment="1">
      <alignment horizontal="center"/>
    </xf>
    <xf numFmtId="0" fontId="12" fillId="5" borderId="29" xfId="0" applyFont="1" applyFill="1" applyBorder="1" applyAlignment="1">
      <alignment horizontal="center"/>
    </xf>
    <xf numFmtId="0" fontId="12" fillId="5" borderId="30" xfId="0" applyFont="1" applyFill="1" applyBorder="1" applyAlignment="1">
      <alignment horizontal="center"/>
    </xf>
    <xf numFmtId="0" fontId="12" fillId="5" borderId="31" xfId="0" applyFont="1" applyFill="1" applyBorder="1" applyAlignment="1">
      <alignment horizontal="center"/>
    </xf>
    <xf numFmtId="0" fontId="12" fillId="0" borderId="53" xfId="0" applyFont="1" applyFill="1" applyBorder="1" applyAlignment="1">
      <alignment horizontal="center" vertical="center"/>
    </xf>
    <xf numFmtId="0" fontId="12" fillId="5" borderId="27" xfId="0" applyFont="1" applyFill="1" applyBorder="1" applyAlignment="1">
      <alignment horizontal="center"/>
    </xf>
    <xf numFmtId="0" fontId="12" fillId="5" borderId="0" xfId="0" applyFont="1" applyFill="1" applyBorder="1" applyAlignment="1">
      <alignment horizontal="center"/>
    </xf>
    <xf numFmtId="0" fontId="12" fillId="5" borderId="28" xfId="0" applyFont="1" applyFill="1" applyBorder="1" applyAlignment="1">
      <alignment horizontal="center"/>
    </xf>
    <xf numFmtId="0" fontId="11" fillId="3" borderId="14" xfId="0" applyFont="1" applyFill="1" applyBorder="1" applyAlignment="1">
      <alignment horizontal="center" vertical="center"/>
    </xf>
    <xf numFmtId="0" fontId="11" fillId="6" borderId="39"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2" fillId="0" borderId="5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1" fillId="10" borderId="26" xfId="0" applyFont="1" applyFill="1" applyBorder="1" applyAlignment="1">
      <alignment horizontal="center" vertical="center"/>
    </xf>
    <xf numFmtId="0" fontId="11" fillId="10" borderId="44" xfId="0" applyFont="1" applyFill="1" applyBorder="1" applyAlignment="1">
      <alignment horizontal="center" vertical="center"/>
    </xf>
    <xf numFmtId="0" fontId="11" fillId="10" borderId="45"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42" xfId="0" applyFont="1" applyFill="1" applyBorder="1" applyAlignment="1">
      <alignment horizontal="center" vertical="center"/>
    </xf>
    <xf numFmtId="0" fontId="12" fillId="4" borderId="51" xfId="0" applyFont="1" applyFill="1" applyBorder="1" applyAlignment="1">
      <alignment horizontal="left" vertical="center" wrapText="1"/>
    </xf>
    <xf numFmtId="0" fontId="12" fillId="4" borderId="51" xfId="0" applyFont="1" applyFill="1" applyBorder="1" applyAlignment="1">
      <alignment horizontal="left" vertical="center"/>
    </xf>
    <xf numFmtId="0" fontId="11" fillId="3" borderId="38" xfId="0" applyFont="1" applyFill="1" applyBorder="1" applyAlignment="1">
      <alignment horizontal="left" vertical="center"/>
    </xf>
    <xf numFmtId="0" fontId="11" fillId="3" borderId="25" xfId="0" applyFont="1" applyFill="1" applyBorder="1" applyAlignment="1">
      <alignment horizontal="left" vertical="center"/>
    </xf>
    <xf numFmtId="49" fontId="12" fillId="0" borderId="1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5" fillId="0" borderId="2" xfId="0" applyFont="1" applyBorder="1" applyAlignment="1">
      <alignment horizontal="left" vertical="center"/>
    </xf>
    <xf numFmtId="0" fontId="3" fillId="9" borderId="2" xfId="0" applyFont="1" applyFill="1" applyBorder="1" applyAlignment="1">
      <alignment horizontal="center" vertical="center"/>
    </xf>
    <xf numFmtId="0" fontId="3" fillId="10" borderId="2" xfId="0" applyFont="1" applyFill="1" applyBorder="1" applyAlignment="1">
      <alignment horizontal="center" vertical="center"/>
    </xf>
    <xf numFmtId="0" fontId="21" fillId="5"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9" xfId="0" applyFont="1" applyFill="1" applyBorder="1" applyAlignment="1">
      <alignment horizontal="center" vertical="center"/>
    </xf>
    <xf numFmtId="0" fontId="5" fillId="8" borderId="2" xfId="0" applyFont="1" applyFill="1" applyBorder="1" applyAlignment="1">
      <alignment horizontal="center" vertical="center"/>
    </xf>
    <xf numFmtId="0" fontId="2" fillId="0" borderId="2" xfId="0" applyFont="1" applyFill="1" applyBorder="1" applyAlignment="1">
      <alignment horizontal="center" vertical="center"/>
    </xf>
    <xf numFmtId="0" fontId="16" fillId="7" borderId="2" xfId="0" applyFont="1" applyFill="1" applyBorder="1" applyAlignment="1">
      <alignment horizontal="center" vertical="center"/>
    </xf>
    <xf numFmtId="0" fontId="0" fillId="0" borderId="2" xfId="0" applyBorder="1" applyAlignment="1">
      <alignment horizontal="left" vertical="center" wrapText="1"/>
    </xf>
    <xf numFmtId="0" fontId="0" fillId="0" borderId="32" xfId="0" applyBorder="1" applyAlignment="1">
      <alignment horizontal="left" vertical="center" wrapText="1"/>
    </xf>
    <xf numFmtId="0" fontId="20" fillId="0" borderId="1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4" xfId="0" applyFont="1" applyBorder="1" applyAlignment="1">
      <alignment horizontal="center" vertical="center" wrapText="1"/>
    </xf>
    <xf numFmtId="14" fontId="20" fillId="0" borderId="59" xfId="0" applyNumberFormat="1" applyFont="1" applyBorder="1" applyAlignment="1">
      <alignment horizontal="center" vertical="center" wrapText="1"/>
    </xf>
    <xf numFmtId="14" fontId="20" fillId="0" borderId="14" xfId="0" applyNumberFormat="1" applyFont="1" applyBorder="1" applyAlignment="1">
      <alignment horizontal="center" vertical="center" wrapText="1"/>
    </xf>
    <xf numFmtId="14" fontId="20" fillId="0" borderId="60" xfId="0" applyNumberFormat="1" applyFont="1" applyBorder="1" applyAlignment="1">
      <alignment horizontal="center" vertical="center" wrapText="1"/>
    </xf>
    <xf numFmtId="14" fontId="20" fillId="0" borderId="38" xfId="0" applyNumberFormat="1" applyFont="1" applyBorder="1" applyAlignment="1">
      <alignment horizontal="center" vertical="center" wrapText="1"/>
    </xf>
    <xf numFmtId="14" fontId="20" fillId="0" borderId="1" xfId="0" applyNumberFormat="1" applyFont="1" applyBorder="1" applyAlignment="1">
      <alignment horizontal="center" vertical="center" wrapText="1"/>
    </xf>
    <xf numFmtId="14" fontId="20" fillId="0" borderId="34" xfId="0" applyNumberFormat="1" applyFont="1" applyBorder="1" applyAlignment="1">
      <alignment horizontal="center" vertical="center" wrapText="1"/>
    </xf>
    <xf numFmtId="0" fontId="20" fillId="0" borderId="3" xfId="0" applyFont="1" applyBorder="1" applyAlignment="1">
      <alignment horizontal="center" vertical="center" wrapText="1"/>
    </xf>
    <xf numFmtId="14" fontId="20" fillId="0" borderId="13" xfId="0" applyNumberFormat="1" applyFont="1" applyBorder="1" applyAlignment="1">
      <alignment horizontal="center" vertical="center" wrapText="1"/>
    </xf>
    <xf numFmtId="0" fontId="22" fillId="12" borderId="13"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19" xfId="0" applyFont="1" applyFill="1" applyBorder="1" applyAlignment="1">
      <alignment horizontal="center" vertical="center" wrapText="1"/>
    </xf>
  </cellXfs>
  <cellStyles count="1">
    <cellStyle name="Normal" xfId="0" builtinId="0"/>
  </cellStyles>
  <dxfs count="48">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ci&#243;n de campos'!A1"/></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_rels/drawing3.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drawing1.xml><?xml version="1.0" encoding="utf-8"?>
<xdr:wsDr xmlns:xdr="http://schemas.openxmlformats.org/drawingml/2006/spreadsheetDrawing" xmlns:a="http://schemas.openxmlformats.org/drawingml/2006/main">
  <xdr:twoCellAnchor>
    <xdr:from>
      <xdr:col>17</xdr:col>
      <xdr:colOff>581025</xdr:colOff>
      <xdr:row>27</xdr:row>
      <xdr:rowOff>247650</xdr:rowOff>
    </xdr:from>
    <xdr:to>
      <xdr:col>17</xdr:col>
      <xdr:colOff>695325</xdr:colOff>
      <xdr:row>27</xdr:row>
      <xdr:rowOff>381000</xdr:rowOff>
    </xdr:to>
    <xdr:sp macro="" textlink="">
      <xdr:nvSpPr>
        <xdr:cNvPr id="24" name="23 Rectángulo">
          <a:hlinkClick xmlns:r="http://schemas.openxmlformats.org/officeDocument/2006/relationships" r:id="rId1"/>
          <a:extLst>
            <a:ext uri="{FF2B5EF4-FFF2-40B4-BE49-F238E27FC236}">
              <a16:creationId xmlns:a16="http://schemas.microsoft.com/office/drawing/2014/main" xmlns="" id="{00000000-0008-0000-0000-000018000000}"/>
            </a:ext>
          </a:extLst>
        </xdr:cNvPr>
        <xdr:cNvSpPr/>
      </xdr:nvSpPr>
      <xdr:spPr>
        <a:xfrm>
          <a:off x="9505950" y="46863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13</xdr:col>
      <xdr:colOff>264582</xdr:colOff>
      <xdr:row>42</xdr:row>
      <xdr:rowOff>355864</xdr:rowOff>
    </xdr:from>
    <xdr:to>
      <xdr:col>20</xdr:col>
      <xdr:colOff>216957</xdr:colOff>
      <xdr:row>42</xdr:row>
      <xdr:rowOff>355864</xdr:rowOff>
    </xdr:to>
    <xdr:cxnSp macro="">
      <xdr:nvCxnSpPr>
        <xdr:cNvPr id="3" name="2 Conector recto">
          <a:extLst>
            <a:ext uri="{FF2B5EF4-FFF2-40B4-BE49-F238E27FC236}">
              <a16:creationId xmlns:a16="http://schemas.microsoft.com/office/drawing/2014/main" xmlns="" id="{00000000-0008-0000-0000-000003000000}"/>
            </a:ext>
          </a:extLst>
        </xdr:cNvPr>
        <xdr:cNvCxnSpPr/>
      </xdr:nvCxnSpPr>
      <xdr:spPr>
        <a:xfrm>
          <a:off x="9599082" y="35926447"/>
          <a:ext cx="4323292"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xdr:colOff>
      <xdr:row>0</xdr:row>
      <xdr:rowOff>76200</xdr:rowOff>
    </xdr:from>
    <xdr:to>
      <xdr:col>8</xdr:col>
      <xdr:colOff>542925</xdr:colOff>
      <xdr:row>6</xdr:row>
      <xdr:rowOff>342900</xdr:rowOff>
    </xdr:to>
    <xdr:pic>
      <xdr:nvPicPr>
        <xdr:cNvPr id="8980" name="logo_naranja.gif">
          <a:extLst>
            <a:ext uri="{FF2B5EF4-FFF2-40B4-BE49-F238E27FC236}">
              <a16:creationId xmlns:a16="http://schemas.microsoft.com/office/drawing/2014/main" xmlns="" id="{00000000-0008-0000-0000-00001423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76200"/>
          <a:ext cx="2571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25853</xdr:colOff>
      <xdr:row>2</xdr:row>
      <xdr:rowOff>36741</xdr:rowOff>
    </xdr:from>
    <xdr:to>
      <xdr:col>2</xdr:col>
      <xdr:colOff>140153</xdr:colOff>
      <xdr:row>2</xdr:row>
      <xdr:rowOff>170091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654503" y="54156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4</xdr:row>
      <xdr:rowOff>33618</xdr:rowOff>
    </xdr:from>
    <xdr:to>
      <xdr:col>2</xdr:col>
      <xdr:colOff>136712</xdr:colOff>
      <xdr:row>4</xdr:row>
      <xdr:rowOff>166968</xdr:rowOff>
    </xdr:to>
    <xdr:sp macro="" textlink="">
      <xdr:nvSpPr>
        <xdr:cNvPr id="12" name="11 Rectángul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649941" y="572620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5</xdr:row>
      <xdr:rowOff>12887</xdr:rowOff>
    </xdr:from>
    <xdr:to>
      <xdr:col>2</xdr:col>
      <xdr:colOff>136712</xdr:colOff>
      <xdr:row>5</xdr:row>
      <xdr:rowOff>146237</xdr:rowOff>
    </xdr:to>
    <xdr:sp macro="" textlink="">
      <xdr:nvSpPr>
        <xdr:cNvPr id="14" name="13 Rectángulo">
          <a:hlinkClick xmlns:r="http://schemas.openxmlformats.org/officeDocument/2006/relationships" r:id="rId1"/>
          <a:extLst>
            <a:ext uri="{FF2B5EF4-FFF2-40B4-BE49-F238E27FC236}">
              <a16:creationId xmlns:a16="http://schemas.microsoft.com/office/drawing/2014/main" xmlns="" id="{00000000-0008-0000-0100-00000E000000}"/>
            </a:ext>
          </a:extLst>
        </xdr:cNvPr>
        <xdr:cNvSpPr/>
      </xdr:nvSpPr>
      <xdr:spPr>
        <a:xfrm>
          <a:off x="649941" y="911038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6</xdr:row>
      <xdr:rowOff>33618</xdr:rowOff>
    </xdr:from>
    <xdr:to>
      <xdr:col>2</xdr:col>
      <xdr:colOff>136712</xdr:colOff>
      <xdr:row>6</xdr:row>
      <xdr:rowOff>176493</xdr:rowOff>
    </xdr:to>
    <xdr:sp macro="" textlink="">
      <xdr:nvSpPr>
        <xdr:cNvPr id="15" name="14 Rectángulo">
          <a:hlinkClick xmlns:r="http://schemas.openxmlformats.org/officeDocument/2006/relationships" r:id="rId1"/>
          <a:extLst>
            <a:ext uri="{FF2B5EF4-FFF2-40B4-BE49-F238E27FC236}">
              <a16:creationId xmlns:a16="http://schemas.microsoft.com/office/drawing/2014/main" xmlns="" id="{00000000-0008-0000-0100-00000F000000}"/>
            </a:ext>
          </a:extLst>
        </xdr:cNvPr>
        <xdr:cNvSpPr/>
      </xdr:nvSpPr>
      <xdr:spPr>
        <a:xfrm>
          <a:off x="649941" y="1145241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7</xdr:row>
      <xdr:rowOff>41462</xdr:rowOff>
    </xdr:from>
    <xdr:to>
      <xdr:col>2</xdr:col>
      <xdr:colOff>136712</xdr:colOff>
      <xdr:row>7</xdr:row>
      <xdr:rowOff>270062</xdr:rowOff>
    </xdr:to>
    <xdr:sp macro="" textlink="">
      <xdr:nvSpPr>
        <xdr:cNvPr id="17" name="16 Rectángulo">
          <a:hlinkClick xmlns:r="http://schemas.openxmlformats.org/officeDocument/2006/relationships" r:id="rId1"/>
          <a:extLst>
            <a:ext uri="{FF2B5EF4-FFF2-40B4-BE49-F238E27FC236}">
              <a16:creationId xmlns:a16="http://schemas.microsoft.com/office/drawing/2014/main" xmlns="" id="{00000000-0008-0000-0100-000011000000}"/>
            </a:ext>
          </a:extLst>
        </xdr:cNvPr>
        <xdr:cNvSpPr/>
      </xdr:nvSpPr>
      <xdr:spPr>
        <a:xfrm>
          <a:off x="649941" y="13447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8</xdr:row>
      <xdr:rowOff>44824</xdr:rowOff>
    </xdr:from>
    <xdr:to>
      <xdr:col>2</xdr:col>
      <xdr:colOff>136712</xdr:colOff>
      <xdr:row>8</xdr:row>
      <xdr:rowOff>178174</xdr:rowOff>
    </xdr:to>
    <xdr:sp macro="" textlink="">
      <xdr:nvSpPr>
        <xdr:cNvPr id="18" name="17 Rectángulo">
          <a:hlinkClick xmlns:r="http://schemas.openxmlformats.org/officeDocument/2006/relationships" r:id="rId1"/>
          <a:extLst>
            <a:ext uri="{FF2B5EF4-FFF2-40B4-BE49-F238E27FC236}">
              <a16:creationId xmlns:a16="http://schemas.microsoft.com/office/drawing/2014/main" xmlns="" id="{00000000-0008-0000-0100-000012000000}"/>
            </a:ext>
          </a:extLst>
        </xdr:cNvPr>
        <xdr:cNvSpPr/>
      </xdr:nvSpPr>
      <xdr:spPr>
        <a:xfrm>
          <a:off x="649941" y="1637179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9</xdr:row>
      <xdr:rowOff>31937</xdr:rowOff>
    </xdr:from>
    <xdr:to>
      <xdr:col>2</xdr:col>
      <xdr:colOff>136712</xdr:colOff>
      <xdr:row>9</xdr:row>
      <xdr:rowOff>174812</xdr:rowOff>
    </xdr:to>
    <xdr:sp macro="" textlink="">
      <xdr:nvSpPr>
        <xdr:cNvPr id="19" name="18 Rectángulo">
          <a:hlinkClick xmlns:r="http://schemas.openxmlformats.org/officeDocument/2006/relationships" r:id="rId1"/>
          <a:extLst>
            <a:ext uri="{FF2B5EF4-FFF2-40B4-BE49-F238E27FC236}">
              <a16:creationId xmlns:a16="http://schemas.microsoft.com/office/drawing/2014/main" xmlns="" id="{00000000-0008-0000-0100-000013000000}"/>
            </a:ext>
          </a:extLst>
        </xdr:cNvPr>
        <xdr:cNvSpPr/>
      </xdr:nvSpPr>
      <xdr:spPr>
        <a:xfrm>
          <a:off x="649941" y="192405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10</xdr:row>
      <xdr:rowOff>43143</xdr:rowOff>
    </xdr:from>
    <xdr:to>
      <xdr:col>2</xdr:col>
      <xdr:colOff>136712</xdr:colOff>
      <xdr:row>10</xdr:row>
      <xdr:rowOff>176493</xdr:rowOff>
    </xdr:to>
    <xdr:sp macro="" textlink="">
      <xdr:nvSpPr>
        <xdr:cNvPr id="20" name="19 Rectángulo">
          <a:hlinkClick xmlns:r="http://schemas.openxmlformats.org/officeDocument/2006/relationships" r:id="rId1"/>
          <a:extLst>
            <a:ext uri="{FF2B5EF4-FFF2-40B4-BE49-F238E27FC236}">
              <a16:creationId xmlns:a16="http://schemas.microsoft.com/office/drawing/2014/main" xmlns="" id="{00000000-0008-0000-0100-000014000000}"/>
            </a:ext>
          </a:extLst>
        </xdr:cNvPr>
        <xdr:cNvSpPr/>
      </xdr:nvSpPr>
      <xdr:spPr>
        <a:xfrm>
          <a:off x="649941" y="19924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14</xdr:row>
      <xdr:rowOff>40821</xdr:rowOff>
    </xdr:from>
    <xdr:to>
      <xdr:col>2</xdr:col>
      <xdr:colOff>136712</xdr:colOff>
      <xdr:row>14</xdr:row>
      <xdr:rowOff>183696</xdr:rowOff>
    </xdr:to>
    <xdr:sp macro="" textlink="">
      <xdr:nvSpPr>
        <xdr:cNvPr id="21" name="20 Rectángulo">
          <a:hlinkClick xmlns:r="http://schemas.openxmlformats.org/officeDocument/2006/relationships" r:id="rId1"/>
          <a:extLst>
            <a:ext uri="{FF2B5EF4-FFF2-40B4-BE49-F238E27FC236}">
              <a16:creationId xmlns:a16="http://schemas.microsoft.com/office/drawing/2014/main" xmlns="" id="{00000000-0008-0000-0100-000015000000}"/>
            </a:ext>
          </a:extLst>
        </xdr:cNvPr>
        <xdr:cNvSpPr/>
      </xdr:nvSpPr>
      <xdr:spPr>
        <a:xfrm>
          <a:off x="648341" y="2515960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24847</xdr:colOff>
      <xdr:row>11</xdr:row>
      <xdr:rowOff>24848</xdr:rowOff>
    </xdr:from>
    <xdr:to>
      <xdr:col>2</xdr:col>
      <xdr:colOff>139147</xdr:colOff>
      <xdr:row>11</xdr:row>
      <xdr:rowOff>158198</xdr:rowOff>
    </xdr:to>
    <xdr:sp macro="" textlink="">
      <xdr:nvSpPr>
        <xdr:cNvPr id="34" name="33 Rectángulo">
          <a:hlinkClick xmlns:r="http://schemas.openxmlformats.org/officeDocument/2006/relationships" r:id="rId1"/>
          <a:extLst>
            <a:ext uri="{FF2B5EF4-FFF2-40B4-BE49-F238E27FC236}">
              <a16:creationId xmlns:a16="http://schemas.microsoft.com/office/drawing/2014/main" xmlns="" id="{00000000-0008-0000-0100-000022000000}"/>
            </a:ext>
          </a:extLst>
        </xdr:cNvPr>
        <xdr:cNvSpPr/>
      </xdr:nvSpPr>
      <xdr:spPr>
        <a:xfrm>
          <a:off x="654325" y="2621445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21949</xdr:colOff>
      <xdr:row>12</xdr:row>
      <xdr:rowOff>25262</xdr:rowOff>
    </xdr:from>
    <xdr:to>
      <xdr:col>2</xdr:col>
      <xdr:colOff>136249</xdr:colOff>
      <xdr:row>12</xdr:row>
      <xdr:rowOff>168137</xdr:rowOff>
    </xdr:to>
    <xdr:sp macro="" textlink="">
      <xdr:nvSpPr>
        <xdr:cNvPr id="35" name="34 Rectángulo">
          <a:hlinkClick xmlns:r="http://schemas.openxmlformats.org/officeDocument/2006/relationships" r:id="rId1"/>
          <a:extLst>
            <a:ext uri="{FF2B5EF4-FFF2-40B4-BE49-F238E27FC236}">
              <a16:creationId xmlns:a16="http://schemas.microsoft.com/office/drawing/2014/main" xmlns="" id="{00000000-0008-0000-0100-000023000000}"/>
            </a:ext>
          </a:extLst>
        </xdr:cNvPr>
        <xdr:cNvSpPr/>
      </xdr:nvSpPr>
      <xdr:spPr>
        <a:xfrm>
          <a:off x="650599" y="2871456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21949</xdr:colOff>
      <xdr:row>13</xdr:row>
      <xdr:rowOff>25262</xdr:rowOff>
    </xdr:from>
    <xdr:to>
      <xdr:col>2</xdr:col>
      <xdr:colOff>136249</xdr:colOff>
      <xdr:row>13</xdr:row>
      <xdr:rowOff>168137</xdr:rowOff>
    </xdr:to>
    <xdr:sp macro="" textlink="">
      <xdr:nvSpPr>
        <xdr:cNvPr id="36" name="35 Rectángulo">
          <a:hlinkClick xmlns:r="http://schemas.openxmlformats.org/officeDocument/2006/relationships" r:id="rId1"/>
          <a:extLst>
            <a:ext uri="{FF2B5EF4-FFF2-40B4-BE49-F238E27FC236}">
              <a16:creationId xmlns:a16="http://schemas.microsoft.com/office/drawing/2014/main" xmlns="" id="{00000000-0008-0000-0100-000024000000}"/>
            </a:ext>
          </a:extLst>
        </xdr:cNvPr>
        <xdr:cNvSpPr/>
      </xdr:nvSpPr>
      <xdr:spPr>
        <a:xfrm>
          <a:off x="650599" y="3196258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28575</xdr:colOff>
      <xdr:row>3</xdr:row>
      <xdr:rowOff>9525</xdr:rowOff>
    </xdr:from>
    <xdr:to>
      <xdr:col>2</xdr:col>
      <xdr:colOff>142875</xdr:colOff>
      <xdr:row>3</xdr:row>
      <xdr:rowOff>142875</xdr:rowOff>
    </xdr:to>
    <xdr:sp macro="" textlink="">
      <xdr:nvSpPr>
        <xdr:cNvPr id="37" name="36 Rectángulo">
          <a:hlinkClick xmlns:r="http://schemas.openxmlformats.org/officeDocument/2006/relationships" r:id="rId1"/>
          <a:extLst>
            <a:ext uri="{FF2B5EF4-FFF2-40B4-BE49-F238E27FC236}">
              <a16:creationId xmlns:a16="http://schemas.microsoft.com/office/drawing/2014/main" xmlns="" id="{00000000-0008-0000-0100-000025000000}"/>
            </a:ext>
          </a:extLst>
        </xdr:cNvPr>
        <xdr:cNvSpPr/>
      </xdr:nvSpPr>
      <xdr:spPr>
        <a:xfrm>
          <a:off x="657225" y="74295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2129119</xdr:colOff>
      <xdr:row>4</xdr:row>
      <xdr:rowOff>179294</xdr:rowOff>
    </xdr:from>
    <xdr:to>
      <xdr:col>0</xdr:col>
      <xdr:colOff>2243419</xdr:colOff>
      <xdr:row>4</xdr:row>
      <xdr:rowOff>312644</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2129119" y="424702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2308412</xdr:colOff>
      <xdr:row>9</xdr:row>
      <xdr:rowOff>1253378</xdr:rowOff>
    </xdr:from>
    <xdr:to>
      <xdr:col>0</xdr:col>
      <xdr:colOff>2422712</xdr:colOff>
      <xdr:row>9</xdr:row>
      <xdr:rowOff>1386728</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xmlns="" id="{00000000-0008-0000-0300-000003000000}"/>
            </a:ext>
          </a:extLst>
        </xdr:cNvPr>
        <xdr:cNvSpPr/>
      </xdr:nvSpPr>
      <xdr:spPr>
        <a:xfrm>
          <a:off x="2308412" y="10421471"/>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784412</xdr:colOff>
      <xdr:row>11</xdr:row>
      <xdr:rowOff>336177</xdr:rowOff>
    </xdr:from>
    <xdr:to>
      <xdr:col>0</xdr:col>
      <xdr:colOff>898712</xdr:colOff>
      <xdr:row>11</xdr:row>
      <xdr:rowOff>469527</xdr:rowOff>
    </xdr:to>
    <xdr:sp macro="" textlink="">
      <xdr:nvSpPr>
        <xdr:cNvPr id="5" name="4 Rectángulo">
          <a:hlinkClick xmlns:r="http://schemas.openxmlformats.org/officeDocument/2006/relationships" r:id="rId1"/>
          <a:extLst>
            <a:ext uri="{FF2B5EF4-FFF2-40B4-BE49-F238E27FC236}">
              <a16:creationId xmlns:a16="http://schemas.microsoft.com/office/drawing/2014/main" xmlns="" id="{00000000-0008-0000-0300-000005000000}"/>
            </a:ext>
          </a:extLst>
        </xdr:cNvPr>
        <xdr:cNvSpPr/>
      </xdr:nvSpPr>
      <xdr:spPr>
        <a:xfrm>
          <a:off x="784412" y="14769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1008529</xdr:colOff>
      <xdr:row>14</xdr:row>
      <xdr:rowOff>739589</xdr:rowOff>
    </xdr:from>
    <xdr:to>
      <xdr:col>0</xdr:col>
      <xdr:colOff>1122829</xdr:colOff>
      <xdr:row>15</xdr:row>
      <xdr:rowOff>10086</xdr:rowOff>
    </xdr:to>
    <xdr:sp macro="" textlink="">
      <xdr:nvSpPr>
        <xdr:cNvPr id="7" name="6 Rectángul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008529" y="1860176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3160059</xdr:colOff>
      <xdr:row>17</xdr:row>
      <xdr:rowOff>459441</xdr:rowOff>
    </xdr:from>
    <xdr:to>
      <xdr:col>0</xdr:col>
      <xdr:colOff>3274359</xdr:colOff>
      <xdr:row>17</xdr:row>
      <xdr:rowOff>592791</xdr:rowOff>
    </xdr:to>
    <xdr:sp macro="" textlink="">
      <xdr:nvSpPr>
        <xdr:cNvPr id="8" name="7 Rectángulo">
          <a:hlinkClick xmlns:r="http://schemas.openxmlformats.org/officeDocument/2006/relationships" r:id="rId1"/>
          <a:extLst>
            <a:ext uri="{FF2B5EF4-FFF2-40B4-BE49-F238E27FC236}">
              <a16:creationId xmlns:a16="http://schemas.microsoft.com/office/drawing/2014/main" xmlns="" id="{00000000-0008-0000-0300-000008000000}"/>
            </a:ext>
          </a:extLst>
        </xdr:cNvPr>
        <xdr:cNvSpPr/>
      </xdr:nvSpPr>
      <xdr:spPr>
        <a:xfrm>
          <a:off x="3160059" y="21627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0"/>
  </sheetPr>
  <dimension ref="B1:AM74"/>
  <sheetViews>
    <sheetView showGridLines="0" tabSelected="1" showRuler="0" topLeftCell="B14" zoomScale="80" zoomScaleNormal="80" zoomScaleSheetLayoutView="130" workbookViewId="0">
      <selection activeCell="B26" sqref="B26:AM26"/>
    </sheetView>
  </sheetViews>
  <sheetFormatPr baseColWidth="10" defaultColWidth="9.5703125" defaultRowHeight="12.75" x14ac:dyDescent="0.2"/>
  <cols>
    <col min="1" max="9" width="9.5703125" style="29"/>
    <col min="10" max="10" width="17.85546875" style="29" customWidth="1"/>
    <col min="11" max="11" width="13" style="29" customWidth="1"/>
    <col min="12" max="12" width="22.5703125" style="29" customWidth="1"/>
    <col min="13" max="13" width="9.5703125" style="29" customWidth="1"/>
    <col min="14" max="14" width="13" style="29" customWidth="1"/>
    <col min="15" max="15" width="11" style="29" customWidth="1"/>
    <col min="16" max="26" width="9.5703125" style="29"/>
    <col min="27" max="27" width="18.7109375" style="29" customWidth="1"/>
    <col min="28" max="16384" width="9.5703125" style="29"/>
  </cols>
  <sheetData>
    <row r="1" spans="2:39" x14ac:dyDescent="0.2">
      <c r="B1" s="339"/>
      <c r="C1" s="339"/>
      <c r="D1" s="339"/>
      <c r="E1" s="339"/>
      <c r="F1" s="339"/>
      <c r="G1" s="339"/>
      <c r="H1" s="339"/>
      <c r="I1" s="339"/>
      <c r="J1" s="338" t="s">
        <v>184</v>
      </c>
      <c r="K1" s="339"/>
      <c r="L1" s="339"/>
      <c r="M1" s="339"/>
      <c r="N1" s="339"/>
      <c r="O1" s="339"/>
      <c r="P1" s="339"/>
      <c r="Q1" s="339"/>
      <c r="R1" s="339"/>
      <c r="S1" s="339"/>
      <c r="T1" s="339"/>
      <c r="U1" s="339"/>
      <c r="V1" s="339"/>
      <c r="W1" s="339"/>
      <c r="X1" s="339"/>
      <c r="Y1" s="339"/>
      <c r="Z1" s="339"/>
      <c r="AA1" s="339"/>
      <c r="AB1" s="339"/>
      <c r="AC1" s="339"/>
      <c r="AD1" s="339"/>
      <c r="AE1" s="339"/>
      <c r="AF1" s="339"/>
      <c r="AG1" s="339"/>
      <c r="AH1" s="339" t="s">
        <v>0</v>
      </c>
      <c r="AI1" s="339"/>
      <c r="AJ1" s="130" t="s">
        <v>160</v>
      </c>
      <c r="AK1" s="130"/>
      <c r="AL1" s="130"/>
      <c r="AM1" s="130"/>
    </row>
    <row r="2" spans="2:39" x14ac:dyDescent="0.2">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130"/>
      <c r="AK2" s="130"/>
      <c r="AL2" s="130"/>
      <c r="AM2" s="130"/>
    </row>
    <row r="3" spans="2:39" x14ac:dyDescent="0.2">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130"/>
      <c r="AK3" s="130"/>
      <c r="AL3" s="130"/>
      <c r="AM3" s="130"/>
    </row>
    <row r="4" spans="2:39" ht="6.75" customHeight="1" x14ac:dyDescent="0.2">
      <c r="B4" s="339"/>
      <c r="C4" s="339"/>
      <c r="D4" s="339"/>
      <c r="E4" s="339"/>
      <c r="F4" s="339"/>
      <c r="G4" s="339"/>
      <c r="H4" s="339"/>
      <c r="I4" s="339"/>
      <c r="J4" s="338" t="s">
        <v>208</v>
      </c>
      <c r="K4" s="338"/>
      <c r="L4" s="338"/>
      <c r="M4" s="338"/>
      <c r="N4" s="338"/>
      <c r="O4" s="338"/>
      <c r="P4" s="338"/>
      <c r="Q4" s="338"/>
      <c r="R4" s="338"/>
      <c r="S4" s="338"/>
      <c r="T4" s="338"/>
      <c r="U4" s="338"/>
      <c r="V4" s="338"/>
      <c r="W4" s="338"/>
      <c r="X4" s="338"/>
      <c r="Y4" s="338"/>
      <c r="Z4" s="338"/>
      <c r="AA4" s="338"/>
      <c r="AB4" s="338"/>
      <c r="AC4" s="338"/>
      <c r="AD4" s="338"/>
      <c r="AE4" s="338"/>
      <c r="AF4" s="338"/>
      <c r="AG4" s="338"/>
      <c r="AH4" s="339" t="s">
        <v>152</v>
      </c>
      <c r="AI4" s="339"/>
      <c r="AJ4" s="336" t="s">
        <v>185</v>
      </c>
      <c r="AK4" s="336"/>
      <c r="AL4" s="336"/>
      <c r="AM4" s="336"/>
    </row>
    <row r="5" spans="2:39" ht="11.25" customHeight="1" x14ac:dyDescent="0.2">
      <c r="B5" s="339"/>
      <c r="C5" s="339"/>
      <c r="D5" s="339"/>
      <c r="E5" s="339"/>
      <c r="F5" s="339"/>
      <c r="G5" s="339"/>
      <c r="H5" s="339"/>
      <c r="I5" s="33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9"/>
      <c r="AI5" s="339"/>
      <c r="AJ5" s="336"/>
      <c r="AK5" s="336"/>
      <c r="AL5" s="336"/>
      <c r="AM5" s="336"/>
    </row>
    <row r="6" spans="2:39" ht="11.25" customHeight="1" x14ac:dyDescent="0.2">
      <c r="B6" s="339"/>
      <c r="C6" s="339"/>
      <c r="D6" s="339"/>
      <c r="E6" s="339"/>
      <c r="F6" s="339"/>
      <c r="G6" s="339"/>
      <c r="H6" s="339"/>
      <c r="I6" s="339"/>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244" t="s">
        <v>181</v>
      </c>
      <c r="AI6" s="246"/>
      <c r="AJ6" s="333" t="s">
        <v>182</v>
      </c>
      <c r="AK6" s="334"/>
      <c r="AL6" s="334"/>
      <c r="AM6" s="335"/>
    </row>
    <row r="7" spans="2:39" ht="30" customHeight="1" x14ac:dyDescent="0.2">
      <c r="B7" s="339"/>
      <c r="C7" s="339"/>
      <c r="D7" s="339"/>
      <c r="E7" s="339"/>
      <c r="F7" s="339"/>
      <c r="G7" s="339"/>
      <c r="H7" s="339"/>
      <c r="I7" s="339"/>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9" t="s">
        <v>1</v>
      </c>
      <c r="AI7" s="339"/>
      <c r="AJ7" s="337">
        <v>43661</v>
      </c>
      <c r="AK7" s="337"/>
      <c r="AL7" s="337"/>
      <c r="AM7" s="337"/>
    </row>
    <row r="8" spans="2:39" ht="7.5" customHeight="1" x14ac:dyDescent="0.2">
      <c r="B8" s="339"/>
      <c r="C8" s="339"/>
      <c r="D8" s="339"/>
      <c r="E8" s="339"/>
      <c r="F8" s="339"/>
      <c r="G8" s="339"/>
      <c r="H8" s="339"/>
      <c r="I8" s="339"/>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9"/>
      <c r="AI8" s="339"/>
      <c r="AJ8" s="337"/>
      <c r="AK8" s="337"/>
      <c r="AL8" s="337"/>
      <c r="AM8" s="337"/>
    </row>
    <row r="9" spans="2:39" ht="7.5" customHeight="1" x14ac:dyDescent="0.2">
      <c r="B9" s="338" t="s">
        <v>209</v>
      </c>
      <c r="C9" s="339"/>
      <c r="D9" s="339"/>
      <c r="E9" s="339"/>
      <c r="F9" s="339"/>
      <c r="G9" s="339"/>
      <c r="H9" s="339"/>
      <c r="I9" s="339"/>
      <c r="J9" s="339"/>
      <c r="K9" s="338" t="s">
        <v>210</v>
      </c>
      <c r="L9" s="338"/>
      <c r="M9" s="338"/>
      <c r="N9" s="338"/>
      <c r="O9" s="338"/>
      <c r="P9" s="338"/>
      <c r="Q9" s="338"/>
      <c r="R9" s="338"/>
      <c r="S9" s="338"/>
      <c r="T9" s="338"/>
      <c r="U9" s="338"/>
      <c r="V9" s="338"/>
      <c r="W9" s="338"/>
      <c r="X9" s="338"/>
      <c r="Y9" s="338"/>
      <c r="Z9" s="338"/>
      <c r="AA9" s="338"/>
      <c r="AB9" s="338"/>
      <c r="AC9" s="338"/>
      <c r="AD9" s="338" t="s">
        <v>175</v>
      </c>
      <c r="AE9" s="338"/>
      <c r="AF9" s="338"/>
      <c r="AG9" s="338"/>
      <c r="AH9" s="338"/>
      <c r="AI9" s="338"/>
      <c r="AJ9" s="338"/>
      <c r="AK9" s="338"/>
      <c r="AL9" s="338"/>
      <c r="AM9" s="338"/>
    </row>
    <row r="10" spans="2:39" ht="18.75" customHeight="1" x14ac:dyDescent="0.2">
      <c r="B10" s="339"/>
      <c r="C10" s="339"/>
      <c r="D10" s="339"/>
      <c r="E10" s="339"/>
      <c r="F10" s="339"/>
      <c r="G10" s="339"/>
      <c r="H10" s="339"/>
      <c r="I10" s="339"/>
      <c r="J10" s="339"/>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row>
    <row r="11" spans="2:39" ht="24.75" customHeight="1" x14ac:dyDescent="0.2">
      <c r="B11" s="339"/>
      <c r="C11" s="339"/>
      <c r="D11" s="339"/>
      <c r="E11" s="339"/>
      <c r="F11" s="339"/>
      <c r="G11" s="339"/>
      <c r="H11" s="339"/>
      <c r="I11" s="339"/>
      <c r="J11" s="339"/>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row>
    <row r="12" spans="2:39" ht="3" customHeight="1" x14ac:dyDescent="0.2">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row>
    <row r="13" spans="2:39" ht="17.25" customHeight="1" thickBot="1" x14ac:dyDescent="0.25">
      <c r="B13" s="317" t="s">
        <v>24</v>
      </c>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row>
    <row r="14" spans="2:39" ht="3.75" customHeight="1" thickBot="1" x14ac:dyDescent="0.25">
      <c r="B14" s="310"/>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2"/>
    </row>
    <row r="15" spans="2:39" ht="28.5" customHeight="1" thickBot="1" x14ac:dyDescent="0.25">
      <c r="B15" s="248" t="s">
        <v>151</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50"/>
    </row>
    <row r="16" spans="2:39" s="30" customFormat="1" ht="47.25" customHeight="1" x14ac:dyDescent="0.2">
      <c r="B16" s="226" t="s">
        <v>26</v>
      </c>
      <c r="C16" s="227"/>
      <c r="D16" s="227"/>
      <c r="E16" s="227"/>
      <c r="F16" s="227"/>
      <c r="G16" s="228"/>
      <c r="H16" s="228"/>
      <c r="I16" s="228"/>
      <c r="J16" s="228"/>
      <c r="K16" s="228"/>
      <c r="L16" s="232" t="s">
        <v>233</v>
      </c>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4"/>
    </row>
    <row r="17" spans="2:39" s="30" customFormat="1" ht="48" customHeight="1" x14ac:dyDescent="0.2">
      <c r="B17" s="229" t="s">
        <v>36</v>
      </c>
      <c r="C17" s="230"/>
      <c r="D17" s="230"/>
      <c r="E17" s="230"/>
      <c r="F17" s="230"/>
      <c r="G17" s="231"/>
      <c r="H17" s="231"/>
      <c r="I17" s="231"/>
      <c r="J17" s="231"/>
      <c r="K17" s="231"/>
      <c r="L17" s="232" t="s">
        <v>234</v>
      </c>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4"/>
    </row>
    <row r="18" spans="2:39" s="30" customFormat="1" ht="22.5" customHeight="1" x14ac:dyDescent="0.2">
      <c r="B18" s="226" t="s">
        <v>25</v>
      </c>
      <c r="C18" s="227"/>
      <c r="D18" s="227"/>
      <c r="E18" s="227"/>
      <c r="F18" s="227"/>
      <c r="G18" s="228"/>
      <c r="H18" s="228"/>
      <c r="I18" s="228"/>
      <c r="J18" s="228"/>
      <c r="K18" s="228"/>
      <c r="L18" s="244" t="s">
        <v>186</v>
      </c>
      <c r="M18" s="245"/>
      <c r="N18" s="245"/>
      <c r="O18" s="245"/>
      <c r="P18" s="245"/>
      <c r="Q18" s="245"/>
      <c r="R18" s="245"/>
      <c r="S18" s="245"/>
      <c r="T18" s="246"/>
      <c r="U18" s="220" t="s">
        <v>166</v>
      </c>
      <c r="V18" s="221"/>
      <c r="W18" s="221"/>
      <c r="X18" s="221"/>
      <c r="Y18" s="221"/>
      <c r="Z18" s="221"/>
      <c r="AA18" s="221"/>
      <c r="AB18" s="221"/>
      <c r="AC18" s="221"/>
      <c r="AD18" s="221"/>
      <c r="AE18" s="221"/>
      <c r="AF18" s="222"/>
      <c r="AG18" s="130" t="s">
        <v>232</v>
      </c>
      <c r="AH18" s="130"/>
      <c r="AI18" s="130"/>
      <c r="AJ18" s="130"/>
      <c r="AK18" s="130"/>
      <c r="AL18" s="130"/>
      <c r="AM18" s="131"/>
    </row>
    <row r="19" spans="2:39" ht="22.5" customHeight="1" x14ac:dyDescent="0.2">
      <c r="B19" s="229" t="s">
        <v>27</v>
      </c>
      <c r="C19" s="230"/>
      <c r="D19" s="230"/>
      <c r="E19" s="230"/>
      <c r="F19" s="230"/>
      <c r="G19" s="231"/>
      <c r="H19" s="231"/>
      <c r="I19" s="231"/>
      <c r="J19" s="231"/>
      <c r="K19" s="231"/>
      <c r="L19" s="244" t="s">
        <v>188</v>
      </c>
      <c r="M19" s="245"/>
      <c r="N19" s="245"/>
      <c r="O19" s="245"/>
      <c r="P19" s="245"/>
      <c r="Q19" s="245"/>
      <c r="R19" s="245"/>
      <c r="S19" s="245"/>
      <c r="T19" s="246"/>
      <c r="U19" s="220" t="s">
        <v>30</v>
      </c>
      <c r="V19" s="221"/>
      <c r="W19" s="221"/>
      <c r="X19" s="221"/>
      <c r="Y19" s="221"/>
      <c r="Z19" s="221"/>
      <c r="AA19" s="221"/>
      <c r="AB19" s="221"/>
      <c r="AC19" s="221"/>
      <c r="AD19" s="221"/>
      <c r="AE19" s="221"/>
      <c r="AF19" s="222"/>
      <c r="AG19" s="130" t="s">
        <v>205</v>
      </c>
      <c r="AH19" s="130"/>
      <c r="AI19" s="130"/>
      <c r="AJ19" s="130"/>
      <c r="AK19" s="130"/>
      <c r="AL19" s="130"/>
      <c r="AM19" s="131"/>
    </row>
    <row r="20" spans="2:39" ht="22.5" customHeight="1" thickBot="1" x14ac:dyDescent="0.25">
      <c r="B20" s="272" t="s">
        <v>28</v>
      </c>
      <c r="C20" s="273"/>
      <c r="D20" s="273"/>
      <c r="E20" s="273"/>
      <c r="F20" s="273"/>
      <c r="G20" s="274"/>
      <c r="H20" s="274"/>
      <c r="I20" s="274"/>
      <c r="J20" s="274"/>
      <c r="K20" s="274"/>
      <c r="L20" s="264" t="s">
        <v>189</v>
      </c>
      <c r="M20" s="265"/>
      <c r="N20" s="265"/>
      <c r="O20" s="265"/>
      <c r="P20" s="265"/>
      <c r="Q20" s="265"/>
      <c r="R20" s="265"/>
      <c r="S20" s="265"/>
      <c r="T20" s="266"/>
      <c r="U20" s="17" t="s">
        <v>29</v>
      </c>
      <c r="V20" s="18"/>
      <c r="W20" s="18"/>
      <c r="X20" s="18"/>
      <c r="Y20" s="18"/>
      <c r="Z20" s="18"/>
      <c r="AA20" s="18"/>
      <c r="AB20" s="18"/>
      <c r="AC20" s="18"/>
      <c r="AD20" s="18"/>
      <c r="AE20" s="18"/>
      <c r="AF20" s="19"/>
      <c r="AG20" s="321" t="s">
        <v>178</v>
      </c>
      <c r="AH20" s="322"/>
      <c r="AI20" s="322"/>
      <c r="AJ20" s="322"/>
      <c r="AK20" s="322"/>
      <c r="AL20" s="322"/>
      <c r="AM20" s="323"/>
    </row>
    <row r="21" spans="2:39" ht="3.75" customHeight="1" thickBot="1" x14ac:dyDescent="0.25">
      <c r="B21" s="314"/>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6"/>
    </row>
    <row r="22" spans="2:39" ht="15" customHeight="1" thickBot="1" x14ac:dyDescent="0.25">
      <c r="B22" s="267" t="s">
        <v>31</v>
      </c>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row>
    <row r="23" spans="2:39" ht="22.5" customHeight="1" x14ac:dyDescent="0.2">
      <c r="B23" s="280" t="s">
        <v>32</v>
      </c>
      <c r="C23" s="281"/>
      <c r="D23" s="281"/>
      <c r="E23" s="281"/>
      <c r="F23" s="281"/>
      <c r="G23" s="281"/>
      <c r="H23" s="281"/>
      <c r="I23" s="281"/>
      <c r="J23" s="281"/>
      <c r="K23" s="227"/>
      <c r="L23" s="261" t="s">
        <v>206</v>
      </c>
      <c r="M23" s="262"/>
      <c r="N23" s="262"/>
      <c r="O23" s="262"/>
      <c r="P23" s="262"/>
      <c r="Q23" s="262"/>
      <c r="R23" s="262"/>
      <c r="S23" s="262"/>
      <c r="T23" s="263"/>
      <c r="U23" s="331" t="s">
        <v>35</v>
      </c>
      <c r="V23" s="281"/>
      <c r="W23" s="281"/>
      <c r="X23" s="281"/>
      <c r="Y23" s="281"/>
      <c r="Z23" s="281"/>
      <c r="AA23" s="281"/>
      <c r="AB23" s="281"/>
      <c r="AC23" s="281"/>
      <c r="AD23" s="281"/>
      <c r="AE23" s="281"/>
      <c r="AF23" s="227"/>
      <c r="AG23" s="258">
        <v>44370</v>
      </c>
      <c r="AH23" s="259"/>
      <c r="AI23" s="259"/>
      <c r="AJ23" s="259"/>
      <c r="AK23" s="259"/>
      <c r="AL23" s="259"/>
      <c r="AM23" s="260"/>
    </row>
    <row r="24" spans="2:39" ht="22.5" customHeight="1" thickBot="1" x14ac:dyDescent="0.25">
      <c r="B24" s="275" t="s">
        <v>34</v>
      </c>
      <c r="C24" s="276"/>
      <c r="D24" s="276"/>
      <c r="E24" s="276"/>
      <c r="F24" s="276"/>
      <c r="G24" s="276"/>
      <c r="H24" s="276"/>
      <c r="I24" s="276"/>
      <c r="J24" s="276"/>
      <c r="K24" s="273"/>
      <c r="L24" s="264" t="s">
        <v>187</v>
      </c>
      <c r="M24" s="265"/>
      <c r="N24" s="265"/>
      <c r="O24" s="265"/>
      <c r="P24" s="265"/>
      <c r="Q24" s="265"/>
      <c r="R24" s="265"/>
      <c r="S24" s="265"/>
      <c r="T24" s="266"/>
      <c r="U24" s="332" t="s">
        <v>33</v>
      </c>
      <c r="V24" s="276"/>
      <c r="W24" s="276"/>
      <c r="X24" s="276"/>
      <c r="Y24" s="276"/>
      <c r="Z24" s="276"/>
      <c r="AA24" s="276"/>
      <c r="AB24" s="276"/>
      <c r="AC24" s="276"/>
      <c r="AD24" s="276"/>
      <c r="AE24" s="276"/>
      <c r="AF24" s="273"/>
      <c r="AG24" s="251" t="s">
        <v>207</v>
      </c>
      <c r="AH24" s="252"/>
      <c r="AI24" s="252"/>
      <c r="AJ24" s="252"/>
      <c r="AK24" s="252"/>
      <c r="AL24" s="252"/>
      <c r="AM24" s="253"/>
    </row>
    <row r="25" spans="2:39" ht="3.75" customHeight="1" thickBot="1" x14ac:dyDescent="0.25">
      <c r="B25" s="241"/>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3"/>
    </row>
    <row r="26" spans="2:39" ht="30" customHeight="1" thickBot="1" x14ac:dyDescent="0.25">
      <c r="B26" s="248" t="s">
        <v>75</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50"/>
    </row>
    <row r="27" spans="2:39" ht="11.25" customHeight="1" thickBot="1" x14ac:dyDescent="0.25">
      <c r="B27" s="26">
        <v>1</v>
      </c>
      <c r="C27" s="318">
        <v>2</v>
      </c>
      <c r="D27" s="319"/>
      <c r="E27" s="319"/>
      <c r="F27" s="320"/>
      <c r="G27" s="239">
        <v>3</v>
      </c>
      <c r="H27" s="239"/>
      <c r="I27" s="240"/>
      <c r="J27" s="269">
        <v>4</v>
      </c>
      <c r="K27" s="270"/>
      <c r="L27" s="271"/>
      <c r="M27" s="269">
        <v>5</v>
      </c>
      <c r="N27" s="270"/>
      <c r="O27" s="271"/>
      <c r="P27" s="238">
        <v>6</v>
      </c>
      <c r="Q27" s="239"/>
      <c r="R27" s="240"/>
      <c r="S27" s="238">
        <v>7</v>
      </c>
      <c r="T27" s="239"/>
      <c r="U27" s="240"/>
      <c r="V27" s="238">
        <v>8</v>
      </c>
      <c r="W27" s="270"/>
      <c r="X27" s="271"/>
      <c r="Y27" s="238">
        <v>9</v>
      </c>
      <c r="Z27" s="239"/>
      <c r="AA27" s="240"/>
      <c r="AB27" s="238">
        <v>10</v>
      </c>
      <c r="AC27" s="239"/>
      <c r="AD27" s="240"/>
      <c r="AE27" s="238">
        <v>11</v>
      </c>
      <c r="AF27" s="239"/>
      <c r="AG27" s="240"/>
      <c r="AH27" s="238">
        <v>12</v>
      </c>
      <c r="AI27" s="239"/>
      <c r="AJ27" s="240"/>
      <c r="AK27" s="238">
        <v>13</v>
      </c>
      <c r="AL27" s="239"/>
      <c r="AM27" s="240"/>
    </row>
    <row r="28" spans="2:39" ht="33" customHeight="1" thickBot="1" x14ac:dyDescent="0.25">
      <c r="B28" s="31" t="s">
        <v>74</v>
      </c>
      <c r="C28" s="149" t="s">
        <v>76</v>
      </c>
      <c r="D28" s="150"/>
      <c r="E28" s="150"/>
      <c r="F28" s="151"/>
      <c r="G28" s="224" t="s">
        <v>41</v>
      </c>
      <c r="H28" s="224"/>
      <c r="I28" s="225"/>
      <c r="J28" s="189" t="s">
        <v>37</v>
      </c>
      <c r="K28" s="190"/>
      <c r="L28" s="191"/>
      <c r="M28" s="189" t="s">
        <v>38</v>
      </c>
      <c r="N28" s="190"/>
      <c r="O28" s="191"/>
      <c r="P28" s="223" t="s">
        <v>83</v>
      </c>
      <c r="Q28" s="224"/>
      <c r="R28" s="225"/>
      <c r="S28" s="223" t="s">
        <v>84</v>
      </c>
      <c r="T28" s="224"/>
      <c r="U28" s="225"/>
      <c r="V28" s="223" t="s">
        <v>86</v>
      </c>
      <c r="W28" s="190"/>
      <c r="X28" s="191"/>
      <c r="Y28" s="223" t="s">
        <v>131</v>
      </c>
      <c r="Z28" s="224"/>
      <c r="AA28" s="225"/>
      <c r="AB28" s="223" t="s">
        <v>67</v>
      </c>
      <c r="AC28" s="224"/>
      <c r="AD28" s="225"/>
      <c r="AE28" s="223" t="s">
        <v>68</v>
      </c>
      <c r="AF28" s="224"/>
      <c r="AG28" s="225"/>
      <c r="AH28" s="223" t="s">
        <v>70</v>
      </c>
      <c r="AI28" s="190"/>
      <c r="AJ28" s="191"/>
      <c r="AK28" s="223" t="s">
        <v>42</v>
      </c>
      <c r="AL28" s="224"/>
      <c r="AM28" s="225"/>
    </row>
    <row r="29" spans="2:39" ht="224.25" customHeight="1" x14ac:dyDescent="0.2">
      <c r="B29" s="32">
        <v>1</v>
      </c>
      <c r="C29" s="154" t="s">
        <v>79</v>
      </c>
      <c r="D29" s="155"/>
      <c r="E29" s="155"/>
      <c r="F29" s="156"/>
      <c r="G29" s="235" t="s">
        <v>192</v>
      </c>
      <c r="H29" s="236"/>
      <c r="I29" s="237"/>
      <c r="J29" s="192" t="s">
        <v>226</v>
      </c>
      <c r="K29" s="193"/>
      <c r="L29" s="194"/>
      <c r="M29" s="195" t="s">
        <v>193</v>
      </c>
      <c r="N29" s="196"/>
      <c r="O29" s="196"/>
      <c r="P29" s="268" t="s">
        <v>56</v>
      </c>
      <c r="Q29" s="268"/>
      <c r="R29" s="268"/>
      <c r="S29" s="268" t="s">
        <v>61</v>
      </c>
      <c r="T29" s="268"/>
      <c r="U29" s="268"/>
      <c r="V29" s="268" t="str">
        <f>IFERROR(VLOOKUP(P29&amp;"-"&amp;S29,$AE$47:$AI$71,2,0),"-")</f>
        <v>ALTO</v>
      </c>
      <c r="W29" s="327"/>
      <c r="X29" s="328"/>
      <c r="Y29" s="329" t="s">
        <v>225</v>
      </c>
      <c r="Z29" s="330"/>
      <c r="AA29" s="330"/>
      <c r="AB29" s="247" t="s">
        <v>56</v>
      </c>
      <c r="AC29" s="247"/>
      <c r="AD29" s="247"/>
      <c r="AE29" s="247" t="s">
        <v>62</v>
      </c>
      <c r="AF29" s="247"/>
      <c r="AG29" s="247"/>
      <c r="AH29" s="247" t="str">
        <f>IFERROR(VLOOKUP(AB29&amp;"-"&amp;AE29,$AE$47:$AI$71,2,0),"-")</f>
        <v>MODERADO</v>
      </c>
      <c r="AI29" s="247"/>
      <c r="AJ29" s="247"/>
      <c r="AK29" s="247" t="s">
        <v>73</v>
      </c>
      <c r="AL29" s="247"/>
      <c r="AM29" s="313"/>
    </row>
    <row r="30" spans="2:39" ht="279.95" customHeight="1" x14ac:dyDescent="0.2">
      <c r="B30" s="32">
        <v>2</v>
      </c>
      <c r="C30" s="139" t="s">
        <v>79</v>
      </c>
      <c r="D30" s="140"/>
      <c r="E30" s="140"/>
      <c r="F30" s="140"/>
      <c r="G30" s="257" t="s">
        <v>194</v>
      </c>
      <c r="H30" s="130"/>
      <c r="I30" s="130"/>
      <c r="J30" s="141" t="s">
        <v>202</v>
      </c>
      <c r="K30" s="142"/>
      <c r="L30" s="142"/>
      <c r="M30" s="132" t="s">
        <v>222</v>
      </c>
      <c r="N30" s="133"/>
      <c r="O30" s="133"/>
      <c r="P30" s="130" t="s">
        <v>56</v>
      </c>
      <c r="Q30" s="130"/>
      <c r="R30" s="130"/>
      <c r="S30" s="130" t="s">
        <v>60</v>
      </c>
      <c r="T30" s="130"/>
      <c r="U30" s="130"/>
      <c r="V30" s="130" t="str">
        <f>IFERROR(VLOOKUP(P30&amp;"-"&amp;S30,$AE$47:$AI$71,2,0),"-")</f>
        <v>EXTREMO</v>
      </c>
      <c r="W30" s="130"/>
      <c r="X30" s="130"/>
      <c r="Y30" s="119" t="s">
        <v>227</v>
      </c>
      <c r="Z30" s="120"/>
      <c r="AA30" s="120"/>
      <c r="AB30" s="130" t="s">
        <v>56</v>
      </c>
      <c r="AC30" s="130"/>
      <c r="AD30" s="130"/>
      <c r="AE30" s="130" t="s">
        <v>62</v>
      </c>
      <c r="AF30" s="130"/>
      <c r="AG30" s="130"/>
      <c r="AH30" s="130" t="str">
        <f>IFERROR(VLOOKUP(AB30&amp;"-"&amp;AE30,$AE$47:$AI$71,2,0),"-")</f>
        <v>MODERADO</v>
      </c>
      <c r="AI30" s="130"/>
      <c r="AJ30" s="130"/>
      <c r="AK30" s="130" t="s">
        <v>72</v>
      </c>
      <c r="AL30" s="130"/>
      <c r="AM30" s="131"/>
    </row>
    <row r="31" spans="2:39" ht="248.25" customHeight="1" x14ac:dyDescent="0.2">
      <c r="B31" s="32">
        <v>3</v>
      </c>
      <c r="C31" s="139" t="s">
        <v>79</v>
      </c>
      <c r="D31" s="140"/>
      <c r="E31" s="140"/>
      <c r="F31" s="140"/>
      <c r="G31" s="257" t="s">
        <v>236</v>
      </c>
      <c r="H31" s="130"/>
      <c r="I31" s="130"/>
      <c r="J31" s="141" t="s">
        <v>237</v>
      </c>
      <c r="K31" s="142"/>
      <c r="L31" s="142"/>
      <c r="M31" s="132" t="s">
        <v>195</v>
      </c>
      <c r="N31" s="133"/>
      <c r="O31" s="133"/>
      <c r="P31" s="130" t="s">
        <v>56</v>
      </c>
      <c r="Q31" s="130"/>
      <c r="R31" s="130"/>
      <c r="S31" s="130" t="s">
        <v>60</v>
      </c>
      <c r="T31" s="130"/>
      <c r="U31" s="130"/>
      <c r="V31" s="130" t="s">
        <v>64</v>
      </c>
      <c r="W31" s="130"/>
      <c r="X31" s="130"/>
      <c r="Y31" s="137" t="s">
        <v>238</v>
      </c>
      <c r="Z31" s="138"/>
      <c r="AA31" s="138"/>
      <c r="AB31" s="130" t="s">
        <v>56</v>
      </c>
      <c r="AC31" s="130"/>
      <c r="AD31" s="130"/>
      <c r="AE31" s="130" t="s">
        <v>61</v>
      </c>
      <c r="AF31" s="130"/>
      <c r="AG31" s="130"/>
      <c r="AH31" s="130" t="s">
        <v>69</v>
      </c>
      <c r="AI31" s="130"/>
      <c r="AJ31" s="130"/>
      <c r="AK31" s="130" t="s">
        <v>72</v>
      </c>
      <c r="AL31" s="130"/>
      <c r="AM31" s="131"/>
    </row>
    <row r="32" spans="2:39" ht="401.25" customHeight="1" x14ac:dyDescent="0.2">
      <c r="B32" s="33">
        <v>4</v>
      </c>
      <c r="C32" s="215" t="s">
        <v>81</v>
      </c>
      <c r="D32" s="216"/>
      <c r="E32" s="216"/>
      <c r="F32" s="217"/>
      <c r="G32" s="162" t="s">
        <v>191</v>
      </c>
      <c r="H32" s="218"/>
      <c r="I32" s="219"/>
      <c r="J32" s="123" t="s">
        <v>196</v>
      </c>
      <c r="K32" s="124"/>
      <c r="L32" s="125"/>
      <c r="M32" s="123" t="s">
        <v>197</v>
      </c>
      <c r="N32" s="124"/>
      <c r="O32" s="125"/>
      <c r="P32" s="122" t="s">
        <v>56</v>
      </c>
      <c r="Q32" s="122"/>
      <c r="R32" s="122"/>
      <c r="S32" s="126" t="s">
        <v>60</v>
      </c>
      <c r="T32" s="126"/>
      <c r="U32" s="126"/>
      <c r="V32" s="122" t="s">
        <v>64</v>
      </c>
      <c r="W32" s="122"/>
      <c r="X32" s="122"/>
      <c r="Y32" s="123" t="s">
        <v>211</v>
      </c>
      <c r="Z32" s="124"/>
      <c r="AA32" s="125"/>
      <c r="AB32" s="122" t="s">
        <v>57</v>
      </c>
      <c r="AC32" s="122"/>
      <c r="AD32" s="122"/>
      <c r="AE32" s="126" t="s">
        <v>62</v>
      </c>
      <c r="AF32" s="126"/>
      <c r="AG32" s="126"/>
      <c r="AH32" s="127" t="s">
        <v>61</v>
      </c>
      <c r="AI32" s="128"/>
      <c r="AJ32" s="129"/>
      <c r="AK32" s="130" t="s">
        <v>72</v>
      </c>
      <c r="AL32" s="130"/>
      <c r="AM32" s="131"/>
    </row>
    <row r="33" spans="2:39" ht="192.75" customHeight="1" x14ac:dyDescent="0.2">
      <c r="B33" s="32">
        <v>5</v>
      </c>
      <c r="C33" s="109" t="s">
        <v>88</v>
      </c>
      <c r="D33" s="110"/>
      <c r="E33" s="110"/>
      <c r="F33" s="111"/>
      <c r="G33" s="137" t="s">
        <v>190</v>
      </c>
      <c r="H33" s="137"/>
      <c r="I33" s="137"/>
      <c r="J33" s="162" t="s">
        <v>212</v>
      </c>
      <c r="K33" s="163"/>
      <c r="L33" s="164"/>
      <c r="M33" s="132" t="s">
        <v>213</v>
      </c>
      <c r="N33" s="133"/>
      <c r="O33" s="133"/>
      <c r="P33" s="121" t="s">
        <v>56</v>
      </c>
      <c r="Q33" s="121"/>
      <c r="R33" s="121"/>
      <c r="S33" s="130" t="s">
        <v>61</v>
      </c>
      <c r="T33" s="130"/>
      <c r="U33" s="130"/>
      <c r="V33" s="121" t="str">
        <f>IFERROR(VLOOKUP(P33&amp;"-"&amp;S33,$AE$47:$AI$71,2,0),"-")</f>
        <v>ALTO</v>
      </c>
      <c r="W33" s="121"/>
      <c r="X33" s="121"/>
      <c r="Y33" s="137" t="s">
        <v>198</v>
      </c>
      <c r="Z33" s="138"/>
      <c r="AA33" s="138"/>
      <c r="AB33" s="121" t="s">
        <v>58</v>
      </c>
      <c r="AC33" s="121"/>
      <c r="AD33" s="121"/>
      <c r="AE33" s="130" t="s">
        <v>62</v>
      </c>
      <c r="AF33" s="130"/>
      <c r="AG33" s="130"/>
      <c r="AH33" s="134" t="str">
        <f>IFERROR(VLOOKUP(AB33&amp;"-"&amp;AE33,$AE$47:$AI$71,2,0),"-")</f>
        <v>BAJO</v>
      </c>
      <c r="AI33" s="135"/>
      <c r="AJ33" s="136"/>
      <c r="AK33" s="254" t="s">
        <v>228</v>
      </c>
      <c r="AL33" s="255"/>
      <c r="AM33" s="256"/>
    </row>
    <row r="34" spans="2:39" ht="216" customHeight="1" x14ac:dyDescent="0.2">
      <c r="B34" s="32">
        <v>6</v>
      </c>
      <c r="C34" s="109" t="s">
        <v>79</v>
      </c>
      <c r="D34" s="110"/>
      <c r="E34" s="110"/>
      <c r="F34" s="111"/>
      <c r="G34" s="162" t="s">
        <v>200</v>
      </c>
      <c r="H34" s="218"/>
      <c r="I34" s="219"/>
      <c r="J34" s="123" t="s">
        <v>199</v>
      </c>
      <c r="K34" s="124"/>
      <c r="L34" s="125"/>
      <c r="M34" s="123" t="s">
        <v>223</v>
      </c>
      <c r="N34" s="124"/>
      <c r="O34" s="125"/>
      <c r="P34" s="121" t="s">
        <v>56</v>
      </c>
      <c r="Q34" s="121"/>
      <c r="R34" s="121"/>
      <c r="S34" s="130" t="s">
        <v>60</v>
      </c>
      <c r="T34" s="130"/>
      <c r="U34" s="130"/>
      <c r="V34" s="121" t="str">
        <f>IFERROR(VLOOKUP(P34&amp;"-"&amp;S34,$AE$47:$AI$71,2,0),"-")</f>
        <v>EXTREMO</v>
      </c>
      <c r="W34" s="121"/>
      <c r="X34" s="121"/>
      <c r="Y34" s="123" t="s">
        <v>201</v>
      </c>
      <c r="Z34" s="124"/>
      <c r="AA34" s="125"/>
      <c r="AB34" s="121" t="s">
        <v>57</v>
      </c>
      <c r="AC34" s="121"/>
      <c r="AD34" s="121"/>
      <c r="AE34" s="130" t="s">
        <v>62</v>
      </c>
      <c r="AF34" s="130"/>
      <c r="AG34" s="130"/>
      <c r="AH34" s="134" t="str">
        <f>IFERROR(VLOOKUP(AB34&amp;"-"&amp;AE34,$AE$47:$AI$71,2,0),"-")</f>
        <v>MODERADO</v>
      </c>
      <c r="AI34" s="135"/>
      <c r="AJ34" s="136"/>
      <c r="AK34" s="130" t="s">
        <v>72</v>
      </c>
      <c r="AL34" s="130"/>
      <c r="AM34" s="131"/>
    </row>
    <row r="35" spans="2:39" ht="216" customHeight="1" x14ac:dyDescent="0.2">
      <c r="B35" s="32">
        <v>7</v>
      </c>
      <c r="C35" s="109" t="s">
        <v>77</v>
      </c>
      <c r="D35" s="110"/>
      <c r="E35" s="110"/>
      <c r="F35" s="111"/>
      <c r="G35" s="112" t="s">
        <v>224</v>
      </c>
      <c r="H35" s="112"/>
      <c r="I35" s="112"/>
      <c r="J35" s="162" t="s">
        <v>128</v>
      </c>
      <c r="K35" s="163"/>
      <c r="L35" s="164"/>
      <c r="M35" s="132" t="s">
        <v>214</v>
      </c>
      <c r="N35" s="133"/>
      <c r="O35" s="133"/>
      <c r="P35" s="121" t="s">
        <v>56</v>
      </c>
      <c r="Q35" s="121"/>
      <c r="R35" s="121"/>
      <c r="S35" s="130" t="s">
        <v>61</v>
      </c>
      <c r="T35" s="130"/>
      <c r="U35" s="130"/>
      <c r="V35" s="121" t="str">
        <f>IFERROR(VLOOKUP(P35&amp;"-"&amp;S35,$AE$47:$AI$71,2,0),"-")</f>
        <v>ALTO</v>
      </c>
      <c r="W35" s="121"/>
      <c r="X35" s="121"/>
      <c r="Y35" s="162" t="s">
        <v>204</v>
      </c>
      <c r="Z35" s="218"/>
      <c r="AA35" s="219"/>
      <c r="AB35" s="121" t="s">
        <v>57</v>
      </c>
      <c r="AC35" s="121"/>
      <c r="AD35" s="121"/>
      <c r="AE35" s="130" t="s">
        <v>62</v>
      </c>
      <c r="AF35" s="130"/>
      <c r="AG35" s="130"/>
      <c r="AH35" s="134" t="str">
        <f>IFERROR(VLOOKUP(AB35&amp;"-"&amp;AE35,$AE$47:$AI$71,2,0),"-")</f>
        <v>MODERADO</v>
      </c>
      <c r="AI35" s="135"/>
      <c r="AJ35" s="136"/>
      <c r="AK35" s="254" t="s">
        <v>235</v>
      </c>
      <c r="AL35" s="255"/>
      <c r="AM35" s="256"/>
    </row>
    <row r="36" spans="2:39" ht="216" customHeight="1" x14ac:dyDescent="0.2">
      <c r="B36" s="32">
        <v>8</v>
      </c>
      <c r="C36" s="109" t="s">
        <v>79</v>
      </c>
      <c r="D36" s="110"/>
      <c r="E36" s="110"/>
      <c r="F36" s="111"/>
      <c r="G36" s="112" t="s">
        <v>127</v>
      </c>
      <c r="H36" s="112"/>
      <c r="I36" s="112"/>
      <c r="J36" s="113" t="s">
        <v>229</v>
      </c>
      <c r="K36" s="114"/>
      <c r="L36" s="115"/>
      <c r="M36" s="116" t="s">
        <v>230</v>
      </c>
      <c r="N36" s="117"/>
      <c r="O36" s="117"/>
      <c r="P36" s="107" t="s">
        <v>56</v>
      </c>
      <c r="Q36" s="107"/>
      <c r="R36" s="107"/>
      <c r="S36" s="118" t="s">
        <v>61</v>
      </c>
      <c r="T36" s="118"/>
      <c r="U36" s="118"/>
      <c r="V36" s="107" t="str">
        <f>IFERROR(VLOOKUP(P36&amp;"-"&amp;S36,$AE$47:$AI$71,2,0),"-")</f>
        <v>ALTO</v>
      </c>
      <c r="W36" s="107"/>
      <c r="X36" s="107"/>
      <c r="Y36" s="119" t="s">
        <v>219</v>
      </c>
      <c r="Z36" s="120"/>
      <c r="AA36" s="120"/>
      <c r="AB36" s="121" t="s">
        <v>57</v>
      </c>
      <c r="AC36" s="121"/>
      <c r="AD36" s="121"/>
      <c r="AE36" s="130" t="s">
        <v>62</v>
      </c>
      <c r="AF36" s="130"/>
      <c r="AG36" s="130"/>
      <c r="AH36" s="134" t="str">
        <f>IFERROR(VLOOKUP(AB36&amp;"-"&amp;AE36,$AE$47:$AI$71,2,0),"-")</f>
        <v>MODERADO</v>
      </c>
      <c r="AI36" s="135"/>
      <c r="AJ36" s="136"/>
      <c r="AK36" s="92"/>
      <c r="AL36" s="93" t="s">
        <v>72</v>
      </c>
      <c r="AM36" s="94"/>
    </row>
    <row r="37" spans="2:39" ht="206.25" customHeight="1" x14ac:dyDescent="0.2">
      <c r="B37" s="32">
        <v>9</v>
      </c>
      <c r="C37" s="109" t="s">
        <v>80</v>
      </c>
      <c r="D37" s="110"/>
      <c r="E37" s="110"/>
      <c r="F37" s="111"/>
      <c r="G37" s="112" t="s">
        <v>95</v>
      </c>
      <c r="H37" s="112"/>
      <c r="I37" s="112"/>
      <c r="J37" s="162" t="s">
        <v>203</v>
      </c>
      <c r="K37" s="163"/>
      <c r="L37" s="164"/>
      <c r="M37" s="132" t="s">
        <v>218</v>
      </c>
      <c r="N37" s="133"/>
      <c r="O37" s="133"/>
      <c r="P37" s="121" t="s">
        <v>57</v>
      </c>
      <c r="Q37" s="121"/>
      <c r="R37" s="121"/>
      <c r="S37" s="130" t="s">
        <v>60</v>
      </c>
      <c r="T37" s="130"/>
      <c r="U37" s="130"/>
      <c r="V37" s="121" t="str">
        <f>IFERROR(VLOOKUP(P37&amp;"-"&amp;S37,$AE$47:$AI$71,2,0),"-")</f>
        <v>ALTO</v>
      </c>
      <c r="W37" s="121"/>
      <c r="X37" s="121"/>
      <c r="Y37" s="119" t="s">
        <v>231</v>
      </c>
      <c r="Z37" s="120"/>
      <c r="AA37" s="120"/>
      <c r="AB37" s="121" t="s">
        <v>57</v>
      </c>
      <c r="AC37" s="121"/>
      <c r="AD37" s="121"/>
      <c r="AE37" s="130" t="s">
        <v>62</v>
      </c>
      <c r="AF37" s="130"/>
      <c r="AG37" s="130"/>
      <c r="AH37" s="134" t="str">
        <f>IFERROR(VLOOKUP(AB37&amp;"-"&amp;AE37,$AE$47:$AI$71,2,0),"-")</f>
        <v>MODERADO</v>
      </c>
      <c r="AI37" s="135"/>
      <c r="AJ37" s="136"/>
      <c r="AK37" s="134" t="s">
        <v>72</v>
      </c>
      <c r="AL37" s="135"/>
      <c r="AM37" s="153"/>
    </row>
    <row r="38" spans="2:39" ht="303.75" customHeight="1" x14ac:dyDescent="0.2">
      <c r="B38" s="33">
        <v>10</v>
      </c>
      <c r="C38" s="97" t="s">
        <v>79</v>
      </c>
      <c r="D38" s="98"/>
      <c r="E38" s="98"/>
      <c r="F38" s="99"/>
      <c r="G38" s="100" t="s">
        <v>215</v>
      </c>
      <c r="H38" s="101"/>
      <c r="I38" s="101"/>
      <c r="J38" s="102" t="s">
        <v>221</v>
      </c>
      <c r="K38" s="103"/>
      <c r="L38" s="104"/>
      <c r="M38" s="105" t="s">
        <v>220</v>
      </c>
      <c r="N38" s="106"/>
      <c r="O38" s="106"/>
      <c r="P38" s="107" t="s">
        <v>57</v>
      </c>
      <c r="Q38" s="107"/>
      <c r="R38" s="107"/>
      <c r="S38" s="107" t="s">
        <v>60</v>
      </c>
      <c r="T38" s="107"/>
      <c r="U38" s="107"/>
      <c r="V38" s="108" t="str">
        <f t="shared" ref="V38" si="0">IFERROR(VLOOKUP(P38&amp;"-"&amp;S38,$AE$46:$AI$70,2,0),"-")</f>
        <v>ALTO</v>
      </c>
      <c r="W38" s="108"/>
      <c r="X38" s="108"/>
      <c r="Y38" s="102" t="s">
        <v>216</v>
      </c>
      <c r="Z38" s="103"/>
      <c r="AA38" s="104"/>
      <c r="AB38" s="108" t="s">
        <v>57</v>
      </c>
      <c r="AC38" s="108"/>
      <c r="AD38" s="108"/>
      <c r="AE38" s="108" t="s">
        <v>61</v>
      </c>
      <c r="AF38" s="108"/>
      <c r="AG38" s="108"/>
      <c r="AH38" s="277" t="str">
        <f t="shared" ref="AH38" si="1">IFERROR(VLOOKUP(AB38&amp;"-"&amp;AE38,$AE$46:$AI$70,2,0),"-")</f>
        <v>MODERADO</v>
      </c>
      <c r="AI38" s="278"/>
      <c r="AJ38" s="279"/>
      <c r="AK38" s="254" t="s">
        <v>217</v>
      </c>
      <c r="AL38" s="255"/>
      <c r="AM38" s="256"/>
    </row>
    <row r="39" spans="2:39" ht="6" customHeight="1" thickBot="1" x14ac:dyDescent="0.25">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134"/>
      <c r="AL39" s="135"/>
      <c r="AM39" s="153"/>
    </row>
    <row r="40" spans="2:39" ht="24" customHeight="1" thickBot="1" x14ac:dyDescent="0.25">
      <c r="B40" s="95" t="s">
        <v>180</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35"/>
      <c r="AL40" s="35"/>
      <c r="AM40" s="37"/>
    </row>
    <row r="41" spans="2:39" ht="34.5" customHeight="1" thickBot="1" x14ac:dyDescent="0.25">
      <c r="B41" s="38"/>
      <c r="C41" s="39"/>
      <c r="D41" s="39"/>
      <c r="E41" s="39"/>
      <c r="F41" s="39"/>
      <c r="G41" s="40"/>
      <c r="H41" s="40"/>
      <c r="I41" s="40"/>
      <c r="J41" s="40"/>
      <c r="K41" s="40"/>
      <c r="L41" s="40"/>
      <c r="M41" s="40"/>
      <c r="N41" s="40"/>
      <c r="O41" s="39"/>
      <c r="P41" s="41"/>
      <c r="Q41" s="40"/>
      <c r="R41" s="40"/>
      <c r="S41" s="40"/>
      <c r="T41" s="40"/>
      <c r="U41" s="40"/>
      <c r="V41" s="40"/>
      <c r="W41" s="40"/>
      <c r="X41" s="40"/>
      <c r="Y41" s="40"/>
      <c r="Z41" s="40"/>
      <c r="AA41" s="40"/>
      <c r="AB41" s="40"/>
      <c r="AC41" s="40"/>
      <c r="AD41" s="42"/>
      <c r="AE41" s="39"/>
      <c r="AF41" s="42"/>
      <c r="AG41" s="42"/>
      <c r="AH41" s="42"/>
      <c r="AI41" s="42"/>
      <c r="AJ41" s="42"/>
      <c r="AK41" s="36"/>
      <c r="AL41" s="36"/>
      <c r="AM41" s="43"/>
    </row>
    <row r="42" spans="2:39" ht="26.25" customHeight="1" x14ac:dyDescent="0.2">
      <c r="B42" s="44"/>
      <c r="C42" s="45"/>
      <c r="D42" s="45"/>
      <c r="E42" s="45"/>
      <c r="F42" s="45"/>
      <c r="G42" s="306" t="s">
        <v>159</v>
      </c>
      <c r="H42" s="306"/>
      <c r="I42" s="306"/>
      <c r="J42" s="306"/>
      <c r="K42" s="306"/>
      <c r="L42" s="306"/>
      <c r="M42" s="306"/>
      <c r="N42" s="306"/>
      <c r="O42" s="45"/>
      <c r="P42" s="45"/>
      <c r="Q42" s="46"/>
      <c r="R42" s="46"/>
      <c r="S42" s="161" t="s">
        <v>179</v>
      </c>
      <c r="T42" s="161"/>
      <c r="U42" s="161"/>
      <c r="V42" s="161"/>
      <c r="W42" s="161"/>
      <c r="X42" s="161"/>
      <c r="Y42" s="161"/>
      <c r="Z42" s="161"/>
      <c r="AA42" s="161"/>
      <c r="AB42" s="161"/>
      <c r="AC42" s="47"/>
      <c r="AD42" s="47"/>
      <c r="AE42" s="45"/>
      <c r="AF42" s="48" t="s">
        <v>161</v>
      </c>
      <c r="AG42" s="48"/>
      <c r="AH42" s="48"/>
      <c r="AI42" s="48"/>
      <c r="AJ42" s="48"/>
      <c r="AK42" s="42"/>
      <c r="AL42" s="42"/>
      <c r="AM42" s="49"/>
    </row>
    <row r="43" spans="2:39" ht="39.75" customHeight="1" x14ac:dyDescent="0.2">
      <c r="B43" s="50" t="s">
        <v>163</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48"/>
      <c r="AL43" s="48"/>
      <c r="AM43" s="52"/>
    </row>
    <row r="44" spans="2:39" ht="57.75" customHeight="1" thickBot="1" x14ac:dyDescent="0.25">
      <c r="B44" s="53" t="s">
        <v>133</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1"/>
      <c r="AL44" s="51"/>
      <c r="AM44" s="55"/>
    </row>
    <row r="45" spans="2:39" ht="13.5" hidden="1" thickBot="1" x14ac:dyDescent="0.25">
      <c r="B45" s="56"/>
      <c r="C45" s="57"/>
      <c r="D45" s="57"/>
      <c r="E45" s="57"/>
      <c r="F45" s="57"/>
      <c r="G45" s="57"/>
      <c r="H45" s="57"/>
      <c r="I45" s="57"/>
      <c r="J45" s="56"/>
      <c r="K45" s="57"/>
      <c r="L45" s="57"/>
      <c r="M45" s="58"/>
      <c r="AK45" s="54"/>
      <c r="AL45" s="54"/>
      <c r="AM45" s="59"/>
    </row>
    <row r="46" spans="2:39" ht="13.5" hidden="1" customHeight="1" thickBot="1" x14ac:dyDescent="0.25">
      <c r="B46" s="157" t="s">
        <v>39</v>
      </c>
      <c r="C46" s="304"/>
      <c r="D46" s="304"/>
      <c r="E46" s="304"/>
      <c r="F46" s="304"/>
      <c r="G46" s="158"/>
      <c r="H46" s="158"/>
      <c r="I46" s="305"/>
      <c r="J46" s="157" t="s">
        <v>40</v>
      </c>
      <c r="K46" s="158"/>
      <c r="L46" s="158"/>
      <c r="M46" s="159"/>
      <c r="N46" s="304" t="s">
        <v>43</v>
      </c>
      <c r="O46" s="158"/>
      <c r="P46" s="158"/>
      <c r="Q46" s="159"/>
      <c r="R46" s="304" t="s">
        <v>39</v>
      </c>
      <c r="S46" s="158"/>
      <c r="T46" s="158"/>
      <c r="U46" s="159"/>
      <c r="V46" s="205" t="s">
        <v>40</v>
      </c>
      <c r="W46" s="206"/>
      <c r="X46" s="206"/>
      <c r="Y46" s="206"/>
      <c r="Z46" s="206"/>
      <c r="AA46" s="206"/>
      <c r="AB46" s="206"/>
      <c r="AC46" s="206"/>
      <c r="AD46" s="206"/>
      <c r="AE46" s="207"/>
      <c r="AF46" s="157" t="s">
        <v>43</v>
      </c>
      <c r="AG46" s="158"/>
      <c r="AH46" s="158"/>
      <c r="AI46" s="159"/>
      <c r="AJ46" s="60"/>
    </row>
    <row r="47" spans="2:39" ht="12.95" hidden="1" customHeight="1" x14ac:dyDescent="0.2">
      <c r="B47" s="211" t="s">
        <v>44</v>
      </c>
      <c r="C47" s="212"/>
      <c r="D47" s="212"/>
      <c r="E47" s="212"/>
      <c r="F47" s="212"/>
      <c r="G47" s="213"/>
      <c r="H47" s="213"/>
      <c r="I47" s="214"/>
      <c r="J47" s="211" t="s">
        <v>45</v>
      </c>
      <c r="K47" s="213" t="s">
        <v>45</v>
      </c>
      <c r="L47" s="213" t="s">
        <v>45</v>
      </c>
      <c r="M47" s="303" t="s">
        <v>45</v>
      </c>
      <c r="N47" s="202" t="s">
        <v>64</v>
      </c>
      <c r="O47" s="203"/>
      <c r="P47" s="203"/>
      <c r="Q47" s="204"/>
      <c r="R47" s="297" t="s">
        <v>54</v>
      </c>
      <c r="S47" s="298"/>
      <c r="T47" s="298"/>
      <c r="U47" s="299"/>
      <c r="V47" s="61" t="s">
        <v>59</v>
      </c>
      <c r="W47" s="62"/>
      <c r="X47" s="62"/>
      <c r="Y47" s="62"/>
      <c r="Z47" s="62"/>
      <c r="AA47" s="62"/>
      <c r="AB47" s="62"/>
      <c r="AC47" s="62"/>
      <c r="AD47" s="62"/>
      <c r="AE47" s="63" t="str">
        <f>R47&amp;"-"&amp;V47</f>
        <v>CASI CIERTO-CATASTRÓFICO</v>
      </c>
      <c r="AF47" s="289" t="s">
        <v>64</v>
      </c>
      <c r="AG47" s="290"/>
      <c r="AH47" s="290"/>
      <c r="AI47" s="291"/>
      <c r="AJ47" s="60"/>
      <c r="AK47" s="27"/>
      <c r="AL47" s="27"/>
      <c r="AM47" s="27"/>
    </row>
    <row r="48" spans="2:39" ht="12.95" hidden="1" customHeight="1" x14ac:dyDescent="0.2">
      <c r="B48" s="197" t="s">
        <v>46</v>
      </c>
      <c r="C48" s="198"/>
      <c r="D48" s="198"/>
      <c r="E48" s="198"/>
      <c r="F48" s="198"/>
      <c r="G48" s="199" t="s">
        <v>46</v>
      </c>
      <c r="H48" s="199" t="s">
        <v>46</v>
      </c>
      <c r="I48" s="200" t="s">
        <v>46</v>
      </c>
      <c r="J48" s="197" t="s">
        <v>47</v>
      </c>
      <c r="K48" s="199" t="s">
        <v>47</v>
      </c>
      <c r="L48" s="199" t="s">
        <v>47</v>
      </c>
      <c r="M48" s="201" t="s">
        <v>47</v>
      </c>
      <c r="N48" s="208" t="s">
        <v>65</v>
      </c>
      <c r="O48" s="209"/>
      <c r="P48" s="209"/>
      <c r="Q48" s="210"/>
      <c r="R48" s="165" t="s">
        <v>54</v>
      </c>
      <c r="S48" s="166"/>
      <c r="T48" s="166"/>
      <c r="U48" s="167"/>
      <c r="V48" s="64" t="s">
        <v>60</v>
      </c>
      <c r="W48" s="65"/>
      <c r="X48" s="65"/>
      <c r="Y48" s="65"/>
      <c r="Z48" s="65"/>
      <c r="AA48" s="65"/>
      <c r="AB48" s="65"/>
      <c r="AC48" s="65"/>
      <c r="AD48" s="65"/>
      <c r="AE48" s="66" t="str">
        <f t="shared" ref="AE48:AE59" si="2">R48&amp;"-"&amp;V48</f>
        <v>CASI CIERTO-MAYOR</v>
      </c>
      <c r="AF48" s="143" t="s">
        <v>64</v>
      </c>
      <c r="AG48" s="144"/>
      <c r="AH48" s="144"/>
      <c r="AI48" s="145"/>
      <c r="AJ48" s="60"/>
      <c r="AK48" s="27"/>
      <c r="AL48" s="27"/>
      <c r="AM48" s="27"/>
    </row>
    <row r="49" spans="2:39" ht="12.95" hidden="1" customHeight="1" x14ac:dyDescent="0.2">
      <c r="B49" s="197" t="s">
        <v>48</v>
      </c>
      <c r="C49" s="198"/>
      <c r="D49" s="198"/>
      <c r="E49" s="198"/>
      <c r="F49" s="198"/>
      <c r="G49" s="199" t="s">
        <v>48</v>
      </c>
      <c r="H49" s="199" t="s">
        <v>48</v>
      </c>
      <c r="I49" s="200" t="s">
        <v>48</v>
      </c>
      <c r="J49" s="197" t="s">
        <v>49</v>
      </c>
      <c r="K49" s="199" t="s">
        <v>49</v>
      </c>
      <c r="L49" s="199" t="s">
        <v>49</v>
      </c>
      <c r="M49" s="201" t="s">
        <v>49</v>
      </c>
      <c r="N49" s="300" t="s">
        <v>61</v>
      </c>
      <c r="O49" s="301"/>
      <c r="P49" s="301"/>
      <c r="Q49" s="302"/>
      <c r="R49" s="165" t="s">
        <v>54</v>
      </c>
      <c r="S49" s="166"/>
      <c r="T49" s="166"/>
      <c r="U49" s="167"/>
      <c r="V49" s="67" t="s">
        <v>61</v>
      </c>
      <c r="W49" s="68"/>
      <c r="X49" s="69"/>
      <c r="Y49" s="69"/>
      <c r="Z49" s="69"/>
      <c r="AA49" s="69"/>
      <c r="AB49" s="69"/>
      <c r="AC49" s="69"/>
      <c r="AD49" s="69"/>
      <c r="AE49" s="70" t="str">
        <f t="shared" si="2"/>
        <v>CASI CIERTO-MODERADO</v>
      </c>
      <c r="AF49" s="143" t="s">
        <v>64</v>
      </c>
      <c r="AG49" s="144"/>
      <c r="AH49" s="144"/>
      <c r="AI49" s="145"/>
      <c r="AJ49" s="60"/>
      <c r="AK49" s="27"/>
      <c r="AL49" s="27"/>
      <c r="AM49" s="27"/>
    </row>
    <row r="50" spans="2:39" ht="13.5" hidden="1" customHeight="1" thickBot="1" x14ac:dyDescent="0.25">
      <c r="B50" s="197" t="s">
        <v>50</v>
      </c>
      <c r="C50" s="198"/>
      <c r="D50" s="198"/>
      <c r="E50" s="198"/>
      <c r="F50" s="198"/>
      <c r="G50" s="199" t="s">
        <v>50</v>
      </c>
      <c r="H50" s="199" t="s">
        <v>50</v>
      </c>
      <c r="I50" s="200" t="s">
        <v>50</v>
      </c>
      <c r="J50" s="197" t="s">
        <v>51</v>
      </c>
      <c r="K50" s="199" t="s">
        <v>51</v>
      </c>
      <c r="L50" s="199" t="s">
        <v>51</v>
      </c>
      <c r="M50" s="201" t="s">
        <v>51</v>
      </c>
      <c r="N50" s="182" t="s">
        <v>66</v>
      </c>
      <c r="O50" s="183"/>
      <c r="P50" s="183"/>
      <c r="Q50" s="184"/>
      <c r="R50" s="165" t="s">
        <v>54</v>
      </c>
      <c r="S50" s="166"/>
      <c r="T50" s="166"/>
      <c r="U50" s="167"/>
      <c r="V50" s="71" t="s">
        <v>62</v>
      </c>
      <c r="W50" s="72"/>
      <c r="X50" s="72"/>
      <c r="Y50" s="72"/>
      <c r="Z50" s="72"/>
      <c r="AA50" s="72"/>
      <c r="AB50" s="72"/>
      <c r="AC50" s="72"/>
      <c r="AD50" s="72"/>
      <c r="AE50" s="73" t="str">
        <f t="shared" si="2"/>
        <v>CASI CIERTO-MENOR</v>
      </c>
      <c r="AF50" s="208" t="s">
        <v>69</v>
      </c>
      <c r="AG50" s="209"/>
      <c r="AH50" s="209"/>
      <c r="AI50" s="210"/>
      <c r="AJ50" s="60"/>
      <c r="AK50" s="27"/>
      <c r="AL50" s="27"/>
      <c r="AM50" s="27"/>
    </row>
    <row r="51" spans="2:39" ht="13.5" hidden="1" customHeight="1" thickBot="1" x14ac:dyDescent="0.25">
      <c r="B51" s="292" t="s">
        <v>52</v>
      </c>
      <c r="C51" s="293"/>
      <c r="D51" s="293"/>
      <c r="E51" s="293"/>
      <c r="F51" s="293"/>
      <c r="G51" s="294" t="s">
        <v>52</v>
      </c>
      <c r="H51" s="294" t="s">
        <v>52</v>
      </c>
      <c r="I51" s="295" t="s">
        <v>52</v>
      </c>
      <c r="J51" s="292" t="s">
        <v>53</v>
      </c>
      <c r="K51" s="294" t="s">
        <v>53</v>
      </c>
      <c r="L51" s="294" t="s">
        <v>53</v>
      </c>
      <c r="M51" s="296" t="s">
        <v>53</v>
      </c>
      <c r="N51" s="135"/>
      <c r="O51" s="135"/>
      <c r="P51" s="135"/>
      <c r="Q51" s="153"/>
      <c r="R51" s="286" t="s">
        <v>54</v>
      </c>
      <c r="S51" s="287"/>
      <c r="T51" s="287"/>
      <c r="U51" s="288"/>
      <c r="V51" s="74" t="s">
        <v>63</v>
      </c>
      <c r="W51" s="75"/>
      <c r="X51" s="75"/>
      <c r="Y51" s="75"/>
      <c r="Z51" s="75"/>
      <c r="AA51" s="75"/>
      <c r="AB51" s="75"/>
      <c r="AC51" s="75"/>
      <c r="AD51" s="75"/>
      <c r="AE51" s="76" t="str">
        <f t="shared" si="2"/>
        <v>CASI CIERTO-INSIGNIFICANTE</v>
      </c>
      <c r="AF51" s="324" t="s">
        <v>61</v>
      </c>
      <c r="AG51" s="325"/>
      <c r="AH51" s="325"/>
      <c r="AI51" s="326"/>
      <c r="AJ51" s="60"/>
      <c r="AK51" s="27"/>
      <c r="AL51" s="27"/>
      <c r="AM51" s="27"/>
    </row>
    <row r="52" spans="2:39" ht="13.5" hidden="1" customHeight="1" thickBot="1" x14ac:dyDescent="0.25">
      <c r="B52" s="282" t="s">
        <v>39</v>
      </c>
      <c r="C52" s="283"/>
      <c r="D52" s="283"/>
      <c r="E52" s="283"/>
      <c r="F52" s="283"/>
      <c r="G52" s="284"/>
      <c r="H52" s="284"/>
      <c r="I52" s="285"/>
      <c r="J52" s="157" t="s">
        <v>40</v>
      </c>
      <c r="K52" s="158"/>
      <c r="L52" s="158"/>
      <c r="M52" s="159"/>
      <c r="N52" s="135"/>
      <c r="O52" s="135"/>
      <c r="P52" s="135"/>
      <c r="Q52" s="153"/>
      <c r="R52" s="160" t="s">
        <v>55</v>
      </c>
      <c r="S52" s="160"/>
      <c r="T52" s="160"/>
      <c r="U52" s="160"/>
      <c r="V52" s="61" t="s">
        <v>59</v>
      </c>
      <c r="W52" s="62"/>
      <c r="X52" s="62"/>
      <c r="Y52" s="62"/>
      <c r="Z52" s="62"/>
      <c r="AA52" s="62"/>
      <c r="AB52" s="62"/>
      <c r="AC52" s="62"/>
      <c r="AD52" s="62"/>
      <c r="AE52" s="63" t="str">
        <f t="shared" si="2"/>
        <v>PROBABLE-CATASTRÓFICO</v>
      </c>
      <c r="AF52" s="170" t="s">
        <v>64</v>
      </c>
      <c r="AG52" s="170"/>
      <c r="AH52" s="170"/>
      <c r="AI52" s="171"/>
      <c r="AJ52" s="60"/>
      <c r="AK52" s="27"/>
      <c r="AL52" s="27"/>
      <c r="AM52" s="27"/>
    </row>
    <row r="53" spans="2:39" s="81" customFormat="1" ht="12.95" hidden="1" customHeight="1" x14ac:dyDescent="0.2">
      <c r="B53" s="77" t="s">
        <v>54</v>
      </c>
      <c r="C53" s="78"/>
      <c r="D53" s="78"/>
      <c r="E53" s="78"/>
      <c r="F53" s="78"/>
      <c r="G53" s="78"/>
      <c r="H53" s="78"/>
      <c r="I53" s="79"/>
      <c r="J53" s="61" t="s">
        <v>59</v>
      </c>
      <c r="K53" s="62"/>
      <c r="L53" s="62"/>
      <c r="M53" s="63"/>
      <c r="N53" s="135"/>
      <c r="O53" s="135"/>
      <c r="P53" s="135"/>
      <c r="Q53" s="153"/>
      <c r="R53" s="146" t="s">
        <v>55</v>
      </c>
      <c r="S53" s="146"/>
      <c r="T53" s="146"/>
      <c r="U53" s="146"/>
      <c r="V53" s="80" t="s">
        <v>60</v>
      </c>
      <c r="W53" s="78"/>
      <c r="X53" s="78"/>
      <c r="Y53" s="78"/>
      <c r="Z53" s="78"/>
      <c r="AA53" s="78"/>
      <c r="AB53" s="78"/>
      <c r="AC53" s="78"/>
      <c r="AD53" s="78"/>
      <c r="AE53" s="79" t="str">
        <f t="shared" si="2"/>
        <v>PROBABLE-MAYOR</v>
      </c>
      <c r="AF53" s="168" t="s">
        <v>64</v>
      </c>
      <c r="AG53" s="168"/>
      <c r="AH53" s="168"/>
      <c r="AI53" s="169"/>
      <c r="AJ53" s="60"/>
      <c r="AK53" s="27"/>
      <c r="AL53" s="27"/>
      <c r="AM53" s="27"/>
    </row>
    <row r="54" spans="2:39" ht="12.95" hidden="1" customHeight="1" x14ac:dyDescent="0.2">
      <c r="B54" s="77" t="s">
        <v>55</v>
      </c>
      <c r="C54" s="78"/>
      <c r="D54" s="78"/>
      <c r="E54" s="78"/>
      <c r="F54" s="78"/>
      <c r="G54" s="78"/>
      <c r="H54" s="78"/>
      <c r="I54" s="79"/>
      <c r="J54" s="80" t="s">
        <v>60</v>
      </c>
      <c r="K54" s="71"/>
      <c r="L54" s="78"/>
      <c r="M54" s="73"/>
      <c r="N54" s="135"/>
      <c r="O54" s="135"/>
      <c r="P54" s="135"/>
      <c r="Q54" s="153"/>
      <c r="R54" s="146" t="s">
        <v>55</v>
      </c>
      <c r="S54" s="146"/>
      <c r="T54" s="146"/>
      <c r="U54" s="146"/>
      <c r="V54" s="80" t="s">
        <v>61</v>
      </c>
      <c r="W54" s="78"/>
      <c r="X54" s="78"/>
      <c r="Y54" s="78"/>
      <c r="Z54" s="78"/>
      <c r="AA54" s="78"/>
      <c r="AB54" s="78"/>
      <c r="AC54" s="78"/>
      <c r="AD54" s="78"/>
      <c r="AE54" s="79" t="str">
        <f t="shared" si="2"/>
        <v>PROBABLE-MODERADO</v>
      </c>
      <c r="AF54" s="168" t="s">
        <v>64</v>
      </c>
      <c r="AG54" s="168"/>
      <c r="AH54" s="168"/>
      <c r="AI54" s="169"/>
      <c r="AJ54" s="60"/>
      <c r="AK54" s="27"/>
      <c r="AL54" s="27"/>
      <c r="AM54" s="27"/>
    </row>
    <row r="55" spans="2:39" ht="12.95" hidden="1" customHeight="1" x14ac:dyDescent="0.2">
      <c r="B55" s="77" t="s">
        <v>56</v>
      </c>
      <c r="C55" s="78"/>
      <c r="D55" s="78"/>
      <c r="E55" s="78"/>
      <c r="F55" s="78"/>
      <c r="G55" s="78"/>
      <c r="H55" s="78"/>
      <c r="I55" s="79"/>
      <c r="J55" s="71" t="s">
        <v>61</v>
      </c>
      <c r="K55" s="71"/>
      <c r="L55" s="78"/>
      <c r="M55" s="73"/>
      <c r="N55" s="135"/>
      <c r="O55" s="135"/>
      <c r="P55" s="135"/>
      <c r="Q55" s="153"/>
      <c r="R55" s="146" t="s">
        <v>55</v>
      </c>
      <c r="S55" s="146"/>
      <c r="T55" s="146"/>
      <c r="U55" s="146"/>
      <c r="V55" s="80" t="s">
        <v>62</v>
      </c>
      <c r="W55" s="78"/>
      <c r="X55" s="78"/>
      <c r="Y55" s="78"/>
      <c r="Z55" s="78"/>
      <c r="AA55" s="78"/>
      <c r="AB55" s="78"/>
      <c r="AC55" s="78"/>
      <c r="AD55" s="78"/>
      <c r="AE55" s="79" t="str">
        <f t="shared" si="2"/>
        <v>PROBABLE-MENOR</v>
      </c>
      <c r="AF55" s="172" t="s">
        <v>69</v>
      </c>
      <c r="AG55" s="172"/>
      <c r="AH55" s="172"/>
      <c r="AI55" s="173"/>
      <c r="AJ55" s="60"/>
      <c r="AK55" s="27"/>
      <c r="AL55" s="27"/>
      <c r="AM55" s="27"/>
    </row>
    <row r="56" spans="2:39" ht="13.5" hidden="1" customHeight="1" thickBot="1" x14ac:dyDescent="0.25">
      <c r="B56" s="77" t="s">
        <v>57</v>
      </c>
      <c r="C56" s="78"/>
      <c r="D56" s="78"/>
      <c r="E56" s="78"/>
      <c r="F56" s="78"/>
      <c r="G56" s="78"/>
      <c r="H56" s="78"/>
      <c r="I56" s="79"/>
      <c r="J56" s="80" t="s">
        <v>62</v>
      </c>
      <c r="K56" s="80"/>
      <c r="L56" s="78"/>
      <c r="M56" s="79"/>
      <c r="N56" s="135"/>
      <c r="O56" s="135"/>
      <c r="P56" s="135"/>
      <c r="Q56" s="153"/>
      <c r="R56" s="147" t="s">
        <v>55</v>
      </c>
      <c r="S56" s="147"/>
      <c r="T56" s="147"/>
      <c r="U56" s="147"/>
      <c r="V56" s="74" t="s">
        <v>63</v>
      </c>
      <c r="W56" s="75"/>
      <c r="X56" s="75"/>
      <c r="Y56" s="75"/>
      <c r="Z56" s="75"/>
      <c r="AA56" s="75"/>
      <c r="AB56" s="75"/>
      <c r="AC56" s="75"/>
      <c r="AD56" s="75"/>
      <c r="AE56" s="76" t="str">
        <f t="shared" si="2"/>
        <v>PROBABLE-INSIGNIFICANTE</v>
      </c>
      <c r="AF56" s="180" t="s">
        <v>61</v>
      </c>
      <c r="AG56" s="180"/>
      <c r="AH56" s="180"/>
      <c r="AI56" s="181"/>
      <c r="AJ56" s="60"/>
      <c r="AK56" s="27"/>
      <c r="AL56" s="27"/>
      <c r="AM56" s="27"/>
    </row>
    <row r="57" spans="2:39" ht="12.95" hidden="1" customHeight="1" x14ac:dyDescent="0.2">
      <c r="B57" s="77" t="s">
        <v>58</v>
      </c>
      <c r="C57" s="65"/>
      <c r="D57" s="78"/>
      <c r="E57" s="78"/>
      <c r="F57" s="78"/>
      <c r="G57" s="78"/>
      <c r="H57" s="78"/>
      <c r="I57" s="79"/>
      <c r="J57" s="71" t="s">
        <v>63</v>
      </c>
      <c r="K57" s="78"/>
      <c r="L57" s="78"/>
      <c r="M57" s="79"/>
      <c r="N57" s="135"/>
      <c r="O57" s="135"/>
      <c r="P57" s="135"/>
      <c r="Q57" s="153"/>
      <c r="R57" s="160" t="s">
        <v>56</v>
      </c>
      <c r="S57" s="160"/>
      <c r="T57" s="160"/>
      <c r="U57" s="160"/>
      <c r="V57" s="61" t="s">
        <v>59</v>
      </c>
      <c r="W57" s="62"/>
      <c r="X57" s="62"/>
      <c r="Y57" s="62"/>
      <c r="Z57" s="62"/>
      <c r="AA57" s="62"/>
      <c r="AB57" s="62"/>
      <c r="AC57" s="62"/>
      <c r="AD57" s="62"/>
      <c r="AE57" s="63" t="str">
        <f t="shared" si="2"/>
        <v>POSIBLE-CATASTRÓFICO</v>
      </c>
      <c r="AF57" s="170" t="s">
        <v>64</v>
      </c>
      <c r="AG57" s="170"/>
      <c r="AH57" s="170"/>
      <c r="AI57" s="171"/>
      <c r="AJ57" s="60"/>
      <c r="AK57" s="27"/>
      <c r="AL57" s="27"/>
      <c r="AM57" s="27"/>
    </row>
    <row r="58" spans="2:39" hidden="1" x14ac:dyDescent="0.2">
      <c r="B58" s="77"/>
      <c r="C58" s="65"/>
      <c r="D58" s="78"/>
      <c r="E58" s="78"/>
      <c r="F58" s="78"/>
      <c r="G58" s="78"/>
      <c r="H58" s="78"/>
      <c r="I58" s="79"/>
      <c r="J58" s="80"/>
      <c r="K58" s="78"/>
      <c r="L58" s="78"/>
      <c r="M58" s="79"/>
      <c r="N58" s="27"/>
      <c r="O58" s="27"/>
      <c r="P58" s="27"/>
      <c r="Q58" s="28"/>
      <c r="R58" s="146" t="s">
        <v>56</v>
      </c>
      <c r="S58" s="146"/>
      <c r="T58" s="146"/>
      <c r="U58" s="146"/>
      <c r="V58" s="80" t="s">
        <v>60</v>
      </c>
      <c r="W58" s="78"/>
      <c r="X58" s="78"/>
      <c r="Y58" s="78"/>
      <c r="Z58" s="78"/>
      <c r="AA58" s="78"/>
      <c r="AB58" s="78"/>
      <c r="AC58" s="78"/>
      <c r="AD58" s="78"/>
      <c r="AE58" s="79" t="str">
        <f t="shared" si="2"/>
        <v>POSIBLE-MAYOR</v>
      </c>
      <c r="AF58" s="168" t="s">
        <v>64</v>
      </c>
      <c r="AG58" s="168"/>
      <c r="AH58" s="168"/>
      <c r="AI58" s="169"/>
      <c r="AJ58" s="27"/>
      <c r="AK58" s="27"/>
      <c r="AL58" s="27"/>
      <c r="AM58" s="27"/>
    </row>
    <row r="59" spans="2:39" hidden="1" x14ac:dyDescent="0.2">
      <c r="B59" s="77"/>
      <c r="C59" s="65"/>
      <c r="D59" s="78"/>
      <c r="E59" s="78"/>
      <c r="F59" s="78"/>
      <c r="G59" s="78"/>
      <c r="H59" s="78"/>
      <c r="I59" s="79"/>
      <c r="J59" s="80"/>
      <c r="K59" s="78"/>
      <c r="L59" s="78"/>
      <c r="M59" s="79"/>
      <c r="N59" s="27"/>
      <c r="O59" s="27"/>
      <c r="P59" s="27"/>
      <c r="Q59" s="28"/>
      <c r="R59" s="146" t="s">
        <v>56</v>
      </c>
      <c r="S59" s="146"/>
      <c r="T59" s="146"/>
      <c r="U59" s="146"/>
      <c r="V59" s="80" t="s">
        <v>61</v>
      </c>
      <c r="W59" s="78"/>
      <c r="X59" s="78"/>
      <c r="Y59" s="78"/>
      <c r="Z59" s="78"/>
      <c r="AA59" s="78"/>
      <c r="AB59" s="78"/>
      <c r="AC59" s="78"/>
      <c r="AD59" s="78"/>
      <c r="AE59" s="79" t="str">
        <f t="shared" si="2"/>
        <v>POSIBLE-MODERADO</v>
      </c>
      <c r="AF59" s="172" t="s">
        <v>69</v>
      </c>
      <c r="AG59" s="172"/>
      <c r="AH59" s="172"/>
      <c r="AI59" s="173"/>
      <c r="AJ59" s="27"/>
      <c r="AK59" s="27"/>
      <c r="AL59" s="27"/>
      <c r="AM59" s="27"/>
    </row>
    <row r="60" spans="2:39" hidden="1" x14ac:dyDescent="0.2">
      <c r="B60" s="77"/>
      <c r="C60" s="65"/>
      <c r="D60" s="78"/>
      <c r="E60" s="78"/>
      <c r="F60" s="78"/>
      <c r="G60" s="78"/>
      <c r="H60" s="78"/>
      <c r="I60" s="79"/>
      <c r="J60" s="80"/>
      <c r="K60" s="78"/>
      <c r="L60" s="78"/>
      <c r="M60" s="79"/>
      <c r="N60" s="27"/>
      <c r="O60" s="27"/>
      <c r="P60" s="27"/>
      <c r="Q60" s="28"/>
      <c r="R60" s="146" t="s">
        <v>56</v>
      </c>
      <c r="S60" s="146"/>
      <c r="T60" s="146"/>
      <c r="U60" s="152"/>
      <c r="V60" s="80" t="s">
        <v>62</v>
      </c>
      <c r="W60" s="78"/>
      <c r="X60" s="78"/>
      <c r="Y60" s="78"/>
      <c r="Z60" s="78"/>
      <c r="AA60" s="78"/>
      <c r="AB60" s="78"/>
      <c r="AC60" s="78"/>
      <c r="AD60" s="78"/>
      <c r="AE60" s="79" t="str">
        <f t="shared" ref="AE60:AE71" si="3">R60&amp;"-"&amp;V60</f>
        <v>POSIBLE-MENOR</v>
      </c>
      <c r="AF60" s="178" t="s">
        <v>61</v>
      </c>
      <c r="AG60" s="178"/>
      <c r="AH60" s="178"/>
      <c r="AI60" s="179"/>
      <c r="AJ60" s="27"/>
      <c r="AK60" s="27"/>
      <c r="AL60" s="27"/>
      <c r="AM60" s="27"/>
    </row>
    <row r="61" spans="2:39" ht="13.5" hidden="1" thickBot="1" x14ac:dyDescent="0.25">
      <c r="B61" s="77"/>
      <c r="C61" s="65"/>
      <c r="D61" s="78"/>
      <c r="E61" s="78"/>
      <c r="F61" s="78"/>
      <c r="G61" s="78"/>
      <c r="H61" s="78"/>
      <c r="I61" s="79"/>
      <c r="J61" s="80"/>
      <c r="K61" s="78"/>
      <c r="L61" s="78"/>
      <c r="M61" s="79"/>
      <c r="N61" s="27"/>
      <c r="O61" s="27"/>
      <c r="P61" s="27"/>
      <c r="Q61" s="28"/>
      <c r="R61" s="147" t="s">
        <v>56</v>
      </c>
      <c r="S61" s="147"/>
      <c r="T61" s="147"/>
      <c r="U61" s="148"/>
      <c r="V61" s="74" t="s">
        <v>63</v>
      </c>
      <c r="W61" s="75"/>
      <c r="X61" s="75"/>
      <c r="Y61" s="75"/>
      <c r="Z61" s="75"/>
      <c r="AA61" s="75"/>
      <c r="AB61" s="75"/>
      <c r="AC61" s="75"/>
      <c r="AD61" s="75"/>
      <c r="AE61" s="76" t="str">
        <f t="shared" si="3"/>
        <v>POSIBLE-INSIGNIFICANTE</v>
      </c>
      <c r="AF61" s="176" t="s">
        <v>66</v>
      </c>
      <c r="AG61" s="176"/>
      <c r="AH61" s="176"/>
      <c r="AI61" s="177"/>
      <c r="AJ61" s="27"/>
      <c r="AK61" s="27"/>
      <c r="AL61" s="27"/>
      <c r="AM61" s="27"/>
    </row>
    <row r="62" spans="2:39" hidden="1" x14ac:dyDescent="0.2">
      <c r="B62" s="77"/>
      <c r="C62" s="65"/>
      <c r="D62" s="78"/>
      <c r="E62" s="78"/>
      <c r="F62" s="78"/>
      <c r="G62" s="78"/>
      <c r="H62" s="78"/>
      <c r="I62" s="79"/>
      <c r="J62" s="80"/>
      <c r="K62" s="78"/>
      <c r="L62" s="78"/>
      <c r="M62" s="79"/>
      <c r="N62" s="27"/>
      <c r="O62" s="27"/>
      <c r="P62" s="27"/>
      <c r="Q62" s="28"/>
      <c r="R62" s="307" t="s">
        <v>57</v>
      </c>
      <c r="S62" s="307"/>
      <c r="T62" s="307"/>
      <c r="U62" s="308"/>
      <c r="V62" s="61" t="s">
        <v>59</v>
      </c>
      <c r="W62" s="62"/>
      <c r="X62" s="62"/>
      <c r="Y62" s="62"/>
      <c r="Z62" s="62"/>
      <c r="AA62" s="62"/>
      <c r="AB62" s="62"/>
      <c r="AC62" s="62"/>
      <c r="AD62" s="62"/>
      <c r="AE62" s="63" t="str">
        <f t="shared" si="3"/>
        <v>IMPROBABLE-CATASTRÓFICO</v>
      </c>
      <c r="AF62" s="174" t="s">
        <v>69</v>
      </c>
      <c r="AG62" s="174"/>
      <c r="AH62" s="174"/>
      <c r="AI62" s="175"/>
      <c r="AJ62" s="27"/>
      <c r="AK62" s="27"/>
      <c r="AL62" s="27"/>
      <c r="AM62" s="27"/>
    </row>
    <row r="63" spans="2:39" hidden="1" x14ac:dyDescent="0.2">
      <c r="B63" s="77"/>
      <c r="C63" s="65"/>
      <c r="D63" s="78"/>
      <c r="E63" s="78"/>
      <c r="F63" s="78"/>
      <c r="G63" s="78"/>
      <c r="H63" s="78"/>
      <c r="I63" s="79"/>
      <c r="J63" s="80"/>
      <c r="K63" s="78"/>
      <c r="L63" s="78"/>
      <c r="M63" s="79"/>
      <c r="N63" s="27"/>
      <c r="O63" s="27"/>
      <c r="P63" s="27"/>
      <c r="Q63" s="28"/>
      <c r="R63" s="146" t="s">
        <v>57</v>
      </c>
      <c r="S63" s="146"/>
      <c r="T63" s="146"/>
      <c r="U63" s="152"/>
      <c r="V63" s="80" t="s">
        <v>60</v>
      </c>
      <c r="W63" s="78"/>
      <c r="X63" s="78"/>
      <c r="Y63" s="78"/>
      <c r="Z63" s="78"/>
      <c r="AA63" s="78"/>
      <c r="AB63" s="78"/>
      <c r="AC63" s="78"/>
      <c r="AD63" s="78"/>
      <c r="AE63" s="79" t="str">
        <f t="shared" si="3"/>
        <v>IMPROBABLE-MAYOR</v>
      </c>
      <c r="AF63" s="172" t="s">
        <v>69</v>
      </c>
      <c r="AG63" s="172"/>
      <c r="AH63" s="172"/>
      <c r="AI63" s="173"/>
      <c r="AJ63" s="27"/>
      <c r="AK63" s="27"/>
      <c r="AL63" s="27"/>
      <c r="AM63" s="27"/>
    </row>
    <row r="64" spans="2:39" ht="13.5" hidden="1" thickBot="1" x14ac:dyDescent="0.25">
      <c r="B64" s="77"/>
      <c r="C64" s="65"/>
      <c r="D64" s="78"/>
      <c r="E64" s="78"/>
      <c r="F64" s="78"/>
      <c r="G64" s="78"/>
      <c r="H64" s="78"/>
      <c r="I64" s="79"/>
      <c r="J64" s="80"/>
      <c r="K64" s="78"/>
      <c r="L64" s="78"/>
      <c r="M64" s="79"/>
      <c r="N64" s="82" t="s">
        <v>42</v>
      </c>
      <c r="O64" s="27"/>
      <c r="P64" s="27"/>
      <c r="Q64" s="28"/>
      <c r="R64" s="146" t="s">
        <v>57</v>
      </c>
      <c r="S64" s="146"/>
      <c r="T64" s="146"/>
      <c r="U64" s="152"/>
      <c r="V64" s="80" t="s">
        <v>61</v>
      </c>
      <c r="W64" s="78"/>
      <c r="X64" s="78"/>
      <c r="Y64" s="78"/>
      <c r="Z64" s="78"/>
      <c r="AA64" s="78"/>
      <c r="AB64" s="78"/>
      <c r="AC64" s="78"/>
      <c r="AD64" s="78"/>
      <c r="AE64" s="79" t="str">
        <f t="shared" si="3"/>
        <v>IMPROBABLE-MODERADO</v>
      </c>
      <c r="AF64" s="178" t="s">
        <v>61</v>
      </c>
      <c r="AG64" s="178"/>
      <c r="AH64" s="178"/>
      <c r="AI64" s="179"/>
      <c r="AJ64" s="27"/>
      <c r="AK64" s="27"/>
      <c r="AL64" s="27"/>
      <c r="AM64" s="27"/>
    </row>
    <row r="65" spans="2:39" hidden="1" x14ac:dyDescent="0.2">
      <c r="B65" s="77"/>
      <c r="C65" s="65"/>
      <c r="D65" s="78"/>
      <c r="E65" s="78"/>
      <c r="F65" s="78"/>
      <c r="G65" s="78"/>
      <c r="H65" s="78"/>
      <c r="I65" s="79"/>
      <c r="J65" s="80"/>
      <c r="K65" s="78"/>
      <c r="L65" s="78"/>
      <c r="M65" s="79"/>
      <c r="N65" s="83" t="s">
        <v>72</v>
      </c>
      <c r="O65" s="27"/>
      <c r="P65" s="27"/>
      <c r="Q65" s="28"/>
      <c r="R65" s="146" t="s">
        <v>57</v>
      </c>
      <c r="S65" s="146"/>
      <c r="T65" s="146"/>
      <c r="U65" s="152"/>
      <c r="V65" s="80" t="s">
        <v>62</v>
      </c>
      <c r="W65" s="78"/>
      <c r="X65" s="78"/>
      <c r="Y65" s="78"/>
      <c r="Z65" s="78"/>
      <c r="AA65" s="78"/>
      <c r="AB65" s="78"/>
      <c r="AC65" s="78"/>
      <c r="AD65" s="78"/>
      <c r="AE65" s="79" t="str">
        <f t="shared" si="3"/>
        <v>IMPROBABLE-MENOR</v>
      </c>
      <c r="AF65" s="178" t="s">
        <v>61</v>
      </c>
      <c r="AG65" s="178"/>
      <c r="AH65" s="178"/>
      <c r="AI65" s="179"/>
      <c r="AJ65" s="27"/>
      <c r="AK65" s="27"/>
      <c r="AL65" s="27"/>
      <c r="AM65" s="27"/>
    </row>
    <row r="66" spans="2:39" ht="13.5" hidden="1" thickBot="1" x14ac:dyDescent="0.25">
      <c r="B66" s="77"/>
      <c r="C66" s="65"/>
      <c r="D66" s="78"/>
      <c r="E66" s="78"/>
      <c r="F66" s="78"/>
      <c r="G66" s="78"/>
      <c r="H66" s="78"/>
      <c r="I66" s="79"/>
      <c r="J66" s="80"/>
      <c r="K66" s="78"/>
      <c r="L66" s="78"/>
      <c r="M66" s="79"/>
      <c r="N66" s="84" t="s">
        <v>73</v>
      </c>
      <c r="O66" s="27"/>
      <c r="P66" s="27"/>
      <c r="Q66" s="28"/>
      <c r="R66" s="147" t="s">
        <v>57</v>
      </c>
      <c r="S66" s="147"/>
      <c r="T66" s="147"/>
      <c r="U66" s="148"/>
      <c r="V66" s="74" t="s">
        <v>63</v>
      </c>
      <c r="W66" s="75"/>
      <c r="X66" s="75"/>
      <c r="Y66" s="75"/>
      <c r="Z66" s="75"/>
      <c r="AA66" s="75"/>
      <c r="AB66" s="75"/>
      <c r="AC66" s="75"/>
      <c r="AD66" s="75"/>
      <c r="AE66" s="76" t="str">
        <f t="shared" si="3"/>
        <v>IMPROBABLE-INSIGNIFICANTE</v>
      </c>
      <c r="AF66" s="176" t="s">
        <v>66</v>
      </c>
      <c r="AG66" s="176"/>
      <c r="AH66" s="176"/>
      <c r="AI66" s="177"/>
      <c r="AJ66" s="27"/>
      <c r="AK66" s="27"/>
      <c r="AL66" s="27"/>
      <c r="AM66" s="27"/>
    </row>
    <row r="67" spans="2:39" hidden="1" x14ac:dyDescent="0.2">
      <c r="B67" s="77"/>
      <c r="C67" s="65"/>
      <c r="D67" s="78"/>
      <c r="E67" s="78"/>
      <c r="F67" s="78"/>
      <c r="G67" s="78"/>
      <c r="H67" s="78"/>
      <c r="I67" s="79"/>
      <c r="J67" s="80"/>
      <c r="K67" s="78"/>
      <c r="L67" s="78"/>
      <c r="M67" s="79"/>
      <c r="N67" s="85" t="s">
        <v>77</v>
      </c>
      <c r="O67" s="27"/>
      <c r="P67" s="27"/>
      <c r="Q67" s="28"/>
      <c r="R67" s="307" t="s">
        <v>58</v>
      </c>
      <c r="S67" s="307"/>
      <c r="T67" s="307"/>
      <c r="U67" s="308"/>
      <c r="V67" s="61" t="s">
        <v>59</v>
      </c>
      <c r="W67" s="62"/>
      <c r="X67" s="62"/>
      <c r="Y67" s="62"/>
      <c r="Z67" s="62"/>
      <c r="AA67" s="62"/>
      <c r="AB67" s="62"/>
      <c r="AC67" s="62"/>
      <c r="AD67" s="62"/>
      <c r="AE67" s="63" t="str">
        <f t="shared" si="3"/>
        <v>RARO-CATASTRÓFICO</v>
      </c>
      <c r="AF67" s="187" t="s">
        <v>61</v>
      </c>
      <c r="AG67" s="187"/>
      <c r="AH67" s="187"/>
      <c r="AI67" s="188"/>
      <c r="AJ67" s="27"/>
      <c r="AK67" s="27"/>
      <c r="AL67" s="27"/>
      <c r="AM67" s="27"/>
    </row>
    <row r="68" spans="2:39" hidden="1" x14ac:dyDescent="0.2">
      <c r="B68" s="77"/>
      <c r="C68" s="65"/>
      <c r="D68" s="78"/>
      <c r="E68" s="78"/>
      <c r="F68" s="78"/>
      <c r="G68" s="78"/>
      <c r="H68" s="78"/>
      <c r="I68" s="79"/>
      <c r="J68" s="80"/>
      <c r="K68" s="78"/>
      <c r="L68" s="78"/>
      <c r="M68" s="79"/>
      <c r="N68" s="85" t="s">
        <v>78</v>
      </c>
      <c r="O68" s="27"/>
      <c r="P68" s="27"/>
      <c r="Q68" s="28"/>
      <c r="R68" s="146" t="s">
        <v>58</v>
      </c>
      <c r="S68" s="146"/>
      <c r="T68" s="146"/>
      <c r="U68" s="152"/>
      <c r="V68" s="80" t="s">
        <v>60</v>
      </c>
      <c r="W68" s="78"/>
      <c r="X68" s="78"/>
      <c r="Y68" s="78"/>
      <c r="Z68" s="78"/>
      <c r="AA68" s="78"/>
      <c r="AB68" s="78"/>
      <c r="AC68" s="78"/>
      <c r="AD68" s="78"/>
      <c r="AE68" s="79" t="str">
        <f t="shared" si="3"/>
        <v>RARO-MAYOR</v>
      </c>
      <c r="AF68" s="178" t="s">
        <v>61</v>
      </c>
      <c r="AG68" s="178"/>
      <c r="AH68" s="178"/>
      <c r="AI68" s="179"/>
      <c r="AJ68" s="27"/>
      <c r="AK68" s="27"/>
      <c r="AL68" s="27"/>
      <c r="AM68" s="27"/>
    </row>
    <row r="69" spans="2:39" hidden="1" x14ac:dyDescent="0.2">
      <c r="B69" s="77"/>
      <c r="C69" s="65"/>
      <c r="D69" s="78"/>
      <c r="E69" s="78"/>
      <c r="F69" s="78"/>
      <c r="G69" s="78"/>
      <c r="H69" s="78"/>
      <c r="I69" s="79"/>
      <c r="J69" s="80"/>
      <c r="K69" s="78"/>
      <c r="L69" s="78"/>
      <c r="M69" s="79"/>
      <c r="N69" s="85" t="s">
        <v>79</v>
      </c>
      <c r="O69" s="27"/>
      <c r="P69" s="27"/>
      <c r="Q69" s="28"/>
      <c r="R69" s="146" t="s">
        <v>58</v>
      </c>
      <c r="S69" s="146"/>
      <c r="T69" s="146"/>
      <c r="U69" s="152"/>
      <c r="V69" s="80" t="s">
        <v>61</v>
      </c>
      <c r="W69" s="78"/>
      <c r="X69" s="78"/>
      <c r="Y69" s="78"/>
      <c r="Z69" s="78"/>
      <c r="AA69" s="78"/>
      <c r="AB69" s="78"/>
      <c r="AC69" s="78"/>
      <c r="AD69" s="78"/>
      <c r="AE69" s="79" t="str">
        <f t="shared" si="3"/>
        <v>RARO-MODERADO</v>
      </c>
      <c r="AF69" s="185" t="s">
        <v>66</v>
      </c>
      <c r="AG69" s="185"/>
      <c r="AH69" s="185"/>
      <c r="AI69" s="186"/>
      <c r="AJ69" s="27"/>
      <c r="AK69" s="27"/>
      <c r="AL69" s="27"/>
      <c r="AM69" s="27"/>
    </row>
    <row r="70" spans="2:39" hidden="1" x14ac:dyDescent="0.2">
      <c r="B70" s="77"/>
      <c r="C70" s="65"/>
      <c r="D70" s="78"/>
      <c r="E70" s="78"/>
      <c r="F70" s="78"/>
      <c r="G70" s="78"/>
      <c r="H70" s="78"/>
      <c r="I70" s="79"/>
      <c r="J70" s="80"/>
      <c r="K70" s="78"/>
      <c r="L70" s="78"/>
      <c r="M70" s="79"/>
      <c r="N70" s="85" t="s">
        <v>80</v>
      </c>
      <c r="O70" s="27"/>
      <c r="P70" s="27"/>
      <c r="Q70" s="28"/>
      <c r="R70" s="146" t="s">
        <v>58</v>
      </c>
      <c r="S70" s="146"/>
      <c r="T70" s="146"/>
      <c r="U70" s="152"/>
      <c r="V70" s="80" t="s">
        <v>62</v>
      </c>
      <c r="W70" s="78"/>
      <c r="X70" s="78"/>
      <c r="Y70" s="78"/>
      <c r="Z70" s="78"/>
      <c r="AA70" s="78"/>
      <c r="AB70" s="78"/>
      <c r="AC70" s="78"/>
      <c r="AD70" s="78"/>
      <c r="AE70" s="79" t="str">
        <f t="shared" si="3"/>
        <v>RARO-MENOR</v>
      </c>
      <c r="AF70" s="185" t="s">
        <v>66</v>
      </c>
      <c r="AG70" s="185"/>
      <c r="AH70" s="185"/>
      <c r="AI70" s="186"/>
      <c r="AJ70" s="27"/>
      <c r="AK70" s="27"/>
      <c r="AL70" s="27"/>
      <c r="AM70" s="27"/>
    </row>
    <row r="71" spans="2:39" ht="13.5" hidden="1" thickBot="1" x14ac:dyDescent="0.25">
      <c r="B71" s="80"/>
      <c r="C71" s="78"/>
      <c r="D71" s="78"/>
      <c r="E71" s="78"/>
      <c r="F71" s="78"/>
      <c r="G71" s="78"/>
      <c r="H71" s="78"/>
      <c r="I71" s="79"/>
      <c r="J71" s="80"/>
      <c r="K71" s="78"/>
      <c r="L71" s="78"/>
      <c r="M71" s="79"/>
      <c r="N71" s="85" t="s">
        <v>88</v>
      </c>
      <c r="O71" s="27"/>
      <c r="P71" s="27"/>
      <c r="Q71" s="28"/>
      <c r="R71" s="147" t="s">
        <v>58</v>
      </c>
      <c r="S71" s="147" t="s">
        <v>52</v>
      </c>
      <c r="T71" s="147" t="s">
        <v>52</v>
      </c>
      <c r="U71" s="148" t="s">
        <v>52</v>
      </c>
      <c r="V71" s="74" t="s">
        <v>63</v>
      </c>
      <c r="W71" s="75"/>
      <c r="X71" s="75"/>
      <c r="Y71" s="75"/>
      <c r="Z71" s="75"/>
      <c r="AA71" s="75"/>
      <c r="AB71" s="75"/>
      <c r="AC71" s="75"/>
      <c r="AD71" s="75"/>
      <c r="AE71" s="76" t="str">
        <f t="shared" si="3"/>
        <v>RARO-INSIGNIFICANTE</v>
      </c>
      <c r="AF71" s="182" t="s">
        <v>66</v>
      </c>
      <c r="AG71" s="183"/>
      <c r="AH71" s="183"/>
      <c r="AI71" s="184"/>
      <c r="AJ71" s="27"/>
      <c r="AK71" s="27"/>
      <c r="AL71" s="27"/>
      <c r="AM71" s="27"/>
    </row>
    <row r="72" spans="2:39" hidden="1" x14ac:dyDescent="0.2">
      <c r="B72" s="80"/>
      <c r="C72" s="78"/>
      <c r="D72" s="78"/>
      <c r="E72" s="78"/>
      <c r="F72" s="78"/>
      <c r="G72" s="78"/>
      <c r="H72" s="78"/>
      <c r="I72" s="79"/>
      <c r="J72" s="80"/>
      <c r="K72" s="78"/>
      <c r="L72" s="78"/>
      <c r="M72" s="79"/>
      <c r="N72" s="85" t="s">
        <v>81</v>
      </c>
      <c r="O72" s="27"/>
      <c r="P72" s="27"/>
      <c r="Q72" s="28"/>
      <c r="R72" s="27"/>
      <c r="S72" s="27"/>
      <c r="T72" s="27"/>
      <c r="U72" s="27"/>
      <c r="V72" s="27"/>
      <c r="W72" s="27"/>
      <c r="X72" s="27"/>
      <c r="Y72" s="27"/>
      <c r="Z72" s="27"/>
      <c r="AA72" s="27"/>
      <c r="AB72" s="27"/>
      <c r="AC72" s="27"/>
      <c r="AD72" s="27"/>
      <c r="AE72" s="27"/>
      <c r="AF72" s="27"/>
      <c r="AG72" s="27"/>
      <c r="AH72" s="27"/>
      <c r="AI72" s="27"/>
      <c r="AJ72" s="27"/>
      <c r="AK72" s="27"/>
      <c r="AL72" s="27"/>
      <c r="AM72" s="27"/>
    </row>
    <row r="73" spans="2:39" ht="13.5" hidden="1" thickBot="1" x14ac:dyDescent="0.25">
      <c r="B73" s="74"/>
      <c r="C73" s="75"/>
      <c r="D73" s="75"/>
      <c r="E73" s="75"/>
      <c r="F73" s="75"/>
      <c r="G73" s="75"/>
      <c r="H73" s="75"/>
      <c r="I73" s="76"/>
      <c r="J73" s="86"/>
      <c r="K73" s="87"/>
      <c r="L73" s="87"/>
      <c r="M73" s="88"/>
      <c r="N73" s="89" t="s">
        <v>82</v>
      </c>
      <c r="O73" s="90"/>
      <c r="P73" s="90"/>
      <c r="Q73" s="91"/>
      <c r="R73" s="27"/>
      <c r="S73" s="27"/>
      <c r="T73" s="27"/>
      <c r="U73" s="27"/>
      <c r="V73" s="27"/>
      <c r="W73" s="27"/>
      <c r="X73" s="27"/>
      <c r="Y73" s="27"/>
      <c r="Z73" s="27"/>
      <c r="AA73" s="27"/>
      <c r="AB73" s="27"/>
      <c r="AC73" s="27"/>
      <c r="AD73" s="27"/>
      <c r="AE73" s="27"/>
      <c r="AF73" s="27"/>
      <c r="AG73" s="27"/>
      <c r="AH73" s="27"/>
      <c r="AI73" s="27"/>
      <c r="AJ73" s="27"/>
      <c r="AK73" s="27"/>
      <c r="AL73" s="27"/>
      <c r="AM73" s="27"/>
    </row>
    <row r="74" spans="2:39" hidden="1" x14ac:dyDescent="0.2">
      <c r="AK74" s="27"/>
      <c r="AL74" s="27"/>
      <c r="AM74" s="27"/>
    </row>
  </sheetData>
  <sheetProtection formatCells="0" formatColumns="0" formatRows="0" insertColumns="0" insertRows="0" insertHyperlinks="0" deleteColumns="0" deleteRows="0" selectLockedCells="1" sort="0" autoFilter="0" pivotTables="0"/>
  <autoFilter ref="B28:AM37">
    <filterColumn colId="1" showButton="0"/>
    <filterColumn colId="2" showButton="0"/>
    <filterColumn colId="3" showButton="0"/>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filterColumn colId="23" showButton="0"/>
    <filterColumn colId="24" showButton="0"/>
    <filterColumn colId="26" showButton="0"/>
    <filterColumn colId="27" showButton="0"/>
    <filterColumn colId="29" showButton="0"/>
    <filterColumn colId="30" showButton="0"/>
    <filterColumn colId="32" showButton="0"/>
    <filterColumn colId="33" showButton="0"/>
    <filterColumn colId="35" showButton="0"/>
    <filterColumn colId="36" showButton="0"/>
  </autoFilter>
  <mergeCells count="271">
    <mergeCell ref="AJ6:AM6"/>
    <mergeCell ref="AJ1:AM3"/>
    <mergeCell ref="AJ4:AM5"/>
    <mergeCell ref="AJ7:AM8"/>
    <mergeCell ref="B9:J11"/>
    <mergeCell ref="K9:AC11"/>
    <mergeCell ref="AD9:AM11"/>
    <mergeCell ref="B1:I8"/>
    <mergeCell ref="J1:AG3"/>
    <mergeCell ref="J4:AG8"/>
    <mergeCell ref="AH6:AI6"/>
    <mergeCell ref="AH1:AI3"/>
    <mergeCell ref="AH4:AI5"/>
    <mergeCell ref="AH7:AI8"/>
    <mergeCell ref="U18:AF18"/>
    <mergeCell ref="AG20:AM20"/>
    <mergeCell ref="P34:R34"/>
    <mergeCell ref="S34:U34"/>
    <mergeCell ref="AE34:AG34"/>
    <mergeCell ref="AF50:AI50"/>
    <mergeCell ref="AF51:AI51"/>
    <mergeCell ref="Y34:AA34"/>
    <mergeCell ref="AB34:AD34"/>
    <mergeCell ref="AE33:AG33"/>
    <mergeCell ref="Y33:AA33"/>
    <mergeCell ref="S30:U30"/>
    <mergeCell ref="V30:X30"/>
    <mergeCell ref="AE30:AG30"/>
    <mergeCell ref="V29:X29"/>
    <mergeCell ref="Y29:AA29"/>
    <mergeCell ref="AB29:AD29"/>
    <mergeCell ref="Y30:AA30"/>
    <mergeCell ref="AB30:AD30"/>
    <mergeCell ref="AG18:AM18"/>
    <mergeCell ref="U23:AF23"/>
    <mergeCell ref="U24:AF24"/>
    <mergeCell ref="R46:U46"/>
    <mergeCell ref="AK30:AM30"/>
    <mergeCell ref="R70:U70"/>
    <mergeCell ref="R62:U62"/>
    <mergeCell ref="R68:U68"/>
    <mergeCell ref="R66:U66"/>
    <mergeCell ref="R65:U65"/>
    <mergeCell ref="R64:U64"/>
    <mergeCell ref="R67:U67"/>
    <mergeCell ref="B12:AM12"/>
    <mergeCell ref="B14:AM14"/>
    <mergeCell ref="B15:AM15"/>
    <mergeCell ref="AF46:AI46"/>
    <mergeCell ref="N46:Q46"/>
    <mergeCell ref="AK29:AM29"/>
    <mergeCell ref="B21:AM21"/>
    <mergeCell ref="B13:AM13"/>
    <mergeCell ref="G27:I27"/>
    <mergeCell ref="J27:L27"/>
    <mergeCell ref="C27:F27"/>
    <mergeCell ref="AE27:AG27"/>
    <mergeCell ref="G28:I28"/>
    <mergeCell ref="AH29:AJ29"/>
    <mergeCell ref="G30:I30"/>
    <mergeCell ref="G33:I33"/>
    <mergeCell ref="L19:T19"/>
    <mergeCell ref="B23:K23"/>
    <mergeCell ref="AK27:AM27"/>
    <mergeCell ref="B52:I52"/>
    <mergeCell ref="J52:M52"/>
    <mergeCell ref="R51:U51"/>
    <mergeCell ref="N50:Q50"/>
    <mergeCell ref="N51:Q51"/>
    <mergeCell ref="AF47:AI47"/>
    <mergeCell ref="B51:I51"/>
    <mergeCell ref="J50:M50"/>
    <mergeCell ref="J51:M51"/>
    <mergeCell ref="R47:U47"/>
    <mergeCell ref="N49:Q49"/>
    <mergeCell ref="R49:U49"/>
    <mergeCell ref="B50:I50"/>
    <mergeCell ref="J47:M47"/>
    <mergeCell ref="J48:M48"/>
    <mergeCell ref="B46:I46"/>
    <mergeCell ref="C34:F34"/>
    <mergeCell ref="G34:I34"/>
    <mergeCell ref="AB33:AD33"/>
    <mergeCell ref="V34:X34"/>
    <mergeCell ref="J33:L33"/>
    <mergeCell ref="G42:N42"/>
    <mergeCell ref="G37:I37"/>
    <mergeCell ref="J37:L37"/>
    <mergeCell ref="M37:O37"/>
    <mergeCell ref="P37:R37"/>
    <mergeCell ref="S37:U37"/>
    <mergeCell ref="J34:L34"/>
    <mergeCell ref="M34:O34"/>
    <mergeCell ref="AH37:AJ37"/>
    <mergeCell ref="AK39:AM39"/>
    <mergeCell ref="AE38:AG38"/>
    <mergeCell ref="AH38:AJ38"/>
    <mergeCell ref="AK38:AM38"/>
    <mergeCell ref="V37:X37"/>
    <mergeCell ref="Y37:AA37"/>
    <mergeCell ref="AB37:AD37"/>
    <mergeCell ref="AE37:AG37"/>
    <mergeCell ref="AK35:AM35"/>
    <mergeCell ref="AH35:AJ35"/>
    <mergeCell ref="AE35:AG35"/>
    <mergeCell ref="Y35:AA35"/>
    <mergeCell ref="V35:X35"/>
    <mergeCell ref="AK37:AM37"/>
    <mergeCell ref="C37:F37"/>
    <mergeCell ref="AK33:AM33"/>
    <mergeCell ref="S33:U33"/>
    <mergeCell ref="V33:X33"/>
    <mergeCell ref="G31:I31"/>
    <mergeCell ref="AG19:AM19"/>
    <mergeCell ref="AG23:AM23"/>
    <mergeCell ref="L23:T23"/>
    <mergeCell ref="L24:T24"/>
    <mergeCell ref="L20:T20"/>
    <mergeCell ref="B22:AM22"/>
    <mergeCell ref="P29:R29"/>
    <mergeCell ref="S29:U29"/>
    <mergeCell ref="M30:O30"/>
    <mergeCell ref="P30:R30"/>
    <mergeCell ref="M27:O27"/>
    <mergeCell ref="P27:R27"/>
    <mergeCell ref="S27:U27"/>
    <mergeCell ref="V27:X27"/>
    <mergeCell ref="B20:K20"/>
    <mergeCell ref="AH30:AJ30"/>
    <mergeCell ref="J30:L30"/>
    <mergeCell ref="B24:K24"/>
    <mergeCell ref="AB27:AD27"/>
    <mergeCell ref="U19:AF19"/>
    <mergeCell ref="V28:X28"/>
    <mergeCell ref="P28:R28"/>
    <mergeCell ref="B16:K16"/>
    <mergeCell ref="B17:K17"/>
    <mergeCell ref="B19:K19"/>
    <mergeCell ref="L16:AM16"/>
    <mergeCell ref="L17:AM17"/>
    <mergeCell ref="G29:I29"/>
    <mergeCell ref="AH27:AJ27"/>
    <mergeCell ref="B25:AM25"/>
    <mergeCell ref="L18:T18"/>
    <mergeCell ref="AE29:AG29"/>
    <mergeCell ref="Y27:AA27"/>
    <mergeCell ref="B26:AM26"/>
    <mergeCell ref="Y28:AA28"/>
    <mergeCell ref="AB28:AD28"/>
    <mergeCell ref="AE28:AG28"/>
    <mergeCell ref="AG24:AM24"/>
    <mergeCell ref="AK28:AM28"/>
    <mergeCell ref="AH28:AJ28"/>
    <mergeCell ref="B18:K18"/>
    <mergeCell ref="S28:U28"/>
    <mergeCell ref="M28:O28"/>
    <mergeCell ref="J28:L28"/>
    <mergeCell ref="J29:L29"/>
    <mergeCell ref="M29:O29"/>
    <mergeCell ref="B48:I48"/>
    <mergeCell ref="C33:F33"/>
    <mergeCell ref="B49:I49"/>
    <mergeCell ref="J49:M49"/>
    <mergeCell ref="R48:U48"/>
    <mergeCell ref="AB35:AD35"/>
    <mergeCell ref="N47:Q47"/>
    <mergeCell ref="S35:U35"/>
    <mergeCell ref="M33:O33"/>
    <mergeCell ref="P33:R33"/>
    <mergeCell ref="V46:AE46"/>
    <mergeCell ref="N48:Q48"/>
    <mergeCell ref="B47:I47"/>
    <mergeCell ref="C35:F35"/>
    <mergeCell ref="S31:U31"/>
    <mergeCell ref="C32:F32"/>
    <mergeCell ref="G32:I32"/>
    <mergeCell ref="J32:L32"/>
    <mergeCell ref="M32:O32"/>
    <mergeCell ref="P32:R32"/>
    <mergeCell ref="S32:U32"/>
    <mergeCell ref="AF71:AI71"/>
    <mergeCell ref="AF70:AI70"/>
    <mergeCell ref="AF69:AI69"/>
    <mergeCell ref="AF68:AI68"/>
    <mergeCell ref="AF64:AI64"/>
    <mergeCell ref="AF63:AI63"/>
    <mergeCell ref="AF65:AI65"/>
    <mergeCell ref="AF66:AI66"/>
    <mergeCell ref="AF67:AI67"/>
    <mergeCell ref="AF49:AI49"/>
    <mergeCell ref="AF62:AI62"/>
    <mergeCell ref="AF58:AI58"/>
    <mergeCell ref="AF61:AI61"/>
    <mergeCell ref="R53:U53"/>
    <mergeCell ref="AF57:AI57"/>
    <mergeCell ref="AF60:AI60"/>
    <mergeCell ref="R55:U55"/>
    <mergeCell ref="R61:U61"/>
    <mergeCell ref="AF55:AI55"/>
    <mergeCell ref="AF56:AI56"/>
    <mergeCell ref="N52:Q52"/>
    <mergeCell ref="N53:Q53"/>
    <mergeCell ref="R50:U50"/>
    <mergeCell ref="AF53:AI53"/>
    <mergeCell ref="AF54:AI54"/>
    <mergeCell ref="AF52:AI52"/>
    <mergeCell ref="R52:U52"/>
    <mergeCell ref="AF59:AI59"/>
    <mergeCell ref="R69:U69"/>
    <mergeCell ref="C31:F31"/>
    <mergeCell ref="J31:L31"/>
    <mergeCell ref="AF48:AI48"/>
    <mergeCell ref="R54:U54"/>
    <mergeCell ref="R71:U71"/>
    <mergeCell ref="C28:F28"/>
    <mergeCell ref="R60:U60"/>
    <mergeCell ref="N56:Q56"/>
    <mergeCell ref="C29:F29"/>
    <mergeCell ref="C30:F30"/>
    <mergeCell ref="R59:U59"/>
    <mergeCell ref="N57:Q57"/>
    <mergeCell ref="N54:Q54"/>
    <mergeCell ref="J46:M46"/>
    <mergeCell ref="R56:U56"/>
    <mergeCell ref="R57:U57"/>
    <mergeCell ref="R58:U58"/>
    <mergeCell ref="S42:AB42"/>
    <mergeCell ref="G35:I35"/>
    <mergeCell ref="J35:L35"/>
    <mergeCell ref="M35:O35"/>
    <mergeCell ref="P35:R35"/>
    <mergeCell ref="R63:U63"/>
    <mergeCell ref="N55:Q55"/>
    <mergeCell ref="V32:X32"/>
    <mergeCell ref="Y32:AA32"/>
    <mergeCell ref="AB32:AD32"/>
    <mergeCell ref="AE32:AG32"/>
    <mergeCell ref="AH32:AJ32"/>
    <mergeCell ref="AK32:AM32"/>
    <mergeCell ref="M31:O31"/>
    <mergeCell ref="AE36:AG36"/>
    <mergeCell ref="AH36:AJ36"/>
    <mergeCell ref="AH31:AJ31"/>
    <mergeCell ref="AK31:AM31"/>
    <mergeCell ref="P31:R31"/>
    <mergeCell ref="V31:X31"/>
    <mergeCell ref="AE31:AG31"/>
    <mergeCell ref="Y31:AA31"/>
    <mergeCell ref="AB31:AD31"/>
    <mergeCell ref="AH33:AJ33"/>
    <mergeCell ref="AH34:AJ34"/>
    <mergeCell ref="AK34:AM34"/>
    <mergeCell ref="C36:F36"/>
    <mergeCell ref="G36:I36"/>
    <mergeCell ref="J36:L36"/>
    <mergeCell ref="M36:O36"/>
    <mergeCell ref="P36:R36"/>
    <mergeCell ref="S36:U36"/>
    <mergeCell ref="V36:X36"/>
    <mergeCell ref="Y36:AA36"/>
    <mergeCell ref="AB36:AD36"/>
    <mergeCell ref="B40:AJ40"/>
    <mergeCell ref="C38:F38"/>
    <mergeCell ref="G38:I38"/>
    <mergeCell ref="J38:L38"/>
    <mergeCell ref="M38:O38"/>
    <mergeCell ref="P38:R38"/>
    <mergeCell ref="S38:U38"/>
    <mergeCell ref="V38:X38"/>
    <mergeCell ref="Y38:AA38"/>
    <mergeCell ref="AB38:AD38"/>
  </mergeCells>
  <phoneticPr fontId="4" type="noConversion"/>
  <conditionalFormatting sqref="AH30 V33:X33 AH33 V29:X30">
    <cfRule type="cellIs" dxfId="47" priority="143" stopIfTrue="1" operator="equal">
      <formula>"ALTO"</formula>
    </cfRule>
    <cfRule type="cellIs" dxfId="46" priority="144" stopIfTrue="1" operator="equal">
      <formula>"EXTREMO"</formula>
    </cfRule>
  </conditionalFormatting>
  <conditionalFormatting sqref="AH30 V33:X33 AH33 V29:X30">
    <cfRule type="cellIs" dxfId="45" priority="137" stopIfTrue="1" operator="equal">
      <formula>"BAJO"</formula>
    </cfRule>
    <cfRule type="cellIs" dxfId="44" priority="138" stopIfTrue="1" operator="equal">
      <formula>"MODERADO"</formula>
    </cfRule>
  </conditionalFormatting>
  <conditionalFormatting sqref="AH29:AJ29">
    <cfRule type="cellIs" dxfId="43" priority="121" stopIfTrue="1" operator="equal">
      <formula>"BAJO"</formula>
    </cfRule>
    <cfRule type="cellIs" dxfId="42" priority="122" stopIfTrue="1" operator="equal">
      <formula>"MODERADO"</formula>
    </cfRule>
  </conditionalFormatting>
  <conditionalFormatting sqref="AH29:AJ29">
    <cfRule type="cellIs" dxfId="41" priority="123" stopIfTrue="1" operator="equal">
      <formula>"ALTO"</formula>
    </cfRule>
    <cfRule type="cellIs" dxfId="40" priority="124" stopIfTrue="1" operator="equal">
      <formula>"EXTREMO"</formula>
    </cfRule>
  </conditionalFormatting>
  <conditionalFormatting sqref="V34:X34">
    <cfRule type="cellIs" dxfId="39" priority="95" stopIfTrue="1" operator="equal">
      <formula>"ALTO"</formula>
    </cfRule>
    <cfRule type="cellIs" dxfId="38" priority="96" stopIfTrue="1" operator="equal">
      <formula>"EXTREMO"</formula>
    </cfRule>
  </conditionalFormatting>
  <conditionalFormatting sqref="V34:X34">
    <cfRule type="cellIs" dxfId="37" priority="93" stopIfTrue="1" operator="equal">
      <formula>"BAJO"</formula>
    </cfRule>
    <cfRule type="cellIs" dxfId="36" priority="94" stopIfTrue="1" operator="equal">
      <formula>"MODERADO"</formula>
    </cfRule>
  </conditionalFormatting>
  <conditionalFormatting sqref="V37:X37 AH37">
    <cfRule type="cellIs" dxfId="35" priority="59" stopIfTrue="1" operator="equal">
      <formula>"ALTO"</formula>
    </cfRule>
    <cfRule type="cellIs" dxfId="34" priority="60" stopIfTrue="1" operator="equal">
      <formula>"EXTREMO"</formula>
    </cfRule>
  </conditionalFormatting>
  <conditionalFormatting sqref="V37:X37 AH37">
    <cfRule type="cellIs" dxfId="33" priority="57" stopIfTrue="1" operator="equal">
      <formula>"BAJO"</formula>
    </cfRule>
    <cfRule type="cellIs" dxfId="32" priority="58" stopIfTrue="1" operator="equal">
      <formula>"MODERADO"</formula>
    </cfRule>
  </conditionalFormatting>
  <conditionalFormatting sqref="AH34">
    <cfRule type="cellIs" dxfId="31" priority="47" stopIfTrue="1" operator="equal">
      <formula>"ALTO"</formula>
    </cfRule>
    <cfRule type="cellIs" dxfId="30" priority="48" stopIfTrue="1" operator="equal">
      <formula>"EXTREMO"</formula>
    </cfRule>
  </conditionalFormatting>
  <conditionalFormatting sqref="AH34">
    <cfRule type="cellIs" dxfId="29" priority="45" stopIfTrue="1" operator="equal">
      <formula>"BAJO"</formula>
    </cfRule>
    <cfRule type="cellIs" dxfId="28" priority="46" stopIfTrue="1" operator="equal">
      <formula>"MODERADO"</formula>
    </cfRule>
  </conditionalFormatting>
  <conditionalFormatting sqref="V32:X32">
    <cfRule type="cellIs" dxfId="27" priority="39" stopIfTrue="1" operator="equal">
      <formula>"ALTO"</formula>
    </cfRule>
    <cfRule type="cellIs" dxfId="26" priority="40" stopIfTrue="1" operator="equal">
      <formula>"EXTREMO"</formula>
    </cfRule>
  </conditionalFormatting>
  <conditionalFormatting sqref="V32:X32">
    <cfRule type="cellIs" dxfId="25" priority="37" stopIfTrue="1" operator="equal">
      <formula>"BAJO"</formula>
    </cfRule>
    <cfRule type="cellIs" dxfId="24" priority="38" stopIfTrue="1" operator="equal">
      <formula>"MODERADO"</formula>
    </cfRule>
  </conditionalFormatting>
  <conditionalFormatting sqref="AH32">
    <cfRule type="cellIs" dxfId="23" priority="35" stopIfTrue="1" operator="equal">
      <formula>"ALTO"</formula>
    </cfRule>
    <cfRule type="cellIs" dxfId="22" priority="36" stopIfTrue="1" operator="equal">
      <formula>"EXTREMO"</formula>
    </cfRule>
  </conditionalFormatting>
  <conditionalFormatting sqref="AH32">
    <cfRule type="cellIs" dxfId="21" priority="33" stopIfTrue="1" operator="equal">
      <formula>"BAJO"</formula>
    </cfRule>
    <cfRule type="cellIs" dxfId="20" priority="34" stopIfTrue="1" operator="equal">
      <formula>"MODERADO"</formula>
    </cfRule>
  </conditionalFormatting>
  <conditionalFormatting sqref="AH31 V31:X31">
    <cfRule type="cellIs" dxfId="19" priority="27" stopIfTrue="1" operator="equal">
      <formula>"ALTO"</formula>
    </cfRule>
    <cfRule type="cellIs" dxfId="18" priority="28" stopIfTrue="1" operator="equal">
      <formula>"EXTREMO"</formula>
    </cfRule>
  </conditionalFormatting>
  <conditionalFormatting sqref="AH31 V31:X31">
    <cfRule type="cellIs" dxfId="17" priority="25" stopIfTrue="1" operator="equal">
      <formula>"BAJO"</formula>
    </cfRule>
    <cfRule type="cellIs" dxfId="16" priority="26" stopIfTrue="1" operator="equal">
      <formula>"MODERADO"</formula>
    </cfRule>
  </conditionalFormatting>
  <conditionalFormatting sqref="V35:X35">
    <cfRule type="cellIs" dxfId="15" priority="15" stopIfTrue="1" operator="equal">
      <formula>"ALTO"</formula>
    </cfRule>
    <cfRule type="cellIs" dxfId="14" priority="16" stopIfTrue="1" operator="equal">
      <formula>"EXTREMO"</formula>
    </cfRule>
  </conditionalFormatting>
  <conditionalFormatting sqref="V35:X35">
    <cfRule type="cellIs" dxfId="13" priority="13" stopIfTrue="1" operator="equal">
      <formula>"BAJO"</formula>
    </cfRule>
    <cfRule type="cellIs" dxfId="12" priority="14" stopIfTrue="1" operator="equal">
      <formula>"MODERADO"</formula>
    </cfRule>
  </conditionalFormatting>
  <conditionalFormatting sqref="AH35">
    <cfRule type="cellIs" dxfId="11" priority="9" stopIfTrue="1" operator="equal">
      <formula>"BAJO"</formula>
    </cfRule>
    <cfRule type="cellIs" dxfId="10" priority="10" stopIfTrue="1" operator="equal">
      <formula>"MODERADO"</formula>
    </cfRule>
  </conditionalFormatting>
  <conditionalFormatting sqref="AH35">
    <cfRule type="cellIs" dxfId="9" priority="11" stopIfTrue="1" operator="equal">
      <formula>"ALTO"</formula>
    </cfRule>
    <cfRule type="cellIs" dxfId="8" priority="12" stopIfTrue="1" operator="equal">
      <formula>"EXTREMO"</formula>
    </cfRule>
  </conditionalFormatting>
  <conditionalFormatting sqref="V36:X36 AH36">
    <cfRule type="cellIs" dxfId="7" priority="7" stopIfTrue="1" operator="equal">
      <formula>"ALTO"</formula>
    </cfRule>
    <cfRule type="cellIs" dxfId="6" priority="8" stopIfTrue="1" operator="equal">
      <formula>"EXTREMO"</formula>
    </cfRule>
  </conditionalFormatting>
  <conditionalFormatting sqref="V36:X36 AH36">
    <cfRule type="cellIs" dxfId="5" priority="5" stopIfTrue="1" operator="equal">
      <formula>"BAJO"</formula>
    </cfRule>
    <cfRule type="cellIs" dxfId="4" priority="6" stopIfTrue="1" operator="equal">
      <formula>"MODERADO"</formula>
    </cfRule>
  </conditionalFormatting>
  <conditionalFormatting sqref="AH38 V38:X38">
    <cfRule type="cellIs" dxfId="3" priority="3" stopIfTrue="1" operator="equal">
      <formula>"ALTO"</formula>
    </cfRule>
    <cfRule type="cellIs" dxfId="2" priority="4" stopIfTrue="1" operator="equal">
      <formula>"EXTREMO"</formula>
    </cfRule>
  </conditionalFormatting>
  <conditionalFormatting sqref="AH38 V38:X38">
    <cfRule type="cellIs" dxfId="1" priority="1" stopIfTrue="1" operator="equal">
      <formula>"BAJO"</formula>
    </cfRule>
    <cfRule type="cellIs" dxfId="0" priority="2" stopIfTrue="1" operator="equal">
      <formula>"MODERADO"</formula>
    </cfRule>
  </conditionalFormatting>
  <dataValidations count="7">
    <dataValidation type="list" allowBlank="1" showInputMessage="1" showErrorMessage="1" sqref="C29:F37">
      <formula1>$N$67:$N$73</formula1>
    </dataValidation>
    <dataValidation type="list" allowBlank="1" showInputMessage="1" showErrorMessage="1" sqref="P29:R37 AB29:AD37">
      <formula1>$B$53:$B$57</formula1>
    </dataValidation>
    <dataValidation type="list" allowBlank="1" showInputMessage="1" showErrorMessage="1" sqref="S29:U37 AE29:AG37">
      <formula1>$J$53:$J$57</formula1>
    </dataValidation>
    <dataValidation type="list" allowBlank="1" showInputMessage="1" showErrorMessage="1" sqref="AK39:AM39 AK29:AM32 AK34:AM34 AK36:AM37">
      <formula1>$N$65:$N$66</formula1>
    </dataValidation>
    <dataValidation type="list" allowBlank="1" showInputMessage="1" showErrorMessage="1" sqref="S38:U38 AE38:AG38">
      <formula1>$J$52:$J$56</formula1>
    </dataValidation>
    <dataValidation type="list" allowBlank="1" showInputMessage="1" showErrorMessage="1" sqref="P38:R38 AB38:AD38">
      <formula1>$B$52:$B$56</formula1>
    </dataValidation>
    <dataValidation type="list" allowBlank="1" showInputMessage="1" showErrorMessage="1" sqref="C38:F38">
      <formula1>$N$66:$N$72</formula1>
    </dataValidation>
  </dataValidations>
  <printOptions horizontalCentered="1" verticalCentered="1"/>
  <pageMargins left="0.23622047244094491" right="0.23622047244094491" top="0.15748031496062992" bottom="0.59055118110236227" header="0.15748031496062992" footer="0.31496062992125984"/>
  <pageSetup scale="41" orientation="landscape" r:id="rId1"/>
  <headerFooter differentFirst="1">
    <firstFooter>&amp;R&amp;9PÁG.. &amp;"Arial,Negrita"&amp;P de &amp;N</firstFooter>
  </headerFooter>
  <rowBreaks count="1" manualBreakCount="1">
    <brk id="32" min="1" max="3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5"/>
  <sheetViews>
    <sheetView topLeftCell="A8" zoomScale="80" zoomScaleNormal="80" zoomScaleSheetLayoutView="70" workbookViewId="0">
      <selection activeCell="D9" sqref="D9"/>
    </sheetView>
  </sheetViews>
  <sheetFormatPr baseColWidth="10" defaultRowHeight="12.75" x14ac:dyDescent="0.2"/>
  <cols>
    <col min="1" max="1" width="1.85546875" style="2" customWidth="1"/>
    <col min="2" max="2" width="7.42578125" style="2" bestFit="1" customWidth="1"/>
    <col min="3" max="3" width="20.85546875" customWidth="1"/>
    <col min="4" max="4" width="99.42578125" customWidth="1"/>
  </cols>
  <sheetData>
    <row r="1" spans="2:4" s="2" customFormat="1" ht="13.5" customHeight="1" x14ac:dyDescent="0.2"/>
    <row r="2" spans="2:4" ht="27" customHeight="1" x14ac:dyDescent="0.2">
      <c r="B2" s="8" t="s">
        <v>4</v>
      </c>
      <c r="C2" s="7" t="s">
        <v>71</v>
      </c>
      <c r="D2" s="7" t="s">
        <v>2</v>
      </c>
    </row>
    <row r="3" spans="2:4" ht="28.5" customHeight="1" x14ac:dyDescent="0.2">
      <c r="B3" s="7">
        <v>1</v>
      </c>
      <c r="C3" s="21" t="s">
        <v>74</v>
      </c>
      <c r="D3" s="1" t="s">
        <v>87</v>
      </c>
    </row>
    <row r="4" spans="2:4" ht="267.75" x14ac:dyDescent="0.2">
      <c r="B4" s="7">
        <v>2</v>
      </c>
      <c r="C4" s="5" t="s">
        <v>76</v>
      </c>
      <c r="D4" s="1" t="s">
        <v>134</v>
      </c>
    </row>
    <row r="5" spans="2:4" ht="162.75" customHeight="1" x14ac:dyDescent="0.2">
      <c r="B5" s="7">
        <v>3</v>
      </c>
      <c r="C5" s="5" t="s">
        <v>135</v>
      </c>
      <c r="D5" s="1" t="s">
        <v>142</v>
      </c>
    </row>
    <row r="6" spans="2:4" ht="271.5" customHeight="1" x14ac:dyDescent="0.2">
      <c r="B6" s="7">
        <v>4</v>
      </c>
      <c r="C6" s="6" t="s">
        <v>37</v>
      </c>
      <c r="D6" s="1" t="s">
        <v>143</v>
      </c>
    </row>
    <row r="7" spans="2:4" ht="403.5" customHeight="1" x14ac:dyDescent="0.2">
      <c r="B7" s="7">
        <v>5</v>
      </c>
      <c r="C7" s="5" t="s">
        <v>136</v>
      </c>
      <c r="D7" s="9" t="s">
        <v>144</v>
      </c>
    </row>
    <row r="8" spans="2:4" ht="209.25" customHeight="1" x14ac:dyDescent="0.2">
      <c r="B8" s="7">
        <v>6</v>
      </c>
      <c r="C8" s="10" t="s">
        <v>137</v>
      </c>
      <c r="D8" s="1" t="s">
        <v>145</v>
      </c>
    </row>
    <row r="9" spans="2:4" ht="228" customHeight="1" x14ac:dyDescent="0.2">
      <c r="B9" s="7">
        <v>7</v>
      </c>
      <c r="C9" s="10" t="s">
        <v>138</v>
      </c>
      <c r="D9" s="1" t="s">
        <v>146</v>
      </c>
    </row>
    <row r="10" spans="2:4" ht="253.5" customHeight="1" x14ac:dyDescent="0.2">
      <c r="B10" s="7">
        <v>8</v>
      </c>
      <c r="C10" s="10" t="s">
        <v>139</v>
      </c>
      <c r="D10" s="1" t="s">
        <v>85</v>
      </c>
    </row>
    <row r="11" spans="2:4" ht="305.25" customHeight="1" x14ac:dyDescent="0.2">
      <c r="B11" s="7">
        <v>9</v>
      </c>
      <c r="C11" s="5" t="s">
        <v>132</v>
      </c>
      <c r="D11" s="1" t="s">
        <v>147</v>
      </c>
    </row>
    <row r="12" spans="2:4" ht="197.25" customHeight="1" x14ac:dyDescent="0.2">
      <c r="B12" s="7">
        <v>10</v>
      </c>
      <c r="C12" s="5" t="s">
        <v>67</v>
      </c>
      <c r="D12" s="1" t="s">
        <v>148</v>
      </c>
    </row>
    <row r="13" spans="2:4" ht="255.75" customHeight="1" x14ac:dyDescent="0.2">
      <c r="B13" s="7">
        <v>11</v>
      </c>
      <c r="C13" s="5" t="s">
        <v>68</v>
      </c>
      <c r="D13" s="1" t="s">
        <v>149</v>
      </c>
    </row>
    <row r="14" spans="2:4" ht="255" customHeight="1" x14ac:dyDescent="0.2">
      <c r="B14" s="7">
        <v>12</v>
      </c>
      <c r="C14" s="5" t="s">
        <v>70</v>
      </c>
      <c r="D14" s="1" t="s">
        <v>141</v>
      </c>
    </row>
    <row r="15" spans="2:4" ht="409.5" x14ac:dyDescent="0.2">
      <c r="B15" s="7">
        <v>13</v>
      </c>
      <c r="C15" s="5" t="s">
        <v>42</v>
      </c>
      <c r="D15" s="20" t="s">
        <v>140</v>
      </c>
    </row>
  </sheetData>
  <pageMargins left="0.7" right="0.7" top="0.75" bottom="0.75" header="0.3" footer="0.3"/>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election activeCell="I21" sqref="I21"/>
    </sheetView>
  </sheetViews>
  <sheetFormatPr baseColWidth="10" defaultRowHeight="12.75" x14ac:dyDescent="0.2"/>
  <cols>
    <col min="1" max="1" width="13.42578125" bestFit="1" customWidth="1"/>
    <col min="2" max="2" width="12.42578125" bestFit="1" customWidth="1"/>
    <col min="3" max="3" width="10.42578125" bestFit="1" customWidth="1"/>
  </cols>
  <sheetData>
    <row r="2" spans="1:5" x14ac:dyDescent="0.2">
      <c r="A2" s="4" t="s">
        <v>9</v>
      </c>
      <c r="B2" s="4" t="s">
        <v>3</v>
      </c>
      <c r="C2" s="4" t="s">
        <v>5</v>
      </c>
      <c r="D2" s="4" t="s">
        <v>18</v>
      </c>
      <c r="E2" s="24" t="s">
        <v>170</v>
      </c>
    </row>
    <row r="3" spans="1:5" x14ac:dyDescent="0.2">
      <c r="A3" s="3" t="s">
        <v>6</v>
      </c>
      <c r="B3" s="3" t="s">
        <v>10</v>
      </c>
      <c r="C3" s="3" t="s">
        <v>15</v>
      </c>
      <c r="D3" s="3" t="s">
        <v>19</v>
      </c>
      <c r="E3" s="25" t="s">
        <v>171</v>
      </c>
    </row>
    <row r="4" spans="1:5" x14ac:dyDescent="0.2">
      <c r="A4" s="3" t="s">
        <v>7</v>
      </c>
      <c r="B4" s="3" t="s">
        <v>11</v>
      </c>
      <c r="C4" s="3" t="s">
        <v>16</v>
      </c>
      <c r="D4" s="3" t="s">
        <v>20</v>
      </c>
      <c r="E4" s="25" t="s">
        <v>172</v>
      </c>
    </row>
    <row r="5" spans="1:5" x14ac:dyDescent="0.2">
      <c r="A5" s="3" t="s">
        <v>8</v>
      </c>
      <c r="B5" s="3" t="s">
        <v>12</v>
      </c>
      <c r="C5" s="3" t="s">
        <v>17</v>
      </c>
      <c r="D5" s="3" t="s">
        <v>21</v>
      </c>
      <c r="E5" s="25" t="s">
        <v>173</v>
      </c>
    </row>
    <row r="6" spans="1:5" x14ac:dyDescent="0.2">
      <c r="B6" s="3" t="s">
        <v>13</v>
      </c>
      <c r="D6" s="3" t="s">
        <v>22</v>
      </c>
    </row>
    <row r="7" spans="1:5" x14ac:dyDescent="0.2">
      <c r="B7" s="3" t="s">
        <v>14</v>
      </c>
      <c r="D7" s="3"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104"/>
  <sheetViews>
    <sheetView view="pageBreakPreview" topLeftCell="A17" zoomScaleNormal="170" zoomScaleSheetLayoutView="100" workbookViewId="0">
      <selection activeCell="B19" sqref="B19"/>
    </sheetView>
  </sheetViews>
  <sheetFormatPr baseColWidth="10" defaultRowHeight="12.75" x14ac:dyDescent="0.2"/>
  <cols>
    <col min="1" max="1" width="53.42578125" customWidth="1"/>
    <col min="2" max="2" width="35.42578125" customWidth="1"/>
    <col min="3" max="3" width="76.42578125" customWidth="1"/>
    <col min="4" max="4" width="35.42578125" customWidth="1"/>
  </cols>
  <sheetData>
    <row r="1" spans="1:7" ht="24.75" customHeight="1" x14ac:dyDescent="0.2">
      <c r="A1" s="14" t="s">
        <v>150</v>
      </c>
    </row>
    <row r="2" spans="1:7" ht="15" x14ac:dyDescent="0.2">
      <c r="A2" s="13" t="s">
        <v>89</v>
      </c>
      <c r="B2" s="13" t="s">
        <v>90</v>
      </c>
      <c r="C2" s="13" t="s">
        <v>91</v>
      </c>
    </row>
    <row r="3" spans="1:7" ht="178.5" x14ac:dyDescent="0.2">
      <c r="A3" s="340" t="s">
        <v>114</v>
      </c>
      <c r="B3" s="15" t="s">
        <v>115</v>
      </c>
      <c r="C3" s="1" t="s">
        <v>116</v>
      </c>
    </row>
    <row r="4" spans="1:7" ht="114.75" x14ac:dyDescent="0.2">
      <c r="A4" s="341"/>
      <c r="B4" s="15" t="s">
        <v>121</v>
      </c>
      <c r="C4" s="1" t="s">
        <v>122</v>
      </c>
    </row>
    <row r="5" spans="1:7" ht="114.75" x14ac:dyDescent="0.2">
      <c r="A5" s="341"/>
      <c r="B5" s="15" t="s">
        <v>123</v>
      </c>
      <c r="C5" s="1" t="s">
        <v>124</v>
      </c>
    </row>
    <row r="6" spans="1:7" ht="63.75" x14ac:dyDescent="0.2">
      <c r="A6" s="341"/>
      <c r="B6" s="15" t="s">
        <v>117</v>
      </c>
      <c r="C6" s="1" t="s">
        <v>118</v>
      </c>
    </row>
    <row r="7" spans="1:7" ht="102" x14ac:dyDescent="0.2">
      <c r="A7" s="341"/>
      <c r="B7" s="15" t="s">
        <v>125</v>
      </c>
      <c r="C7" s="1" t="s">
        <v>126</v>
      </c>
      <c r="G7">
        <f>370/3</f>
        <v>123.33333333333333</v>
      </c>
    </row>
    <row r="8" spans="1:7" ht="60" customHeight="1" x14ac:dyDescent="0.2">
      <c r="A8" s="352" t="s">
        <v>129</v>
      </c>
      <c r="B8" s="15" t="s">
        <v>127</v>
      </c>
      <c r="C8" s="1" t="s">
        <v>128</v>
      </c>
    </row>
    <row r="9" spans="1:7" ht="61.5" customHeight="1" x14ac:dyDescent="0.2">
      <c r="A9" s="352"/>
      <c r="B9" s="16" t="s">
        <v>130</v>
      </c>
      <c r="C9" s="1" t="s">
        <v>128</v>
      </c>
    </row>
    <row r="10" spans="1:7" ht="277.5" customHeight="1" x14ac:dyDescent="0.2">
      <c r="A10" s="352"/>
      <c r="B10" s="15" t="s">
        <v>119</v>
      </c>
      <c r="C10" s="1" t="s">
        <v>120</v>
      </c>
    </row>
    <row r="11" spans="1:7" ht="135.75" customHeight="1" x14ac:dyDescent="0.2">
      <c r="A11" s="352" t="s">
        <v>94</v>
      </c>
      <c r="B11" s="1" t="s">
        <v>92</v>
      </c>
      <c r="C11" s="1" t="s">
        <v>111</v>
      </c>
    </row>
    <row r="12" spans="1:7" ht="105" customHeight="1" x14ac:dyDescent="0.2">
      <c r="A12" s="352"/>
      <c r="B12" s="1" t="s">
        <v>93</v>
      </c>
      <c r="C12" s="1" t="s">
        <v>102</v>
      </c>
    </row>
    <row r="13" spans="1:7" ht="81" customHeight="1" x14ac:dyDescent="0.2">
      <c r="A13" s="352"/>
      <c r="B13" s="1" t="s">
        <v>105</v>
      </c>
      <c r="C13" s="1" t="s">
        <v>112</v>
      </c>
    </row>
    <row r="14" spans="1:7" ht="84" customHeight="1" x14ac:dyDescent="0.2">
      <c r="A14" s="340" t="s">
        <v>101</v>
      </c>
      <c r="B14" s="1" t="s">
        <v>95</v>
      </c>
      <c r="C14" s="1" t="s">
        <v>96</v>
      </c>
    </row>
    <row r="15" spans="1:7" ht="68.25" customHeight="1" x14ac:dyDescent="0.2">
      <c r="A15" s="341"/>
      <c r="B15" s="12" t="s">
        <v>97</v>
      </c>
      <c r="C15" s="1" t="s">
        <v>103</v>
      </c>
    </row>
    <row r="16" spans="1:7" ht="117" customHeight="1" x14ac:dyDescent="0.2">
      <c r="A16" s="353"/>
      <c r="B16" s="12" t="s">
        <v>99</v>
      </c>
      <c r="C16" s="1" t="s">
        <v>98</v>
      </c>
    </row>
    <row r="17" spans="1:3" ht="75" customHeight="1" x14ac:dyDescent="0.2">
      <c r="A17" s="352" t="s">
        <v>113</v>
      </c>
      <c r="B17" s="12" t="s">
        <v>106</v>
      </c>
      <c r="C17" s="1" t="s">
        <v>109</v>
      </c>
    </row>
    <row r="18" spans="1:3" ht="70.5" customHeight="1" x14ac:dyDescent="0.2">
      <c r="A18" s="352"/>
      <c r="B18" s="12" t="s">
        <v>104</v>
      </c>
      <c r="C18" s="1" t="s">
        <v>110</v>
      </c>
    </row>
    <row r="19" spans="1:3" ht="75" customHeight="1" x14ac:dyDescent="0.2">
      <c r="A19" s="352"/>
      <c r="B19" s="12" t="s">
        <v>107</v>
      </c>
      <c r="C19" s="1" t="s">
        <v>108</v>
      </c>
    </row>
    <row r="22" spans="1:3" ht="126.75" customHeight="1" x14ac:dyDescent="0.2"/>
    <row r="23" spans="1:3" ht="72" customHeight="1" x14ac:dyDescent="0.2"/>
    <row r="24" spans="1:3" ht="109.5" customHeight="1" x14ac:dyDescent="0.2"/>
    <row r="25" spans="1:3" ht="74.25" customHeight="1" x14ac:dyDescent="0.2"/>
    <row r="26" spans="1:3" ht="74.25" customHeight="1" x14ac:dyDescent="0.2"/>
    <row r="27" spans="1:3" ht="280.5" customHeight="1" x14ac:dyDescent="0.2"/>
    <row r="28" spans="1:3" ht="72.75" customHeight="1" x14ac:dyDescent="0.2">
      <c r="A28" s="11"/>
    </row>
    <row r="29" spans="1:3" ht="72.75" customHeight="1" x14ac:dyDescent="0.2">
      <c r="A29" s="11"/>
    </row>
    <row r="30" spans="1:3" ht="72.75" customHeight="1" x14ac:dyDescent="0.2">
      <c r="A30" s="11"/>
    </row>
    <row r="31" spans="1:3" ht="72.75" customHeight="1" x14ac:dyDescent="0.2">
      <c r="A31" s="11"/>
      <c r="C31" t="s">
        <v>100</v>
      </c>
    </row>
    <row r="32" spans="1:3" ht="72.75" customHeight="1" x14ac:dyDescent="0.2">
      <c r="A32" s="11"/>
    </row>
    <row r="33" spans="1:1" ht="72.75" customHeight="1" x14ac:dyDescent="0.2">
      <c r="A33" s="11"/>
    </row>
    <row r="34" spans="1:1" ht="72.75" customHeight="1" x14ac:dyDescent="0.2">
      <c r="A34" s="11"/>
    </row>
    <row r="35" spans="1:1" ht="72.75" customHeight="1" x14ac:dyDescent="0.2">
      <c r="A35" s="11"/>
    </row>
    <row r="36" spans="1:1" ht="72.75" customHeight="1" x14ac:dyDescent="0.2">
      <c r="A36" s="11"/>
    </row>
    <row r="37" spans="1:1" ht="72.75" customHeight="1" x14ac:dyDescent="0.2">
      <c r="A37" s="11"/>
    </row>
    <row r="38" spans="1:1" ht="72.75" customHeight="1" x14ac:dyDescent="0.2">
      <c r="A38" s="11"/>
    </row>
    <row r="39" spans="1:1" ht="72.75" customHeight="1" x14ac:dyDescent="0.2"/>
    <row r="40" spans="1:1" ht="72.75" customHeight="1" x14ac:dyDescent="0.2"/>
    <row r="41" spans="1:1" ht="72.75" customHeight="1" x14ac:dyDescent="0.2"/>
    <row r="42" spans="1:1" ht="72.75" customHeight="1" x14ac:dyDescent="0.2"/>
    <row r="43" spans="1:1" ht="72.75" customHeight="1" x14ac:dyDescent="0.2"/>
    <row r="44" spans="1:1" ht="72.75" customHeight="1" x14ac:dyDescent="0.2"/>
    <row r="45" spans="1:1" ht="72.75" customHeight="1" x14ac:dyDescent="0.2"/>
    <row r="46" spans="1:1" ht="72.75" customHeight="1" x14ac:dyDescent="0.2"/>
    <row r="47" spans="1:1" ht="72.75" customHeight="1" x14ac:dyDescent="0.2"/>
    <row r="48" spans="1:1" ht="72.75" customHeight="1" x14ac:dyDescent="0.2"/>
    <row r="49" ht="72.75" customHeight="1" x14ac:dyDescent="0.2"/>
    <row r="50" ht="72.75" customHeight="1" x14ac:dyDescent="0.2"/>
    <row r="51" ht="72.75" customHeight="1" x14ac:dyDescent="0.2"/>
    <row r="52" ht="72.75" customHeight="1" x14ac:dyDescent="0.2"/>
    <row r="53" ht="72.75" customHeight="1" x14ac:dyDescent="0.2"/>
    <row r="54" ht="72.75" customHeight="1" x14ac:dyDescent="0.2"/>
    <row r="71" spans="1:11" ht="15" x14ac:dyDescent="0.2">
      <c r="A71" s="345" t="s">
        <v>39</v>
      </c>
      <c r="B71" s="345"/>
      <c r="C71" s="345"/>
      <c r="D71" s="345" t="s">
        <v>40</v>
      </c>
      <c r="E71" s="345"/>
      <c r="F71" s="345"/>
      <c r="G71" s="345"/>
      <c r="H71" s="345" t="s">
        <v>43</v>
      </c>
      <c r="I71" s="345"/>
      <c r="J71" s="345"/>
      <c r="K71" s="345"/>
    </row>
    <row r="72" spans="1:11" ht="15" x14ac:dyDescent="0.2">
      <c r="A72" s="342" t="s">
        <v>54</v>
      </c>
      <c r="B72" s="342"/>
      <c r="C72" s="342"/>
      <c r="D72" s="342" t="s">
        <v>59</v>
      </c>
      <c r="E72" s="342" t="s">
        <v>45</v>
      </c>
      <c r="F72" s="342" t="s">
        <v>45</v>
      </c>
      <c r="G72" s="342" t="s">
        <v>45</v>
      </c>
      <c r="H72" s="351" t="s">
        <v>64</v>
      </c>
      <c r="I72" s="351"/>
      <c r="J72" s="351"/>
      <c r="K72" s="351"/>
    </row>
    <row r="73" spans="1:11" ht="15" x14ac:dyDescent="0.2">
      <c r="A73" s="342" t="s">
        <v>54</v>
      </c>
      <c r="B73" s="342"/>
      <c r="C73" s="342"/>
      <c r="D73" s="342" t="s">
        <v>60</v>
      </c>
      <c r="E73" s="342" t="s">
        <v>47</v>
      </c>
      <c r="F73" s="342" t="s">
        <v>47</v>
      </c>
      <c r="G73" s="342" t="s">
        <v>47</v>
      </c>
      <c r="H73" s="351" t="s">
        <v>64</v>
      </c>
      <c r="I73" s="351"/>
      <c r="J73" s="351"/>
      <c r="K73" s="351"/>
    </row>
    <row r="74" spans="1:11" ht="15" x14ac:dyDescent="0.2">
      <c r="A74" s="342" t="s">
        <v>54</v>
      </c>
      <c r="B74" s="342"/>
      <c r="C74" s="342"/>
      <c r="D74" s="342" t="s">
        <v>61</v>
      </c>
      <c r="E74" s="342" t="s">
        <v>49</v>
      </c>
      <c r="F74" s="342" t="s">
        <v>49</v>
      </c>
      <c r="G74" s="342" t="s">
        <v>49</v>
      </c>
      <c r="H74" s="351" t="s">
        <v>64</v>
      </c>
      <c r="I74" s="351"/>
      <c r="J74" s="351"/>
      <c r="K74" s="351"/>
    </row>
    <row r="75" spans="1:11" ht="15" x14ac:dyDescent="0.2">
      <c r="A75" s="342" t="s">
        <v>54</v>
      </c>
      <c r="B75" s="342"/>
      <c r="C75" s="342"/>
      <c r="D75" s="342" t="s">
        <v>62</v>
      </c>
      <c r="E75" s="342" t="s">
        <v>51</v>
      </c>
      <c r="F75" s="342" t="s">
        <v>51</v>
      </c>
      <c r="G75" s="342" t="s">
        <v>51</v>
      </c>
      <c r="H75" s="349" t="s">
        <v>65</v>
      </c>
      <c r="I75" s="349"/>
      <c r="J75" s="349"/>
      <c r="K75" s="349"/>
    </row>
    <row r="76" spans="1:11" ht="15" x14ac:dyDescent="0.2">
      <c r="A76" s="342" t="s">
        <v>54</v>
      </c>
      <c r="B76" s="342"/>
      <c r="C76" s="342"/>
      <c r="D76" s="342" t="s">
        <v>63</v>
      </c>
      <c r="E76" s="342" t="s">
        <v>53</v>
      </c>
      <c r="F76" s="342" t="s">
        <v>53</v>
      </c>
      <c r="G76" s="342" t="s">
        <v>53</v>
      </c>
      <c r="H76" s="344" t="s">
        <v>61</v>
      </c>
      <c r="I76" s="344"/>
      <c r="J76" s="344"/>
      <c r="K76" s="344"/>
    </row>
    <row r="77" spans="1:11" ht="15" x14ac:dyDescent="0.2">
      <c r="A77" s="342"/>
      <c r="B77" s="342"/>
      <c r="C77" s="342"/>
      <c r="D77" s="350"/>
      <c r="E77" s="350"/>
      <c r="F77" s="350"/>
      <c r="G77" s="350"/>
      <c r="H77" s="350"/>
      <c r="I77" s="350"/>
      <c r="J77" s="350"/>
      <c r="K77" s="350"/>
    </row>
    <row r="78" spans="1:11" ht="15" x14ac:dyDescent="0.2">
      <c r="A78" s="345" t="s">
        <v>39</v>
      </c>
      <c r="B78" s="345"/>
      <c r="C78" s="345"/>
      <c r="D78" s="345" t="s">
        <v>40</v>
      </c>
      <c r="E78" s="345"/>
      <c r="F78" s="345"/>
      <c r="G78" s="345"/>
      <c r="H78" s="345" t="s">
        <v>43</v>
      </c>
      <c r="I78" s="345"/>
      <c r="J78" s="345"/>
      <c r="K78" s="345"/>
    </row>
    <row r="79" spans="1:11" ht="15" x14ac:dyDescent="0.2">
      <c r="A79" s="342" t="s">
        <v>55</v>
      </c>
      <c r="B79" s="342" t="s">
        <v>46</v>
      </c>
      <c r="C79" s="342" t="s">
        <v>46</v>
      </c>
      <c r="D79" s="342" t="s">
        <v>59</v>
      </c>
      <c r="E79" s="342" t="s">
        <v>45</v>
      </c>
      <c r="F79" s="342" t="s">
        <v>45</v>
      </c>
      <c r="G79" s="342" t="s">
        <v>45</v>
      </c>
      <c r="H79" s="351" t="s">
        <v>64</v>
      </c>
      <c r="I79" s="351"/>
      <c r="J79" s="351"/>
      <c r="K79" s="351"/>
    </row>
    <row r="80" spans="1:11" ht="15" x14ac:dyDescent="0.2">
      <c r="A80" s="342" t="s">
        <v>55</v>
      </c>
      <c r="B80" s="342" t="s">
        <v>46</v>
      </c>
      <c r="C80" s="342" t="s">
        <v>46</v>
      </c>
      <c r="D80" s="342" t="s">
        <v>60</v>
      </c>
      <c r="E80" s="342" t="s">
        <v>47</v>
      </c>
      <c r="F80" s="342" t="s">
        <v>47</v>
      </c>
      <c r="G80" s="342" t="s">
        <v>47</v>
      </c>
      <c r="H80" s="351" t="s">
        <v>64</v>
      </c>
      <c r="I80" s="351"/>
      <c r="J80" s="351"/>
      <c r="K80" s="351"/>
    </row>
    <row r="81" spans="1:11" ht="15" x14ac:dyDescent="0.2">
      <c r="A81" s="342" t="s">
        <v>55</v>
      </c>
      <c r="B81" s="342" t="s">
        <v>46</v>
      </c>
      <c r="C81" s="342" t="s">
        <v>46</v>
      </c>
      <c r="D81" s="342" t="s">
        <v>61</v>
      </c>
      <c r="E81" s="342" t="s">
        <v>49</v>
      </c>
      <c r="F81" s="342" t="s">
        <v>49</v>
      </c>
      <c r="G81" s="342" t="s">
        <v>49</v>
      </c>
      <c r="H81" s="351" t="s">
        <v>64</v>
      </c>
      <c r="I81" s="351"/>
      <c r="J81" s="351"/>
      <c r="K81" s="351"/>
    </row>
    <row r="82" spans="1:11" ht="15" x14ac:dyDescent="0.2">
      <c r="A82" s="342" t="s">
        <v>55</v>
      </c>
      <c r="B82" s="342" t="s">
        <v>46</v>
      </c>
      <c r="C82" s="342" t="s">
        <v>46</v>
      </c>
      <c r="D82" s="342" t="s">
        <v>62</v>
      </c>
      <c r="E82" s="342" t="s">
        <v>51</v>
      </c>
      <c r="F82" s="342" t="s">
        <v>51</v>
      </c>
      <c r="G82" s="342" t="s">
        <v>51</v>
      </c>
      <c r="H82" s="349" t="s">
        <v>65</v>
      </c>
      <c r="I82" s="349"/>
      <c r="J82" s="349"/>
      <c r="K82" s="349"/>
    </row>
    <row r="83" spans="1:11" ht="15" x14ac:dyDescent="0.2">
      <c r="A83" s="342" t="s">
        <v>55</v>
      </c>
      <c r="B83" s="342" t="s">
        <v>46</v>
      </c>
      <c r="C83" s="342" t="s">
        <v>46</v>
      </c>
      <c r="D83" s="342" t="s">
        <v>63</v>
      </c>
      <c r="E83" s="342" t="s">
        <v>53</v>
      </c>
      <c r="F83" s="342" t="s">
        <v>53</v>
      </c>
      <c r="G83" s="342" t="s">
        <v>53</v>
      </c>
      <c r="H83" s="344" t="s">
        <v>61</v>
      </c>
      <c r="I83" s="344"/>
      <c r="J83" s="344"/>
      <c r="K83" s="344"/>
    </row>
    <row r="84" spans="1:11" x14ac:dyDescent="0.2">
      <c r="A84" s="350"/>
      <c r="B84" s="350"/>
      <c r="C84" s="350"/>
      <c r="D84" s="350"/>
      <c r="E84" s="350"/>
      <c r="F84" s="350"/>
      <c r="G84" s="350"/>
      <c r="H84" s="350"/>
      <c r="I84" s="350"/>
      <c r="J84" s="350"/>
      <c r="K84" s="350"/>
    </row>
    <row r="85" spans="1:11" ht="15" x14ac:dyDescent="0.2">
      <c r="A85" s="345" t="s">
        <v>39</v>
      </c>
      <c r="B85" s="345"/>
      <c r="C85" s="345"/>
      <c r="D85" s="345" t="s">
        <v>40</v>
      </c>
      <c r="E85" s="345"/>
      <c r="F85" s="345"/>
      <c r="G85" s="345"/>
      <c r="H85" s="345" t="s">
        <v>43</v>
      </c>
      <c r="I85" s="345"/>
      <c r="J85" s="345"/>
      <c r="K85" s="345"/>
    </row>
    <row r="86" spans="1:11" ht="15" x14ac:dyDescent="0.2">
      <c r="A86" s="342" t="s">
        <v>56</v>
      </c>
      <c r="B86" s="342" t="s">
        <v>48</v>
      </c>
      <c r="C86" s="342" t="s">
        <v>48</v>
      </c>
      <c r="D86" s="342" t="s">
        <v>59</v>
      </c>
      <c r="E86" s="342" t="s">
        <v>45</v>
      </c>
      <c r="F86" s="342" t="s">
        <v>45</v>
      </c>
      <c r="G86" s="342" t="s">
        <v>45</v>
      </c>
      <c r="H86" s="351" t="s">
        <v>64</v>
      </c>
      <c r="I86" s="351"/>
      <c r="J86" s="351"/>
      <c r="K86" s="351"/>
    </row>
    <row r="87" spans="1:11" ht="15" x14ac:dyDescent="0.2">
      <c r="A87" s="342" t="s">
        <v>56</v>
      </c>
      <c r="B87" s="342" t="s">
        <v>48</v>
      </c>
      <c r="C87" s="342" t="s">
        <v>48</v>
      </c>
      <c r="D87" s="342" t="s">
        <v>60</v>
      </c>
      <c r="E87" s="342" t="s">
        <v>47</v>
      </c>
      <c r="F87" s="342" t="s">
        <v>47</v>
      </c>
      <c r="G87" s="342" t="s">
        <v>47</v>
      </c>
      <c r="H87" s="351" t="s">
        <v>64</v>
      </c>
      <c r="I87" s="351"/>
      <c r="J87" s="351"/>
      <c r="K87" s="351"/>
    </row>
    <row r="88" spans="1:11" ht="15" x14ac:dyDescent="0.2">
      <c r="A88" s="342" t="s">
        <v>56</v>
      </c>
      <c r="B88" s="342" t="s">
        <v>48</v>
      </c>
      <c r="C88" s="342" t="s">
        <v>48</v>
      </c>
      <c r="D88" s="342" t="s">
        <v>61</v>
      </c>
      <c r="E88" s="342" t="s">
        <v>49</v>
      </c>
      <c r="F88" s="342" t="s">
        <v>49</v>
      </c>
      <c r="G88" s="342" t="s">
        <v>49</v>
      </c>
      <c r="H88" s="349" t="s">
        <v>65</v>
      </c>
      <c r="I88" s="349"/>
      <c r="J88" s="349"/>
      <c r="K88" s="349"/>
    </row>
    <row r="89" spans="1:11" ht="15" x14ac:dyDescent="0.2">
      <c r="A89" s="342" t="s">
        <v>56</v>
      </c>
      <c r="B89" s="342" t="s">
        <v>48</v>
      </c>
      <c r="C89" s="342" t="s">
        <v>48</v>
      </c>
      <c r="D89" s="342" t="s">
        <v>62</v>
      </c>
      <c r="E89" s="342" t="s">
        <v>51</v>
      </c>
      <c r="F89" s="342" t="s">
        <v>51</v>
      </c>
      <c r="G89" s="342" t="s">
        <v>51</v>
      </c>
      <c r="H89" s="344" t="s">
        <v>61</v>
      </c>
      <c r="I89" s="344"/>
      <c r="J89" s="344"/>
      <c r="K89" s="344"/>
    </row>
    <row r="90" spans="1:11" ht="15" x14ac:dyDescent="0.2">
      <c r="A90" s="342" t="s">
        <v>56</v>
      </c>
      <c r="B90" s="342" t="s">
        <v>48</v>
      </c>
      <c r="C90" s="342" t="s">
        <v>48</v>
      </c>
      <c r="D90" s="342" t="s">
        <v>63</v>
      </c>
      <c r="E90" s="342" t="s">
        <v>53</v>
      </c>
      <c r="F90" s="342" t="s">
        <v>53</v>
      </c>
      <c r="G90" s="342" t="s">
        <v>53</v>
      </c>
      <c r="H90" s="343" t="s">
        <v>66</v>
      </c>
      <c r="I90" s="343"/>
      <c r="J90" s="343"/>
      <c r="K90" s="343"/>
    </row>
    <row r="91" spans="1:11" x14ac:dyDescent="0.2">
      <c r="A91" s="350"/>
      <c r="B91" s="350"/>
      <c r="C91" s="350"/>
      <c r="D91" s="350"/>
      <c r="E91" s="350"/>
      <c r="F91" s="350"/>
      <c r="G91" s="350"/>
      <c r="H91" s="350"/>
      <c r="I91" s="350"/>
      <c r="J91" s="350"/>
      <c r="K91" s="350"/>
    </row>
    <row r="92" spans="1:11" ht="15" x14ac:dyDescent="0.2">
      <c r="A92" s="345" t="s">
        <v>39</v>
      </c>
      <c r="B92" s="345"/>
      <c r="C92" s="345"/>
      <c r="D92" s="345" t="s">
        <v>40</v>
      </c>
      <c r="E92" s="345"/>
      <c r="F92" s="345"/>
      <c r="G92" s="345"/>
      <c r="H92" s="345" t="s">
        <v>43</v>
      </c>
      <c r="I92" s="345"/>
      <c r="J92" s="345"/>
      <c r="K92" s="345"/>
    </row>
    <row r="93" spans="1:11" ht="15" x14ac:dyDescent="0.2">
      <c r="A93" s="342" t="s">
        <v>57</v>
      </c>
      <c r="B93" s="342" t="s">
        <v>50</v>
      </c>
      <c r="C93" s="342" t="s">
        <v>50</v>
      </c>
      <c r="D93" s="342" t="s">
        <v>59</v>
      </c>
      <c r="E93" s="342" t="s">
        <v>45</v>
      </c>
      <c r="F93" s="342" t="s">
        <v>45</v>
      </c>
      <c r="G93" s="342" t="s">
        <v>45</v>
      </c>
      <c r="H93" s="349" t="s">
        <v>65</v>
      </c>
      <c r="I93" s="349"/>
      <c r="J93" s="349"/>
      <c r="K93" s="349"/>
    </row>
    <row r="94" spans="1:11" ht="15" x14ac:dyDescent="0.2">
      <c r="A94" s="342" t="s">
        <v>57</v>
      </c>
      <c r="B94" s="342" t="s">
        <v>50</v>
      </c>
      <c r="C94" s="342" t="s">
        <v>50</v>
      </c>
      <c r="D94" s="342" t="s">
        <v>60</v>
      </c>
      <c r="E94" s="342" t="s">
        <v>47</v>
      </c>
      <c r="F94" s="342" t="s">
        <v>47</v>
      </c>
      <c r="G94" s="342" t="s">
        <v>47</v>
      </c>
      <c r="H94" s="349" t="s">
        <v>65</v>
      </c>
      <c r="I94" s="349"/>
      <c r="J94" s="349"/>
      <c r="K94" s="349"/>
    </row>
    <row r="95" spans="1:11" ht="15" x14ac:dyDescent="0.2">
      <c r="A95" s="342" t="s">
        <v>57</v>
      </c>
      <c r="B95" s="342" t="s">
        <v>50</v>
      </c>
      <c r="C95" s="342" t="s">
        <v>50</v>
      </c>
      <c r="D95" s="342" t="s">
        <v>61</v>
      </c>
      <c r="E95" s="342" t="s">
        <v>49</v>
      </c>
      <c r="F95" s="342" t="s">
        <v>49</v>
      </c>
      <c r="G95" s="342" t="s">
        <v>49</v>
      </c>
      <c r="H95" s="344" t="s">
        <v>61</v>
      </c>
      <c r="I95" s="344"/>
      <c r="J95" s="344"/>
      <c r="K95" s="344"/>
    </row>
    <row r="96" spans="1:11" ht="15" x14ac:dyDescent="0.2">
      <c r="A96" s="342" t="s">
        <v>57</v>
      </c>
      <c r="B96" s="342" t="s">
        <v>50</v>
      </c>
      <c r="C96" s="342" t="s">
        <v>50</v>
      </c>
      <c r="D96" s="342" t="s">
        <v>62</v>
      </c>
      <c r="E96" s="342" t="s">
        <v>51</v>
      </c>
      <c r="F96" s="342" t="s">
        <v>51</v>
      </c>
      <c r="G96" s="342" t="s">
        <v>51</v>
      </c>
      <c r="H96" s="344" t="s">
        <v>61</v>
      </c>
      <c r="I96" s="344"/>
      <c r="J96" s="344"/>
      <c r="K96" s="344"/>
    </row>
    <row r="97" spans="1:11" ht="15" x14ac:dyDescent="0.2">
      <c r="A97" s="342" t="s">
        <v>57</v>
      </c>
      <c r="B97" s="342" t="s">
        <v>50</v>
      </c>
      <c r="C97" s="342" t="s">
        <v>50</v>
      </c>
      <c r="D97" s="342" t="s">
        <v>63</v>
      </c>
      <c r="E97" s="342" t="s">
        <v>53</v>
      </c>
      <c r="F97" s="342" t="s">
        <v>53</v>
      </c>
      <c r="G97" s="342" t="s">
        <v>53</v>
      </c>
      <c r="H97" s="343" t="s">
        <v>66</v>
      </c>
      <c r="I97" s="343"/>
      <c r="J97" s="343"/>
      <c r="K97" s="343"/>
    </row>
    <row r="98" spans="1:11" x14ac:dyDescent="0.2">
      <c r="A98" s="346"/>
      <c r="B98" s="347"/>
      <c r="C98" s="347"/>
      <c r="D98" s="346"/>
      <c r="E98" s="347"/>
      <c r="F98" s="347"/>
      <c r="G98" s="348"/>
      <c r="H98" s="346"/>
      <c r="I98" s="347"/>
      <c r="J98" s="347"/>
      <c r="K98" s="348"/>
    </row>
    <row r="99" spans="1:11" ht="15" x14ac:dyDescent="0.2">
      <c r="A99" s="345" t="s">
        <v>39</v>
      </c>
      <c r="B99" s="345"/>
      <c r="C99" s="345"/>
      <c r="D99" s="345" t="s">
        <v>40</v>
      </c>
      <c r="E99" s="345"/>
      <c r="F99" s="345"/>
      <c r="G99" s="345"/>
      <c r="H99" s="345" t="s">
        <v>43</v>
      </c>
      <c r="I99" s="345"/>
      <c r="J99" s="345"/>
      <c r="K99" s="345"/>
    </row>
    <row r="100" spans="1:11" ht="15" x14ac:dyDescent="0.2">
      <c r="A100" s="342" t="s">
        <v>58</v>
      </c>
      <c r="B100" s="342" t="s">
        <v>52</v>
      </c>
      <c r="C100" s="342" t="s">
        <v>52</v>
      </c>
      <c r="D100" s="342" t="s">
        <v>59</v>
      </c>
      <c r="E100" s="342" t="s">
        <v>45</v>
      </c>
      <c r="F100" s="342" t="s">
        <v>45</v>
      </c>
      <c r="G100" s="342" t="s">
        <v>45</v>
      </c>
      <c r="H100" s="344" t="s">
        <v>61</v>
      </c>
      <c r="I100" s="344"/>
      <c r="J100" s="344"/>
      <c r="K100" s="344"/>
    </row>
    <row r="101" spans="1:11" ht="15" x14ac:dyDescent="0.2">
      <c r="A101" s="342" t="s">
        <v>58</v>
      </c>
      <c r="B101" s="342" t="s">
        <v>52</v>
      </c>
      <c r="C101" s="342" t="s">
        <v>52</v>
      </c>
      <c r="D101" s="342" t="s">
        <v>60</v>
      </c>
      <c r="E101" s="342" t="s">
        <v>47</v>
      </c>
      <c r="F101" s="342" t="s">
        <v>47</v>
      </c>
      <c r="G101" s="342" t="s">
        <v>47</v>
      </c>
      <c r="H101" s="344" t="s">
        <v>61</v>
      </c>
      <c r="I101" s="344"/>
      <c r="J101" s="344"/>
      <c r="K101" s="344"/>
    </row>
    <row r="102" spans="1:11" ht="15" x14ac:dyDescent="0.2">
      <c r="A102" s="342" t="s">
        <v>58</v>
      </c>
      <c r="B102" s="342" t="s">
        <v>52</v>
      </c>
      <c r="C102" s="342" t="s">
        <v>52</v>
      </c>
      <c r="D102" s="342" t="s">
        <v>61</v>
      </c>
      <c r="E102" s="342" t="s">
        <v>49</v>
      </c>
      <c r="F102" s="342" t="s">
        <v>49</v>
      </c>
      <c r="G102" s="342" t="s">
        <v>49</v>
      </c>
      <c r="H102" s="343" t="s">
        <v>66</v>
      </c>
      <c r="I102" s="343"/>
      <c r="J102" s="343"/>
      <c r="K102" s="343"/>
    </row>
    <row r="103" spans="1:11" ht="15" x14ac:dyDescent="0.2">
      <c r="A103" s="342" t="s">
        <v>58</v>
      </c>
      <c r="B103" s="342" t="s">
        <v>52</v>
      </c>
      <c r="C103" s="342" t="s">
        <v>52</v>
      </c>
      <c r="D103" s="342" t="s">
        <v>62</v>
      </c>
      <c r="E103" s="342" t="s">
        <v>51</v>
      </c>
      <c r="F103" s="342" t="s">
        <v>51</v>
      </c>
      <c r="G103" s="342" t="s">
        <v>51</v>
      </c>
      <c r="H103" s="343" t="s">
        <v>66</v>
      </c>
      <c r="I103" s="343"/>
      <c r="J103" s="343"/>
      <c r="K103" s="343"/>
    </row>
    <row r="104" spans="1:11" ht="15" x14ac:dyDescent="0.2">
      <c r="A104" s="342" t="s">
        <v>58</v>
      </c>
      <c r="B104" s="342" t="s">
        <v>52</v>
      </c>
      <c r="C104" s="342" t="s">
        <v>52</v>
      </c>
      <c r="D104" s="342" t="s">
        <v>63</v>
      </c>
      <c r="E104" s="342" t="s">
        <v>53</v>
      </c>
      <c r="F104" s="342" t="s">
        <v>53</v>
      </c>
      <c r="G104" s="342" t="s">
        <v>53</v>
      </c>
      <c r="H104" s="343" t="s">
        <v>66</v>
      </c>
      <c r="I104" s="343"/>
      <c r="J104" s="343"/>
      <c r="K104" s="343"/>
    </row>
  </sheetData>
  <autoFilter ref="A2:K2"/>
  <mergeCells count="107">
    <mergeCell ref="A8:A10"/>
    <mergeCell ref="A11:A13"/>
    <mergeCell ref="A71:C71"/>
    <mergeCell ref="D71:G71"/>
    <mergeCell ref="H71:K71"/>
    <mergeCell ref="A72:C72"/>
    <mergeCell ref="D72:G72"/>
    <mergeCell ref="H72:K72"/>
    <mergeCell ref="A14:A16"/>
    <mergeCell ref="A17:A19"/>
    <mergeCell ref="A75:C75"/>
    <mergeCell ref="D75:G75"/>
    <mergeCell ref="H75:K75"/>
    <mergeCell ref="A76:C76"/>
    <mergeCell ref="D76:G76"/>
    <mergeCell ref="H76:K76"/>
    <mergeCell ref="A73:C73"/>
    <mergeCell ref="D73:G73"/>
    <mergeCell ref="H73:K73"/>
    <mergeCell ref="A74:C74"/>
    <mergeCell ref="D74:G74"/>
    <mergeCell ref="H74:K74"/>
    <mergeCell ref="A79:C79"/>
    <mergeCell ref="D79:G79"/>
    <mergeCell ref="H79:K79"/>
    <mergeCell ref="A80:C80"/>
    <mergeCell ref="D80:G80"/>
    <mergeCell ref="H80:K80"/>
    <mergeCell ref="A77:C77"/>
    <mergeCell ref="D77:G77"/>
    <mergeCell ref="H77:K77"/>
    <mergeCell ref="A78:C78"/>
    <mergeCell ref="D78:G78"/>
    <mergeCell ref="H78:K78"/>
    <mergeCell ref="A83:C83"/>
    <mergeCell ref="D83:G83"/>
    <mergeCell ref="H83:K83"/>
    <mergeCell ref="A84:C84"/>
    <mergeCell ref="D84:G84"/>
    <mergeCell ref="H84:K84"/>
    <mergeCell ref="A81:C81"/>
    <mergeCell ref="D81:G81"/>
    <mergeCell ref="H81:K81"/>
    <mergeCell ref="A82:C82"/>
    <mergeCell ref="D82:G82"/>
    <mergeCell ref="H82:K82"/>
    <mergeCell ref="A87:C87"/>
    <mergeCell ref="D87:G87"/>
    <mergeCell ref="H87:K87"/>
    <mergeCell ref="A88:C88"/>
    <mergeCell ref="D88:G88"/>
    <mergeCell ref="H88:K88"/>
    <mergeCell ref="A85:C85"/>
    <mergeCell ref="D85:G85"/>
    <mergeCell ref="H85:K85"/>
    <mergeCell ref="A86:C86"/>
    <mergeCell ref="D86:G86"/>
    <mergeCell ref="H86:K86"/>
    <mergeCell ref="A91:C91"/>
    <mergeCell ref="D91:G91"/>
    <mergeCell ref="H91:K91"/>
    <mergeCell ref="A92:C92"/>
    <mergeCell ref="D92:G92"/>
    <mergeCell ref="H92:K92"/>
    <mergeCell ref="A89:C89"/>
    <mergeCell ref="D89:G89"/>
    <mergeCell ref="H89:K89"/>
    <mergeCell ref="A90:C90"/>
    <mergeCell ref="D90:G90"/>
    <mergeCell ref="H90:K90"/>
    <mergeCell ref="H98:K98"/>
    <mergeCell ref="A95:C95"/>
    <mergeCell ref="D95:G95"/>
    <mergeCell ref="H95:K95"/>
    <mergeCell ref="A96:C96"/>
    <mergeCell ref="D96:G96"/>
    <mergeCell ref="H96:K96"/>
    <mergeCell ref="A93:C93"/>
    <mergeCell ref="D93:G93"/>
    <mergeCell ref="H93:K93"/>
    <mergeCell ref="A94:C94"/>
    <mergeCell ref="D94:G94"/>
    <mergeCell ref="H94:K94"/>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s>
  <pageMargins left="0.7" right="0.7" top="0.75" bottom="0.75" header="0.3" footer="0.3"/>
  <pageSetup scale="75" fitToHeight="0" orientation="landscape" r:id="rId1"/>
  <rowBreaks count="1" manualBreakCount="1">
    <brk id="15"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11"/>
  <sheetViews>
    <sheetView workbookViewId="0">
      <selection activeCell="O2" sqref="O2"/>
    </sheetView>
  </sheetViews>
  <sheetFormatPr baseColWidth="10" defaultColWidth="11.42578125" defaultRowHeight="14.25" x14ac:dyDescent="0.2"/>
  <cols>
    <col min="1" max="1" width="8" style="22" customWidth="1"/>
    <col min="2" max="3" width="3.42578125" style="22" customWidth="1"/>
    <col min="4" max="10" width="5.85546875" style="22" customWidth="1"/>
    <col min="11" max="14" width="3.42578125" style="22" customWidth="1"/>
    <col min="15" max="16" width="9.42578125" style="22" customWidth="1"/>
    <col min="17" max="20" width="5.140625" style="22" customWidth="1"/>
    <col min="21" max="16384" width="11.42578125" style="22"/>
  </cols>
  <sheetData>
    <row r="3" spans="2:20" x14ac:dyDescent="0.2">
      <c r="B3" s="23"/>
      <c r="C3" s="23"/>
      <c r="D3" s="23"/>
      <c r="E3" s="23"/>
      <c r="F3" s="23"/>
    </row>
    <row r="4" spans="2:20" ht="15" x14ac:dyDescent="0.2">
      <c r="B4" s="370" t="s">
        <v>153</v>
      </c>
      <c r="C4" s="371"/>
      <c r="D4" s="371"/>
      <c r="E4" s="371"/>
      <c r="F4" s="371"/>
      <c r="G4" s="371"/>
      <c r="H4" s="371"/>
      <c r="I4" s="371"/>
      <c r="J4" s="371"/>
      <c r="K4" s="371"/>
      <c r="L4" s="371"/>
      <c r="M4" s="371"/>
      <c r="N4" s="371"/>
      <c r="O4" s="371"/>
      <c r="P4" s="371"/>
      <c r="Q4" s="371"/>
      <c r="R4" s="371"/>
      <c r="S4" s="371"/>
      <c r="T4" s="372"/>
    </row>
    <row r="5" spans="2:20" ht="33.75" customHeight="1" x14ac:dyDescent="0.2">
      <c r="B5" s="354" t="s">
        <v>154</v>
      </c>
      <c r="C5" s="355"/>
      <c r="D5" s="354" t="s">
        <v>155</v>
      </c>
      <c r="E5" s="368"/>
      <c r="F5" s="368"/>
      <c r="G5" s="368"/>
      <c r="H5" s="368"/>
      <c r="I5" s="368"/>
      <c r="J5" s="355"/>
      <c r="K5" s="354" t="s">
        <v>156</v>
      </c>
      <c r="L5" s="368"/>
      <c r="M5" s="368"/>
      <c r="N5" s="355"/>
      <c r="O5" s="354" t="s">
        <v>157</v>
      </c>
      <c r="P5" s="355"/>
      <c r="Q5" s="354" t="s">
        <v>158</v>
      </c>
      <c r="R5" s="368"/>
      <c r="S5" s="368"/>
      <c r="T5" s="355"/>
    </row>
    <row r="6" spans="2:20" ht="70.5" customHeight="1" x14ac:dyDescent="0.2">
      <c r="B6" s="354">
        <v>1</v>
      </c>
      <c r="C6" s="355"/>
      <c r="D6" s="354" t="s">
        <v>177</v>
      </c>
      <c r="E6" s="368"/>
      <c r="F6" s="368"/>
      <c r="G6" s="368"/>
      <c r="H6" s="368"/>
      <c r="I6" s="368"/>
      <c r="J6" s="355"/>
      <c r="K6" s="369">
        <v>42382</v>
      </c>
      <c r="L6" s="368"/>
      <c r="M6" s="368"/>
      <c r="N6" s="355"/>
      <c r="O6" s="354" t="s">
        <v>169</v>
      </c>
      <c r="P6" s="355"/>
      <c r="Q6" s="354" t="s">
        <v>178</v>
      </c>
      <c r="R6" s="368"/>
      <c r="S6" s="368"/>
      <c r="T6" s="355"/>
    </row>
    <row r="7" spans="2:20" ht="75" customHeight="1" x14ac:dyDescent="0.2">
      <c r="B7" s="356">
        <v>2</v>
      </c>
      <c r="C7" s="358"/>
      <c r="D7" s="356" t="s">
        <v>176</v>
      </c>
      <c r="E7" s="357"/>
      <c r="F7" s="357"/>
      <c r="G7" s="357"/>
      <c r="H7" s="357"/>
      <c r="I7" s="357"/>
      <c r="J7" s="358"/>
      <c r="K7" s="362">
        <v>42748</v>
      </c>
      <c r="L7" s="363"/>
      <c r="M7" s="363"/>
      <c r="N7" s="364"/>
      <c r="O7" s="356" t="s">
        <v>168</v>
      </c>
      <c r="P7" s="358"/>
      <c r="Q7" s="356" t="s">
        <v>162</v>
      </c>
      <c r="R7" s="357"/>
      <c r="S7" s="357"/>
      <c r="T7" s="358"/>
    </row>
    <row r="8" spans="2:20" ht="89.25" customHeight="1" x14ac:dyDescent="0.2">
      <c r="B8" s="359"/>
      <c r="C8" s="361"/>
      <c r="D8" s="359"/>
      <c r="E8" s="360"/>
      <c r="F8" s="360"/>
      <c r="G8" s="360"/>
      <c r="H8" s="360"/>
      <c r="I8" s="360"/>
      <c r="J8" s="361"/>
      <c r="K8" s="365"/>
      <c r="L8" s="366"/>
      <c r="M8" s="366"/>
      <c r="N8" s="367"/>
      <c r="O8" s="359"/>
      <c r="P8" s="361"/>
      <c r="Q8" s="359"/>
      <c r="R8" s="360"/>
      <c r="S8" s="360"/>
      <c r="T8" s="361"/>
    </row>
    <row r="9" spans="2:20" ht="74.25" customHeight="1" x14ac:dyDescent="0.2">
      <c r="B9" s="354">
        <v>4</v>
      </c>
      <c r="C9" s="355"/>
      <c r="D9" s="354" t="s">
        <v>165</v>
      </c>
      <c r="E9" s="368"/>
      <c r="F9" s="368"/>
      <c r="G9" s="368"/>
      <c r="H9" s="368"/>
      <c r="I9" s="368"/>
      <c r="J9" s="355"/>
      <c r="K9" s="369">
        <v>43054</v>
      </c>
      <c r="L9" s="368"/>
      <c r="M9" s="368"/>
      <c r="N9" s="355"/>
      <c r="O9" s="354" t="s">
        <v>168</v>
      </c>
      <c r="P9" s="355"/>
      <c r="Q9" s="354" t="s">
        <v>164</v>
      </c>
      <c r="R9" s="368"/>
      <c r="S9" s="368"/>
      <c r="T9" s="355"/>
    </row>
    <row r="10" spans="2:20" ht="75" customHeight="1" x14ac:dyDescent="0.2">
      <c r="B10" s="354">
        <v>5</v>
      </c>
      <c r="C10" s="355"/>
      <c r="D10" s="354" t="s">
        <v>174</v>
      </c>
      <c r="E10" s="368"/>
      <c r="F10" s="368"/>
      <c r="G10" s="368"/>
      <c r="H10" s="368"/>
      <c r="I10" s="368"/>
      <c r="J10" s="355"/>
      <c r="K10" s="369">
        <v>43143</v>
      </c>
      <c r="L10" s="368"/>
      <c r="M10" s="368"/>
      <c r="N10" s="355"/>
      <c r="O10" s="354" t="s">
        <v>168</v>
      </c>
      <c r="P10" s="355"/>
      <c r="Q10" s="354" t="s">
        <v>167</v>
      </c>
      <c r="R10" s="368"/>
      <c r="S10" s="368"/>
      <c r="T10" s="355"/>
    </row>
    <row r="11" spans="2:20" ht="51.75" customHeight="1" x14ac:dyDescent="0.2">
      <c r="B11" s="354">
        <v>6</v>
      </c>
      <c r="C11" s="355"/>
      <c r="D11" s="354" t="s">
        <v>183</v>
      </c>
      <c r="E11" s="368"/>
      <c r="F11" s="368"/>
      <c r="G11" s="368"/>
      <c r="H11" s="368"/>
      <c r="I11" s="368"/>
      <c r="J11" s="355"/>
      <c r="K11" s="369">
        <v>43661</v>
      </c>
      <c r="L11" s="368"/>
      <c r="M11" s="368"/>
      <c r="N11" s="355"/>
      <c r="O11" s="354" t="s">
        <v>168</v>
      </c>
      <c r="P11" s="355"/>
      <c r="Q11" s="354">
        <v>4</v>
      </c>
      <c r="R11" s="368"/>
      <c r="S11" s="368"/>
      <c r="T11" s="355"/>
    </row>
  </sheetData>
  <mergeCells count="31">
    <mergeCell ref="D10:J10"/>
    <mergeCell ref="K10:N10"/>
    <mergeCell ref="O10:P10"/>
    <mergeCell ref="Q6:T6"/>
    <mergeCell ref="B6:C6"/>
    <mergeCell ref="D6:J6"/>
    <mergeCell ref="Q9:T9"/>
    <mergeCell ref="K6:N6"/>
    <mergeCell ref="O6:P6"/>
    <mergeCell ref="B4:T4"/>
    <mergeCell ref="B5:C5"/>
    <mergeCell ref="D5:J5"/>
    <mergeCell ref="K5:N5"/>
    <mergeCell ref="O5:P5"/>
    <mergeCell ref="Q5:T5"/>
    <mergeCell ref="B11:C11"/>
    <mergeCell ref="D7:J8"/>
    <mergeCell ref="K7:N8"/>
    <mergeCell ref="O7:P8"/>
    <mergeCell ref="Q7:T8"/>
    <mergeCell ref="O9:P9"/>
    <mergeCell ref="Q11:T11"/>
    <mergeCell ref="Q10:T10"/>
    <mergeCell ref="B10:C10"/>
    <mergeCell ref="D11:J11"/>
    <mergeCell ref="B7:C8"/>
    <mergeCell ref="B9:C9"/>
    <mergeCell ref="K11:N11"/>
    <mergeCell ref="O11:P11"/>
    <mergeCell ref="D9:J9"/>
    <mergeCell ref="K9:N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s SIG" ma:contentTypeID="0x0101001F18263D51A17A4D96CC90EB71E71A1E00A4779C8E173CF145B8239DAE13529831" ma:contentTypeVersion="47" ma:contentTypeDescription="Tipo de contenido para el cargue de documentos de SIG" ma:contentTypeScope="" ma:versionID="c23254294d04ac285df3e33fe8bc33d8">
  <xsd:schema xmlns:xsd="http://www.w3.org/2001/XMLSchema" xmlns:xs="http://www.w3.org/2001/XMLSchema" xmlns:p="http://schemas.microsoft.com/office/2006/metadata/properties" xmlns:ns2="d06611db-ed9f-4ffe-b5db-077237011f0b" xmlns:ns3="2c42fda5-0173-416a-8c5f-1030903f03c3" targetNamespace="http://schemas.microsoft.com/office/2006/metadata/properties" ma:root="true" ma:fieldsID="e746578e363dbafcb793f8330e6eb8e8" ns2:_="" ns3:_="">
    <xsd:import namespace="d06611db-ed9f-4ffe-b5db-077237011f0b"/>
    <xsd:import namespace="2c42fda5-0173-416a-8c5f-1030903f03c3"/>
    <xsd:element name="properties">
      <xsd:complexType>
        <xsd:sequence>
          <xsd:element name="documentManagement">
            <xsd:complexType>
              <xsd:all>
                <xsd:element ref="ns2:Código" minOccurs="0"/>
                <xsd:element ref="ns2:Versión" minOccurs="0"/>
                <xsd:element ref="ns2:Asociación" minOccurs="0"/>
                <xsd:element ref="ns2:Tipo_x0020_proceso" minOccurs="0"/>
                <xsd:element ref="ns2:Tipo_x0020_sistema" minOccurs="0"/>
                <xsd:element ref="ns2:Tipo_x0020_documento" minOccurs="0"/>
                <xsd:element ref="ns2:Justificación" minOccurs="0"/>
                <xsd:element ref="ns2:TaxKeywordTaxHTField" minOccurs="0"/>
                <xsd:element ref="ns2:TaxCatchAll" minOccurs="0"/>
                <xsd:element ref="ns2:TaxCatchAllLabel" minOccurs="0"/>
                <xsd:element ref="ns2:Cargo_x0020_responsable" minOccurs="0"/>
                <xsd:element ref="ns2:Revisor" minOccurs="0"/>
                <xsd:element ref="ns2:Cargo_x0020_aprobación" minOccurs="0"/>
                <xsd:element ref="ns2:Aprobador" minOccurs="0"/>
                <xsd:element ref="ns2:Funcionario_x0020_OEYD" minOccurs="0"/>
                <xsd:element ref="ns2:Funcionario_x0020_de_x0020_logística" minOccurs="0"/>
                <xsd:element ref="ns3:Esta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611db-ed9f-4ffe-b5db-077237011f0b" elementFormDefault="qualified">
    <xsd:import namespace="http://schemas.microsoft.com/office/2006/documentManagement/types"/>
    <xsd:import namespace="http://schemas.microsoft.com/office/infopath/2007/PartnerControls"/>
    <xsd:element name="Código" ma:index="8" nillable="true" ma:displayName="Código" ma:description="" ma:internalName="C_x00f3_digo" ma:readOnly="false">
      <xsd:simpleType>
        <xsd:restriction base="dms:Text">
          <xsd:maxLength value="30"/>
        </xsd:restriction>
      </xsd:simpleType>
    </xsd:element>
    <xsd:element name="Versión" ma:index="9" nillable="true" ma:displayName="Versión" ma:internalName="Versi_x00f3_n">
      <xsd:simpleType>
        <xsd:restriction base="dms:Number"/>
      </xsd:simpleType>
    </xsd:element>
    <xsd:element name="Asociación" ma:index="10" nillable="true" ma:displayName="Asociación" ma:description="" ma:format="Dropdown" ma:internalName="Asociaci_x00f3_n" ma:readOnly="false">
      <xsd:simpleType>
        <xsd:restriction base="dms:Choice">
          <xsd:enumeration value="Proceso"/>
          <xsd:enumeration value="Sistema"/>
        </xsd:restriction>
      </xsd:simpleType>
    </xsd:element>
    <xsd:element name="Tipo_x0020_proceso" ma:index="11" nillable="true" ma:displayName="Tipo proceso" ma:description="" ma:format="Dropdown" ma:internalName="Tipo_x0020_proceso">
      <xsd:simpleType>
        <xsd:restriction base="dms:Choice">
          <xsd:enumeration value="Proceso 1"/>
          <xsd:enumeration value="Proceso 2"/>
          <xsd:enumeration value="Proceso 3"/>
        </xsd:restriction>
      </xsd:simpleType>
    </xsd:element>
    <xsd:element name="Tipo_x0020_sistema" ma:index="12" nillable="true" ma:displayName="Tipo sistema" ma:description="" ma:format="Dropdown" ma:internalName="Tipo_x0020_sistema">
      <xsd:simpleType>
        <xsd:restriction base="dms:Choice">
          <xsd:enumeration value="Sistema 1"/>
          <xsd:enumeration value="Sistema 2"/>
          <xsd:enumeration value="Sistema 3"/>
        </xsd:restriction>
      </xsd:simpleType>
    </xsd:element>
    <xsd:element name="Tipo_x0020_documento" ma:index="13" nillable="true" ma:displayName="Tipo documento" ma:description="" ma:format="Dropdown" ma:internalName="Tipo_x0020_documento" ma:readOnly="false">
      <xsd:simpleType>
        <xsd:restriction base="dms:Choice">
          <xsd:enumeration value="Caracterizaciones"/>
          <xsd:enumeration value="Formatos"/>
          <xsd:enumeration value="Guías"/>
          <xsd:enumeration value="Instructivos"/>
          <xsd:enumeration value="Manuales"/>
          <xsd:enumeration value="Otros Documentos"/>
          <xsd:enumeration value="Procedimientos"/>
          <xsd:enumeration value="Registros"/>
        </xsd:restriction>
      </xsd:simpleType>
    </xsd:element>
    <xsd:element name="Justificación" ma:index="14" nillable="true" ma:displayName="Justificación" ma:description="" ma:internalName="Justificaci_x00f3_n">
      <xsd:simpleType>
        <xsd:restriction base="dms:Note">
          <xsd:maxLength value="255"/>
        </xsd:restriction>
      </xsd:simpleType>
    </xsd:element>
    <xsd:element name="TaxKeywordTaxHTField" ma:index="15" nillable="true" ma:taxonomy="true" ma:internalName="TaxKeywordTaxHTField" ma:taxonomyFieldName="TaxKeyword" ma:displayName="Palabras clave de empresa" ma:fieldId="{23f27201-bee3-471e-b2e7-b64fd8b7ca38}" ma:taxonomyMulti="true" ma:sspId="e8c4773a-0fde-4f8b-8ecf-528669ae55e8"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Columna global de taxonomía" ma:hidden="true" ma:list="{6c4d2fca-ee04-4b7d-a7b4-293dce63afc9}" ma:internalName="TaxCatchAll" ma:showField="CatchAllData" ma:web="d06611db-ed9f-4ffe-b5db-077237011f0b">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Columna global de taxonomía1" ma:hidden="true" ma:list="{6c4d2fca-ee04-4b7d-a7b4-293dce63afc9}" ma:internalName="TaxCatchAllLabel" ma:readOnly="true" ma:showField="CatchAllDataLabel" ma:web="d06611db-ed9f-4ffe-b5db-077237011f0b">
      <xsd:complexType>
        <xsd:complexContent>
          <xsd:extension base="dms:MultiChoiceLookup">
            <xsd:sequence>
              <xsd:element name="Value" type="dms:Lookup" maxOccurs="unbounded" minOccurs="0" nillable="true"/>
            </xsd:sequence>
          </xsd:extension>
        </xsd:complexContent>
      </xsd:complexType>
    </xsd:element>
    <xsd:element name="Cargo_x0020_responsable" ma:index="19" nillable="true" ma:displayName="Cargo responsable" ma:format="Dropdown" ma:internalName="Cargo_x0020_responsable" ma:readOnly="false">
      <xsd:simpleType>
        <xsd:restriction base="dms:Choice">
          <xsd:enumeration value="Gerente"/>
          <xsd:enumeration value="Jefe de Oficina"/>
          <xsd:enumeration value="Vicepresidentes"/>
        </xsd:restriction>
      </xsd:simpleType>
    </xsd:element>
    <xsd:element name="Revisor" ma:index="20" nillable="true" ma:displayName="Revisor" ma:description="" ma:list="UserInfo" ma:SearchPeopleOnly="false" ma:SharePointGroup="0" ma:internalName="Revis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rgo_x0020_aprobación" ma:index="21" nillable="true" ma:displayName="Cargo aprobación" ma:format="Dropdown" ma:internalName="Cargo_x0020_aprobaci_x00f3_n" ma:readOnly="false">
      <xsd:simpleType>
        <xsd:restriction base="dms:Choice">
          <xsd:enumeration value="Vicepresidentes"/>
          <xsd:enumeration value="Jefe de Oficina"/>
        </xsd:restriction>
      </xsd:simpleType>
    </xsd:element>
    <xsd:element name="Aprobador" ma:index="22" nillable="true" ma:displayName="Aprobador" ma:description="" ma:list="UserInfo" ma:SearchPeopleOnly="false" ma:SharePointGroup="0" ma:internalName="Aprobador" ma:readOnly="false" ma:showField="Last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ionario_x0020_OEYD" ma:index="23" nillable="true" ma:displayName="Funcionario OEYD" ma:list="UserInfo" ma:SharePointGroup="0" ma:internalName="Funcionario_x0020_OEY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ionario_x0020_de_x0020_logística" ma:index="24" nillable="true" ma:displayName="Funcionario de logística" ma:list="UserInfo" ma:SharePointGroup="0" ma:internalName="Funcionario_x0020_de_x0020_log_x00ed_stica"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42fda5-0173-416a-8c5f-1030903f03c3" elementFormDefault="qualified">
    <xsd:import namespace="http://schemas.microsoft.com/office/2006/documentManagement/types"/>
    <xsd:import namespace="http://schemas.microsoft.com/office/infopath/2007/PartnerControls"/>
    <xsd:element name="Estado" ma:index="25" nillable="true" ma:displayName="Estado" ma:default="Solicitado" ma:format="Dropdown" ma:internalName="Estado">
      <xsd:simpleType>
        <xsd:restriction base="dms:Choice">
          <xsd:enumeration value="Solicitado"/>
          <xsd:enumeration value="Validado OEYD"/>
          <xsd:enumeration value="Validado Área"/>
          <xsd:enumeration value="Aprobado"/>
          <xsd:enumeration value="Publicado"/>
          <xsd:enumeration value="Rechazad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ustificación xmlns="d06611db-ed9f-4ffe-b5db-077237011f0b" xsi:nil="true"/>
    <Cargo_x0020_aprobación xmlns="d06611db-ed9f-4ffe-b5db-077237011f0b" xsi:nil="true"/>
    <TaxKeywordTaxHTField xmlns="d06611db-ed9f-4ffe-b5db-077237011f0b">
      <Terms xmlns="http://schemas.microsoft.com/office/infopath/2007/PartnerControls"/>
    </TaxKeywordTaxHTField>
    <Tipo_x0020_proceso xmlns="d06611db-ed9f-4ffe-b5db-077237011f0b" xsi:nil="true"/>
    <Funcionario_x0020_de_x0020_logística xmlns="d06611db-ed9f-4ffe-b5db-077237011f0b">
      <UserInfo>
        <DisplayName/>
        <AccountId xsi:nil="true"/>
        <AccountType/>
      </UserInfo>
    </Funcionario_x0020_de_x0020_logística>
    <Código xmlns="d06611db-ed9f-4ffe-b5db-077237011f0b">VFA-RE-MRP-01</Código>
    <Cargo_x0020_responsable xmlns="d06611db-ed9f-4ffe-b5db-077237011f0b" xsi:nil="true"/>
    <Versión xmlns="d06611db-ed9f-4ffe-b5db-077237011f0b">1</Versión>
    <Asociación xmlns="d06611db-ed9f-4ffe-b5db-077237011f0b" xsi:nil="true"/>
    <Tipo_x0020_documento xmlns="d06611db-ed9f-4ffe-b5db-077237011f0b" xsi:nil="true"/>
    <TaxCatchAll xmlns="d06611db-ed9f-4ffe-b5db-077237011f0b"/>
    <Aprobador xmlns="d06611db-ed9f-4ffe-b5db-077237011f0b">
      <UserInfo>
        <DisplayName/>
        <AccountId xsi:nil="true"/>
        <AccountType/>
      </UserInfo>
    </Aprobador>
    <Estado xmlns="2c42fda5-0173-416a-8c5f-1030903f03c3">Solicitado</Estado>
    <Tipo_x0020_sistema xmlns="d06611db-ed9f-4ffe-b5db-077237011f0b" xsi:nil="true"/>
    <Revisor xmlns="d06611db-ed9f-4ffe-b5db-077237011f0b">
      <UserInfo>
        <DisplayName/>
        <AccountId xsi:nil="true"/>
        <AccountType/>
      </UserInfo>
    </Revisor>
    <Funcionario_x0020_OEYD xmlns="d06611db-ed9f-4ffe-b5db-077237011f0b">
      <UserInfo>
        <DisplayName/>
        <AccountId xsi:nil="true"/>
        <AccountType/>
      </UserInfo>
    </Funcionario_x0020_OEYD>
  </documentManagement>
</p:properties>
</file>

<file path=customXml/itemProps1.xml><?xml version="1.0" encoding="utf-8"?>
<ds:datastoreItem xmlns:ds="http://schemas.openxmlformats.org/officeDocument/2006/customXml" ds:itemID="{4E3916BE-9FAC-40D6-B075-6F012C74D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611db-ed9f-4ffe-b5db-077237011f0b"/>
    <ds:schemaRef ds:uri="2c42fda5-0173-416a-8c5f-1030903f0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796B7-55A6-40B6-8E04-23CB9AA5126D}">
  <ds:schemaRefs>
    <ds:schemaRef ds:uri="http://schemas.microsoft.com/office/2006/metadata/longProperties"/>
  </ds:schemaRefs>
</ds:datastoreItem>
</file>

<file path=customXml/itemProps3.xml><?xml version="1.0" encoding="utf-8"?>
<ds:datastoreItem xmlns:ds="http://schemas.openxmlformats.org/officeDocument/2006/customXml" ds:itemID="{C4395AB5-4839-4225-893B-34784A5ADDF6}">
  <ds:schemaRefs>
    <ds:schemaRef ds:uri="http://schemas.microsoft.com/sharepoint/v3/contenttype/forms"/>
  </ds:schemaRefs>
</ds:datastoreItem>
</file>

<file path=customXml/itemProps4.xml><?xml version="1.0" encoding="utf-8"?>
<ds:datastoreItem xmlns:ds="http://schemas.openxmlformats.org/officeDocument/2006/customXml" ds:itemID="{C44803FF-EBE7-4A29-8381-B6A31B2D153C}">
  <ds:schemaRefs>
    <ds:schemaRef ds:uri="http://www.w3.org/XML/1998/namespace"/>
    <ds:schemaRef ds:uri="http://schemas.microsoft.com/office/2006/documentManagement/types"/>
    <ds:schemaRef ds:uri="http://purl.org/dc/dcmitype/"/>
    <ds:schemaRef ds:uri="d06611db-ed9f-4ffe-b5db-077237011f0b"/>
    <ds:schemaRef ds:uri="http://purl.org/dc/terms/"/>
    <ds:schemaRef ds:uri="http://schemas.microsoft.com/office/infopath/2007/PartnerControls"/>
    <ds:schemaRef ds:uri="2c42fda5-0173-416a-8c5f-1030903f03c3"/>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Matriz de Riesgos Previsibles</vt:lpstr>
      <vt:lpstr>Definición de campos</vt:lpstr>
      <vt:lpstr>Parametros</vt:lpstr>
      <vt:lpstr>Ejem. Riesgos</vt:lpstr>
      <vt:lpstr>Control de Cambios</vt:lpstr>
      <vt:lpstr>'Definición de campos'!Área_de_impresión</vt:lpstr>
      <vt:lpstr>'Ejem. Riesgos'!Área_de_impresión</vt:lpstr>
      <vt:lpstr>'Matriz de Riesgos Previsibles'!Área_de_impresión</vt:lpstr>
      <vt:lpstr>Periodicidad</vt:lpstr>
      <vt:lpstr>Resumen</vt:lpstr>
      <vt:lpstr>Tendencia</vt:lpstr>
      <vt:lpstr>Tipo</vt:lpstr>
      <vt:lpstr>'Matriz de Riesgos Previsibles'!Títulos_a_imprimir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creator>XP</dc:creator>
  <cp:lastModifiedBy>Zulma Nataly Ariza Cristancho</cp:lastModifiedBy>
  <cp:lastPrinted>2020-01-28T13:28:44Z</cp:lastPrinted>
  <dcterms:created xsi:type="dcterms:W3CDTF">2007-06-13T16:03:11Z</dcterms:created>
  <dcterms:modified xsi:type="dcterms:W3CDTF">2021-07-01T16:30:07Z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xd_Signature">
    <vt:lpwstr/>
  </property>
  <property fmtid="{D5CDD505-2E9C-101B-9397-08002B2CF9AE}" pid="4" name="TemplateUrl">
    <vt:lpwstr/>
  </property>
  <property fmtid="{D5CDD505-2E9C-101B-9397-08002B2CF9AE}" pid="5" name="Order">
    <vt:lpwstr>432700.000000000</vt:lpwstr>
  </property>
  <property fmtid="{D5CDD505-2E9C-101B-9397-08002B2CF9AE}" pid="6" name="xd_ProgID">
    <vt:lpwstr/>
  </property>
</Properties>
</file>