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1098654490\Documentos\operao medicamentos 2\Preterminos\"/>
    </mc:Choice>
  </mc:AlternateContent>
  <bookViews>
    <workbookView xWindow="0" yWindow="0" windowWidth="28800" windowHeight="11535" tabRatio="935" activeTab="2"/>
  </bookViews>
  <sheets>
    <sheet name="VALOR BASE OFERTA" sheetId="18" r:id="rId1"/>
    <sheet name="MEDICAMENTOS" sheetId="10" r:id="rId2"/>
    <sheet name="FITO Y SUPLEMENTOS" sheetId="14" r:id="rId3"/>
    <sheet name="COSMETICOS" sheetId="12" r:id="rId4"/>
    <sheet name="INSUMOS" sheetId="11" state="hidden" r:id="rId5"/>
    <sheet name="INSUMO" sheetId="16" r:id="rId6"/>
    <sheet name="PORCENTAJE ECONOMICO" sheetId="17" r:id="rId7"/>
    <sheet name="PRODUCTOS PACTADOS POSITIVA" sheetId="19" r:id="rId8"/>
  </sheets>
  <definedNames>
    <definedName name="_xlnm._FilterDatabase" localSheetId="3" hidden="1">COSMETICOS!$B$14:$U$210</definedName>
    <definedName name="_xlnm._FilterDatabase" localSheetId="2" hidden="1">'FITO Y SUPLEMENTOS'!$B$14:$W$182</definedName>
    <definedName name="_xlnm._FilterDatabase" localSheetId="5" hidden="1">INSUMO!$A$13:$XDN$522</definedName>
    <definedName name="_xlnm._FilterDatabase" localSheetId="1" hidden="1">MEDICAMENTOS!$B$13:$Z$1035</definedName>
    <definedName name="_xlnm._FilterDatabase" localSheetId="7" hidden="1">'PRODUCTOS PACTADOS POSITIVA'!$A$13:$XDV$762</definedName>
    <definedName name="aa" localSheetId="0">#REF!</definedName>
    <definedName name="aa">#REF!</definedName>
    <definedName name="bb" localSheetId="0">#REF!</definedName>
    <definedName name="bb">#REF!</definedName>
    <definedName name="pecono1">'PORCENTAJE ECONOMICO'!$D$22</definedName>
    <definedName name="pecono11">'PORCENTAJE ECONOMICO'!$D$18</definedName>
    <definedName name="pecono12">'PORCENTAJE ECONOMICO'!$D$19</definedName>
    <definedName name="pecono13">'PORCENTAJE ECONOMICO'!$D$20</definedName>
    <definedName name="pecono2">'PORCENTAJE ECONOMICO'!$D$23</definedName>
    <definedName name="pecono3">'PORCENTAJE ECONOMICO'!$D$24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2" i="14" l="1"/>
  <c r="F516" i="16"/>
  <c r="F513" i="16"/>
  <c r="F501" i="16"/>
  <c r="F495" i="16"/>
  <c r="F481" i="16"/>
  <c r="F478" i="16"/>
  <c r="F471" i="16"/>
  <c r="F463" i="16"/>
  <c r="F462" i="16"/>
  <c r="F458" i="16"/>
  <c r="F433" i="16"/>
  <c r="F427" i="16"/>
  <c r="F424" i="16"/>
  <c r="F417" i="16"/>
  <c r="F415" i="16"/>
  <c r="F407" i="16"/>
  <c r="F406" i="16"/>
  <c r="F405" i="16"/>
  <c r="F404" i="16"/>
  <c r="F402" i="16"/>
  <c r="F396" i="16"/>
  <c r="F393" i="16"/>
  <c r="F392" i="16"/>
  <c r="F389" i="16"/>
  <c r="F387" i="16"/>
  <c r="F386" i="16"/>
  <c r="F385" i="16"/>
  <c r="F378" i="16"/>
  <c r="F377" i="16"/>
  <c r="F376" i="16"/>
  <c r="F364" i="16"/>
  <c r="F362" i="16"/>
  <c r="F357" i="16"/>
  <c r="F356" i="16"/>
  <c r="F354" i="16"/>
  <c r="F351" i="16"/>
  <c r="F347" i="16"/>
  <c r="F341" i="16"/>
  <c r="F340" i="16"/>
  <c r="F336" i="16"/>
  <c r="F334" i="16"/>
  <c r="F333" i="16"/>
  <c r="F332" i="16"/>
  <c r="F330" i="16"/>
  <c r="F328" i="16"/>
  <c r="F309" i="16"/>
  <c r="F304" i="16"/>
  <c r="F302" i="16"/>
  <c r="F301" i="16"/>
  <c r="F285" i="16"/>
  <c r="F282" i="16"/>
  <c r="F272" i="16"/>
  <c r="F271" i="16"/>
  <c r="F270" i="16"/>
  <c r="F269" i="16"/>
  <c r="F268" i="16"/>
  <c r="F258" i="16"/>
  <c r="F257" i="16"/>
  <c r="F254" i="16"/>
  <c r="F244" i="16"/>
  <c r="F213" i="16"/>
  <c r="F208" i="16"/>
  <c r="F203" i="16"/>
  <c r="F194" i="16"/>
  <c r="F192" i="16"/>
  <c r="F191" i="16"/>
  <c r="F189" i="16"/>
  <c r="F181" i="16"/>
  <c r="F161" i="16"/>
  <c r="F159" i="16"/>
  <c r="F153" i="16"/>
  <c r="F140" i="16"/>
  <c r="F134" i="16"/>
  <c r="F126" i="16"/>
  <c r="F123" i="16"/>
  <c r="F122" i="16"/>
  <c r="F121" i="16"/>
  <c r="F120" i="16"/>
  <c r="F118" i="16"/>
  <c r="F109" i="16"/>
  <c r="F103" i="16"/>
  <c r="F102" i="16"/>
  <c r="F97" i="16"/>
  <c r="F96" i="16"/>
  <c r="F89" i="16"/>
  <c r="F88" i="16"/>
  <c r="F78" i="16"/>
  <c r="F63" i="16"/>
  <c r="F58" i="16"/>
  <c r="F28" i="16"/>
  <c r="F27" i="16"/>
  <c r="F20" i="16"/>
  <c r="F521" i="16"/>
  <c r="F520" i="16"/>
  <c r="F519" i="16"/>
  <c r="F518" i="16"/>
  <c r="F517" i="16"/>
  <c r="F515" i="16"/>
  <c r="F514" i="16"/>
  <c r="F512" i="16"/>
  <c r="F511" i="16"/>
  <c r="F510" i="16"/>
  <c r="F509" i="16"/>
  <c r="F508" i="16"/>
  <c r="F507" i="16"/>
  <c r="F506" i="16"/>
  <c r="F505" i="16"/>
  <c r="F504" i="16"/>
  <c r="F503" i="16"/>
  <c r="F502" i="16"/>
  <c r="F500" i="16"/>
  <c r="F499" i="16"/>
  <c r="F498" i="16"/>
  <c r="F497" i="16"/>
  <c r="F496" i="16"/>
  <c r="F494" i="16"/>
  <c r="F493" i="16"/>
  <c r="F492" i="16"/>
  <c r="F491" i="16"/>
  <c r="F490" i="16"/>
  <c r="F489" i="16"/>
  <c r="F488" i="16"/>
  <c r="F487" i="16"/>
  <c r="F486" i="16"/>
  <c r="F485" i="16"/>
  <c r="F484" i="16"/>
  <c r="F483" i="16"/>
  <c r="F482" i="16"/>
  <c r="F480" i="16"/>
  <c r="F479" i="16"/>
  <c r="F477" i="16"/>
  <c r="F476" i="16"/>
  <c r="F475" i="16"/>
  <c r="F474" i="16"/>
  <c r="F473" i="16"/>
  <c r="F472" i="16"/>
  <c r="F470" i="16"/>
  <c r="F469" i="16"/>
  <c r="F468" i="16"/>
  <c r="F467" i="16"/>
  <c r="F466" i="16"/>
  <c r="F465" i="16"/>
  <c r="F464" i="16"/>
  <c r="F461" i="16"/>
  <c r="F460" i="16"/>
  <c r="F459" i="16"/>
  <c r="F457" i="16"/>
  <c r="F456" i="16"/>
  <c r="F455" i="16"/>
  <c r="F454" i="16"/>
  <c r="F453" i="16"/>
  <c r="F452" i="16"/>
  <c r="F451" i="16"/>
  <c r="F450" i="16"/>
  <c r="F449" i="16"/>
  <c r="F448" i="16"/>
  <c r="F447" i="16"/>
  <c r="F446" i="16"/>
  <c r="F445" i="16"/>
  <c r="F444" i="16"/>
  <c r="F443" i="16"/>
  <c r="F442" i="16"/>
  <c r="F441" i="16"/>
  <c r="F440" i="16"/>
  <c r="F439" i="16"/>
  <c r="F438" i="16"/>
  <c r="F437" i="16"/>
  <c r="F436" i="16"/>
  <c r="F435" i="16"/>
  <c r="F434" i="16"/>
  <c r="F432" i="16"/>
  <c r="F431" i="16"/>
  <c r="F430" i="16"/>
  <c r="F429" i="16"/>
  <c r="F428" i="16"/>
  <c r="F426" i="16"/>
  <c r="F425" i="16"/>
  <c r="F423" i="16"/>
  <c r="F422" i="16"/>
  <c r="F421" i="16"/>
  <c r="F420" i="16"/>
  <c r="F419" i="16"/>
  <c r="F418" i="16"/>
  <c r="F416" i="16"/>
  <c r="F414" i="16"/>
  <c r="F413" i="16"/>
  <c r="F412" i="16"/>
  <c r="F411" i="16"/>
  <c r="F410" i="16"/>
  <c r="F409" i="16"/>
  <c r="F408" i="16"/>
  <c r="F403" i="16"/>
  <c r="F401" i="16"/>
  <c r="F400" i="16"/>
  <c r="F399" i="16"/>
  <c r="F398" i="16"/>
  <c r="F397" i="16"/>
  <c r="F395" i="16"/>
  <c r="F394" i="16"/>
  <c r="F391" i="16"/>
  <c r="F390" i="16"/>
  <c r="F388" i="16"/>
  <c r="F384" i="16"/>
  <c r="F383" i="16"/>
  <c r="F382" i="16"/>
  <c r="F381" i="16"/>
  <c r="F380" i="16"/>
  <c r="F379" i="16"/>
  <c r="F375" i="16"/>
  <c r="F374" i="16"/>
  <c r="F373" i="16"/>
  <c r="F372" i="16"/>
  <c r="F371" i="16"/>
  <c r="F370" i="16"/>
  <c r="F369" i="16"/>
  <c r="F368" i="16"/>
  <c r="F367" i="16"/>
  <c r="F366" i="16"/>
  <c r="F365" i="16"/>
  <c r="F363" i="16"/>
  <c r="F361" i="16"/>
  <c r="F360" i="16"/>
  <c r="F359" i="16"/>
  <c r="F358" i="16"/>
  <c r="F355" i="16"/>
  <c r="F353" i="16"/>
  <c r="F352" i="16"/>
  <c r="F350" i="16"/>
  <c r="F349" i="16"/>
  <c r="F348" i="16"/>
  <c r="F346" i="16"/>
  <c r="F345" i="16"/>
  <c r="F344" i="16"/>
  <c r="F343" i="16"/>
  <c r="F342" i="16"/>
  <c r="F339" i="16"/>
  <c r="F338" i="16"/>
  <c r="F337" i="16"/>
  <c r="F335" i="16"/>
  <c r="F331" i="16"/>
  <c r="F329" i="16"/>
  <c r="F327" i="16"/>
  <c r="F326" i="16"/>
  <c r="F325" i="16"/>
  <c r="F324" i="16"/>
  <c r="F323" i="16"/>
  <c r="F322" i="16"/>
  <c r="F321" i="16"/>
  <c r="F320" i="16"/>
  <c r="F319" i="16"/>
  <c r="F318" i="16"/>
  <c r="F317" i="16"/>
  <c r="F316" i="16"/>
  <c r="F315" i="16"/>
  <c r="F314" i="16"/>
  <c r="F313" i="16"/>
  <c r="F312" i="16"/>
  <c r="F311" i="16"/>
  <c r="F310" i="16"/>
  <c r="F308" i="16"/>
  <c r="F307" i="16"/>
  <c r="F306" i="16"/>
  <c r="F305" i="16"/>
  <c r="F303" i="16"/>
  <c r="F300" i="16"/>
  <c r="F299" i="16"/>
  <c r="F298" i="16"/>
  <c r="F297" i="16"/>
  <c r="F296" i="16"/>
  <c r="F295" i="16"/>
  <c r="F294" i="16"/>
  <c r="F293" i="16"/>
  <c r="F292" i="16"/>
  <c r="F291" i="16"/>
  <c r="F290" i="16"/>
  <c r="F289" i="16"/>
  <c r="F288" i="16"/>
  <c r="F287" i="16"/>
  <c r="F286" i="16"/>
  <c r="F284" i="16"/>
  <c r="F283" i="16"/>
  <c r="F281" i="16"/>
  <c r="F280" i="16"/>
  <c r="F279" i="16"/>
  <c r="F278" i="16"/>
  <c r="F277" i="16"/>
  <c r="F276" i="16"/>
  <c r="F275" i="16"/>
  <c r="F274" i="16"/>
  <c r="F273" i="16"/>
  <c r="F267" i="16"/>
  <c r="F266" i="16"/>
  <c r="F265" i="16"/>
  <c r="F264" i="16"/>
  <c r="F263" i="16"/>
  <c r="F262" i="16"/>
  <c r="F261" i="16"/>
  <c r="F260" i="16"/>
  <c r="F259" i="16"/>
  <c r="F256" i="16"/>
  <c r="F255" i="16"/>
  <c r="F253" i="16"/>
  <c r="F252" i="16"/>
  <c r="F251" i="16"/>
  <c r="F250" i="16"/>
  <c r="F249" i="16"/>
  <c r="F248" i="16"/>
  <c r="F247" i="16"/>
  <c r="F246" i="16"/>
  <c r="F245" i="16"/>
  <c r="F243" i="16"/>
  <c r="F242" i="16"/>
  <c r="F241" i="16"/>
  <c r="F240" i="16"/>
  <c r="F239" i="16"/>
  <c r="F238" i="16"/>
  <c r="F237" i="16"/>
  <c r="F236" i="16"/>
  <c r="F235" i="16"/>
  <c r="F234" i="16"/>
  <c r="F233" i="16"/>
  <c r="F232" i="16"/>
  <c r="F231" i="16"/>
  <c r="F230" i="16"/>
  <c r="F229" i="16"/>
  <c r="F228" i="16"/>
  <c r="F227" i="16"/>
  <c r="F226" i="16"/>
  <c r="F225" i="16"/>
  <c r="F224" i="16"/>
  <c r="F223" i="16"/>
  <c r="F222" i="16"/>
  <c r="F221" i="16"/>
  <c r="F220" i="16"/>
  <c r="F219" i="16"/>
  <c r="F218" i="16"/>
  <c r="F217" i="16"/>
  <c r="F216" i="16"/>
  <c r="F215" i="16"/>
  <c r="F214" i="16"/>
  <c r="F212" i="16"/>
  <c r="F211" i="16"/>
  <c r="F210" i="16"/>
  <c r="F209" i="16"/>
  <c r="F207" i="16"/>
  <c r="F206" i="16"/>
  <c r="F205" i="16"/>
  <c r="F204" i="16"/>
  <c r="F202" i="16"/>
  <c r="F201" i="16"/>
  <c r="F200" i="16"/>
  <c r="F199" i="16"/>
  <c r="F198" i="16"/>
  <c r="F197" i="16"/>
  <c r="F196" i="16"/>
  <c r="F195" i="16"/>
  <c r="F193" i="16"/>
  <c r="F190" i="16"/>
  <c r="F188" i="16"/>
  <c r="F187" i="16"/>
  <c r="F186" i="16"/>
  <c r="F185" i="16"/>
  <c r="F184" i="16"/>
  <c r="F183" i="16"/>
  <c r="F182" i="16"/>
  <c r="F180" i="16"/>
  <c r="F179" i="16"/>
  <c r="F178" i="16"/>
  <c r="F177" i="16"/>
  <c r="F176" i="16"/>
  <c r="F175" i="16"/>
  <c r="F174" i="16"/>
  <c r="F173" i="16"/>
  <c r="F172" i="16"/>
  <c r="F171" i="16"/>
  <c r="F170" i="16"/>
  <c r="F169" i="16"/>
  <c r="F168" i="16"/>
  <c r="F167" i="16"/>
  <c r="F166" i="16"/>
  <c r="F165" i="16"/>
  <c r="F164" i="16"/>
  <c r="F163" i="16"/>
  <c r="F162" i="16"/>
  <c r="F160" i="16"/>
  <c r="F158" i="16"/>
  <c r="F157" i="16"/>
  <c r="F156" i="16"/>
  <c r="F155" i="16"/>
  <c r="F154" i="16"/>
  <c r="F152" i="16"/>
  <c r="F151" i="16"/>
  <c r="F150" i="16"/>
  <c r="F149" i="16"/>
  <c r="F148" i="16"/>
  <c r="F147" i="16"/>
  <c r="F146" i="16"/>
  <c r="F145" i="16"/>
  <c r="F144" i="16"/>
  <c r="F143" i="16"/>
  <c r="F142" i="16"/>
  <c r="F141" i="16"/>
  <c r="F139" i="16"/>
  <c r="F138" i="16"/>
  <c r="F137" i="16"/>
  <c r="F136" i="16"/>
  <c r="F135" i="16"/>
  <c r="F133" i="16"/>
  <c r="F132" i="16"/>
  <c r="F131" i="16"/>
  <c r="F130" i="16"/>
  <c r="F129" i="16"/>
  <c r="F128" i="16"/>
  <c r="F127" i="16"/>
  <c r="F125" i="16"/>
  <c r="F124" i="16"/>
  <c r="F119" i="16"/>
  <c r="F117" i="16"/>
  <c r="F116" i="16"/>
  <c r="F115" i="16"/>
  <c r="F114" i="16"/>
  <c r="F113" i="16"/>
  <c r="F112" i="16"/>
  <c r="F111" i="16"/>
  <c r="F110" i="16"/>
  <c r="F108" i="16"/>
  <c r="F107" i="16"/>
  <c r="F106" i="16"/>
  <c r="F105" i="16"/>
  <c r="F104" i="16"/>
  <c r="F101" i="16"/>
  <c r="F100" i="16"/>
  <c r="F99" i="16"/>
  <c r="F98" i="16"/>
  <c r="F95" i="16"/>
  <c r="F94" i="16"/>
  <c r="F93" i="16"/>
  <c r="F92" i="16"/>
  <c r="F91" i="16"/>
  <c r="F90" i="16"/>
  <c r="F87" i="16"/>
  <c r="F86" i="16"/>
  <c r="F85" i="16"/>
  <c r="F84" i="16"/>
  <c r="F83" i="16"/>
  <c r="F82" i="16"/>
  <c r="F81" i="16"/>
  <c r="F80" i="16"/>
  <c r="F79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2" i="16"/>
  <c r="F61" i="16"/>
  <c r="F60" i="16"/>
  <c r="F59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6" i="16"/>
  <c r="F25" i="16"/>
  <c r="F24" i="16"/>
  <c r="F23" i="16"/>
  <c r="F22" i="16"/>
  <c r="F21" i="16"/>
  <c r="F19" i="16"/>
  <c r="F18" i="16"/>
  <c r="F17" i="16"/>
  <c r="F16" i="16"/>
  <c r="F15" i="16"/>
  <c r="F14" i="16"/>
  <c r="J17" i="12"/>
  <c r="J19" i="12"/>
  <c r="J21" i="12"/>
  <c r="J22" i="12"/>
  <c r="J23" i="12"/>
  <c r="J25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36" i="12"/>
  <c r="J137" i="12"/>
  <c r="J138" i="12"/>
  <c r="J139" i="12"/>
  <c r="J140" i="12"/>
  <c r="J141" i="12"/>
  <c r="J142" i="12"/>
  <c r="J143" i="12"/>
  <c r="J144" i="12"/>
  <c r="J145" i="12"/>
  <c r="J146" i="12"/>
  <c r="J147" i="12"/>
  <c r="J148" i="12"/>
  <c r="J149" i="12"/>
  <c r="J150" i="12"/>
  <c r="J151" i="12"/>
  <c r="J152" i="12"/>
  <c r="J153" i="12"/>
  <c r="J154" i="12"/>
  <c r="J155" i="12"/>
  <c r="J156" i="12"/>
  <c r="J157" i="12"/>
  <c r="J158" i="12"/>
  <c r="J159" i="12"/>
  <c r="J160" i="12"/>
  <c r="J161" i="12"/>
  <c r="J162" i="12"/>
  <c r="J163" i="12"/>
  <c r="J164" i="12"/>
  <c r="J165" i="12"/>
  <c r="J166" i="12"/>
  <c r="J167" i="12"/>
  <c r="J168" i="12"/>
  <c r="J169" i="12"/>
  <c r="J170" i="12"/>
  <c r="J171" i="12"/>
  <c r="J172" i="12"/>
  <c r="J173" i="12"/>
  <c r="J174" i="12"/>
  <c r="J175" i="12"/>
  <c r="J176" i="12"/>
  <c r="J177" i="12"/>
  <c r="J178" i="12"/>
  <c r="J179" i="12"/>
  <c r="J180" i="12"/>
  <c r="J181" i="12"/>
  <c r="J182" i="12"/>
  <c r="J183" i="12"/>
  <c r="J184" i="12"/>
  <c r="J185" i="12"/>
  <c r="J186" i="12"/>
  <c r="J187" i="12"/>
  <c r="J188" i="12"/>
  <c r="J189" i="12"/>
  <c r="J190" i="12"/>
  <c r="J191" i="12"/>
  <c r="J192" i="12"/>
  <c r="J193" i="12"/>
  <c r="J194" i="12"/>
  <c r="J195" i="12"/>
  <c r="J196" i="12"/>
  <c r="J197" i="12"/>
  <c r="J198" i="12"/>
  <c r="J199" i="12"/>
  <c r="J200" i="12"/>
  <c r="J201" i="12"/>
  <c r="J202" i="12"/>
  <c r="J203" i="12"/>
  <c r="J204" i="12"/>
  <c r="J205" i="12"/>
  <c r="J206" i="12"/>
  <c r="J207" i="12"/>
  <c r="J208" i="12"/>
  <c r="J15" i="12"/>
  <c r="J24" i="12" l="1"/>
  <c r="J20" i="12"/>
  <c r="J16" i="12"/>
  <c r="J26" i="12"/>
  <c r="J18" i="12"/>
  <c r="V511" i="16" l="1"/>
  <c r="V515" i="16"/>
  <c r="V519" i="16"/>
  <c r="V512" i="16"/>
  <c r="V516" i="16"/>
  <c r="V520" i="16"/>
  <c r="V513" i="16"/>
  <c r="V517" i="16"/>
  <c r="V521" i="16"/>
  <c r="V510" i="16"/>
  <c r="V514" i="16"/>
  <c r="V518" i="16"/>
  <c r="X208" i="12"/>
  <c r="X121" i="12"/>
  <c r="X125" i="12"/>
  <c r="X129" i="12"/>
  <c r="X133" i="12"/>
  <c r="X137" i="12"/>
  <c r="X141" i="12"/>
  <c r="X145" i="12"/>
  <c r="X149" i="12"/>
  <c r="X153" i="12"/>
  <c r="X157" i="12"/>
  <c r="X161" i="12"/>
  <c r="X165" i="12"/>
  <c r="X169" i="12"/>
  <c r="X173" i="12"/>
  <c r="X177" i="12"/>
  <c r="X181" i="12"/>
  <c r="X185" i="12"/>
  <c r="X189" i="12"/>
  <c r="X193" i="12"/>
  <c r="X197" i="12"/>
  <c r="X201" i="12"/>
  <c r="X205" i="12"/>
  <c r="X206" i="12"/>
  <c r="X122" i="12"/>
  <c r="X126" i="12"/>
  <c r="X130" i="12"/>
  <c r="X134" i="12"/>
  <c r="X138" i="12"/>
  <c r="X142" i="12"/>
  <c r="X146" i="12"/>
  <c r="X150" i="12"/>
  <c r="X154" i="12"/>
  <c r="X158" i="12"/>
  <c r="X162" i="12"/>
  <c r="X166" i="12"/>
  <c r="X170" i="12"/>
  <c r="X174" i="12"/>
  <c r="X178" i="12"/>
  <c r="X182" i="12"/>
  <c r="X186" i="12"/>
  <c r="X190" i="12"/>
  <c r="X194" i="12"/>
  <c r="X198" i="12"/>
  <c r="X207" i="12"/>
  <c r="X123" i="12"/>
  <c r="X127" i="12"/>
  <c r="X131" i="12"/>
  <c r="X135" i="12"/>
  <c r="X139" i="12"/>
  <c r="X143" i="12"/>
  <c r="X147" i="12"/>
  <c r="X151" i="12"/>
  <c r="X155" i="12"/>
  <c r="X159" i="12"/>
  <c r="X163" i="12"/>
  <c r="X167" i="12"/>
  <c r="X171" i="12"/>
  <c r="X175" i="12"/>
  <c r="X179" i="12"/>
  <c r="X183" i="12"/>
  <c r="X187" i="12"/>
  <c r="X191" i="12"/>
  <c r="X195" i="12"/>
  <c r="X199" i="12"/>
  <c r="X203" i="12"/>
  <c r="X124" i="12"/>
  <c r="X128" i="12"/>
  <c r="X132" i="12"/>
  <c r="X136" i="12"/>
  <c r="X140" i="12"/>
  <c r="X144" i="12"/>
  <c r="X148" i="12"/>
  <c r="X152" i="12"/>
  <c r="X156" i="12"/>
  <c r="X160" i="12"/>
  <c r="X164" i="12"/>
  <c r="X168" i="12"/>
  <c r="X172" i="12"/>
  <c r="X176" i="12"/>
  <c r="X180" i="12"/>
  <c r="X184" i="12"/>
  <c r="X188" i="12"/>
  <c r="X192" i="12"/>
  <c r="X196" i="12"/>
  <c r="X200" i="12"/>
  <c r="X204" i="12"/>
  <c r="X202" i="12" l="1"/>
  <c r="K209" i="12" l="1"/>
  <c r="G522" i="16"/>
  <c r="P15" i="19"/>
  <c r="P16" i="19"/>
  <c r="P17" i="19"/>
  <c r="P18" i="19"/>
  <c r="P19" i="19"/>
  <c r="P20" i="19"/>
  <c r="P21" i="19"/>
  <c r="Q21" i="19" s="1"/>
  <c r="P22" i="19"/>
  <c r="P23" i="19"/>
  <c r="P24" i="19"/>
  <c r="P25" i="19"/>
  <c r="P26" i="19"/>
  <c r="P27" i="19"/>
  <c r="P28" i="19"/>
  <c r="P29" i="19"/>
  <c r="P30" i="19"/>
  <c r="P31" i="19"/>
  <c r="P32" i="19"/>
  <c r="P33" i="19"/>
  <c r="P34" i="19"/>
  <c r="P35" i="19"/>
  <c r="P36" i="19"/>
  <c r="P37" i="19"/>
  <c r="Q37" i="19" s="1"/>
  <c r="P38" i="19"/>
  <c r="P39" i="19"/>
  <c r="P40" i="19"/>
  <c r="P41" i="19"/>
  <c r="P42" i="19"/>
  <c r="P43" i="19"/>
  <c r="P44" i="19"/>
  <c r="P45" i="19"/>
  <c r="P46" i="19"/>
  <c r="P47" i="19"/>
  <c r="P48" i="19"/>
  <c r="P49" i="19"/>
  <c r="P50" i="19"/>
  <c r="P51" i="19"/>
  <c r="P52" i="19"/>
  <c r="P53" i="19"/>
  <c r="P54" i="19"/>
  <c r="Q54" i="19" s="1"/>
  <c r="P55" i="19"/>
  <c r="P56" i="19"/>
  <c r="P57" i="19"/>
  <c r="P58" i="19"/>
  <c r="P59" i="19"/>
  <c r="P60" i="19"/>
  <c r="P61" i="19"/>
  <c r="P62" i="19"/>
  <c r="P63" i="19"/>
  <c r="P64" i="19"/>
  <c r="P65" i="19"/>
  <c r="P66" i="19"/>
  <c r="P67" i="19"/>
  <c r="P68" i="19"/>
  <c r="P69" i="19"/>
  <c r="P70" i="19"/>
  <c r="P71" i="19"/>
  <c r="Q71" i="19" s="1"/>
  <c r="P72" i="19"/>
  <c r="P73" i="19"/>
  <c r="P74" i="19"/>
  <c r="P75" i="19"/>
  <c r="P76" i="19"/>
  <c r="P77" i="19"/>
  <c r="P78" i="19"/>
  <c r="P79" i="19"/>
  <c r="Q79" i="19" s="1"/>
  <c r="P80" i="19"/>
  <c r="P81" i="19"/>
  <c r="Q81" i="19" s="1"/>
  <c r="P82" i="19"/>
  <c r="P83" i="19"/>
  <c r="P84" i="19"/>
  <c r="P85" i="19"/>
  <c r="P86" i="19"/>
  <c r="P87" i="19"/>
  <c r="P88" i="19"/>
  <c r="P89" i="19"/>
  <c r="P90" i="19"/>
  <c r="P91" i="19"/>
  <c r="P92" i="19"/>
  <c r="P93" i="19"/>
  <c r="P94" i="19"/>
  <c r="P95" i="19"/>
  <c r="P96" i="19"/>
  <c r="Q96" i="19" s="1"/>
  <c r="P97" i="19"/>
  <c r="P98" i="19"/>
  <c r="P99" i="19"/>
  <c r="P100" i="19"/>
  <c r="P101" i="19"/>
  <c r="P102" i="19"/>
  <c r="Q102" i="19" s="1"/>
  <c r="P103" i="19"/>
  <c r="P104" i="19"/>
  <c r="P105" i="19"/>
  <c r="Q105" i="19" s="1"/>
  <c r="P106" i="19"/>
  <c r="P107" i="19"/>
  <c r="P108" i="19"/>
  <c r="Q108" i="19" s="1"/>
  <c r="P109" i="19"/>
  <c r="P110" i="19"/>
  <c r="P111" i="19"/>
  <c r="P112" i="19"/>
  <c r="P113" i="19"/>
  <c r="P114" i="19"/>
  <c r="P115" i="19"/>
  <c r="P116" i="19"/>
  <c r="P117" i="19"/>
  <c r="Q117" i="19" s="1"/>
  <c r="P118" i="19"/>
  <c r="P119" i="19"/>
  <c r="P120" i="19"/>
  <c r="P121" i="19"/>
  <c r="P122" i="19"/>
  <c r="P123" i="19"/>
  <c r="Q123" i="19" s="1"/>
  <c r="P124" i="19"/>
  <c r="P125" i="19"/>
  <c r="P126" i="19"/>
  <c r="P127" i="19"/>
  <c r="P128" i="19"/>
  <c r="P129" i="19"/>
  <c r="P130" i="19"/>
  <c r="P131" i="19"/>
  <c r="P132" i="19"/>
  <c r="P133" i="19"/>
  <c r="P134" i="19"/>
  <c r="P135" i="19"/>
  <c r="P136" i="19"/>
  <c r="Q136" i="19" s="1"/>
  <c r="P137" i="19"/>
  <c r="P138" i="19"/>
  <c r="P139" i="19"/>
  <c r="P140" i="19"/>
  <c r="Q140" i="19" s="1"/>
  <c r="P141" i="19"/>
  <c r="P142" i="19"/>
  <c r="P143" i="19"/>
  <c r="P144" i="19"/>
  <c r="P145" i="19"/>
  <c r="P146" i="19"/>
  <c r="P147" i="19"/>
  <c r="P148" i="19"/>
  <c r="P149" i="19"/>
  <c r="P150" i="19"/>
  <c r="P151" i="19"/>
  <c r="P152" i="19"/>
  <c r="P153" i="19"/>
  <c r="P154" i="19"/>
  <c r="P155" i="19"/>
  <c r="P156" i="19"/>
  <c r="P157" i="19"/>
  <c r="P158" i="19"/>
  <c r="P159" i="19"/>
  <c r="P160" i="19"/>
  <c r="P161" i="19"/>
  <c r="P162" i="19"/>
  <c r="P163" i="19"/>
  <c r="P164" i="19"/>
  <c r="P165" i="19"/>
  <c r="P166" i="19"/>
  <c r="P167" i="19"/>
  <c r="P168" i="19"/>
  <c r="P169" i="19"/>
  <c r="P170" i="19"/>
  <c r="P171" i="19"/>
  <c r="P172" i="19"/>
  <c r="P173" i="19"/>
  <c r="P174" i="19"/>
  <c r="P175" i="19"/>
  <c r="P176" i="19"/>
  <c r="P177" i="19"/>
  <c r="P178" i="19"/>
  <c r="P179" i="19"/>
  <c r="P180" i="19"/>
  <c r="P181" i="19"/>
  <c r="P182" i="19"/>
  <c r="P183" i="19"/>
  <c r="P184" i="19"/>
  <c r="P185" i="19"/>
  <c r="P186" i="19"/>
  <c r="P187" i="19"/>
  <c r="P188" i="19"/>
  <c r="P189" i="19"/>
  <c r="P190" i="19"/>
  <c r="P191" i="19"/>
  <c r="P192" i="19"/>
  <c r="P193" i="19"/>
  <c r="P194" i="19"/>
  <c r="P195" i="19"/>
  <c r="P196" i="19"/>
  <c r="P197" i="19"/>
  <c r="P198" i="19"/>
  <c r="P199" i="19"/>
  <c r="Q199" i="19" s="1"/>
  <c r="P200" i="19"/>
  <c r="P201" i="19"/>
  <c r="P202" i="19"/>
  <c r="P203" i="19"/>
  <c r="P204" i="19"/>
  <c r="P205" i="19"/>
  <c r="P206" i="19"/>
  <c r="P207" i="19"/>
  <c r="P208" i="19"/>
  <c r="P209" i="19"/>
  <c r="P210" i="19"/>
  <c r="P211" i="19"/>
  <c r="P212" i="19"/>
  <c r="P213" i="19"/>
  <c r="P214" i="19"/>
  <c r="P215" i="19"/>
  <c r="P216" i="19"/>
  <c r="P217" i="19"/>
  <c r="P218" i="19"/>
  <c r="P219" i="19"/>
  <c r="P220" i="19"/>
  <c r="Q220" i="19" s="1"/>
  <c r="P221" i="19"/>
  <c r="Q221" i="19" s="1"/>
  <c r="P222" i="19"/>
  <c r="P223" i="19"/>
  <c r="P224" i="19"/>
  <c r="P225" i="19"/>
  <c r="Q225" i="19" s="1"/>
  <c r="P226" i="19"/>
  <c r="P227" i="19"/>
  <c r="P228" i="19"/>
  <c r="P229" i="19"/>
  <c r="P230" i="19"/>
  <c r="P231" i="19"/>
  <c r="P232" i="19"/>
  <c r="P233" i="19"/>
  <c r="P234" i="19"/>
  <c r="P235" i="19"/>
  <c r="P236" i="19"/>
  <c r="P237" i="19"/>
  <c r="P238" i="19"/>
  <c r="P239" i="19"/>
  <c r="P240" i="19"/>
  <c r="P241" i="19"/>
  <c r="P242" i="19"/>
  <c r="P243" i="19"/>
  <c r="P244" i="19"/>
  <c r="P245" i="19"/>
  <c r="P246" i="19"/>
  <c r="Q246" i="19" s="1"/>
  <c r="P247" i="19"/>
  <c r="P248" i="19"/>
  <c r="P249" i="19"/>
  <c r="P250" i="19"/>
  <c r="P251" i="19"/>
  <c r="P252" i="19"/>
  <c r="P253" i="19"/>
  <c r="P254" i="19"/>
  <c r="P255" i="19"/>
  <c r="P256" i="19"/>
  <c r="P257" i="19"/>
  <c r="P258" i="19"/>
  <c r="P259" i="19"/>
  <c r="P260" i="19"/>
  <c r="P261" i="19"/>
  <c r="P262" i="19"/>
  <c r="P263" i="19"/>
  <c r="P264" i="19"/>
  <c r="P265" i="19"/>
  <c r="P266" i="19"/>
  <c r="P267" i="19"/>
  <c r="Q267" i="19" s="1"/>
  <c r="P268" i="19"/>
  <c r="P269" i="19"/>
  <c r="Q269" i="19" s="1"/>
  <c r="P270" i="19"/>
  <c r="Q270" i="19" s="1"/>
  <c r="P271" i="19"/>
  <c r="P272" i="19"/>
  <c r="P273" i="19"/>
  <c r="P274" i="19"/>
  <c r="P275" i="19"/>
  <c r="P276" i="19"/>
  <c r="P277" i="19"/>
  <c r="P278" i="19"/>
  <c r="Q278" i="19" s="1"/>
  <c r="P279" i="19"/>
  <c r="Q279" i="19" s="1"/>
  <c r="P280" i="19"/>
  <c r="P281" i="19"/>
  <c r="P282" i="19"/>
  <c r="P283" i="19"/>
  <c r="P284" i="19"/>
  <c r="P285" i="19"/>
  <c r="P286" i="19"/>
  <c r="P287" i="19"/>
  <c r="P288" i="19"/>
  <c r="P289" i="19"/>
  <c r="P290" i="19"/>
  <c r="P291" i="19"/>
  <c r="P292" i="19"/>
  <c r="P293" i="19"/>
  <c r="P294" i="19"/>
  <c r="P295" i="19"/>
  <c r="P296" i="19"/>
  <c r="P297" i="19"/>
  <c r="P298" i="19"/>
  <c r="P299" i="19"/>
  <c r="P300" i="19"/>
  <c r="Q300" i="19" s="1"/>
  <c r="P301" i="19"/>
  <c r="P302" i="19"/>
  <c r="P303" i="19"/>
  <c r="P304" i="19"/>
  <c r="P305" i="19"/>
  <c r="Q305" i="19" s="1"/>
  <c r="P306" i="19"/>
  <c r="P307" i="19"/>
  <c r="P308" i="19"/>
  <c r="P309" i="19"/>
  <c r="P310" i="19"/>
  <c r="P311" i="19"/>
  <c r="P312" i="19"/>
  <c r="P313" i="19"/>
  <c r="P314" i="19"/>
  <c r="P315" i="19"/>
  <c r="P316" i="19"/>
  <c r="P317" i="19"/>
  <c r="P318" i="19"/>
  <c r="Q318" i="19" s="1"/>
  <c r="P319" i="19"/>
  <c r="P320" i="19"/>
  <c r="P321" i="19"/>
  <c r="P322" i="19"/>
  <c r="P323" i="19"/>
  <c r="P324" i="19"/>
  <c r="P325" i="19"/>
  <c r="P326" i="19"/>
  <c r="P327" i="19"/>
  <c r="P328" i="19"/>
  <c r="P329" i="19"/>
  <c r="P330" i="19"/>
  <c r="P331" i="19"/>
  <c r="P332" i="19"/>
  <c r="P333" i="19"/>
  <c r="P334" i="19"/>
  <c r="P335" i="19"/>
  <c r="P336" i="19"/>
  <c r="P337" i="19"/>
  <c r="P338" i="19"/>
  <c r="P339" i="19"/>
  <c r="P340" i="19"/>
  <c r="P341" i="19"/>
  <c r="P342" i="19"/>
  <c r="P343" i="19"/>
  <c r="P344" i="19"/>
  <c r="P345" i="19"/>
  <c r="P346" i="19"/>
  <c r="P347" i="19"/>
  <c r="P348" i="19"/>
  <c r="P349" i="19"/>
  <c r="P350" i="19"/>
  <c r="P351" i="19"/>
  <c r="P352" i="19"/>
  <c r="P353" i="19"/>
  <c r="P354" i="19"/>
  <c r="Q354" i="19" s="1"/>
  <c r="P355" i="19"/>
  <c r="P356" i="19"/>
  <c r="P357" i="19"/>
  <c r="P358" i="19"/>
  <c r="Q358" i="19" s="1"/>
  <c r="P359" i="19"/>
  <c r="Q359" i="19" s="1"/>
  <c r="P360" i="19"/>
  <c r="P361" i="19"/>
  <c r="P362" i="19"/>
  <c r="P363" i="19"/>
  <c r="P364" i="19"/>
  <c r="P365" i="19"/>
  <c r="P366" i="19"/>
  <c r="P367" i="19"/>
  <c r="P368" i="19"/>
  <c r="Q368" i="19" s="1"/>
  <c r="P369" i="19"/>
  <c r="P370" i="19"/>
  <c r="P371" i="19"/>
  <c r="P372" i="19"/>
  <c r="P373" i="19"/>
  <c r="P374" i="19"/>
  <c r="P375" i="19"/>
  <c r="P376" i="19"/>
  <c r="P377" i="19"/>
  <c r="P378" i="19"/>
  <c r="P379" i="19"/>
  <c r="P380" i="19"/>
  <c r="P381" i="19"/>
  <c r="P382" i="19"/>
  <c r="P383" i="19"/>
  <c r="P384" i="19"/>
  <c r="P385" i="19"/>
  <c r="P386" i="19"/>
  <c r="P387" i="19"/>
  <c r="P388" i="19"/>
  <c r="P389" i="19"/>
  <c r="P390" i="19"/>
  <c r="P391" i="19"/>
  <c r="P392" i="19"/>
  <c r="P393" i="19"/>
  <c r="P394" i="19"/>
  <c r="P395" i="19"/>
  <c r="P396" i="19"/>
  <c r="P397" i="19"/>
  <c r="P398" i="19"/>
  <c r="P399" i="19"/>
  <c r="P400" i="19"/>
  <c r="P401" i="19"/>
  <c r="P402" i="19"/>
  <c r="P403" i="19"/>
  <c r="P404" i="19"/>
  <c r="P405" i="19"/>
  <c r="P406" i="19"/>
  <c r="P407" i="19"/>
  <c r="P408" i="19"/>
  <c r="Q408" i="19" s="1"/>
  <c r="P409" i="19"/>
  <c r="P410" i="19"/>
  <c r="P411" i="19"/>
  <c r="P412" i="19"/>
  <c r="P413" i="19"/>
  <c r="P414" i="19"/>
  <c r="P415" i="19"/>
  <c r="P416" i="19"/>
  <c r="P417" i="19"/>
  <c r="Q417" i="19" s="1"/>
  <c r="P418" i="19"/>
  <c r="Q418" i="19" s="1"/>
  <c r="P419" i="19"/>
  <c r="P420" i="19"/>
  <c r="P421" i="19"/>
  <c r="P422" i="19"/>
  <c r="P423" i="19"/>
  <c r="P424" i="19"/>
  <c r="P425" i="19"/>
  <c r="P426" i="19"/>
  <c r="P427" i="19"/>
  <c r="P428" i="19"/>
  <c r="P429" i="19"/>
  <c r="P430" i="19"/>
  <c r="Q430" i="19" s="1"/>
  <c r="P431" i="19"/>
  <c r="P432" i="19"/>
  <c r="P433" i="19"/>
  <c r="P434" i="19"/>
  <c r="Q434" i="19" s="1"/>
  <c r="P435" i="19"/>
  <c r="P436" i="19"/>
  <c r="P437" i="19"/>
  <c r="P438" i="19"/>
  <c r="P439" i="19"/>
  <c r="P440" i="19"/>
  <c r="Q440" i="19" s="1"/>
  <c r="P441" i="19"/>
  <c r="P442" i="19"/>
  <c r="Q442" i="19" s="1"/>
  <c r="P443" i="19"/>
  <c r="P444" i="19"/>
  <c r="P445" i="19"/>
  <c r="P446" i="19"/>
  <c r="P447" i="19"/>
  <c r="P448" i="19"/>
  <c r="P449" i="19"/>
  <c r="P450" i="19"/>
  <c r="P451" i="19"/>
  <c r="P452" i="19"/>
  <c r="P453" i="19"/>
  <c r="Q453" i="19" s="1"/>
  <c r="P454" i="19"/>
  <c r="Q454" i="19" s="1"/>
  <c r="P455" i="19"/>
  <c r="P456" i="19"/>
  <c r="P457" i="19"/>
  <c r="Q457" i="19" s="1"/>
  <c r="P458" i="19"/>
  <c r="P459" i="19"/>
  <c r="P460" i="19"/>
  <c r="P461" i="19"/>
  <c r="P462" i="19"/>
  <c r="P463" i="19"/>
  <c r="P464" i="19"/>
  <c r="P465" i="19"/>
  <c r="P466" i="19"/>
  <c r="P467" i="19"/>
  <c r="P468" i="19"/>
  <c r="P469" i="19"/>
  <c r="P470" i="19"/>
  <c r="P471" i="19"/>
  <c r="P472" i="19"/>
  <c r="P473" i="19"/>
  <c r="P474" i="19"/>
  <c r="P475" i="19"/>
  <c r="P476" i="19"/>
  <c r="P477" i="19"/>
  <c r="P478" i="19"/>
  <c r="P479" i="19"/>
  <c r="P480" i="19"/>
  <c r="P481" i="19"/>
  <c r="Q481" i="19" s="1"/>
  <c r="P482" i="19"/>
  <c r="P483" i="19"/>
  <c r="Q483" i="19" s="1"/>
  <c r="P484" i="19"/>
  <c r="P485" i="19"/>
  <c r="P486" i="19"/>
  <c r="P487" i="19"/>
  <c r="P488" i="19"/>
  <c r="P489" i="19"/>
  <c r="P490" i="19"/>
  <c r="P491" i="19"/>
  <c r="P492" i="19"/>
  <c r="P493" i="19"/>
  <c r="P494" i="19"/>
  <c r="P495" i="19"/>
  <c r="P496" i="19"/>
  <c r="Q496" i="19" s="1"/>
  <c r="P497" i="19"/>
  <c r="P498" i="19"/>
  <c r="P499" i="19"/>
  <c r="P500" i="19"/>
  <c r="P501" i="19"/>
  <c r="P502" i="19"/>
  <c r="P503" i="19"/>
  <c r="P504" i="19"/>
  <c r="P505" i="19"/>
  <c r="P506" i="19"/>
  <c r="Q506" i="19" s="1"/>
  <c r="P507" i="19"/>
  <c r="P508" i="19"/>
  <c r="P509" i="19"/>
  <c r="P510" i="19"/>
  <c r="P511" i="19"/>
  <c r="P512" i="19"/>
  <c r="P513" i="19"/>
  <c r="P514" i="19"/>
  <c r="P515" i="19"/>
  <c r="P516" i="19"/>
  <c r="P517" i="19"/>
  <c r="P518" i="19"/>
  <c r="P519" i="19"/>
  <c r="P520" i="19"/>
  <c r="P521" i="19"/>
  <c r="P522" i="19"/>
  <c r="P523" i="19"/>
  <c r="P524" i="19"/>
  <c r="P525" i="19"/>
  <c r="P526" i="19"/>
  <c r="P527" i="19"/>
  <c r="P528" i="19"/>
  <c r="P529" i="19"/>
  <c r="P530" i="19"/>
  <c r="P531" i="19"/>
  <c r="P532" i="19"/>
  <c r="P533" i="19"/>
  <c r="P534" i="19"/>
  <c r="P535" i="19"/>
  <c r="P536" i="19"/>
  <c r="P537" i="19"/>
  <c r="P538" i="19"/>
  <c r="P539" i="19"/>
  <c r="Q539" i="19" s="1"/>
  <c r="P540" i="19"/>
  <c r="P541" i="19"/>
  <c r="P542" i="19"/>
  <c r="P543" i="19"/>
  <c r="P544" i="19"/>
  <c r="P545" i="19"/>
  <c r="P546" i="19"/>
  <c r="P547" i="19"/>
  <c r="P548" i="19"/>
  <c r="P549" i="19"/>
  <c r="P550" i="19"/>
  <c r="P551" i="19"/>
  <c r="P552" i="19"/>
  <c r="Q552" i="19" s="1"/>
  <c r="P553" i="19"/>
  <c r="P554" i="19"/>
  <c r="P555" i="19"/>
  <c r="P556" i="19"/>
  <c r="P557" i="19"/>
  <c r="P558" i="19"/>
  <c r="P559" i="19"/>
  <c r="P560" i="19"/>
  <c r="P561" i="19"/>
  <c r="P562" i="19"/>
  <c r="P563" i="19"/>
  <c r="P564" i="19"/>
  <c r="P565" i="19"/>
  <c r="P566" i="19"/>
  <c r="P567" i="19"/>
  <c r="P568" i="19"/>
  <c r="P569" i="19"/>
  <c r="P570" i="19"/>
  <c r="P571" i="19"/>
  <c r="P572" i="19"/>
  <c r="P573" i="19"/>
  <c r="P574" i="19"/>
  <c r="P575" i="19"/>
  <c r="P576" i="19"/>
  <c r="P577" i="19"/>
  <c r="P578" i="19"/>
  <c r="P579" i="19"/>
  <c r="P580" i="19"/>
  <c r="P581" i="19"/>
  <c r="P582" i="19"/>
  <c r="P583" i="19"/>
  <c r="P584" i="19"/>
  <c r="P585" i="19"/>
  <c r="P586" i="19"/>
  <c r="P587" i="19"/>
  <c r="P588" i="19"/>
  <c r="P589" i="19"/>
  <c r="P590" i="19"/>
  <c r="P591" i="19"/>
  <c r="P592" i="19"/>
  <c r="P593" i="19"/>
  <c r="P594" i="19"/>
  <c r="P595" i="19"/>
  <c r="P596" i="19"/>
  <c r="P597" i="19"/>
  <c r="P598" i="19"/>
  <c r="P599" i="19"/>
  <c r="P600" i="19"/>
  <c r="P601" i="19"/>
  <c r="P602" i="19"/>
  <c r="P603" i="19"/>
  <c r="P604" i="19"/>
  <c r="P605" i="19"/>
  <c r="P606" i="19"/>
  <c r="P607" i="19"/>
  <c r="P608" i="19"/>
  <c r="P609" i="19"/>
  <c r="P610" i="19"/>
  <c r="P611" i="19"/>
  <c r="Q611" i="19" s="1"/>
  <c r="P612" i="19"/>
  <c r="Q612" i="19" s="1"/>
  <c r="P613" i="19"/>
  <c r="P614" i="19"/>
  <c r="P615" i="19"/>
  <c r="P616" i="19"/>
  <c r="P617" i="19"/>
  <c r="P618" i="19"/>
  <c r="P619" i="19"/>
  <c r="P620" i="19"/>
  <c r="P621" i="19"/>
  <c r="P622" i="19"/>
  <c r="P623" i="19"/>
  <c r="P624" i="19"/>
  <c r="Q624" i="19" s="1"/>
  <c r="P625" i="19"/>
  <c r="P626" i="19"/>
  <c r="P627" i="19"/>
  <c r="P628" i="19"/>
  <c r="P629" i="19"/>
  <c r="P630" i="19"/>
  <c r="Q630" i="19" s="1"/>
  <c r="P631" i="19"/>
  <c r="P632" i="19"/>
  <c r="P633" i="19"/>
  <c r="P634" i="19"/>
  <c r="P635" i="19"/>
  <c r="P636" i="19"/>
  <c r="P637" i="19"/>
  <c r="P638" i="19"/>
  <c r="P639" i="19"/>
  <c r="P640" i="19"/>
  <c r="P641" i="19"/>
  <c r="P642" i="19"/>
  <c r="P643" i="19"/>
  <c r="P644" i="19"/>
  <c r="P645" i="19"/>
  <c r="P646" i="19"/>
  <c r="P647" i="19"/>
  <c r="P648" i="19"/>
  <c r="P649" i="19"/>
  <c r="P650" i="19"/>
  <c r="P651" i="19"/>
  <c r="P652" i="19"/>
  <c r="P653" i="19"/>
  <c r="P654" i="19"/>
  <c r="P655" i="19"/>
  <c r="P656" i="19"/>
  <c r="P657" i="19"/>
  <c r="P658" i="19"/>
  <c r="P659" i="19"/>
  <c r="P660" i="19"/>
  <c r="P661" i="19"/>
  <c r="P662" i="19"/>
  <c r="P663" i="19"/>
  <c r="P664" i="19"/>
  <c r="P665" i="19"/>
  <c r="P666" i="19"/>
  <c r="P667" i="19"/>
  <c r="P668" i="19"/>
  <c r="P669" i="19"/>
  <c r="P670" i="19"/>
  <c r="P671" i="19"/>
  <c r="P672" i="19"/>
  <c r="P673" i="19"/>
  <c r="P674" i="19"/>
  <c r="P675" i="19"/>
  <c r="P676" i="19"/>
  <c r="P677" i="19"/>
  <c r="P678" i="19"/>
  <c r="P679" i="19"/>
  <c r="P680" i="19"/>
  <c r="P681" i="19"/>
  <c r="P682" i="19"/>
  <c r="P683" i="19"/>
  <c r="P684" i="19"/>
  <c r="P685" i="19"/>
  <c r="P686" i="19"/>
  <c r="P687" i="19"/>
  <c r="P688" i="19"/>
  <c r="P689" i="19"/>
  <c r="P690" i="19"/>
  <c r="P691" i="19"/>
  <c r="P692" i="19"/>
  <c r="P693" i="19"/>
  <c r="P694" i="19"/>
  <c r="P695" i="19"/>
  <c r="P696" i="19"/>
  <c r="P697" i="19"/>
  <c r="P698" i="19"/>
  <c r="P699" i="19"/>
  <c r="P700" i="19"/>
  <c r="P701" i="19"/>
  <c r="P702" i="19"/>
  <c r="P703" i="19"/>
  <c r="P704" i="19"/>
  <c r="P705" i="19"/>
  <c r="P706" i="19"/>
  <c r="P707" i="19"/>
  <c r="P708" i="19"/>
  <c r="P709" i="19"/>
  <c r="P710" i="19"/>
  <c r="P711" i="19"/>
  <c r="P712" i="19"/>
  <c r="P713" i="19"/>
  <c r="P714" i="19"/>
  <c r="P715" i="19"/>
  <c r="P716" i="19"/>
  <c r="P717" i="19"/>
  <c r="P718" i="19"/>
  <c r="P719" i="19"/>
  <c r="P720" i="19"/>
  <c r="P721" i="19"/>
  <c r="P722" i="19"/>
  <c r="P723" i="19"/>
  <c r="P724" i="19"/>
  <c r="P725" i="19"/>
  <c r="P726" i="19"/>
  <c r="P727" i="19"/>
  <c r="P728" i="19"/>
  <c r="P729" i="19"/>
  <c r="P730" i="19"/>
  <c r="P731" i="19"/>
  <c r="P732" i="19"/>
  <c r="P733" i="19"/>
  <c r="P734" i="19"/>
  <c r="P735" i="19"/>
  <c r="P736" i="19"/>
  <c r="P737" i="19"/>
  <c r="P738" i="19"/>
  <c r="P739" i="19"/>
  <c r="P740" i="19"/>
  <c r="P741" i="19"/>
  <c r="P742" i="19"/>
  <c r="P743" i="19"/>
  <c r="P744" i="19"/>
  <c r="P745" i="19"/>
  <c r="P746" i="19"/>
  <c r="P747" i="19"/>
  <c r="P748" i="19"/>
  <c r="P749" i="19"/>
  <c r="P750" i="19"/>
  <c r="P751" i="19"/>
  <c r="P752" i="19"/>
  <c r="P753" i="19"/>
  <c r="P754" i="19"/>
  <c r="P755" i="19"/>
  <c r="P756" i="19"/>
  <c r="P757" i="19"/>
  <c r="P758" i="19"/>
  <c r="P759" i="19"/>
  <c r="P760" i="19"/>
  <c r="P761" i="19"/>
  <c r="P14" i="19"/>
  <c r="Q747" i="19" l="1"/>
  <c r="Q731" i="19"/>
  <c r="Q711" i="19"/>
  <c r="Q695" i="19"/>
  <c r="Q675" i="19"/>
  <c r="Q659" i="19"/>
  <c r="Q643" i="19"/>
  <c r="Q627" i="19"/>
  <c r="Q607" i="19"/>
  <c r="Q591" i="19"/>
  <c r="Q575" i="19"/>
  <c r="Q559" i="19"/>
  <c r="Q543" i="19"/>
  <c r="Q527" i="19"/>
  <c r="Q511" i="19"/>
  <c r="Q491" i="19"/>
  <c r="Q475" i="19"/>
  <c r="Q459" i="19"/>
  <c r="Q443" i="19"/>
  <c r="Q427" i="19"/>
  <c r="Q411" i="19"/>
  <c r="Q395" i="19"/>
  <c r="Q379" i="19"/>
  <c r="Q367" i="19"/>
  <c r="Q343" i="19"/>
  <c r="Q327" i="19"/>
  <c r="Q311" i="19"/>
  <c r="Q295" i="19"/>
  <c r="Q275" i="19"/>
  <c r="Q251" i="19"/>
  <c r="Q235" i="19"/>
  <c r="Q211" i="19"/>
  <c r="Q187" i="19"/>
  <c r="Q171" i="19"/>
  <c r="Q155" i="19"/>
  <c r="Q139" i="19"/>
  <c r="Q127" i="19"/>
  <c r="Q111" i="19"/>
  <c r="Q95" i="19"/>
  <c r="Q39" i="19"/>
  <c r="Q755" i="19"/>
  <c r="Q743" i="19"/>
  <c r="Q723" i="19"/>
  <c r="Q707" i="19"/>
  <c r="Q691" i="19"/>
  <c r="Q679" i="19"/>
  <c r="Q667" i="19"/>
  <c r="Q651" i="19"/>
  <c r="Q635" i="19"/>
  <c r="Q619" i="19"/>
  <c r="Q603" i="19"/>
  <c r="Q583" i="19"/>
  <c r="Q571" i="19"/>
  <c r="Q551" i="19"/>
  <c r="Q531" i="19"/>
  <c r="Q519" i="19"/>
  <c r="Q503" i="19"/>
  <c r="Q495" i="19"/>
  <c r="Q463" i="19"/>
  <c r="Q447" i="19"/>
  <c r="Q435" i="19"/>
  <c r="Q419" i="19"/>
  <c r="Q403" i="19"/>
  <c r="Q387" i="19"/>
  <c r="Q371" i="19"/>
  <c r="Q351" i="19"/>
  <c r="Q335" i="19"/>
  <c r="Q315" i="19"/>
  <c r="Q299" i="19"/>
  <c r="Q283" i="19"/>
  <c r="Q263" i="19"/>
  <c r="Q247" i="19"/>
  <c r="Q231" i="19"/>
  <c r="Q219" i="19"/>
  <c r="Q203" i="19"/>
  <c r="Q183" i="19"/>
  <c r="Q167" i="19"/>
  <c r="Q151" i="19"/>
  <c r="Q135" i="19"/>
  <c r="Q119" i="19"/>
  <c r="Q99" i="19"/>
  <c r="Q87" i="19"/>
  <c r="Q67" i="19"/>
  <c r="Q55" i="19"/>
  <c r="Q47" i="19"/>
  <c r="Q31" i="19"/>
  <c r="Q23" i="19"/>
  <c r="Q759" i="19"/>
  <c r="Q739" i="19"/>
  <c r="Q727" i="19"/>
  <c r="Q715" i="19"/>
  <c r="Q699" i="19"/>
  <c r="Q683" i="19"/>
  <c r="Q663" i="19"/>
  <c r="Q647" i="19"/>
  <c r="Q631" i="19"/>
  <c r="Q615" i="19"/>
  <c r="Q599" i="19"/>
  <c r="Q587" i="19"/>
  <c r="Q567" i="19"/>
  <c r="Q555" i="19"/>
  <c r="Q535" i="19"/>
  <c r="Q515" i="19"/>
  <c r="Q499" i="19"/>
  <c r="Q479" i="19"/>
  <c r="Q467" i="19"/>
  <c r="Q451" i="19"/>
  <c r="Q431" i="19"/>
  <c r="Q415" i="19"/>
  <c r="Q399" i="19"/>
  <c r="Q383" i="19"/>
  <c r="Q363" i="19"/>
  <c r="Q347" i="19"/>
  <c r="Q331" i="19"/>
  <c r="Q319" i="19"/>
  <c r="Q303" i="19"/>
  <c r="Q287" i="19"/>
  <c r="Q259" i="19"/>
  <c r="Q243" i="19"/>
  <c r="Q227" i="19"/>
  <c r="Q215" i="19"/>
  <c r="Q195" i="19"/>
  <c r="Q179" i="19"/>
  <c r="Q163" i="19"/>
  <c r="Q147" i="19"/>
  <c r="Q131" i="19"/>
  <c r="Q107" i="19"/>
  <c r="Q83" i="19"/>
  <c r="Q75" i="19"/>
  <c r="Q59" i="19"/>
  <c r="Q43" i="19"/>
  <c r="Q27" i="19"/>
  <c r="Q19" i="19"/>
  <c r="Q14" i="19"/>
  <c r="Q754" i="19"/>
  <c r="Q746" i="19"/>
  <c r="Q738" i="19"/>
  <c r="Q734" i="19"/>
  <c r="Q726" i="19"/>
  <c r="Q714" i="19"/>
  <c r="Q706" i="19"/>
  <c r="Q698" i="19"/>
  <c r="Q690" i="19"/>
  <c r="Q682" i="19"/>
  <c r="Q674" i="19"/>
  <c r="Q666" i="19"/>
  <c r="Q658" i="19"/>
  <c r="Q654" i="19"/>
  <c r="Q646" i="19"/>
  <c r="Q638" i="19"/>
  <c r="Q622" i="19"/>
  <c r="Q614" i="19"/>
  <c r="Q606" i="19"/>
  <c r="Q598" i="19"/>
  <c r="Q590" i="19"/>
  <c r="Q582" i="19"/>
  <c r="Q574" i="19"/>
  <c r="Q566" i="19"/>
  <c r="Q558" i="19"/>
  <c r="Q550" i="19"/>
  <c r="Q542" i="19"/>
  <c r="Q534" i="19"/>
  <c r="Q526" i="19"/>
  <c r="Q518" i="19"/>
  <c r="Q510" i="19"/>
  <c r="Q502" i="19"/>
  <c r="Q490" i="19"/>
  <c r="Q482" i="19"/>
  <c r="Q474" i="19"/>
  <c r="Q470" i="19"/>
  <c r="Q466" i="19"/>
  <c r="Q458" i="19"/>
  <c r="Q450" i="19"/>
  <c r="Q446" i="19"/>
  <c r="Q438" i="19"/>
  <c r="Q426" i="19"/>
  <c r="Q422" i="19"/>
  <c r="Q414" i="19"/>
  <c r="Q410" i="19"/>
  <c r="Q402" i="19"/>
  <c r="Q398" i="19"/>
  <c r="Q394" i="19"/>
  <c r="Q390" i="19"/>
  <c r="Q386" i="19"/>
  <c r="Q382" i="19"/>
  <c r="Q378" i="19"/>
  <c r="Q374" i="19"/>
  <c r="Q370" i="19"/>
  <c r="Q366" i="19"/>
  <c r="Q362" i="19"/>
  <c r="Q350" i="19"/>
  <c r="Q346" i="19"/>
  <c r="Q342" i="19"/>
  <c r="Q338" i="19"/>
  <c r="Q334" i="19"/>
  <c r="Q330" i="19"/>
  <c r="Q326" i="19"/>
  <c r="Q322" i="19"/>
  <c r="Q314" i="19"/>
  <c r="Q310" i="19"/>
  <c r="Q306" i="19"/>
  <c r="Q294" i="19"/>
  <c r="Q282" i="19"/>
  <c r="Q266" i="19"/>
  <c r="Q258" i="19"/>
  <c r="Q242" i="19"/>
  <c r="Q230" i="19"/>
  <c r="Q218" i="19"/>
  <c r="Q206" i="19"/>
  <c r="Q194" i="19"/>
  <c r="Q186" i="19"/>
  <c r="Q174" i="19"/>
  <c r="Q162" i="19"/>
  <c r="Q154" i="19"/>
  <c r="Q142" i="19"/>
  <c r="Q130" i="19"/>
  <c r="Q122" i="19"/>
  <c r="Q110" i="19"/>
  <c r="Q98" i="19"/>
  <c r="Q86" i="19"/>
  <c r="Q74" i="19"/>
  <c r="Q62" i="19"/>
  <c r="Q46" i="19"/>
  <c r="Q22" i="19"/>
  <c r="Q757" i="19"/>
  <c r="Q741" i="19"/>
  <c r="Q733" i="19"/>
  <c r="Q721" i="19"/>
  <c r="Q705" i="19"/>
  <c r="Q689" i="19"/>
  <c r="Q673" i="19"/>
  <c r="Q657" i="19"/>
  <c r="Q645" i="19"/>
  <c r="Q633" i="19"/>
  <c r="Q625" i="19"/>
  <c r="Q609" i="19"/>
  <c r="Q597" i="19"/>
  <c r="Q581" i="19"/>
  <c r="Q569" i="19"/>
  <c r="Q561" i="19"/>
  <c r="Q545" i="19"/>
  <c r="Q529" i="19"/>
  <c r="Q517" i="19"/>
  <c r="Q501" i="19"/>
  <c r="Q489" i="19"/>
  <c r="Q469" i="19"/>
  <c r="Q449" i="19"/>
  <c r="Q437" i="19"/>
  <c r="Q425" i="19"/>
  <c r="Q409" i="19"/>
  <c r="Q397" i="19"/>
  <c r="Q385" i="19"/>
  <c r="Q369" i="19"/>
  <c r="Q357" i="19"/>
  <c r="Q341" i="19"/>
  <c r="Q329" i="19"/>
  <c r="Q317" i="19"/>
  <c r="Q301" i="19"/>
  <c r="Q289" i="19"/>
  <c r="Q273" i="19"/>
  <c r="Q265" i="19"/>
  <c r="Q257" i="19"/>
  <c r="Q253" i="19"/>
  <c r="Q245" i="19"/>
  <c r="Q241" i="19"/>
  <c r="Q237" i="19"/>
  <c r="Q233" i="19"/>
  <c r="Q229" i="19"/>
  <c r="Q217" i="19"/>
  <c r="Q213" i="19"/>
  <c r="Q209" i="19"/>
  <c r="Q205" i="19"/>
  <c r="Q201" i="19"/>
  <c r="Q193" i="19"/>
  <c r="Q189" i="19"/>
  <c r="Q185" i="19"/>
  <c r="Q181" i="19"/>
  <c r="Q177" i="19"/>
  <c r="Q173" i="19"/>
  <c r="Q169" i="19"/>
  <c r="Q165" i="19"/>
  <c r="Q161" i="19"/>
  <c r="Q157" i="19"/>
  <c r="Q153" i="19"/>
  <c r="Q149" i="19"/>
  <c r="Q145" i="19"/>
  <c r="Q141" i="19"/>
  <c r="Q137" i="19"/>
  <c r="Q133" i="19"/>
  <c r="Q129" i="19"/>
  <c r="Q125" i="19"/>
  <c r="Q121" i="19"/>
  <c r="Q113" i="19"/>
  <c r="Q109" i="19"/>
  <c r="Q101" i="19"/>
  <c r="Q97" i="19"/>
  <c r="Q93" i="19"/>
  <c r="Q89" i="19"/>
  <c r="Q85" i="19"/>
  <c r="Q77" i="19"/>
  <c r="Q73" i="19"/>
  <c r="Q69" i="19"/>
  <c r="Q65" i="19"/>
  <c r="Q61" i="19"/>
  <c r="Q57" i="19"/>
  <c r="Q53" i="19"/>
  <c r="Q49" i="19"/>
  <c r="Q45" i="19"/>
  <c r="Q41" i="19"/>
  <c r="Q33" i="19"/>
  <c r="Q29" i="19"/>
  <c r="Q25" i="19"/>
  <c r="Q17" i="19"/>
  <c r="Q751" i="19"/>
  <c r="Q735" i="19"/>
  <c r="Q719" i="19"/>
  <c r="Q703" i="19"/>
  <c r="Q687" i="19"/>
  <c r="Q671" i="19"/>
  <c r="Q655" i="19"/>
  <c r="Q639" i="19"/>
  <c r="Q623" i="19"/>
  <c r="Q595" i="19"/>
  <c r="Q579" i="19"/>
  <c r="Q563" i="19"/>
  <c r="Q547" i="19"/>
  <c r="Q523" i="19"/>
  <c r="Q507" i="19"/>
  <c r="Q487" i="19"/>
  <c r="Q471" i="19"/>
  <c r="Q455" i="19"/>
  <c r="Q439" i="19"/>
  <c r="Q423" i="19"/>
  <c r="Q407" i="19"/>
  <c r="Q391" i="19"/>
  <c r="Q375" i="19"/>
  <c r="Q355" i="19"/>
  <c r="Q339" i="19"/>
  <c r="Q323" i="19"/>
  <c r="Q307" i="19"/>
  <c r="Q291" i="19"/>
  <c r="Q271" i="19"/>
  <c r="Q255" i="19"/>
  <c r="Q239" i="19"/>
  <c r="Q223" i="19"/>
  <c r="Q207" i="19"/>
  <c r="Q191" i="19"/>
  <c r="Q175" i="19"/>
  <c r="Q159" i="19"/>
  <c r="Q143" i="19"/>
  <c r="Q115" i="19"/>
  <c r="Q103" i="19"/>
  <c r="Q91" i="19"/>
  <c r="Q63" i="19"/>
  <c r="Q51" i="19"/>
  <c r="Q35" i="19"/>
  <c r="Q15" i="19"/>
  <c r="Q758" i="19"/>
  <c r="Q750" i="19"/>
  <c r="Q742" i="19"/>
  <c r="Q730" i="19"/>
  <c r="Q722" i="19"/>
  <c r="Q718" i="19"/>
  <c r="Q710" i="19"/>
  <c r="Q702" i="19"/>
  <c r="Q694" i="19"/>
  <c r="Q686" i="19"/>
  <c r="Q678" i="19"/>
  <c r="Q670" i="19"/>
  <c r="Q662" i="19"/>
  <c r="Q650" i="19"/>
  <c r="Q642" i="19"/>
  <c r="Q634" i="19"/>
  <c r="Q626" i="19"/>
  <c r="Q618" i="19"/>
  <c r="Q610" i="19"/>
  <c r="Q602" i="19"/>
  <c r="Q594" i="19"/>
  <c r="Q586" i="19"/>
  <c r="Q578" i="19"/>
  <c r="Q570" i="19"/>
  <c r="Q562" i="19"/>
  <c r="Q554" i="19"/>
  <c r="Q546" i="19"/>
  <c r="Q538" i="19"/>
  <c r="Q530" i="19"/>
  <c r="Q522" i="19"/>
  <c r="Q514" i="19"/>
  <c r="Q498" i="19"/>
  <c r="Q494" i="19"/>
  <c r="Q486" i="19"/>
  <c r="Q478" i="19"/>
  <c r="Q462" i="19"/>
  <c r="Q406" i="19"/>
  <c r="Q302" i="19"/>
  <c r="Q298" i="19"/>
  <c r="Q290" i="19"/>
  <c r="Q286" i="19"/>
  <c r="Q274" i="19"/>
  <c r="Q262" i="19"/>
  <c r="Q254" i="19"/>
  <c r="Q250" i="19"/>
  <c r="Q238" i="19"/>
  <c r="Q234" i="19"/>
  <c r="Q226" i="19"/>
  <c r="Q222" i="19"/>
  <c r="Q214" i="19"/>
  <c r="Q210" i="19"/>
  <c r="Q202" i="19"/>
  <c r="Q198" i="19"/>
  <c r="Q190" i="19"/>
  <c r="Q182" i="19"/>
  <c r="Q178" i="19"/>
  <c r="Q170" i="19"/>
  <c r="Q166" i="19"/>
  <c r="Q158" i="19"/>
  <c r="Q150" i="19"/>
  <c r="Q146" i="19"/>
  <c r="Q138" i="19"/>
  <c r="Q134" i="19"/>
  <c r="Q126" i="19"/>
  <c r="Q118" i="19"/>
  <c r="Q114" i="19"/>
  <c r="Q106" i="19"/>
  <c r="Q94" i="19"/>
  <c r="Q90" i="19"/>
  <c r="Q82" i="19"/>
  <c r="Q78" i="19"/>
  <c r="Q70" i="19"/>
  <c r="Q66" i="19"/>
  <c r="Q58" i="19"/>
  <c r="Q50" i="19"/>
  <c r="Q42" i="19"/>
  <c r="Q38" i="19"/>
  <c r="Q34" i="19"/>
  <c r="Q30" i="19"/>
  <c r="Q26" i="19"/>
  <c r="Q18" i="19"/>
  <c r="Q761" i="19"/>
  <c r="Q753" i="19"/>
  <c r="Q749" i="19"/>
  <c r="Q745" i="19"/>
  <c r="Q737" i="19"/>
  <c r="Q729" i="19"/>
  <c r="Q725" i="19"/>
  <c r="Q717" i="19"/>
  <c r="Q713" i="19"/>
  <c r="Q709" i="19"/>
  <c r="Q701" i="19"/>
  <c r="Q697" i="19"/>
  <c r="Q693" i="19"/>
  <c r="Q685" i="19"/>
  <c r="Q681" i="19"/>
  <c r="Q677" i="19"/>
  <c r="Q669" i="19"/>
  <c r="Q665" i="19"/>
  <c r="Q661" i="19"/>
  <c r="Q653" i="19"/>
  <c r="Q649" i="19"/>
  <c r="Q641" i="19"/>
  <c r="Q637" i="19"/>
  <c r="Q629" i="19"/>
  <c r="Q621" i="19"/>
  <c r="Q617" i="19"/>
  <c r="Q613" i="19"/>
  <c r="Q605" i="19"/>
  <c r="Q601" i="19"/>
  <c r="Q593" i="19"/>
  <c r="Q589" i="19"/>
  <c r="Q585" i="19"/>
  <c r="Q577" i="19"/>
  <c r="Q573" i="19"/>
  <c r="Q565" i="19"/>
  <c r="Q557" i="19"/>
  <c r="Q553" i="19"/>
  <c r="Q549" i="19"/>
  <c r="Q541" i="19"/>
  <c r="Q537" i="19"/>
  <c r="Q533" i="19"/>
  <c r="Q525" i="19"/>
  <c r="Q521" i="19"/>
  <c r="Q513" i="19"/>
  <c r="Q509" i="19"/>
  <c r="Q505" i="19"/>
  <c r="Q497" i="19"/>
  <c r="Q493" i="19"/>
  <c r="Q485" i="19"/>
  <c r="Q477" i="19"/>
  <c r="Q473" i="19"/>
  <c r="Q465" i="19"/>
  <c r="Q461" i="19"/>
  <c r="Q445" i="19"/>
  <c r="Q441" i="19"/>
  <c r="Q433" i="19"/>
  <c r="Q429" i="19"/>
  <c r="Q421" i="19"/>
  <c r="Q413" i="19"/>
  <c r="Q405" i="19"/>
  <c r="Q401" i="19"/>
  <c r="Q393" i="19"/>
  <c r="Q389" i="19"/>
  <c r="Q381" i="19"/>
  <c r="Q377" i="19"/>
  <c r="Q373" i="19"/>
  <c r="Q365" i="19"/>
  <c r="Q361" i="19"/>
  <c r="Q353" i="19"/>
  <c r="Q349" i="19"/>
  <c r="Q345" i="19"/>
  <c r="Q337" i="19"/>
  <c r="Q333" i="19"/>
  <c r="Q325" i="19"/>
  <c r="Q321" i="19"/>
  <c r="Q313" i="19"/>
  <c r="Q309" i="19"/>
  <c r="Q297" i="19"/>
  <c r="Q293" i="19"/>
  <c r="Q285" i="19"/>
  <c r="Q281" i="19"/>
  <c r="Q277" i="19"/>
  <c r="Q261" i="19"/>
  <c r="Q249" i="19"/>
  <c r="Q197" i="19"/>
  <c r="Q760" i="19"/>
  <c r="Q756" i="19"/>
  <c r="Q752" i="19"/>
  <c r="Q748" i="19"/>
  <c r="Q744" i="19"/>
  <c r="Q740" i="19"/>
  <c r="Q736" i="19"/>
  <c r="Q732" i="19"/>
  <c r="Q728" i="19"/>
  <c r="Q724" i="19"/>
  <c r="Q720" i="19"/>
  <c r="Q716" i="19"/>
  <c r="Q712" i="19"/>
  <c r="Q708" i="19"/>
  <c r="Q704" i="19"/>
  <c r="Q700" i="19"/>
  <c r="Q696" i="19"/>
  <c r="Q692" i="19"/>
  <c r="Q688" i="19"/>
  <c r="Q684" i="19"/>
  <c r="Q680" i="19"/>
  <c r="Q676" i="19"/>
  <c r="Q672" i="19"/>
  <c r="Q668" i="19"/>
  <c r="Q664" i="19"/>
  <c r="Q660" i="19"/>
  <c r="Q656" i="19"/>
  <c r="Q652" i="19"/>
  <c r="Q648" i="19"/>
  <c r="Q644" i="19"/>
  <c r="Q640" i="19"/>
  <c r="Q636" i="19"/>
  <c r="Q632" i="19"/>
  <c r="Q628" i="19"/>
  <c r="Q620" i="19"/>
  <c r="Q616" i="19"/>
  <c r="Q608" i="19"/>
  <c r="Q604" i="19"/>
  <c r="Q600" i="19"/>
  <c r="Q596" i="19"/>
  <c r="Q592" i="19"/>
  <c r="Q588" i="19"/>
  <c r="Q584" i="19"/>
  <c r="Q580" i="19"/>
  <c r="Q576" i="19"/>
  <c r="Q572" i="19"/>
  <c r="Q568" i="19"/>
  <c r="Q564" i="19"/>
  <c r="Q560" i="19"/>
  <c r="Q556" i="19"/>
  <c r="Q548" i="19"/>
  <c r="Q544" i="19"/>
  <c r="Q540" i="19"/>
  <c r="Q536" i="19"/>
  <c r="Q532" i="19"/>
  <c r="Q528" i="19"/>
  <c r="Q524" i="19"/>
  <c r="Q520" i="19"/>
  <c r="Q516" i="19"/>
  <c r="Q512" i="19"/>
  <c r="Q508" i="19"/>
  <c r="Q504" i="19"/>
  <c r="Q500" i="19"/>
  <c r="Q492" i="19"/>
  <c r="Q488" i="19"/>
  <c r="Q484" i="19"/>
  <c r="Q480" i="19"/>
  <c r="Q476" i="19"/>
  <c r="Q472" i="19"/>
  <c r="Q468" i="19"/>
  <c r="Q464" i="19"/>
  <c r="Q460" i="19"/>
  <c r="Q456" i="19"/>
  <c r="Q452" i="19"/>
  <c r="Q448" i="19"/>
  <c r="Q444" i="19"/>
  <c r="Q436" i="19"/>
  <c r="Q432" i="19"/>
  <c r="Q428" i="19"/>
  <c r="Q424" i="19"/>
  <c r="Q420" i="19"/>
  <c r="Q416" i="19"/>
  <c r="Q412" i="19"/>
  <c r="Q404" i="19"/>
  <c r="Q400" i="19"/>
  <c r="Q396" i="19"/>
  <c r="Q392" i="19"/>
  <c r="Q388" i="19"/>
  <c r="Q384" i="19"/>
  <c r="Q380" i="19"/>
  <c r="Q376" i="19"/>
  <c r="Q372" i="19"/>
  <c r="Q364" i="19"/>
  <c r="Q360" i="19"/>
  <c r="Q356" i="19"/>
  <c r="Q352" i="19"/>
  <c r="Q348" i="19"/>
  <c r="Q344" i="19"/>
  <c r="Q340" i="19"/>
  <c r="Q336" i="19"/>
  <c r="Q332" i="19"/>
  <c r="Q328" i="19"/>
  <c r="Q324" i="19"/>
  <c r="Q320" i="19"/>
  <c r="Q316" i="19"/>
  <c r="Q312" i="19"/>
  <c r="Q308" i="19"/>
  <c r="Q304" i="19"/>
  <c r="Q296" i="19"/>
  <c r="Q292" i="19"/>
  <c r="Q288" i="19"/>
  <c r="Q284" i="19"/>
  <c r="Q280" i="19"/>
  <c r="Q276" i="19"/>
  <c r="Q272" i="19"/>
  <c r="Q268" i="19"/>
  <c r="Q264" i="19"/>
  <c r="Q260" i="19"/>
  <c r="Q256" i="19"/>
  <c r="Q252" i="19"/>
  <c r="Q248" i="19"/>
  <c r="Q244" i="19"/>
  <c r="Q240" i="19"/>
  <c r="Q236" i="19"/>
  <c r="Q232" i="19"/>
  <c r="Q228" i="19"/>
  <c r="Q224" i="19"/>
  <c r="Q216" i="19"/>
  <c r="Q212" i="19"/>
  <c r="Q208" i="19"/>
  <c r="Q204" i="19"/>
  <c r="Q200" i="19"/>
  <c r="Q196" i="19"/>
  <c r="Q192" i="19"/>
  <c r="Q188" i="19"/>
  <c r="Q184" i="19"/>
  <c r="Q180" i="19"/>
  <c r="Q176" i="19"/>
  <c r="Q172" i="19"/>
  <c r="Q168" i="19"/>
  <c r="Q164" i="19"/>
  <c r="Q160" i="19"/>
  <c r="Q156" i="19"/>
  <c r="Q152" i="19"/>
  <c r="Q148" i="19"/>
  <c r="Q144" i="19"/>
  <c r="Q132" i="19"/>
  <c r="Q128" i="19"/>
  <c r="Q124" i="19"/>
  <c r="Q120" i="19"/>
  <c r="Q116" i="19"/>
  <c r="Q112" i="19"/>
  <c r="Q104" i="19"/>
  <c r="Q100" i="19"/>
  <c r="Q92" i="19"/>
  <c r="Q88" i="19"/>
  <c r="Q84" i="19"/>
  <c r="Q80" i="19"/>
  <c r="Q76" i="19"/>
  <c r="Q72" i="19"/>
  <c r="Q68" i="19"/>
  <c r="Q64" i="19"/>
  <c r="Q60" i="19"/>
  <c r="Q56" i="19"/>
  <c r="Q52" i="19"/>
  <c r="Q48" i="19"/>
  <c r="Q44" i="19"/>
  <c r="Q40" i="19"/>
  <c r="Q36" i="19"/>
  <c r="Q32" i="19"/>
  <c r="Q28" i="19"/>
  <c r="Q24" i="19"/>
  <c r="Q20" i="19"/>
  <c r="Q16" i="19"/>
  <c r="Q762" i="19" l="1"/>
  <c r="D15" i="18" s="1"/>
  <c r="V15" i="16"/>
  <c r="V16" i="16"/>
  <c r="V17" i="16"/>
  <c r="V18" i="16"/>
  <c r="V19" i="16"/>
  <c r="V20" i="16"/>
  <c r="V21" i="16"/>
  <c r="V22" i="16"/>
  <c r="V23" i="16"/>
  <c r="V24" i="16"/>
  <c r="V25" i="16"/>
  <c r="V26" i="16"/>
  <c r="V27" i="16"/>
  <c r="V28" i="16"/>
  <c r="V29" i="16"/>
  <c r="V30" i="16"/>
  <c r="V31" i="16"/>
  <c r="V32" i="16"/>
  <c r="V33" i="16"/>
  <c r="V34" i="16"/>
  <c r="V35" i="16"/>
  <c r="V36" i="16"/>
  <c r="V37" i="16"/>
  <c r="V38" i="16"/>
  <c r="V39" i="16"/>
  <c r="V40" i="16"/>
  <c r="V41" i="16"/>
  <c r="V42" i="16"/>
  <c r="V43" i="16"/>
  <c r="V44" i="16"/>
  <c r="V45" i="16"/>
  <c r="V46" i="16"/>
  <c r="V47" i="16"/>
  <c r="V48" i="16"/>
  <c r="V49" i="16"/>
  <c r="V50" i="16"/>
  <c r="V51" i="16"/>
  <c r="V52" i="16"/>
  <c r="V53" i="16"/>
  <c r="V54" i="16"/>
  <c r="V55" i="16"/>
  <c r="V56" i="16"/>
  <c r="V57" i="16"/>
  <c r="V58" i="16"/>
  <c r="V59" i="16"/>
  <c r="V60" i="16"/>
  <c r="V61" i="16"/>
  <c r="V62" i="16"/>
  <c r="V63" i="16"/>
  <c r="V64" i="16"/>
  <c r="V65" i="16"/>
  <c r="V66" i="16"/>
  <c r="V67" i="16"/>
  <c r="V68" i="16"/>
  <c r="V69" i="16"/>
  <c r="V70" i="16"/>
  <c r="V71" i="16"/>
  <c r="V72" i="16"/>
  <c r="V73" i="16"/>
  <c r="V74" i="16"/>
  <c r="V75" i="16"/>
  <c r="V76" i="16"/>
  <c r="V77" i="16"/>
  <c r="V78" i="16"/>
  <c r="V79" i="16"/>
  <c r="V80" i="16"/>
  <c r="V81" i="16"/>
  <c r="V82" i="16"/>
  <c r="V83" i="16"/>
  <c r="V84" i="16"/>
  <c r="V85" i="16"/>
  <c r="V86" i="16"/>
  <c r="V87" i="16"/>
  <c r="V88" i="16"/>
  <c r="V89" i="16"/>
  <c r="V90" i="16"/>
  <c r="V91" i="16"/>
  <c r="V92" i="16"/>
  <c r="V93" i="16"/>
  <c r="V94" i="16"/>
  <c r="V95" i="16"/>
  <c r="V96" i="16"/>
  <c r="V97" i="16"/>
  <c r="V98" i="16"/>
  <c r="V99" i="16"/>
  <c r="V100" i="16"/>
  <c r="V101" i="16"/>
  <c r="V102" i="16"/>
  <c r="V103" i="16"/>
  <c r="V104" i="16"/>
  <c r="V105" i="16"/>
  <c r="V106" i="16"/>
  <c r="V107" i="16"/>
  <c r="V108" i="16"/>
  <c r="V109" i="16"/>
  <c r="V110" i="16"/>
  <c r="V111" i="16"/>
  <c r="V112" i="16"/>
  <c r="V113" i="16"/>
  <c r="V114" i="16"/>
  <c r="V115" i="16"/>
  <c r="V116" i="16"/>
  <c r="V117" i="16"/>
  <c r="V118" i="16"/>
  <c r="V119" i="16"/>
  <c r="V120" i="16"/>
  <c r="V121" i="16"/>
  <c r="V122" i="16"/>
  <c r="V123" i="16"/>
  <c r="V124" i="16"/>
  <c r="V125" i="16"/>
  <c r="V126" i="16"/>
  <c r="V127" i="16"/>
  <c r="V128" i="16"/>
  <c r="V129" i="16"/>
  <c r="V130" i="16"/>
  <c r="V131" i="16"/>
  <c r="V132" i="16"/>
  <c r="V133" i="16"/>
  <c r="V134" i="16"/>
  <c r="V135" i="16"/>
  <c r="V136" i="16"/>
  <c r="V137" i="16"/>
  <c r="V138" i="16"/>
  <c r="V139" i="16"/>
  <c r="V140" i="16"/>
  <c r="V141" i="16"/>
  <c r="V142" i="16"/>
  <c r="V143" i="16"/>
  <c r="V144" i="16"/>
  <c r="V145" i="16"/>
  <c r="V146" i="16"/>
  <c r="V147" i="16"/>
  <c r="V148" i="16"/>
  <c r="V149" i="16"/>
  <c r="V150" i="16"/>
  <c r="V151" i="16"/>
  <c r="V152" i="16"/>
  <c r="V153" i="16"/>
  <c r="V154" i="16"/>
  <c r="V155" i="16"/>
  <c r="V156" i="16"/>
  <c r="V157" i="16"/>
  <c r="V158" i="16"/>
  <c r="V159" i="16"/>
  <c r="V160" i="16"/>
  <c r="V161" i="16"/>
  <c r="V162" i="16"/>
  <c r="V163" i="16"/>
  <c r="V164" i="16"/>
  <c r="V165" i="16"/>
  <c r="V166" i="16"/>
  <c r="V167" i="16"/>
  <c r="V168" i="16"/>
  <c r="V169" i="16"/>
  <c r="V170" i="16"/>
  <c r="V171" i="16"/>
  <c r="V172" i="16"/>
  <c r="V173" i="16"/>
  <c r="V174" i="16"/>
  <c r="V175" i="16"/>
  <c r="V176" i="16"/>
  <c r="V177" i="16"/>
  <c r="V178" i="16"/>
  <c r="V179" i="16"/>
  <c r="V180" i="16"/>
  <c r="V181" i="16"/>
  <c r="V182" i="16"/>
  <c r="V183" i="16"/>
  <c r="V184" i="16"/>
  <c r="V185" i="16"/>
  <c r="V186" i="16"/>
  <c r="V187" i="16"/>
  <c r="V188" i="16"/>
  <c r="V189" i="16"/>
  <c r="V190" i="16"/>
  <c r="V191" i="16"/>
  <c r="V192" i="16"/>
  <c r="V193" i="16"/>
  <c r="V194" i="16"/>
  <c r="V195" i="16"/>
  <c r="V196" i="16"/>
  <c r="V197" i="16"/>
  <c r="V198" i="16"/>
  <c r="V199" i="16"/>
  <c r="V200" i="16"/>
  <c r="V201" i="16"/>
  <c r="V202" i="16"/>
  <c r="V203" i="16"/>
  <c r="V204" i="16"/>
  <c r="V205" i="16"/>
  <c r="V206" i="16"/>
  <c r="V207" i="16"/>
  <c r="V208" i="16"/>
  <c r="V209" i="16"/>
  <c r="V210" i="16"/>
  <c r="V211" i="16"/>
  <c r="V212" i="16"/>
  <c r="V213" i="16"/>
  <c r="V214" i="16"/>
  <c r="V215" i="16"/>
  <c r="V216" i="16"/>
  <c r="V217" i="16"/>
  <c r="V218" i="16"/>
  <c r="V219" i="16"/>
  <c r="V220" i="16"/>
  <c r="V221" i="16"/>
  <c r="V222" i="16"/>
  <c r="V223" i="16"/>
  <c r="V224" i="16"/>
  <c r="V225" i="16"/>
  <c r="V226" i="16"/>
  <c r="V227" i="16"/>
  <c r="V228" i="16"/>
  <c r="V229" i="16"/>
  <c r="V230" i="16"/>
  <c r="V231" i="16"/>
  <c r="V232" i="16"/>
  <c r="V233" i="16"/>
  <c r="V234" i="16"/>
  <c r="V235" i="16"/>
  <c r="V236" i="16"/>
  <c r="V237" i="16"/>
  <c r="V238" i="16"/>
  <c r="V239" i="16"/>
  <c r="V240" i="16"/>
  <c r="V241" i="16"/>
  <c r="V242" i="16"/>
  <c r="V243" i="16"/>
  <c r="V244" i="16"/>
  <c r="V245" i="16"/>
  <c r="V246" i="16"/>
  <c r="V247" i="16"/>
  <c r="V248" i="16"/>
  <c r="V249" i="16"/>
  <c r="V250" i="16"/>
  <c r="V251" i="16"/>
  <c r="V252" i="16"/>
  <c r="V253" i="16"/>
  <c r="V254" i="16"/>
  <c r="V255" i="16"/>
  <c r="V256" i="16"/>
  <c r="V257" i="16"/>
  <c r="V258" i="16"/>
  <c r="V259" i="16"/>
  <c r="V260" i="16"/>
  <c r="V261" i="16"/>
  <c r="V262" i="16"/>
  <c r="V263" i="16"/>
  <c r="V264" i="16"/>
  <c r="V265" i="16"/>
  <c r="V266" i="16"/>
  <c r="V267" i="16"/>
  <c r="V268" i="16"/>
  <c r="V269" i="16"/>
  <c r="V270" i="16"/>
  <c r="V271" i="16"/>
  <c r="V272" i="16"/>
  <c r="V273" i="16"/>
  <c r="V274" i="16"/>
  <c r="V275" i="16"/>
  <c r="V276" i="16"/>
  <c r="V277" i="16"/>
  <c r="V278" i="16"/>
  <c r="V279" i="16"/>
  <c r="V280" i="16"/>
  <c r="V281" i="16"/>
  <c r="V282" i="16"/>
  <c r="V283" i="16"/>
  <c r="V284" i="16"/>
  <c r="V285" i="16"/>
  <c r="V286" i="16"/>
  <c r="V287" i="16"/>
  <c r="V288" i="16"/>
  <c r="V289" i="16"/>
  <c r="V290" i="16"/>
  <c r="V291" i="16"/>
  <c r="V292" i="16"/>
  <c r="V293" i="16"/>
  <c r="V294" i="16"/>
  <c r="V295" i="16"/>
  <c r="V296" i="16"/>
  <c r="V297" i="16"/>
  <c r="V298" i="16"/>
  <c r="V299" i="16"/>
  <c r="V300" i="16"/>
  <c r="V301" i="16"/>
  <c r="V302" i="16"/>
  <c r="V303" i="16"/>
  <c r="V304" i="16"/>
  <c r="V305" i="16"/>
  <c r="V306" i="16"/>
  <c r="V307" i="16"/>
  <c r="V308" i="16"/>
  <c r="V309" i="16"/>
  <c r="V310" i="16"/>
  <c r="V311" i="16"/>
  <c r="V312" i="16"/>
  <c r="V313" i="16"/>
  <c r="V314" i="16"/>
  <c r="V315" i="16"/>
  <c r="V316" i="16"/>
  <c r="V317" i="16"/>
  <c r="V318" i="16"/>
  <c r="V319" i="16"/>
  <c r="V320" i="16"/>
  <c r="V321" i="16"/>
  <c r="V322" i="16"/>
  <c r="V323" i="16"/>
  <c r="V324" i="16"/>
  <c r="V325" i="16"/>
  <c r="V326" i="16"/>
  <c r="V327" i="16"/>
  <c r="V328" i="16"/>
  <c r="V329" i="16"/>
  <c r="V330" i="16"/>
  <c r="V331" i="16"/>
  <c r="V332" i="16"/>
  <c r="V333" i="16"/>
  <c r="V334" i="16"/>
  <c r="V335" i="16"/>
  <c r="V336" i="16"/>
  <c r="V337" i="16"/>
  <c r="V338" i="16"/>
  <c r="V339" i="16"/>
  <c r="V340" i="16"/>
  <c r="V341" i="16"/>
  <c r="V342" i="16"/>
  <c r="V343" i="16"/>
  <c r="V344" i="16"/>
  <c r="V345" i="16"/>
  <c r="V346" i="16"/>
  <c r="V347" i="16"/>
  <c r="V348" i="16"/>
  <c r="V349" i="16"/>
  <c r="V350" i="16"/>
  <c r="V351" i="16"/>
  <c r="V352" i="16"/>
  <c r="V353" i="16"/>
  <c r="V354" i="16"/>
  <c r="V355" i="16"/>
  <c r="V356" i="16"/>
  <c r="V357" i="16"/>
  <c r="V358" i="16"/>
  <c r="V359" i="16"/>
  <c r="V360" i="16"/>
  <c r="V361" i="16"/>
  <c r="V362" i="16"/>
  <c r="V363" i="16"/>
  <c r="V364" i="16"/>
  <c r="V365" i="16"/>
  <c r="V366" i="16"/>
  <c r="V367" i="16"/>
  <c r="V368" i="16"/>
  <c r="V369" i="16"/>
  <c r="V370" i="16"/>
  <c r="V371" i="16"/>
  <c r="V372" i="16"/>
  <c r="V373" i="16"/>
  <c r="V374" i="16"/>
  <c r="V375" i="16"/>
  <c r="V376" i="16"/>
  <c r="V377" i="16"/>
  <c r="V378" i="16"/>
  <c r="V379" i="16"/>
  <c r="V380" i="16"/>
  <c r="V381" i="16"/>
  <c r="V382" i="16"/>
  <c r="V383" i="16"/>
  <c r="V384" i="16"/>
  <c r="V385" i="16"/>
  <c r="V386" i="16"/>
  <c r="V387" i="16"/>
  <c r="V388" i="16"/>
  <c r="V389" i="16"/>
  <c r="V390" i="16"/>
  <c r="V391" i="16"/>
  <c r="V392" i="16"/>
  <c r="V393" i="16"/>
  <c r="V394" i="16"/>
  <c r="V395" i="16"/>
  <c r="V396" i="16"/>
  <c r="V397" i="16"/>
  <c r="V398" i="16"/>
  <c r="V399" i="16"/>
  <c r="V400" i="16"/>
  <c r="V401" i="16"/>
  <c r="V402" i="16"/>
  <c r="V403" i="16"/>
  <c r="V404" i="16"/>
  <c r="V405" i="16"/>
  <c r="V406" i="16"/>
  <c r="V407" i="16"/>
  <c r="V408" i="16"/>
  <c r="V409" i="16"/>
  <c r="V410" i="16"/>
  <c r="V411" i="16"/>
  <c r="V412" i="16"/>
  <c r="V413" i="16"/>
  <c r="V414" i="16"/>
  <c r="V415" i="16"/>
  <c r="V416" i="16"/>
  <c r="V417" i="16"/>
  <c r="V418" i="16"/>
  <c r="V419" i="16"/>
  <c r="V420" i="16"/>
  <c r="V421" i="16"/>
  <c r="V422" i="16"/>
  <c r="V423" i="16"/>
  <c r="V424" i="16"/>
  <c r="V425" i="16"/>
  <c r="V426" i="16"/>
  <c r="V427" i="16"/>
  <c r="V428" i="16"/>
  <c r="V429" i="16"/>
  <c r="V430" i="16"/>
  <c r="V431" i="16"/>
  <c r="V432" i="16"/>
  <c r="V433" i="16"/>
  <c r="V434" i="16"/>
  <c r="V435" i="16"/>
  <c r="V436" i="16"/>
  <c r="V437" i="16"/>
  <c r="V438" i="16"/>
  <c r="V439" i="16"/>
  <c r="V440" i="16"/>
  <c r="V441" i="16"/>
  <c r="V442" i="16"/>
  <c r="V443" i="16"/>
  <c r="V444" i="16"/>
  <c r="V445" i="16"/>
  <c r="V446" i="16"/>
  <c r="V447" i="16"/>
  <c r="V448" i="16"/>
  <c r="V449" i="16"/>
  <c r="V450" i="16"/>
  <c r="V451" i="16"/>
  <c r="V452" i="16"/>
  <c r="V453" i="16"/>
  <c r="V454" i="16"/>
  <c r="V455" i="16"/>
  <c r="V456" i="16"/>
  <c r="V457" i="16"/>
  <c r="V458" i="16"/>
  <c r="V459" i="16"/>
  <c r="V460" i="16"/>
  <c r="V461" i="16"/>
  <c r="V462" i="16"/>
  <c r="V463" i="16"/>
  <c r="V464" i="16"/>
  <c r="V465" i="16"/>
  <c r="V466" i="16"/>
  <c r="V467" i="16"/>
  <c r="V468" i="16"/>
  <c r="V469" i="16"/>
  <c r="V470" i="16"/>
  <c r="V471" i="16"/>
  <c r="V472" i="16"/>
  <c r="V473" i="16"/>
  <c r="V474" i="16"/>
  <c r="V475" i="16"/>
  <c r="V476" i="16"/>
  <c r="V477" i="16"/>
  <c r="V478" i="16"/>
  <c r="V479" i="16"/>
  <c r="V480" i="16"/>
  <c r="V481" i="16"/>
  <c r="V482" i="16"/>
  <c r="V483" i="16"/>
  <c r="V484" i="16"/>
  <c r="V485" i="16"/>
  <c r="V486" i="16"/>
  <c r="V487" i="16"/>
  <c r="V488" i="16"/>
  <c r="V489" i="16"/>
  <c r="V490" i="16"/>
  <c r="V491" i="16"/>
  <c r="V492" i="16"/>
  <c r="V493" i="16"/>
  <c r="V494" i="16"/>
  <c r="V495" i="16"/>
  <c r="V496" i="16"/>
  <c r="V497" i="16"/>
  <c r="V498" i="16"/>
  <c r="V499" i="16"/>
  <c r="V500" i="16"/>
  <c r="V501" i="16"/>
  <c r="V502" i="16"/>
  <c r="V503" i="16"/>
  <c r="V504" i="16"/>
  <c r="V505" i="16"/>
  <c r="V506" i="16"/>
  <c r="V507" i="16"/>
  <c r="V508" i="16"/>
  <c r="V509" i="16"/>
  <c r="X119" i="12" l="1"/>
  <c r="X115" i="12"/>
  <c r="X111" i="12"/>
  <c r="X107" i="12"/>
  <c r="X103" i="12"/>
  <c r="X99" i="12"/>
  <c r="X95" i="12"/>
  <c r="X91" i="12"/>
  <c r="X87" i="12"/>
  <c r="X83" i="12"/>
  <c r="X79" i="12"/>
  <c r="X75" i="12"/>
  <c r="X71" i="12"/>
  <c r="X67" i="12"/>
  <c r="X63" i="12"/>
  <c r="X59" i="12"/>
  <c r="X55" i="12"/>
  <c r="X51" i="12"/>
  <c r="X47" i="12"/>
  <c r="X43" i="12"/>
  <c r="X39" i="12"/>
  <c r="X35" i="12"/>
  <c r="X31" i="12"/>
  <c r="X27" i="12"/>
  <c r="X23" i="12"/>
  <c r="X19" i="12"/>
  <c r="X118" i="12"/>
  <c r="X114" i="12"/>
  <c r="X110" i="12"/>
  <c r="X106" i="12"/>
  <c r="X102" i="12"/>
  <c r="X98" i="12"/>
  <c r="X94" i="12"/>
  <c r="X90" i="12"/>
  <c r="X86" i="12"/>
  <c r="X82" i="12"/>
  <c r="X78" i="12"/>
  <c r="X74" i="12"/>
  <c r="X70" i="12"/>
  <c r="X66" i="12"/>
  <c r="X62" i="12"/>
  <c r="X58" i="12"/>
  <c r="X54" i="12"/>
  <c r="X50" i="12"/>
  <c r="X46" i="12"/>
  <c r="X42" i="12"/>
  <c r="X38" i="12"/>
  <c r="X34" i="12"/>
  <c r="X30" i="12"/>
  <c r="X26" i="12"/>
  <c r="X22" i="12"/>
  <c r="X18" i="12"/>
  <c r="X15" i="12"/>
  <c r="X117" i="12"/>
  <c r="X113" i="12"/>
  <c r="X109" i="12"/>
  <c r="X105" i="12"/>
  <c r="X101" i="12"/>
  <c r="X97" i="12"/>
  <c r="X93" i="12"/>
  <c r="X89" i="12"/>
  <c r="X85" i="12"/>
  <c r="X81" i="12"/>
  <c r="X77" i="12"/>
  <c r="X73" i="12"/>
  <c r="X69" i="12"/>
  <c r="X65" i="12"/>
  <c r="X61" i="12"/>
  <c r="X57" i="12"/>
  <c r="X53" i="12"/>
  <c r="X49" i="12"/>
  <c r="X45" i="12"/>
  <c r="X41" i="12"/>
  <c r="X37" i="12"/>
  <c r="X33" i="12"/>
  <c r="X29" i="12"/>
  <c r="X25" i="12"/>
  <c r="X21" i="12"/>
  <c r="X17" i="12"/>
  <c r="X120" i="12"/>
  <c r="X116" i="12"/>
  <c r="X112" i="12"/>
  <c r="X108" i="12"/>
  <c r="X104" i="12"/>
  <c r="X100" i="12"/>
  <c r="X96" i="12"/>
  <c r="X92" i="12"/>
  <c r="X88" i="12"/>
  <c r="X84" i="12"/>
  <c r="X80" i="12"/>
  <c r="X76" i="12"/>
  <c r="X72" i="12"/>
  <c r="X68" i="12"/>
  <c r="X64" i="12"/>
  <c r="X60" i="12"/>
  <c r="X56" i="12"/>
  <c r="X52" i="12"/>
  <c r="X48" i="12"/>
  <c r="X44" i="12"/>
  <c r="X40" i="12"/>
  <c r="X36" i="12"/>
  <c r="X32" i="12"/>
  <c r="X28" i="12"/>
  <c r="X24" i="12"/>
  <c r="X20" i="12"/>
  <c r="X16" i="12"/>
  <c r="V14" i="16"/>
  <c r="V522" i="16" s="1"/>
  <c r="X209" i="12" l="1"/>
  <c r="I180" i="14" l="1"/>
  <c r="I176" i="14"/>
  <c r="I172" i="14"/>
  <c r="I168" i="14"/>
  <c r="I164" i="14"/>
  <c r="I160" i="14"/>
  <c r="I156" i="14"/>
  <c r="I152" i="14"/>
  <c r="I148" i="14"/>
  <c r="I144" i="14"/>
  <c r="I140" i="14"/>
  <c r="I136" i="14"/>
  <c r="I132" i="14"/>
  <c r="I128" i="14"/>
  <c r="I124" i="14"/>
  <c r="I120" i="14"/>
  <c r="I116" i="14"/>
  <c r="I112" i="14"/>
  <c r="I108" i="14"/>
  <c r="I104" i="14"/>
  <c r="I100" i="14"/>
  <c r="I96" i="14"/>
  <c r="I92" i="14"/>
  <c r="I88" i="14"/>
  <c r="I84" i="14"/>
  <c r="I80" i="14"/>
  <c r="I76" i="14"/>
  <c r="I72" i="14"/>
  <c r="I68" i="14"/>
  <c r="I64" i="14"/>
  <c r="I60" i="14"/>
  <c r="I56" i="14"/>
  <c r="I52" i="14"/>
  <c r="I48" i="14"/>
  <c r="I44" i="14"/>
  <c r="I40" i="14"/>
  <c r="I36" i="14"/>
  <c r="I32" i="14"/>
  <c r="I28" i="14"/>
  <c r="I24" i="14"/>
  <c r="I20" i="14"/>
  <c r="I16" i="14"/>
  <c r="I179" i="14"/>
  <c r="I175" i="14"/>
  <c r="I171" i="14"/>
  <c r="I167" i="14"/>
  <c r="I163" i="14"/>
  <c r="I159" i="14"/>
  <c r="I155" i="14"/>
  <c r="I151" i="14"/>
  <c r="I147" i="14"/>
  <c r="I143" i="14"/>
  <c r="I139" i="14"/>
  <c r="I135" i="14"/>
  <c r="I178" i="14"/>
  <c r="I174" i="14"/>
  <c r="I170" i="14"/>
  <c r="I166" i="14"/>
  <c r="I162" i="14"/>
  <c r="I158" i="14"/>
  <c r="I154" i="14"/>
  <c r="I150" i="14"/>
  <c r="I146" i="14"/>
  <c r="I142" i="14"/>
  <c r="I138" i="14"/>
  <c r="I134" i="14"/>
  <c r="I130" i="14"/>
  <c r="I126" i="14"/>
  <c r="I122" i="14"/>
  <c r="I118" i="14"/>
  <c r="I114" i="14"/>
  <c r="I110" i="14"/>
  <c r="I106" i="14"/>
  <c r="I102" i="14"/>
  <c r="I98" i="14"/>
  <c r="I94" i="14"/>
  <c r="I90" i="14"/>
  <c r="I86" i="14"/>
  <c r="I82" i="14"/>
  <c r="I78" i="14"/>
  <c r="I74" i="14"/>
  <c r="I70" i="14"/>
  <c r="I66" i="14"/>
  <c r="I62" i="14"/>
  <c r="I58" i="14"/>
  <c r="I54" i="14"/>
  <c r="I50" i="14"/>
  <c r="I46" i="14"/>
  <c r="I42" i="14"/>
  <c r="I38" i="14"/>
  <c r="I34" i="14"/>
  <c r="I30" i="14"/>
  <c r="I26" i="14"/>
  <c r="I22" i="14"/>
  <c r="I18" i="14"/>
  <c r="I173" i="14"/>
  <c r="I157" i="14"/>
  <c r="I141" i="14"/>
  <c r="I129" i="14"/>
  <c r="I121" i="14"/>
  <c r="I113" i="14"/>
  <c r="I105" i="14"/>
  <c r="I97" i="14"/>
  <c r="I89" i="14"/>
  <c r="I81" i="14"/>
  <c r="I73" i="14"/>
  <c r="I65" i="14"/>
  <c r="I57" i="14"/>
  <c r="I49" i="14"/>
  <c r="I41" i="14"/>
  <c r="I33" i="14"/>
  <c r="I25" i="14"/>
  <c r="I17" i="14"/>
  <c r="I19" i="14"/>
  <c r="I169" i="14"/>
  <c r="I153" i="14"/>
  <c r="I137" i="14"/>
  <c r="I127" i="14"/>
  <c r="I119" i="14"/>
  <c r="I111" i="14"/>
  <c r="I103" i="14"/>
  <c r="I95" i="14"/>
  <c r="I87" i="14"/>
  <c r="I79" i="14"/>
  <c r="I71" i="14"/>
  <c r="I63" i="14"/>
  <c r="I55" i="14"/>
  <c r="I47" i="14"/>
  <c r="I39" i="14"/>
  <c r="I31" i="14"/>
  <c r="I23" i="14"/>
  <c r="I181" i="14"/>
  <c r="I165" i="14"/>
  <c r="I149" i="14"/>
  <c r="I133" i="14"/>
  <c r="I125" i="14"/>
  <c r="I117" i="14"/>
  <c r="I109" i="14"/>
  <c r="I101" i="14"/>
  <c r="I93" i="14"/>
  <c r="I85" i="14"/>
  <c r="I77" i="14"/>
  <c r="I69" i="14"/>
  <c r="I61" i="14"/>
  <c r="I53" i="14"/>
  <c r="I45" i="14"/>
  <c r="I37" i="14"/>
  <c r="I29" i="14"/>
  <c r="I21" i="14"/>
  <c r="I177" i="14"/>
  <c r="I161" i="14"/>
  <c r="I145" i="14"/>
  <c r="I131" i="14"/>
  <c r="I123" i="14"/>
  <c r="I115" i="14"/>
  <c r="I107" i="14"/>
  <c r="I99" i="14"/>
  <c r="I91" i="14"/>
  <c r="I83" i="14"/>
  <c r="I75" i="14"/>
  <c r="I67" i="14"/>
  <c r="I59" i="14"/>
  <c r="I51" i="14"/>
  <c r="I43" i="14"/>
  <c r="I35" i="14"/>
  <c r="I27" i="14"/>
  <c r="K17" i="10"/>
  <c r="K61" i="10"/>
  <c r="K42" i="10"/>
  <c r="K82" i="10"/>
  <c r="K110" i="10"/>
  <c r="K29" i="10"/>
  <c r="K65" i="10"/>
  <c r="K46" i="10"/>
  <c r="K94" i="10"/>
  <c r="K43" i="10"/>
  <c r="K45" i="10"/>
  <c r="K54" i="10"/>
  <c r="K19" i="10"/>
  <c r="K47" i="10"/>
  <c r="K28" i="10"/>
  <c r="K44" i="10"/>
  <c r="K85" i="10"/>
  <c r="K101" i="10"/>
  <c r="K117" i="10"/>
  <c r="K134" i="10"/>
  <c r="K150" i="10"/>
  <c r="K166" i="10"/>
  <c r="K182" i="10"/>
  <c r="K198" i="10"/>
  <c r="K214" i="10"/>
  <c r="K230" i="10"/>
  <c r="K246" i="10"/>
  <c r="K262" i="10"/>
  <c r="K278" i="10"/>
  <c r="K294" i="10"/>
  <c r="K310" i="10"/>
  <c r="K326" i="10"/>
  <c r="K342" i="10"/>
  <c r="K358" i="10"/>
  <c r="K374" i="10"/>
  <c r="K390" i="10"/>
  <c r="K406" i="10"/>
  <c r="K422" i="10"/>
  <c r="K438" i="10"/>
  <c r="K59" i="10"/>
  <c r="K75" i="10"/>
  <c r="K91" i="10"/>
  <c r="K107" i="10"/>
  <c r="K123" i="10"/>
  <c r="K139" i="10"/>
  <c r="K155" i="10"/>
  <c r="K171" i="10"/>
  <c r="K187" i="10"/>
  <c r="K203" i="10"/>
  <c r="K219" i="10"/>
  <c r="K235" i="10"/>
  <c r="K251" i="10"/>
  <c r="K267" i="10"/>
  <c r="K283" i="10"/>
  <c r="K299" i="10"/>
  <c r="K315" i="10"/>
  <c r="K331" i="10"/>
  <c r="K347" i="10"/>
  <c r="K363" i="10"/>
  <c r="K379" i="10"/>
  <c r="K52" i="10"/>
  <c r="K68" i="10"/>
  <c r="K84" i="10"/>
  <c r="K100" i="10"/>
  <c r="K116" i="10"/>
  <c r="K132" i="10"/>
  <c r="K148" i="10"/>
  <c r="K164" i="10"/>
  <c r="K180" i="10"/>
  <c r="K196" i="10"/>
  <c r="K212" i="10"/>
  <c r="K228" i="10"/>
  <c r="K244" i="10"/>
  <c r="K260" i="10"/>
  <c r="K276" i="10"/>
  <c r="K292" i="10"/>
  <c r="K308" i="10"/>
  <c r="K324" i="10"/>
  <c r="K340" i="10"/>
  <c r="K356" i="10"/>
  <c r="K372" i="10"/>
  <c r="K388" i="10"/>
  <c r="K133" i="10"/>
  <c r="K149" i="10"/>
  <c r="K165" i="10"/>
  <c r="K25" i="10"/>
  <c r="K73" i="10"/>
  <c r="K50" i="10"/>
  <c r="K90" i="10"/>
  <c r="K114" i="10"/>
  <c r="K37" i="10"/>
  <c r="K58" i="10"/>
  <c r="K15" i="10"/>
  <c r="K51" i="10"/>
  <c r="K69" i="10"/>
  <c r="K70" i="10"/>
  <c r="K27" i="10"/>
  <c r="K16" i="10"/>
  <c r="K32" i="10"/>
  <c r="K48" i="10"/>
  <c r="K89" i="10"/>
  <c r="K105" i="10"/>
  <c r="K121" i="10"/>
  <c r="K138" i="10"/>
  <c r="K154" i="10"/>
  <c r="K170" i="10"/>
  <c r="K186" i="10"/>
  <c r="K202" i="10"/>
  <c r="K218" i="10"/>
  <c r="K234" i="10"/>
  <c r="K250" i="10"/>
  <c r="K266" i="10"/>
  <c r="K282" i="10"/>
  <c r="K298" i="10"/>
  <c r="K314" i="10"/>
  <c r="K330" i="10"/>
  <c r="K346" i="10"/>
  <c r="K362" i="10"/>
  <c r="K378" i="10"/>
  <c r="K394" i="10"/>
  <c r="K410" i="10"/>
  <c r="K426" i="10"/>
  <c r="K442" i="10"/>
  <c r="K63" i="10"/>
  <c r="K79" i="10"/>
  <c r="K95" i="10"/>
  <c r="K111" i="10"/>
  <c r="K127" i="10"/>
  <c r="K143" i="10"/>
  <c r="K159" i="10"/>
  <c r="K175" i="10"/>
  <c r="K191" i="10"/>
  <c r="K207" i="10"/>
  <c r="K223" i="10"/>
  <c r="K239" i="10"/>
  <c r="K255" i="10"/>
  <c r="K271" i="10"/>
  <c r="K287" i="10"/>
  <c r="K303" i="10"/>
  <c r="K319" i="10"/>
  <c r="K335" i="10"/>
  <c r="K351" i="10"/>
  <c r="K367" i="10"/>
  <c r="K383" i="10"/>
  <c r="K56" i="10"/>
  <c r="K72" i="10"/>
  <c r="K88" i="10"/>
  <c r="K104" i="10"/>
  <c r="K120" i="10"/>
  <c r="K136" i="10"/>
  <c r="K152" i="10"/>
  <c r="K168" i="10"/>
  <c r="K184" i="10"/>
  <c r="K200" i="10"/>
  <c r="K216" i="10"/>
  <c r="K232" i="10"/>
  <c r="K248" i="10"/>
  <c r="K264" i="10"/>
  <c r="K280" i="10"/>
  <c r="K296" i="10"/>
  <c r="K312" i="10"/>
  <c r="K328" i="10"/>
  <c r="K344" i="10"/>
  <c r="K360" i="10"/>
  <c r="K376" i="10"/>
  <c r="K392" i="10"/>
  <c r="K137" i="10"/>
  <c r="K153" i="10"/>
  <c r="K169" i="10"/>
  <c r="K185" i="10"/>
  <c r="K201" i="10"/>
  <c r="K217" i="10"/>
  <c r="K233" i="10"/>
  <c r="K249" i="10"/>
  <c r="K265" i="10"/>
  <c r="K41" i="10"/>
  <c r="K18" i="10"/>
  <c r="K62" i="10"/>
  <c r="K98" i="10"/>
  <c r="K118" i="10"/>
  <c r="K49" i="10"/>
  <c r="K26" i="10"/>
  <c r="K66" i="10"/>
  <c r="K23" i="10"/>
  <c r="K21" i="10"/>
  <c r="K22" i="10"/>
  <c r="K86" i="10"/>
  <c r="K31" i="10"/>
  <c r="K20" i="10"/>
  <c r="K36" i="10"/>
  <c r="K77" i="10"/>
  <c r="K93" i="10"/>
  <c r="K109" i="10"/>
  <c r="K126" i="10"/>
  <c r="K142" i="10"/>
  <c r="K158" i="10"/>
  <c r="K174" i="10"/>
  <c r="K190" i="10"/>
  <c r="K206" i="10"/>
  <c r="K222" i="10"/>
  <c r="K238" i="10"/>
  <c r="K254" i="10"/>
  <c r="K270" i="10"/>
  <c r="K286" i="10"/>
  <c r="K302" i="10"/>
  <c r="K318" i="10"/>
  <c r="K334" i="10"/>
  <c r="K350" i="10"/>
  <c r="K366" i="10"/>
  <c r="K382" i="10"/>
  <c r="K398" i="10"/>
  <c r="K414" i="10"/>
  <c r="K430" i="10"/>
  <c r="K446" i="10"/>
  <c r="K67" i="10"/>
  <c r="K83" i="10"/>
  <c r="K99" i="10"/>
  <c r="K115" i="10"/>
  <c r="K131" i="10"/>
  <c r="K147" i="10"/>
  <c r="K163" i="10"/>
  <c r="K179" i="10"/>
  <c r="K195" i="10"/>
  <c r="K211" i="10"/>
  <c r="K227" i="10"/>
  <c r="K243" i="10"/>
  <c r="K259" i="10"/>
  <c r="K275" i="10"/>
  <c r="K291" i="10"/>
  <c r="K307" i="10"/>
  <c r="K323" i="10"/>
  <c r="K339" i="10"/>
  <c r="K355" i="10"/>
  <c r="K371" i="10"/>
  <c r="K387" i="10"/>
  <c r="K60" i="10"/>
  <c r="K76" i="10"/>
  <c r="K92" i="10"/>
  <c r="K108" i="10"/>
  <c r="K124" i="10"/>
  <c r="K140" i="10"/>
  <c r="K156" i="10"/>
  <c r="K172" i="10"/>
  <c r="K188" i="10"/>
  <c r="K204" i="10"/>
  <c r="K220" i="10"/>
  <c r="K236" i="10"/>
  <c r="K252" i="10"/>
  <c r="K268" i="10"/>
  <c r="K284" i="10"/>
  <c r="K300" i="10"/>
  <c r="K316" i="10"/>
  <c r="K332" i="10"/>
  <c r="K348" i="10"/>
  <c r="K364" i="10"/>
  <c r="K380" i="10"/>
  <c r="K125" i="10"/>
  <c r="K141" i="10"/>
  <c r="K157" i="10"/>
  <c r="K173" i="10"/>
  <c r="K189" i="10"/>
  <c r="K205" i="10"/>
  <c r="K221" i="10"/>
  <c r="K237" i="10"/>
  <c r="K253" i="10"/>
  <c r="K269" i="10"/>
  <c r="K285" i="10"/>
  <c r="K301" i="10"/>
  <c r="K317" i="10"/>
  <c r="K333" i="10"/>
  <c r="K349" i="10"/>
  <c r="K365" i="10"/>
  <c r="K381" i="10"/>
  <c r="K397" i="10"/>
  <c r="K413" i="10"/>
  <c r="K429" i="10"/>
  <c r="K445" i="10"/>
  <c r="K462" i="10"/>
  <c r="K478" i="10"/>
  <c r="K494" i="10"/>
  <c r="K510" i="10"/>
  <c r="K526" i="10"/>
  <c r="K542" i="10"/>
  <c r="K558" i="10"/>
  <c r="K574" i="10"/>
  <c r="K590" i="10"/>
  <c r="K606" i="10"/>
  <c r="K622" i="10"/>
  <c r="K638" i="10"/>
  <c r="K654" i="10"/>
  <c r="K670" i="10"/>
  <c r="K686" i="10"/>
  <c r="K702" i="10"/>
  <c r="K718" i="10"/>
  <c r="K734" i="10"/>
  <c r="K750" i="10"/>
  <c r="K766" i="10"/>
  <c r="K782" i="10"/>
  <c r="K403" i="10"/>
  <c r="K419" i="10"/>
  <c r="K435" i="10"/>
  <c r="K451" i="10"/>
  <c r="K53" i="10"/>
  <c r="K30" i="10"/>
  <c r="K74" i="10"/>
  <c r="K106" i="10"/>
  <c r="K122" i="10"/>
  <c r="K57" i="10"/>
  <c r="K38" i="10"/>
  <c r="K78" i="10"/>
  <c r="K35" i="10"/>
  <c r="K33" i="10"/>
  <c r="K34" i="10"/>
  <c r="K102" i="10"/>
  <c r="K39" i="10"/>
  <c r="K24" i="10"/>
  <c r="K40" i="10"/>
  <c r="K81" i="10"/>
  <c r="K97" i="10"/>
  <c r="K113" i="10"/>
  <c r="K130" i="10"/>
  <c r="K146" i="10"/>
  <c r="K162" i="10"/>
  <c r="K178" i="10"/>
  <c r="K194" i="10"/>
  <c r="K210" i="10"/>
  <c r="K226" i="10"/>
  <c r="K242" i="10"/>
  <c r="K258" i="10"/>
  <c r="K274" i="10"/>
  <c r="K290" i="10"/>
  <c r="K306" i="10"/>
  <c r="K322" i="10"/>
  <c r="K338" i="10"/>
  <c r="K354" i="10"/>
  <c r="K370" i="10"/>
  <c r="K386" i="10"/>
  <c r="K402" i="10"/>
  <c r="K418" i="10"/>
  <c r="K434" i="10"/>
  <c r="K55" i="10"/>
  <c r="K71" i="10"/>
  <c r="K87" i="10"/>
  <c r="K103" i="10"/>
  <c r="K119" i="10"/>
  <c r="K135" i="10"/>
  <c r="K151" i="10"/>
  <c r="K167" i="10"/>
  <c r="K183" i="10"/>
  <c r="K199" i="10"/>
  <c r="K215" i="10"/>
  <c r="K231" i="10"/>
  <c r="K247" i="10"/>
  <c r="K263" i="10"/>
  <c r="K279" i="10"/>
  <c r="K295" i="10"/>
  <c r="K311" i="10"/>
  <c r="K327" i="10"/>
  <c r="K343" i="10"/>
  <c r="K359" i="10"/>
  <c r="K375" i="10"/>
  <c r="K391" i="10"/>
  <c r="K64" i="10"/>
  <c r="K80" i="10"/>
  <c r="K96" i="10"/>
  <c r="K112" i="10"/>
  <c r="K128" i="10"/>
  <c r="K144" i="10"/>
  <c r="K160" i="10"/>
  <c r="K176" i="10"/>
  <c r="K192" i="10"/>
  <c r="K208" i="10"/>
  <c r="K224" i="10"/>
  <c r="K240" i="10"/>
  <c r="K256" i="10"/>
  <c r="K272" i="10"/>
  <c r="K288" i="10"/>
  <c r="K304" i="10"/>
  <c r="K320" i="10"/>
  <c r="K336" i="10"/>
  <c r="K352" i="10"/>
  <c r="K368" i="10"/>
  <c r="K384" i="10"/>
  <c r="K129" i="10"/>
  <c r="K145" i="10"/>
  <c r="K161" i="10"/>
  <c r="K177" i="10"/>
  <c r="K193" i="10"/>
  <c r="K209" i="10"/>
  <c r="K225" i="10"/>
  <c r="K241" i="10"/>
  <c r="K257" i="10"/>
  <c r="K273" i="10"/>
  <c r="K289" i="10"/>
  <c r="K305" i="10"/>
  <c r="K321" i="10"/>
  <c r="K337" i="10"/>
  <c r="K353" i="10"/>
  <c r="K369" i="10"/>
  <c r="K385" i="10"/>
  <c r="K401" i="10"/>
  <c r="K417" i="10"/>
  <c r="K433" i="10"/>
  <c r="K450" i="10"/>
  <c r="K466" i="10"/>
  <c r="K482" i="10"/>
  <c r="K498" i="10"/>
  <c r="K514" i="10"/>
  <c r="K530" i="10"/>
  <c r="K546" i="10"/>
  <c r="K562" i="10"/>
  <c r="K578" i="10"/>
  <c r="K594" i="10"/>
  <c r="K610" i="10"/>
  <c r="K626" i="10"/>
  <c r="K642" i="10"/>
  <c r="K658" i="10"/>
  <c r="K674" i="10"/>
  <c r="K690" i="10"/>
  <c r="K706" i="10"/>
  <c r="K722" i="10"/>
  <c r="K738" i="10"/>
  <c r="K754" i="10"/>
  <c r="K770" i="10"/>
  <c r="K786" i="10"/>
  <c r="K407" i="10"/>
  <c r="K423" i="10"/>
  <c r="K439" i="10"/>
  <c r="K455" i="10"/>
  <c r="K471" i="10"/>
  <c r="K487" i="10"/>
  <c r="K503" i="10"/>
  <c r="K519" i="10"/>
  <c r="K535" i="10"/>
  <c r="K551" i="10"/>
  <c r="K567" i="10"/>
  <c r="K583" i="10"/>
  <c r="K599" i="10"/>
  <c r="K615" i="10"/>
  <c r="K181" i="10"/>
  <c r="K245" i="10"/>
  <c r="K293" i="10"/>
  <c r="K325" i="10"/>
  <c r="K357" i="10"/>
  <c r="K389" i="10"/>
  <c r="K421" i="10"/>
  <c r="K454" i="10"/>
  <c r="K486" i="10"/>
  <c r="K518" i="10"/>
  <c r="K550" i="10"/>
  <c r="K582" i="10"/>
  <c r="K614" i="10"/>
  <c r="K646" i="10"/>
  <c r="K678" i="10"/>
  <c r="K710" i="10"/>
  <c r="K742" i="10"/>
  <c r="K774" i="10"/>
  <c r="K411" i="10"/>
  <c r="K443" i="10"/>
  <c r="K467" i="10"/>
  <c r="K491" i="10"/>
  <c r="K511" i="10"/>
  <c r="K531" i="10"/>
  <c r="K555" i="10"/>
  <c r="K575" i="10"/>
  <c r="K595" i="10"/>
  <c r="K619" i="10"/>
  <c r="K635" i="10"/>
  <c r="K651" i="10"/>
  <c r="K667" i="10"/>
  <c r="K683" i="10"/>
  <c r="K400" i="10"/>
  <c r="K416" i="10"/>
  <c r="K432" i="10"/>
  <c r="K448" i="10"/>
  <c r="K464" i="10"/>
  <c r="K480" i="10"/>
  <c r="K496" i="10"/>
  <c r="K512" i="10"/>
  <c r="K528" i="10"/>
  <c r="K544" i="10"/>
  <c r="K560" i="10"/>
  <c r="K576" i="10"/>
  <c r="K592" i="10"/>
  <c r="K608" i="10"/>
  <c r="K624" i="10"/>
  <c r="K640" i="10"/>
  <c r="K656" i="10"/>
  <c r="K672" i="10"/>
  <c r="K688" i="10"/>
  <c r="K457" i="10"/>
  <c r="K473" i="10"/>
  <c r="K489" i="10"/>
  <c r="K505" i="10"/>
  <c r="K521" i="10"/>
  <c r="K537" i="10"/>
  <c r="K553" i="10"/>
  <c r="K569" i="10"/>
  <c r="K585" i="10"/>
  <c r="K601" i="10"/>
  <c r="K617" i="10"/>
  <c r="K633" i="10"/>
  <c r="K649" i="10"/>
  <c r="K665" i="10"/>
  <c r="K681" i="10"/>
  <c r="K697" i="10"/>
  <c r="K713" i="10"/>
  <c r="K729" i="10"/>
  <c r="K745" i="10"/>
  <c r="K761" i="10"/>
  <c r="K777" i="10"/>
  <c r="K794" i="10"/>
  <c r="K810" i="10"/>
  <c r="K826" i="10"/>
  <c r="K842" i="10"/>
  <c r="K858" i="10"/>
  <c r="K874" i="10"/>
  <c r="K890" i="10"/>
  <c r="K906" i="10"/>
  <c r="K922" i="10"/>
  <c r="K938" i="10"/>
  <c r="K954" i="10"/>
  <c r="K970" i="10"/>
  <c r="K986" i="10"/>
  <c r="K1002" i="10"/>
  <c r="K1018" i="10"/>
  <c r="K695" i="10"/>
  <c r="K711" i="10"/>
  <c r="K727" i="10"/>
  <c r="K743" i="10"/>
  <c r="K759" i="10"/>
  <c r="K775" i="10"/>
  <c r="K791" i="10"/>
  <c r="K807" i="10"/>
  <c r="K823" i="10"/>
  <c r="K839" i="10"/>
  <c r="K855" i="10"/>
  <c r="K871" i="10"/>
  <c r="K887" i="10"/>
  <c r="K903" i="10"/>
  <c r="K919" i="10"/>
  <c r="K935" i="10"/>
  <c r="K951" i="10"/>
  <c r="K967" i="10"/>
  <c r="K983" i="10"/>
  <c r="K999" i="10"/>
  <c r="K1015" i="10"/>
  <c r="K1031" i="10"/>
  <c r="K708" i="10"/>
  <c r="K724" i="10"/>
  <c r="K740" i="10"/>
  <c r="K756" i="10"/>
  <c r="K772" i="10"/>
  <c r="K788" i="10"/>
  <c r="K804" i="10"/>
  <c r="K820" i="10"/>
  <c r="K836" i="10"/>
  <c r="K852" i="10"/>
  <c r="K868" i="10"/>
  <c r="K884" i="10"/>
  <c r="K900" i="10"/>
  <c r="K916" i="10"/>
  <c r="K932" i="10"/>
  <c r="K948" i="10"/>
  <c r="K964" i="10"/>
  <c r="K980" i="10"/>
  <c r="K996" i="10"/>
  <c r="K1012" i="10"/>
  <c r="K1028" i="10"/>
  <c r="K797" i="10"/>
  <c r="K813" i="10"/>
  <c r="K829" i="10"/>
  <c r="K845" i="10"/>
  <c r="K861" i="10"/>
  <c r="K877" i="10"/>
  <c r="K893" i="10"/>
  <c r="K909" i="10"/>
  <c r="K925" i="10"/>
  <c r="K941" i="10"/>
  <c r="K957" i="10"/>
  <c r="K973" i="10"/>
  <c r="K989" i="10"/>
  <c r="K1005" i="10"/>
  <c r="K1021" i="10"/>
  <c r="K197" i="10"/>
  <c r="K261" i="10"/>
  <c r="K297" i="10"/>
  <c r="K329" i="10"/>
  <c r="K361" i="10"/>
  <c r="K393" i="10"/>
  <c r="K425" i="10"/>
  <c r="K458" i="10"/>
  <c r="K490" i="10"/>
  <c r="K522" i="10"/>
  <c r="K554" i="10"/>
  <c r="K586" i="10"/>
  <c r="K618" i="10"/>
  <c r="K650" i="10"/>
  <c r="K682" i="10"/>
  <c r="K714" i="10"/>
  <c r="K746" i="10"/>
  <c r="K778" i="10"/>
  <c r="K415" i="10"/>
  <c r="K447" i="10"/>
  <c r="K475" i="10"/>
  <c r="K495" i="10"/>
  <c r="K515" i="10"/>
  <c r="K539" i="10"/>
  <c r="K559" i="10"/>
  <c r="K579" i="10"/>
  <c r="K603" i="10"/>
  <c r="K623" i="10"/>
  <c r="K639" i="10"/>
  <c r="K655" i="10"/>
  <c r="K671" i="10"/>
  <c r="K687" i="10"/>
  <c r="K404" i="10"/>
  <c r="K420" i="10"/>
  <c r="K436" i="10"/>
  <c r="K452" i="10"/>
  <c r="K468" i="10"/>
  <c r="K484" i="10"/>
  <c r="K500" i="10"/>
  <c r="K516" i="10"/>
  <c r="K532" i="10"/>
  <c r="K548" i="10"/>
  <c r="K564" i="10"/>
  <c r="K580" i="10"/>
  <c r="K596" i="10"/>
  <c r="K612" i="10"/>
  <c r="K628" i="10"/>
  <c r="K644" i="10"/>
  <c r="K660" i="10"/>
  <c r="K676" i="10"/>
  <c r="K692" i="10"/>
  <c r="K461" i="10"/>
  <c r="K477" i="10"/>
  <c r="K493" i="10"/>
  <c r="K509" i="10"/>
  <c r="K525" i="10"/>
  <c r="K541" i="10"/>
  <c r="K557" i="10"/>
  <c r="K573" i="10"/>
  <c r="K589" i="10"/>
  <c r="K605" i="10"/>
  <c r="K621" i="10"/>
  <c r="K637" i="10"/>
  <c r="K653" i="10"/>
  <c r="K669" i="10"/>
  <c r="K685" i="10"/>
  <c r="K701" i="10"/>
  <c r="K717" i="10"/>
  <c r="K733" i="10"/>
  <c r="K749" i="10"/>
  <c r="K765" i="10"/>
  <c r="K781" i="10"/>
  <c r="K798" i="10"/>
  <c r="K814" i="10"/>
  <c r="K830" i="10"/>
  <c r="K846" i="10"/>
  <c r="K862" i="10"/>
  <c r="K878" i="10"/>
  <c r="K894" i="10"/>
  <c r="K910" i="10"/>
  <c r="K926" i="10"/>
  <c r="K942" i="10"/>
  <c r="K958" i="10"/>
  <c r="K974" i="10"/>
  <c r="K990" i="10"/>
  <c r="K1006" i="10"/>
  <c r="K1022" i="10"/>
  <c r="K699" i="10"/>
  <c r="K715" i="10"/>
  <c r="K731" i="10"/>
  <c r="K747" i="10"/>
  <c r="K763" i="10"/>
  <c r="K779" i="10"/>
  <c r="K795" i="10"/>
  <c r="K811" i="10"/>
  <c r="K827" i="10"/>
  <c r="K843" i="10"/>
  <c r="K859" i="10"/>
  <c r="K875" i="10"/>
  <c r="K891" i="10"/>
  <c r="K907" i="10"/>
  <c r="K923" i="10"/>
  <c r="K939" i="10"/>
  <c r="K955" i="10"/>
  <c r="K971" i="10"/>
  <c r="K987" i="10"/>
  <c r="K1003" i="10"/>
  <c r="K1019" i="10"/>
  <c r="K696" i="10"/>
  <c r="K712" i="10"/>
  <c r="K728" i="10"/>
  <c r="K744" i="10"/>
  <c r="K760" i="10"/>
  <c r="K776" i="10"/>
  <c r="K792" i="10"/>
  <c r="K808" i="10"/>
  <c r="K824" i="10"/>
  <c r="K840" i="10"/>
  <c r="K856" i="10"/>
  <c r="K872" i="10"/>
  <c r="K888" i="10"/>
  <c r="K904" i="10"/>
  <c r="K920" i="10"/>
  <c r="K936" i="10"/>
  <c r="K952" i="10"/>
  <c r="K968" i="10"/>
  <c r="K984" i="10"/>
  <c r="K1000" i="10"/>
  <c r="K1016" i="10"/>
  <c r="K1032" i="10"/>
  <c r="K801" i="10"/>
  <c r="K817" i="10"/>
  <c r="K833" i="10"/>
  <c r="K849" i="10"/>
  <c r="K865" i="10"/>
  <c r="K881" i="10"/>
  <c r="K897" i="10"/>
  <c r="K913" i="10"/>
  <c r="K929" i="10"/>
  <c r="K945" i="10"/>
  <c r="K961" i="10"/>
  <c r="K977" i="10"/>
  <c r="K993" i="10"/>
  <c r="K1009" i="10"/>
  <c r="K1025" i="10"/>
  <c r="K213" i="10"/>
  <c r="K277" i="10"/>
  <c r="K309" i="10"/>
  <c r="K341" i="10"/>
  <c r="K373" i="10"/>
  <c r="K405" i="10"/>
  <c r="K437" i="10"/>
  <c r="K470" i="10"/>
  <c r="K502" i="10"/>
  <c r="K534" i="10"/>
  <c r="K566" i="10"/>
  <c r="K598" i="10"/>
  <c r="K630" i="10"/>
  <c r="K662" i="10"/>
  <c r="K694" i="10"/>
  <c r="K726" i="10"/>
  <c r="K758" i="10"/>
  <c r="K395" i="10"/>
  <c r="K427" i="10"/>
  <c r="K459" i="10"/>
  <c r="K479" i="10"/>
  <c r="K499" i="10"/>
  <c r="K523" i="10"/>
  <c r="K543" i="10"/>
  <c r="K563" i="10"/>
  <c r="K587" i="10"/>
  <c r="K607" i="10"/>
  <c r="K627" i="10"/>
  <c r="K643" i="10"/>
  <c r="K659" i="10"/>
  <c r="K675" i="10"/>
  <c r="K691" i="10"/>
  <c r="K408" i="10"/>
  <c r="K424" i="10"/>
  <c r="K440" i="10"/>
  <c r="K456" i="10"/>
  <c r="K472" i="10"/>
  <c r="K488" i="10"/>
  <c r="K504" i="10"/>
  <c r="K520" i="10"/>
  <c r="K536" i="10"/>
  <c r="K552" i="10"/>
  <c r="K568" i="10"/>
  <c r="K584" i="10"/>
  <c r="K600" i="10"/>
  <c r="K616" i="10"/>
  <c r="K632" i="10"/>
  <c r="K648" i="10"/>
  <c r="K664" i="10"/>
  <c r="K680" i="10"/>
  <c r="K449" i="10"/>
  <c r="K465" i="10"/>
  <c r="K481" i="10"/>
  <c r="K497" i="10"/>
  <c r="K513" i="10"/>
  <c r="K529" i="10"/>
  <c r="K545" i="10"/>
  <c r="K561" i="10"/>
  <c r="K577" i="10"/>
  <c r="K593" i="10"/>
  <c r="K609" i="10"/>
  <c r="K625" i="10"/>
  <c r="K641" i="10"/>
  <c r="K657" i="10"/>
  <c r="K673" i="10"/>
  <c r="K689" i="10"/>
  <c r="K705" i="10"/>
  <c r="K721" i="10"/>
  <c r="K737" i="10"/>
  <c r="K753" i="10"/>
  <c r="K769" i="10"/>
  <c r="K785" i="10"/>
  <c r="K802" i="10"/>
  <c r="K818" i="10"/>
  <c r="K834" i="10"/>
  <c r="K850" i="10"/>
  <c r="K866" i="10"/>
  <c r="K882" i="10"/>
  <c r="K898" i="10"/>
  <c r="K914" i="10"/>
  <c r="K930" i="10"/>
  <c r="K946" i="10"/>
  <c r="K962" i="10"/>
  <c r="K978" i="10"/>
  <c r="K994" i="10"/>
  <c r="K1010" i="10"/>
  <c r="K1026" i="10"/>
  <c r="K703" i="10"/>
  <c r="K719" i="10"/>
  <c r="K735" i="10"/>
  <c r="K751" i="10"/>
  <c r="K767" i="10"/>
  <c r="K783" i="10"/>
  <c r="K799" i="10"/>
  <c r="K815" i="10"/>
  <c r="K831" i="10"/>
  <c r="K847" i="10"/>
  <c r="K863" i="10"/>
  <c r="K879" i="10"/>
  <c r="K895" i="10"/>
  <c r="K911" i="10"/>
  <c r="K927" i="10"/>
  <c r="K943" i="10"/>
  <c r="K959" i="10"/>
  <c r="K975" i="10"/>
  <c r="K991" i="10"/>
  <c r="K1007" i="10"/>
  <c r="K1023" i="10"/>
  <c r="K700" i="10"/>
  <c r="K716" i="10"/>
  <c r="K732" i="10"/>
  <c r="K748" i="10"/>
  <c r="K764" i="10"/>
  <c r="K780" i="10"/>
  <c r="K796" i="10"/>
  <c r="K812" i="10"/>
  <c r="K828" i="10"/>
  <c r="K844" i="10"/>
  <c r="K860" i="10"/>
  <c r="K876" i="10"/>
  <c r="K892" i="10"/>
  <c r="K908" i="10"/>
  <c r="K924" i="10"/>
  <c r="K940" i="10"/>
  <c r="K956" i="10"/>
  <c r="K972" i="10"/>
  <c r="K988" i="10"/>
  <c r="K1004" i="10"/>
  <c r="K1020" i="10"/>
  <c r="K789" i="10"/>
  <c r="K805" i="10"/>
  <c r="K821" i="10"/>
  <c r="K837" i="10"/>
  <c r="K853" i="10"/>
  <c r="K869" i="10"/>
  <c r="K885" i="10"/>
  <c r="K901" i="10"/>
  <c r="K917" i="10"/>
  <c r="K933" i="10"/>
  <c r="K949" i="10"/>
  <c r="K965" i="10"/>
  <c r="K981" i="10"/>
  <c r="K997" i="10"/>
  <c r="K1013" i="10"/>
  <c r="K1029" i="10"/>
  <c r="K229" i="10"/>
  <c r="K281" i="10"/>
  <c r="K313" i="10"/>
  <c r="K345" i="10"/>
  <c r="K377" i="10"/>
  <c r="K409" i="10"/>
  <c r="K441" i="10"/>
  <c r="K474" i="10"/>
  <c r="K506" i="10"/>
  <c r="K538" i="10"/>
  <c r="K570" i="10"/>
  <c r="K602" i="10"/>
  <c r="K634" i="10"/>
  <c r="K666" i="10"/>
  <c r="K698" i="10"/>
  <c r="K730" i="10"/>
  <c r="K762" i="10"/>
  <c r="K399" i="10"/>
  <c r="K431" i="10"/>
  <c r="K463" i="10"/>
  <c r="K483" i="10"/>
  <c r="K507" i="10"/>
  <c r="K527" i="10"/>
  <c r="K547" i="10"/>
  <c r="K571" i="10"/>
  <c r="K591" i="10"/>
  <c r="K611" i="10"/>
  <c r="K631" i="10"/>
  <c r="K647" i="10"/>
  <c r="K663" i="10"/>
  <c r="K679" i="10"/>
  <c r="K396" i="10"/>
  <c r="K412" i="10"/>
  <c r="K428" i="10"/>
  <c r="K444" i="10"/>
  <c r="K460" i="10"/>
  <c r="K476" i="10"/>
  <c r="K492" i="10"/>
  <c r="K508" i="10"/>
  <c r="K524" i="10"/>
  <c r="K540" i="10"/>
  <c r="K556" i="10"/>
  <c r="K572" i="10"/>
  <c r="K588" i="10"/>
  <c r="K604" i="10"/>
  <c r="K620" i="10"/>
  <c r="K636" i="10"/>
  <c r="K652" i="10"/>
  <c r="K668" i="10"/>
  <c r="K684" i="10"/>
  <c r="K453" i="10"/>
  <c r="K469" i="10"/>
  <c r="K485" i="10"/>
  <c r="K501" i="10"/>
  <c r="K517" i="10"/>
  <c r="K533" i="10"/>
  <c r="K549" i="10"/>
  <c r="K565" i="10"/>
  <c r="K581" i="10"/>
  <c r="K597" i="10"/>
  <c r="K613" i="10"/>
  <c r="K629" i="10"/>
  <c r="K645" i="10"/>
  <c r="K661" i="10"/>
  <c r="K677" i="10"/>
  <c r="K693" i="10"/>
  <c r="K709" i="10"/>
  <c r="K725" i="10"/>
  <c r="K741" i="10"/>
  <c r="K757" i="10"/>
  <c r="K773" i="10"/>
  <c r="K790" i="10"/>
  <c r="K806" i="10"/>
  <c r="K822" i="10"/>
  <c r="K838" i="10"/>
  <c r="K854" i="10"/>
  <c r="K870" i="10"/>
  <c r="K886" i="10"/>
  <c r="K902" i="10"/>
  <c r="K918" i="10"/>
  <c r="K934" i="10"/>
  <c r="K950" i="10"/>
  <c r="K966" i="10"/>
  <c r="K982" i="10"/>
  <c r="K998" i="10"/>
  <c r="K1014" i="10"/>
  <c r="K1030" i="10"/>
  <c r="K707" i="10"/>
  <c r="K723" i="10"/>
  <c r="K739" i="10"/>
  <c r="K755" i="10"/>
  <c r="K771" i="10"/>
  <c r="K787" i="10"/>
  <c r="K803" i="10"/>
  <c r="K819" i="10"/>
  <c r="K835" i="10"/>
  <c r="K851" i="10"/>
  <c r="K867" i="10"/>
  <c r="K883" i="10"/>
  <c r="K899" i="10"/>
  <c r="K915" i="10"/>
  <c r="K931" i="10"/>
  <c r="K947" i="10"/>
  <c r="K963" i="10"/>
  <c r="K979" i="10"/>
  <c r="K995" i="10"/>
  <c r="K1011" i="10"/>
  <c r="K1027" i="10"/>
  <c r="K704" i="10"/>
  <c r="K720" i="10"/>
  <c r="K736" i="10"/>
  <c r="K752" i="10"/>
  <c r="K768" i="10"/>
  <c r="K784" i="10"/>
  <c r="K800" i="10"/>
  <c r="K816" i="10"/>
  <c r="K832" i="10"/>
  <c r="K848" i="10"/>
  <c r="K864" i="10"/>
  <c r="K880" i="10"/>
  <c r="K896" i="10"/>
  <c r="K912" i="10"/>
  <c r="K928" i="10"/>
  <c r="K944" i="10"/>
  <c r="K960" i="10"/>
  <c r="K976" i="10"/>
  <c r="K992" i="10"/>
  <c r="K1008" i="10"/>
  <c r="K1024" i="10"/>
  <c r="K793" i="10"/>
  <c r="K809" i="10"/>
  <c r="K825" i="10"/>
  <c r="K841" i="10"/>
  <c r="K857" i="10"/>
  <c r="K873" i="10"/>
  <c r="K889" i="10"/>
  <c r="K905" i="10"/>
  <c r="K921" i="10"/>
  <c r="K937" i="10"/>
  <c r="K953" i="10"/>
  <c r="K969" i="10"/>
  <c r="K985" i="10"/>
  <c r="K1001" i="10"/>
  <c r="K1017" i="10"/>
  <c r="K1033" i="10"/>
  <c r="W91" i="14" l="1"/>
  <c r="W123" i="14"/>
  <c r="W77" i="14"/>
  <c r="W43" i="14"/>
  <c r="W51" i="14"/>
  <c r="W83" i="14"/>
  <c r="W115" i="14"/>
  <c r="W161" i="14"/>
  <c r="W37" i="14"/>
  <c r="W69" i="14"/>
  <c r="W101" i="14"/>
  <c r="W133" i="14"/>
  <c r="I15" i="14"/>
  <c r="W47" i="14"/>
  <c r="W79" i="14"/>
  <c r="W111" i="14"/>
  <c r="W153" i="14"/>
  <c r="W25" i="14"/>
  <c r="W57" i="14"/>
  <c r="W89" i="14"/>
  <c r="W121" i="14"/>
  <c r="W173" i="14"/>
  <c r="W30" i="14"/>
  <c r="W46" i="14"/>
  <c r="W62" i="14"/>
  <c r="W78" i="14"/>
  <c r="W94" i="14"/>
  <c r="W110" i="14"/>
  <c r="W126" i="14"/>
  <c r="W142" i="14"/>
  <c r="W158" i="14"/>
  <c r="W174" i="14"/>
  <c r="W143" i="14"/>
  <c r="W159" i="14"/>
  <c r="W175" i="14"/>
  <c r="W24" i="14"/>
  <c r="W40" i="14"/>
  <c r="W56" i="14"/>
  <c r="W72" i="14"/>
  <c r="W88" i="14"/>
  <c r="W104" i="14"/>
  <c r="W120" i="14"/>
  <c r="W136" i="14"/>
  <c r="W152" i="14"/>
  <c r="W168" i="14"/>
  <c r="W55" i="14"/>
  <c r="W87" i="14"/>
  <c r="W119" i="14"/>
  <c r="W169" i="14"/>
  <c r="W33" i="14"/>
  <c r="W65" i="14"/>
  <c r="W97" i="14"/>
  <c r="W129" i="14"/>
  <c r="W18" i="14"/>
  <c r="W34" i="14"/>
  <c r="W50" i="14"/>
  <c r="W66" i="14"/>
  <c r="W82" i="14"/>
  <c r="W98" i="14"/>
  <c r="W114" i="14"/>
  <c r="W130" i="14"/>
  <c r="W146" i="14"/>
  <c r="W162" i="14"/>
  <c r="W178" i="14"/>
  <c r="W147" i="14"/>
  <c r="W163" i="14"/>
  <c r="W179" i="14"/>
  <c r="W28" i="14"/>
  <c r="W44" i="14"/>
  <c r="W60" i="14"/>
  <c r="W76" i="14"/>
  <c r="W92" i="14"/>
  <c r="W108" i="14"/>
  <c r="W124" i="14"/>
  <c r="W140" i="14"/>
  <c r="W156" i="14"/>
  <c r="W172" i="14"/>
  <c r="W27" i="14"/>
  <c r="W59" i="14"/>
  <c r="W177" i="14"/>
  <c r="W45" i="14"/>
  <c r="W149" i="14"/>
  <c r="W23" i="14"/>
  <c r="W35" i="14"/>
  <c r="W67" i="14"/>
  <c r="W99" i="14"/>
  <c r="W131" i="14"/>
  <c r="W21" i="14"/>
  <c r="W53" i="14"/>
  <c r="W85" i="14"/>
  <c r="W117" i="14"/>
  <c r="W165" i="14"/>
  <c r="W31" i="14"/>
  <c r="W63" i="14"/>
  <c r="W95" i="14"/>
  <c r="W127" i="14"/>
  <c r="W19" i="14"/>
  <c r="W41" i="14"/>
  <c r="W73" i="14"/>
  <c r="W105" i="14"/>
  <c r="W141" i="14"/>
  <c r="W22" i="14"/>
  <c r="W38" i="14"/>
  <c r="W54" i="14"/>
  <c r="W70" i="14"/>
  <c r="W86" i="14"/>
  <c r="W102" i="14"/>
  <c r="W118" i="14"/>
  <c r="W134" i="14"/>
  <c r="W150" i="14"/>
  <c r="W166" i="14"/>
  <c r="W135" i="14"/>
  <c r="W151" i="14"/>
  <c r="W167" i="14"/>
  <c r="W16" i="14"/>
  <c r="W32" i="14"/>
  <c r="W48" i="14"/>
  <c r="W64" i="14"/>
  <c r="W80" i="14"/>
  <c r="W96" i="14"/>
  <c r="W112" i="14"/>
  <c r="W128" i="14"/>
  <c r="W144" i="14"/>
  <c r="W160" i="14"/>
  <c r="W176" i="14"/>
  <c r="W109" i="14"/>
  <c r="W75" i="14"/>
  <c r="W107" i="14"/>
  <c r="W145" i="14"/>
  <c r="W29" i="14"/>
  <c r="W61" i="14"/>
  <c r="W93" i="14"/>
  <c r="W125" i="14"/>
  <c r="W181" i="14"/>
  <c r="W39" i="14"/>
  <c r="W71" i="14"/>
  <c r="W103" i="14"/>
  <c r="W137" i="14"/>
  <c r="W17" i="14"/>
  <c r="W49" i="14"/>
  <c r="W81" i="14"/>
  <c r="W113" i="14"/>
  <c r="W157" i="14"/>
  <c r="W26" i="14"/>
  <c r="W42" i="14"/>
  <c r="W58" i="14"/>
  <c r="W74" i="14"/>
  <c r="W90" i="14"/>
  <c r="W106" i="14"/>
  <c r="W122" i="14"/>
  <c r="W138" i="14"/>
  <c r="W154" i="14"/>
  <c r="W170" i="14"/>
  <c r="W139" i="14"/>
  <c r="W155" i="14"/>
  <c r="W171" i="14"/>
  <c r="W20" i="14"/>
  <c r="W36" i="14"/>
  <c r="W52" i="14"/>
  <c r="W68" i="14"/>
  <c r="W84" i="14"/>
  <c r="W100" i="14"/>
  <c r="W116" i="14"/>
  <c r="W132" i="14"/>
  <c r="W148" i="14"/>
  <c r="W164" i="14"/>
  <c r="W180" i="14"/>
  <c r="Z930" i="10"/>
  <c r="Z737" i="10"/>
  <c r="Z481" i="10"/>
  <c r="Z563" i="10"/>
  <c r="Z782" i="10"/>
  <c r="Z718" i="10"/>
  <c r="Z654" i="10"/>
  <c r="Z590" i="10"/>
  <c r="Z526" i="10"/>
  <c r="Z462" i="10"/>
  <c r="Z397" i="10"/>
  <c r="Z333" i="10"/>
  <c r="Z269" i="10"/>
  <c r="Z205" i="10"/>
  <c r="Z141" i="10"/>
  <c r="Z348" i="10"/>
  <c r="Z284" i="10"/>
  <c r="Z220" i="10"/>
  <c r="Z156" i="10"/>
  <c r="Z92" i="10"/>
  <c r="Z371" i="10"/>
  <c r="Z307" i="10"/>
  <c r="Z243" i="10"/>
  <c r="Z179" i="10"/>
  <c r="Z115" i="10"/>
  <c r="Z446" i="10"/>
  <c r="Z382" i="10"/>
  <c r="Z318" i="10"/>
  <c r="Z254" i="10"/>
  <c r="Z190" i="10"/>
  <c r="Z126" i="10"/>
  <c r="Z36" i="10"/>
  <c r="Z22" i="10"/>
  <c r="Z26" i="10"/>
  <c r="Z62" i="10"/>
  <c r="Z249" i="10"/>
  <c r="Z185" i="10"/>
  <c r="Z392" i="10"/>
  <c r="Z328" i="10"/>
  <c r="Z264" i="10"/>
  <c r="Z200" i="10"/>
  <c r="Z136" i="10"/>
  <c r="Z72" i="10"/>
  <c r="Z351" i="10"/>
  <c r="Z287" i="10"/>
  <c r="Z223" i="10"/>
  <c r="Z159" i="10"/>
  <c r="Z95" i="10"/>
  <c r="Z426" i="10"/>
  <c r="Z362" i="10"/>
  <c r="Z298" i="10"/>
  <c r="Z234" i="10"/>
  <c r="Z170" i="10"/>
  <c r="Z105" i="10"/>
  <c r="Z16" i="10"/>
  <c r="Z51" i="10"/>
  <c r="Z37" i="10"/>
  <c r="Z73" i="10"/>
  <c r="Z133" i="10"/>
  <c r="Z340" i="10"/>
  <c r="Z276" i="10"/>
  <c r="Z212" i="10"/>
  <c r="Z148" i="10"/>
  <c r="Z84" i="10"/>
  <c r="Z363" i="10"/>
  <c r="Z299" i="10"/>
  <c r="Z235" i="10"/>
  <c r="Z171" i="10"/>
  <c r="Z107" i="10"/>
  <c r="Z438" i="10"/>
  <c r="Z374" i="10"/>
  <c r="Z310" i="10"/>
  <c r="Z246" i="10"/>
  <c r="Z182" i="10"/>
  <c r="Z117" i="10"/>
  <c r="Z28" i="10"/>
  <c r="Z45" i="10"/>
  <c r="Z65" i="10"/>
  <c r="Z42" i="10"/>
  <c r="Z1017" i="10"/>
  <c r="Z889" i="10"/>
  <c r="Z825" i="10"/>
  <c r="Z944" i="10"/>
  <c r="Z816" i="10"/>
  <c r="Z1002" i="10"/>
  <c r="Z938" i="10"/>
  <c r="Z874" i="10"/>
  <c r="Z810" i="10"/>
  <c r="Z745" i="10"/>
  <c r="Z681" i="10"/>
  <c r="Z617" i="10"/>
  <c r="Z553" i="10"/>
  <c r="Z489" i="10"/>
  <c r="Z672" i="10"/>
  <c r="Z608" i="10"/>
  <c r="Z544" i="10"/>
  <c r="Z480" i="10"/>
  <c r="Z416" i="10"/>
  <c r="Z651" i="10"/>
  <c r="Z575" i="10"/>
  <c r="Z491" i="10"/>
  <c r="Z774" i="10"/>
  <c r="Z646" i="10"/>
  <c r="Z518" i="10"/>
  <c r="Z389" i="10"/>
  <c r="Z245" i="10"/>
  <c r="Z583" i="10"/>
  <c r="Z519" i="10"/>
  <c r="Z455" i="10"/>
  <c r="Z786" i="10"/>
  <c r="Z722" i="10"/>
  <c r="Z658" i="10"/>
  <c r="Z594" i="10"/>
  <c r="Z530" i="10"/>
  <c r="Z466" i="10"/>
  <c r="Z401" i="10"/>
  <c r="Z337" i="10"/>
  <c r="Z273" i="10"/>
  <c r="Z209" i="10"/>
  <c r="Z145" i="10"/>
  <c r="Z352" i="10"/>
  <c r="Z288" i="10"/>
  <c r="Z224" i="10"/>
  <c r="Z160" i="10"/>
  <c r="Z96" i="10"/>
  <c r="Z375" i="10"/>
  <c r="Z311" i="10"/>
  <c r="Z247" i="10"/>
  <c r="Z183" i="10"/>
  <c r="Z119" i="10"/>
  <c r="Z55" i="10"/>
  <c r="Z386" i="10"/>
  <c r="Z322" i="10"/>
  <c r="Z258" i="10"/>
  <c r="Z194" i="10"/>
  <c r="Z130" i="10"/>
  <c r="Z40" i="10"/>
  <c r="Z34" i="10"/>
  <c r="Z38" i="10"/>
  <c r="Z74" i="10"/>
  <c r="Z435" i="10"/>
  <c r="Z766" i="10"/>
  <c r="Z702" i="10"/>
  <c r="Z638" i="10"/>
  <c r="Z574" i="10"/>
  <c r="Z510" i="10"/>
  <c r="Z445" i="10"/>
  <c r="Z381" i="10"/>
  <c r="Z317" i="10"/>
  <c r="Z253" i="10"/>
  <c r="Z189" i="10"/>
  <c r="Z125" i="10"/>
  <c r="Z332" i="10"/>
  <c r="Z268" i="10"/>
  <c r="Z204" i="10"/>
  <c r="Z140" i="10"/>
  <c r="Z76" i="10"/>
  <c r="Z355" i="10"/>
  <c r="Z291" i="10"/>
  <c r="Z227" i="10"/>
  <c r="Z163" i="10"/>
  <c r="Z99" i="10"/>
  <c r="Z430" i="10"/>
  <c r="Z366" i="10"/>
  <c r="Z302" i="10"/>
  <c r="Z238" i="10"/>
  <c r="Z174" i="10"/>
  <c r="Z109" i="10"/>
  <c r="Z20" i="10"/>
  <c r="Z21" i="10"/>
  <c r="Z49" i="10"/>
  <c r="Z18" i="10"/>
  <c r="Z233" i="10"/>
  <c r="Z169" i="10"/>
  <c r="Z376" i="10"/>
  <c r="Z312" i="10"/>
  <c r="Z248" i="10"/>
  <c r="Z184" i="10"/>
  <c r="Z120" i="10"/>
  <c r="Z56" i="10"/>
  <c r="Z335" i="10"/>
  <c r="Z271" i="10"/>
  <c r="Z207" i="10"/>
  <c r="Z143" i="10"/>
  <c r="Z79" i="10"/>
  <c r="Z410" i="10"/>
  <c r="Z346" i="10"/>
  <c r="Z282" i="10"/>
  <c r="Z218" i="10"/>
  <c r="Z154" i="10"/>
  <c r="Z89" i="10"/>
  <c r="Z27" i="10"/>
  <c r="Z15" i="10"/>
  <c r="Z114" i="10"/>
  <c r="Z25" i="10"/>
  <c r="Z388" i="10"/>
  <c r="Z324" i="10"/>
  <c r="Z260" i="10"/>
  <c r="Z196" i="10"/>
  <c r="Z132" i="10"/>
  <c r="Z68" i="10"/>
  <c r="Z347" i="10"/>
  <c r="Z283" i="10"/>
  <c r="Z219" i="10"/>
  <c r="Z155" i="10"/>
  <c r="Z91" i="10"/>
  <c r="Z422" i="10"/>
  <c r="Z358" i="10"/>
  <c r="Z294" i="10"/>
  <c r="Z230" i="10"/>
  <c r="Z166" i="10"/>
  <c r="Z101" i="10"/>
  <c r="Z47" i="10"/>
  <c r="Z43" i="10"/>
  <c r="Z29" i="10"/>
  <c r="Z61" i="10"/>
  <c r="Z953" i="10"/>
  <c r="Z1027" i="10"/>
  <c r="Z899" i="10"/>
  <c r="Z771" i="10"/>
  <c r="Z707" i="10"/>
  <c r="Z918" i="10"/>
  <c r="Z790" i="10"/>
  <c r="Z661" i="10"/>
  <c r="Z533" i="10"/>
  <c r="Z652" i="10"/>
  <c r="Z524" i="10"/>
  <c r="Z396" i="10"/>
  <c r="Z547" i="10"/>
  <c r="Z730" i="10"/>
  <c r="Z602" i="10"/>
  <c r="Z474" i="10"/>
  <c r="Z345" i="10"/>
  <c r="Z965" i="10"/>
  <c r="Z1020" i="10"/>
  <c r="Z892" i="10"/>
  <c r="Z764" i="10"/>
  <c r="Z700" i="10"/>
  <c r="Z911" i="10"/>
  <c r="Z783" i="10"/>
  <c r="Z719" i="10"/>
  <c r="Z866" i="10"/>
  <c r="Z673" i="10"/>
  <c r="Z664" i="10"/>
  <c r="Z536" i="10"/>
  <c r="Z408" i="10"/>
  <c r="Z479" i="10"/>
  <c r="Z630" i="10"/>
  <c r="Z373" i="10"/>
  <c r="Z213" i="10"/>
  <c r="Z977" i="10"/>
  <c r="Z913" i="10"/>
  <c r="Z849" i="10"/>
  <c r="Z968" i="10"/>
  <c r="Z840" i="10"/>
  <c r="Z987" i="10"/>
  <c r="Z859" i="10"/>
  <c r="Z731" i="10"/>
  <c r="Z493" i="10"/>
  <c r="Z612" i="10"/>
  <c r="Z420" i="10"/>
  <c r="Z964" i="10"/>
  <c r="Z900" i="10"/>
  <c r="Z836" i="10"/>
  <c r="Z772" i="10"/>
  <c r="Z919" i="10"/>
  <c r="Z791" i="10"/>
  <c r="Z921" i="10"/>
  <c r="Z912" i="10"/>
  <c r="Z720" i="10"/>
  <c r="Z858" i="10"/>
  <c r="Z794" i="10"/>
  <c r="Z729" i="10"/>
  <c r="Z665" i="10"/>
  <c r="Z601" i="10"/>
  <c r="Z537" i="10"/>
  <c r="Z473" i="10"/>
  <c r="Z656" i="10"/>
  <c r="Z592" i="10"/>
  <c r="Z528" i="10"/>
  <c r="Z464" i="10"/>
  <c r="Z400" i="10"/>
  <c r="Z635" i="10"/>
  <c r="Z555" i="10"/>
  <c r="Z467" i="10"/>
  <c r="Z742" i="10"/>
  <c r="Z614" i="10"/>
  <c r="Z486" i="10"/>
  <c r="Z357" i="10"/>
  <c r="Z181" i="10"/>
  <c r="Z567" i="10"/>
  <c r="Z503" i="10"/>
  <c r="Z439" i="10"/>
  <c r="Z770" i="10"/>
  <c r="Z706" i="10"/>
  <c r="Z642" i="10"/>
  <c r="Z578" i="10"/>
  <c r="Z514" i="10"/>
  <c r="Z450" i="10"/>
  <c r="Z385" i="10"/>
  <c r="Z321" i="10"/>
  <c r="Z257" i="10"/>
  <c r="Z193" i="10"/>
  <c r="Z129" i="10"/>
  <c r="Z336" i="10"/>
  <c r="Z272" i="10"/>
  <c r="Z208" i="10"/>
  <c r="Z144" i="10"/>
  <c r="Z80" i="10"/>
  <c r="Z359" i="10"/>
  <c r="Z295" i="10"/>
  <c r="Z231" i="10"/>
  <c r="Z167" i="10"/>
  <c r="Z103" i="10"/>
  <c r="Z434" i="10"/>
  <c r="Z370" i="10"/>
  <c r="Z306" i="10"/>
  <c r="Z242" i="10"/>
  <c r="Z178" i="10"/>
  <c r="Z113" i="10"/>
  <c r="Z24" i="10"/>
  <c r="Z33" i="10"/>
  <c r="Z57" i="10"/>
  <c r="Z30" i="10"/>
  <c r="Z419" i="10"/>
  <c r="Z750" i="10"/>
  <c r="Z686" i="10"/>
  <c r="Z622" i="10"/>
  <c r="Z558" i="10"/>
  <c r="Z494" i="10"/>
  <c r="Z429" i="10"/>
  <c r="Z365" i="10"/>
  <c r="Z301" i="10"/>
  <c r="Z237" i="10"/>
  <c r="Z173" i="10"/>
  <c r="Z380" i="10"/>
  <c r="Z316" i="10"/>
  <c r="Z252" i="10"/>
  <c r="Z188" i="10"/>
  <c r="Z124" i="10"/>
  <c r="Z60" i="10"/>
  <c r="Z339" i="10"/>
  <c r="Z275" i="10"/>
  <c r="Z211" i="10"/>
  <c r="Z147" i="10"/>
  <c r="Z83" i="10"/>
  <c r="Z414" i="10"/>
  <c r="Z350" i="10"/>
  <c r="Z286" i="10"/>
  <c r="Z222" i="10"/>
  <c r="Z158" i="10"/>
  <c r="Z93" i="10"/>
  <c r="Z31" i="10"/>
  <c r="Z23" i="10"/>
  <c r="Z118" i="10"/>
  <c r="Z41" i="10"/>
  <c r="Z217" i="10"/>
  <c r="Z153" i="10"/>
  <c r="Z360" i="10"/>
  <c r="Z296" i="10"/>
  <c r="Z232" i="10"/>
  <c r="Z168" i="10"/>
  <c r="Z104" i="10"/>
  <c r="Z383" i="10"/>
  <c r="Z319" i="10"/>
  <c r="Z255" i="10"/>
  <c r="Z191" i="10"/>
  <c r="Z127" i="10"/>
  <c r="Z63" i="10"/>
  <c r="Z394" i="10"/>
  <c r="Z330" i="10"/>
  <c r="Z266" i="10"/>
  <c r="Z202" i="10"/>
  <c r="Z138" i="10"/>
  <c r="Z48" i="10"/>
  <c r="Z70" i="10"/>
  <c r="Z58" i="10"/>
  <c r="Z90" i="10"/>
  <c r="Z165" i="10"/>
  <c r="Z372" i="10"/>
  <c r="Z308" i="10"/>
  <c r="Z244" i="10"/>
  <c r="Z180" i="10"/>
  <c r="Z116" i="10"/>
  <c r="Z52" i="10"/>
  <c r="Z331" i="10"/>
  <c r="Z267" i="10"/>
  <c r="Z203" i="10"/>
  <c r="Z139" i="10"/>
  <c r="Z75" i="10"/>
  <c r="Z406" i="10"/>
  <c r="Z342" i="10"/>
  <c r="Z278" i="10"/>
  <c r="Z214" i="10"/>
  <c r="Z150" i="10"/>
  <c r="Z85" i="10"/>
  <c r="Z19" i="10"/>
  <c r="Z94" i="10"/>
  <c r="Z110" i="10"/>
  <c r="Z17" i="10"/>
  <c r="Z1008" i="10"/>
  <c r="Z880" i="10"/>
  <c r="Z752" i="10"/>
  <c r="Z963" i="10"/>
  <c r="Z835" i="10"/>
  <c r="Z982" i="10"/>
  <c r="Z854" i="10"/>
  <c r="Z725" i="10"/>
  <c r="Z597" i="10"/>
  <c r="Z469" i="10"/>
  <c r="Z588" i="10"/>
  <c r="Z460" i="10"/>
  <c r="Z631" i="10"/>
  <c r="Z463" i="10"/>
  <c r="Z1029" i="10"/>
  <c r="Z901" i="10"/>
  <c r="Z837" i="10"/>
  <c r="Z956" i="10"/>
  <c r="Z828" i="10"/>
  <c r="Z975" i="10"/>
  <c r="Z847" i="10"/>
  <c r="Z994" i="10"/>
  <c r="Z802" i="10"/>
  <c r="Z609" i="10"/>
  <c r="Z545" i="10"/>
  <c r="Z600" i="10"/>
  <c r="Z472" i="10"/>
  <c r="Z643" i="10"/>
  <c r="Z758" i="10"/>
  <c r="Z502" i="10"/>
  <c r="Z1032" i="10"/>
  <c r="Z904" i="10"/>
  <c r="Z776" i="10"/>
  <c r="Z712" i="10"/>
  <c r="Z923" i="10"/>
  <c r="Z795" i="10"/>
  <c r="Z1006" i="10"/>
  <c r="Z942" i="10"/>
  <c r="Z878" i="10"/>
  <c r="Z814" i="10"/>
  <c r="Z749" i="10"/>
  <c r="Z685" i="10"/>
  <c r="Z621" i="10"/>
  <c r="Z557" i="10"/>
  <c r="Z676" i="10"/>
  <c r="Z548" i="10"/>
  <c r="Z484" i="10"/>
  <c r="Z655" i="10"/>
  <c r="Z579" i="10"/>
  <c r="Z495" i="10"/>
  <c r="Z778" i="10"/>
  <c r="Z650" i="10"/>
  <c r="Z522" i="10"/>
  <c r="Z393" i="10"/>
  <c r="Z261" i="10"/>
  <c r="Z989" i="10"/>
  <c r="Z925" i="10"/>
  <c r="Z861" i="10"/>
  <c r="Z797" i="10"/>
  <c r="Z980" i="10"/>
  <c r="Z916" i="10"/>
  <c r="Z852" i="10"/>
  <c r="Z788" i="10"/>
  <c r="Z724" i="10"/>
  <c r="Z999" i="10"/>
  <c r="Z935" i="10"/>
  <c r="Z871" i="10"/>
  <c r="Z807" i="10"/>
  <c r="Z743" i="10"/>
  <c r="Z1018" i="10"/>
  <c r="Z954" i="10"/>
  <c r="Z890" i="10"/>
  <c r="Z826" i="10"/>
  <c r="Z761" i="10"/>
  <c r="Z697" i="10"/>
  <c r="Z633" i="10"/>
  <c r="Z569" i="10"/>
  <c r="Z505" i="10"/>
  <c r="Z688" i="10"/>
  <c r="Z624" i="10"/>
  <c r="Z560" i="10"/>
  <c r="Z496" i="10"/>
  <c r="Z432" i="10"/>
  <c r="Z667" i="10"/>
  <c r="Z595" i="10"/>
  <c r="Z511" i="10"/>
  <c r="Z411" i="10"/>
  <c r="Z678" i="10"/>
  <c r="Z550" i="10"/>
  <c r="Z421" i="10"/>
  <c r="Z293" i="10"/>
  <c r="Z599" i="10"/>
  <c r="Z535" i="10"/>
  <c r="Z471" i="10"/>
  <c r="Z407" i="10"/>
  <c r="Z738" i="10"/>
  <c r="Z674" i="10"/>
  <c r="Z610" i="10"/>
  <c r="Z546" i="10"/>
  <c r="Z482" i="10"/>
  <c r="Z417" i="10"/>
  <c r="Z353" i="10"/>
  <c r="Z289" i="10"/>
  <c r="Z225" i="10"/>
  <c r="Z161" i="10"/>
  <c r="Z368" i="10"/>
  <c r="Z304" i="10"/>
  <c r="Z240" i="10"/>
  <c r="Z176" i="10"/>
  <c r="Z112" i="10"/>
  <c r="Z391" i="10"/>
  <c r="Z327" i="10"/>
  <c r="Z263" i="10"/>
  <c r="Z199" i="10"/>
  <c r="Z135" i="10"/>
  <c r="Z71" i="10"/>
  <c r="Z402" i="10"/>
  <c r="Z338" i="10"/>
  <c r="Z274" i="10"/>
  <c r="Z210" i="10"/>
  <c r="Z146" i="10"/>
  <c r="Z81" i="10"/>
  <c r="Z102" i="10"/>
  <c r="Z78" i="10"/>
  <c r="Z106" i="10"/>
  <c r="Z451" i="10"/>
  <c r="Z1001" i="10"/>
  <c r="Z937" i="10"/>
  <c r="Z873" i="10"/>
  <c r="Z809" i="10"/>
  <c r="Z992" i="10"/>
  <c r="Z928" i="10"/>
  <c r="Z864" i="10"/>
  <c r="Z800" i="10"/>
  <c r="Z736" i="10"/>
  <c r="Z1011" i="10"/>
  <c r="Z947" i="10"/>
  <c r="Z883" i="10"/>
  <c r="Z819" i="10"/>
  <c r="Z755" i="10"/>
  <c r="Z1030" i="10"/>
  <c r="Z966" i="10"/>
  <c r="Z902" i="10"/>
  <c r="Z838" i="10"/>
  <c r="Z773" i="10"/>
  <c r="Z709" i="10"/>
  <c r="Z645" i="10"/>
  <c r="Z581" i="10"/>
  <c r="Z517" i="10"/>
  <c r="Z453" i="10"/>
  <c r="Z636" i="10"/>
  <c r="Z572" i="10"/>
  <c r="Z508" i="10"/>
  <c r="Z444" i="10"/>
  <c r="Z679" i="10"/>
  <c r="Z611" i="10"/>
  <c r="Z527" i="10"/>
  <c r="Z431" i="10"/>
  <c r="Z698" i="10"/>
  <c r="Z570" i="10"/>
  <c r="Z441" i="10"/>
  <c r="Z313" i="10"/>
  <c r="Z1013" i="10"/>
  <c r="Z949" i="10"/>
  <c r="Z885" i="10"/>
  <c r="Z821" i="10"/>
  <c r="Z1004" i="10"/>
  <c r="Z940" i="10"/>
  <c r="Z876" i="10"/>
  <c r="Z812" i="10"/>
  <c r="Z748" i="10"/>
  <c r="Z1023" i="10"/>
  <c r="Z959" i="10"/>
  <c r="Z895" i="10"/>
  <c r="Z831" i="10"/>
  <c r="Z767" i="10"/>
  <c r="Z703" i="10"/>
  <c r="Z978" i="10"/>
  <c r="Z914" i="10"/>
  <c r="Z850" i="10"/>
  <c r="Z785" i="10"/>
  <c r="Z721" i="10"/>
  <c r="Z657" i="10"/>
  <c r="Z593" i="10"/>
  <c r="Z529" i="10"/>
  <c r="Z465" i="10"/>
  <c r="Z648" i="10"/>
  <c r="Z584" i="10"/>
  <c r="Z520" i="10"/>
  <c r="Z456" i="10"/>
  <c r="Z691" i="10"/>
  <c r="Z627" i="10"/>
  <c r="Z543" i="10"/>
  <c r="Z459" i="10"/>
  <c r="Z726" i="10"/>
  <c r="Z598" i="10"/>
  <c r="Z470" i="10"/>
  <c r="Z341" i="10"/>
  <c r="Z1025" i="10"/>
  <c r="Z961" i="10"/>
  <c r="Z897" i="10"/>
  <c r="Z833" i="10"/>
  <c r="Z1016" i="10"/>
  <c r="Z952" i="10"/>
  <c r="Z888" i="10"/>
  <c r="Z824" i="10"/>
  <c r="Z760" i="10"/>
  <c r="Z696" i="10"/>
  <c r="Z971" i="10"/>
  <c r="Z907" i="10"/>
  <c r="Z843" i="10"/>
  <c r="Z779" i="10"/>
  <c r="Z715" i="10"/>
  <c r="Z990" i="10"/>
  <c r="Z926" i="10"/>
  <c r="Z862" i="10"/>
  <c r="Z798" i="10"/>
  <c r="Z733" i="10"/>
  <c r="Z669" i="10"/>
  <c r="Z605" i="10"/>
  <c r="Z541" i="10"/>
  <c r="Z477" i="10"/>
  <c r="Z660" i="10"/>
  <c r="Z596" i="10"/>
  <c r="Z532" i="10"/>
  <c r="Z468" i="10"/>
  <c r="Z404" i="10"/>
  <c r="Z639" i="10"/>
  <c r="Z559" i="10"/>
  <c r="Z475" i="10"/>
  <c r="Z746" i="10"/>
  <c r="Z618" i="10"/>
  <c r="Z490" i="10"/>
  <c r="Z361" i="10"/>
  <c r="Z197" i="10"/>
  <c r="Z973" i="10"/>
  <c r="Z909" i="10"/>
  <c r="Z845" i="10"/>
  <c r="Z1028" i="10"/>
  <c r="Z708" i="10"/>
  <c r="Z983" i="10"/>
  <c r="Z855" i="10"/>
  <c r="Z727" i="10"/>
  <c r="Z985" i="10"/>
  <c r="Z857" i="10"/>
  <c r="Z793" i="10"/>
  <c r="Z976" i="10"/>
  <c r="Z848" i="10"/>
  <c r="Z784" i="10"/>
  <c r="Z995" i="10"/>
  <c r="Z931" i="10"/>
  <c r="Z867" i="10"/>
  <c r="Z803" i="10"/>
  <c r="Z739" i="10"/>
  <c r="Z1014" i="10"/>
  <c r="Z950" i="10"/>
  <c r="Z886" i="10"/>
  <c r="Z822" i="10"/>
  <c r="Z757" i="10"/>
  <c r="Z693" i="10"/>
  <c r="Z629" i="10"/>
  <c r="Z565" i="10"/>
  <c r="Z501" i="10"/>
  <c r="Z684" i="10"/>
  <c r="Z620" i="10"/>
  <c r="Z556" i="10"/>
  <c r="Z492" i="10"/>
  <c r="Z428" i="10"/>
  <c r="Z663" i="10"/>
  <c r="Z591" i="10"/>
  <c r="Z507" i="10"/>
  <c r="Z399" i="10"/>
  <c r="Z666" i="10"/>
  <c r="Z538" i="10"/>
  <c r="Z409" i="10"/>
  <c r="Z281" i="10"/>
  <c r="Z997" i="10"/>
  <c r="Z933" i="10"/>
  <c r="Z869" i="10"/>
  <c r="Z805" i="10"/>
  <c r="Z988" i="10"/>
  <c r="Z924" i="10"/>
  <c r="Z860" i="10"/>
  <c r="Z796" i="10"/>
  <c r="Z732" i="10"/>
  <c r="Z1007" i="10"/>
  <c r="Z943" i="10"/>
  <c r="Z879" i="10"/>
  <c r="Z815" i="10"/>
  <c r="Z751" i="10"/>
  <c r="Z1026" i="10"/>
  <c r="Z962" i="10"/>
  <c r="Z898" i="10"/>
  <c r="Z834" i="10"/>
  <c r="Z769" i="10"/>
  <c r="Z705" i="10"/>
  <c r="Z641" i="10"/>
  <c r="Z577" i="10"/>
  <c r="Z513" i="10"/>
  <c r="Z449" i="10"/>
  <c r="Z632" i="10"/>
  <c r="Z568" i="10"/>
  <c r="Z504" i="10"/>
  <c r="Z440" i="10"/>
  <c r="Z675" i="10"/>
  <c r="Z607" i="10"/>
  <c r="Z523" i="10"/>
  <c r="Z427" i="10"/>
  <c r="Z694" i="10"/>
  <c r="Z566" i="10"/>
  <c r="Z437" i="10"/>
  <c r="Z309" i="10"/>
  <c r="Z1009" i="10"/>
  <c r="Z945" i="10"/>
  <c r="Z881" i="10"/>
  <c r="Z817" i="10"/>
  <c r="Z1000" i="10"/>
  <c r="Z936" i="10"/>
  <c r="Z872" i="10"/>
  <c r="Z808" i="10"/>
  <c r="Z744" i="10"/>
  <c r="Z1019" i="10"/>
  <c r="Z955" i="10"/>
  <c r="Z891" i="10"/>
  <c r="Z827" i="10"/>
  <c r="Z763" i="10"/>
  <c r="Z699" i="10"/>
  <c r="Z974" i="10"/>
  <c r="Z910" i="10"/>
  <c r="Z846" i="10"/>
  <c r="Z781" i="10"/>
  <c r="Z717" i="10"/>
  <c r="Z653" i="10"/>
  <c r="Z589" i="10"/>
  <c r="Z525" i="10"/>
  <c r="Z461" i="10"/>
  <c r="Z644" i="10"/>
  <c r="Z580" i="10"/>
  <c r="Z516" i="10"/>
  <c r="Z452" i="10"/>
  <c r="Z687" i="10"/>
  <c r="Z623" i="10"/>
  <c r="Z539" i="10"/>
  <c r="Z447" i="10"/>
  <c r="Z714" i="10"/>
  <c r="Z586" i="10"/>
  <c r="Z458" i="10"/>
  <c r="Z329" i="10"/>
  <c r="Z1021" i="10"/>
  <c r="Z957" i="10"/>
  <c r="Z893" i="10"/>
  <c r="Z829" i="10"/>
  <c r="Z1012" i="10"/>
  <c r="Z948" i="10"/>
  <c r="Z884" i="10"/>
  <c r="Z820" i="10"/>
  <c r="Z756" i="10"/>
  <c r="Z1031" i="10"/>
  <c r="Z967" i="10"/>
  <c r="Z903" i="10"/>
  <c r="Z839" i="10"/>
  <c r="Z775" i="10"/>
  <c r="Z711" i="10"/>
  <c r="Z986" i="10"/>
  <c r="Z922" i="10"/>
  <c r="Z1033" i="10"/>
  <c r="Z969" i="10"/>
  <c r="Z905" i="10"/>
  <c r="Z841" i="10"/>
  <c r="Z1024" i="10"/>
  <c r="Z960" i="10"/>
  <c r="Z896" i="10"/>
  <c r="Z832" i="10"/>
  <c r="Z768" i="10"/>
  <c r="Z704" i="10"/>
  <c r="Z979" i="10"/>
  <c r="Z915" i="10"/>
  <c r="Z851" i="10"/>
  <c r="Z787" i="10"/>
  <c r="Z723" i="10"/>
  <c r="Z998" i="10"/>
  <c r="Z934" i="10"/>
  <c r="Z870" i="10"/>
  <c r="Z806" i="10"/>
  <c r="Z741" i="10"/>
  <c r="Z677" i="10"/>
  <c r="Z613" i="10"/>
  <c r="Z549" i="10"/>
  <c r="Z485" i="10"/>
  <c r="Z668" i="10"/>
  <c r="Z604" i="10"/>
  <c r="Z540" i="10"/>
  <c r="Z476" i="10"/>
  <c r="Z412" i="10"/>
  <c r="Z647" i="10"/>
  <c r="Z571" i="10"/>
  <c r="Z483" i="10"/>
  <c r="Z762" i="10"/>
  <c r="Z634" i="10"/>
  <c r="Z506" i="10"/>
  <c r="Z377" i="10"/>
  <c r="Z229" i="10"/>
  <c r="Z981" i="10"/>
  <c r="Z917" i="10"/>
  <c r="Z853" i="10"/>
  <c r="Z789" i="10"/>
  <c r="Z972" i="10"/>
  <c r="Z908" i="10"/>
  <c r="Z844" i="10"/>
  <c r="Z780" i="10"/>
  <c r="Z716" i="10"/>
  <c r="Z991" i="10"/>
  <c r="Z927" i="10"/>
  <c r="Z863" i="10"/>
  <c r="Z799" i="10"/>
  <c r="Z735" i="10"/>
  <c r="Z1010" i="10"/>
  <c r="Z946" i="10"/>
  <c r="Z882" i="10"/>
  <c r="Z818" i="10"/>
  <c r="Z753" i="10"/>
  <c r="Z689" i="10"/>
  <c r="Z625" i="10"/>
  <c r="Z561" i="10"/>
  <c r="Z497" i="10"/>
  <c r="Z680" i="10"/>
  <c r="Z616" i="10"/>
  <c r="Z552" i="10"/>
  <c r="Z488" i="10"/>
  <c r="Z424" i="10"/>
  <c r="Z659" i="10"/>
  <c r="Z587" i="10"/>
  <c r="Z499" i="10"/>
  <c r="Z395" i="10"/>
  <c r="Z662" i="10"/>
  <c r="Z534" i="10"/>
  <c r="Z405" i="10"/>
  <c r="Z277" i="10"/>
  <c r="Z993" i="10"/>
  <c r="Z929" i="10"/>
  <c r="Z865" i="10"/>
  <c r="Z801" i="10"/>
  <c r="Z984" i="10"/>
  <c r="Z920" i="10"/>
  <c r="Z856" i="10"/>
  <c r="Z792" i="10"/>
  <c r="Z728" i="10"/>
  <c r="Z1003" i="10"/>
  <c r="Z939" i="10"/>
  <c r="Z875" i="10"/>
  <c r="Z811" i="10"/>
  <c r="Z747" i="10"/>
  <c r="Z1022" i="10"/>
  <c r="Z958" i="10"/>
  <c r="Z894" i="10"/>
  <c r="Z830" i="10"/>
  <c r="Z765" i="10"/>
  <c r="Z701" i="10"/>
  <c r="Z637" i="10"/>
  <c r="Z573" i="10"/>
  <c r="Z509" i="10"/>
  <c r="Z692" i="10"/>
  <c r="Z628" i="10"/>
  <c r="Z564" i="10"/>
  <c r="Z500" i="10"/>
  <c r="Z436" i="10"/>
  <c r="Z671" i="10"/>
  <c r="Z603" i="10"/>
  <c r="Z515" i="10"/>
  <c r="Z415" i="10"/>
  <c r="Z682" i="10"/>
  <c r="Z554" i="10"/>
  <c r="Z425" i="10"/>
  <c r="Z297" i="10"/>
  <c r="Z1005" i="10"/>
  <c r="Z941" i="10"/>
  <c r="Z877" i="10"/>
  <c r="Z813" i="10"/>
  <c r="Z996" i="10"/>
  <c r="Z932" i="10"/>
  <c r="Z868" i="10"/>
  <c r="Z804" i="10"/>
  <c r="Z740" i="10"/>
  <c r="Z1015" i="10"/>
  <c r="Z951" i="10"/>
  <c r="Z887" i="10"/>
  <c r="Z823" i="10"/>
  <c r="Z759" i="10"/>
  <c r="Z695" i="10"/>
  <c r="Z970" i="10"/>
  <c r="Z906" i="10"/>
  <c r="Z842" i="10"/>
  <c r="Z777" i="10"/>
  <c r="Z713" i="10"/>
  <c r="Z649" i="10"/>
  <c r="Z585" i="10"/>
  <c r="Z521" i="10"/>
  <c r="Z457" i="10"/>
  <c r="Z640" i="10"/>
  <c r="Z576" i="10"/>
  <c r="Z512" i="10"/>
  <c r="Z448" i="10"/>
  <c r="Z683" i="10"/>
  <c r="Z619" i="10"/>
  <c r="Z531" i="10"/>
  <c r="Z443" i="10"/>
  <c r="Z710" i="10"/>
  <c r="Z582" i="10"/>
  <c r="Z454" i="10"/>
  <c r="Z325" i="10"/>
  <c r="Z615" i="10"/>
  <c r="Z551" i="10"/>
  <c r="Z487" i="10"/>
  <c r="Z423" i="10"/>
  <c r="Z754" i="10"/>
  <c r="Z690" i="10"/>
  <c r="Z626" i="10"/>
  <c r="Z562" i="10"/>
  <c r="Z498" i="10"/>
  <c r="Z433" i="10"/>
  <c r="Z369" i="10"/>
  <c r="Z305" i="10"/>
  <c r="Z241" i="10"/>
  <c r="Z177" i="10"/>
  <c r="Z384" i="10"/>
  <c r="Z320" i="10"/>
  <c r="Z256" i="10"/>
  <c r="Z192" i="10"/>
  <c r="Z128" i="10"/>
  <c r="Z64" i="10"/>
  <c r="Z343" i="10"/>
  <c r="Z279" i="10"/>
  <c r="Z215" i="10"/>
  <c r="Z151" i="10"/>
  <c r="Z87" i="10"/>
  <c r="Z418" i="10"/>
  <c r="Z354" i="10"/>
  <c r="Z290" i="10"/>
  <c r="Z226" i="10"/>
  <c r="Z162" i="10"/>
  <c r="Z97" i="10"/>
  <c r="Z39" i="10"/>
  <c r="Z35" i="10"/>
  <c r="Z122" i="10"/>
  <c r="Z53" i="10"/>
  <c r="Z403" i="10"/>
  <c r="Z734" i="10"/>
  <c r="Z670" i="10"/>
  <c r="Z606" i="10"/>
  <c r="Z542" i="10"/>
  <c r="Z478" i="10"/>
  <c r="Z413" i="10"/>
  <c r="Z349" i="10"/>
  <c r="Z285" i="10"/>
  <c r="Z221" i="10"/>
  <c r="Z157" i="10"/>
  <c r="Z364" i="10"/>
  <c r="Z300" i="10"/>
  <c r="Z236" i="10"/>
  <c r="Z172" i="10"/>
  <c r="Z108" i="10"/>
  <c r="Z387" i="10"/>
  <c r="Z323" i="10"/>
  <c r="Z259" i="10"/>
  <c r="Z195" i="10"/>
  <c r="Z131" i="10"/>
  <c r="Z67" i="10"/>
  <c r="Z398" i="10"/>
  <c r="Z334" i="10"/>
  <c r="Z270" i="10"/>
  <c r="Z206" i="10"/>
  <c r="Z142" i="10"/>
  <c r="Z77" i="10"/>
  <c r="Z86" i="10"/>
  <c r="Z66" i="10"/>
  <c r="Z98" i="10"/>
  <c r="Z265" i="10"/>
  <c r="Z201" i="10"/>
  <c r="Z137" i="10"/>
  <c r="Z344" i="10"/>
  <c r="Z280" i="10"/>
  <c r="Z216" i="10"/>
  <c r="Z152" i="10"/>
  <c r="Z88" i="10"/>
  <c r="Z367" i="10"/>
  <c r="Z303" i="10"/>
  <c r="Z239" i="10"/>
  <c r="Z175" i="10"/>
  <c r="Z111" i="10"/>
  <c r="Z442" i="10"/>
  <c r="Z378" i="10"/>
  <c r="Z314" i="10"/>
  <c r="Z250" i="10"/>
  <c r="Z186" i="10"/>
  <c r="Z121" i="10"/>
  <c r="Z32" i="10"/>
  <c r="Z69" i="10"/>
  <c r="K14" i="10"/>
  <c r="Z50" i="10"/>
  <c r="Z149" i="10"/>
  <c r="Z356" i="10"/>
  <c r="Z292" i="10"/>
  <c r="Z228" i="10"/>
  <c r="Z164" i="10"/>
  <c r="Z100" i="10"/>
  <c r="Z379" i="10"/>
  <c r="Z315" i="10"/>
  <c r="Z251" i="10"/>
  <c r="Z187" i="10"/>
  <c r="Z123" i="10"/>
  <c r="Z59" i="10"/>
  <c r="Z390" i="10"/>
  <c r="Z326" i="10"/>
  <c r="Z262" i="10"/>
  <c r="Z198" i="10"/>
  <c r="Z134" i="10"/>
  <c r="Z44" i="10"/>
  <c r="Z54" i="10"/>
  <c r="Z46" i="10"/>
  <c r="Z82" i="10"/>
  <c r="W15" i="14" l="1"/>
  <c r="Z14" i="10"/>
  <c r="W182" i="14" l="1"/>
  <c r="Z1034" i="10"/>
  <c r="D14" i="18" l="1"/>
  <c r="D16" i="18" s="1"/>
  <c r="L1034" i="10" l="1"/>
</calcChain>
</file>

<file path=xl/sharedStrings.xml><?xml version="1.0" encoding="utf-8"?>
<sst xmlns="http://schemas.openxmlformats.org/spreadsheetml/2006/main" count="13302" uniqueCount="5824">
  <si>
    <t xml:space="preserve">PRINCIPIO ACTIVO /NOMBRE NOMBRE DEL PRODUCTO REQUERIDO </t>
  </si>
  <si>
    <t xml:space="preserve">EXPEDIENTE INVIMA </t>
  </si>
  <si>
    <t xml:space="preserve">NOMBRE PRODUCTO-INVIMA </t>
  </si>
  <si>
    <t>CODIGO ATC</t>
  </si>
  <si>
    <t xml:space="preserve">REGISTRO INVIMA </t>
  </si>
  <si>
    <t>L</t>
  </si>
  <si>
    <t>LABORATORIO TITULAR REGISTRO SANITARIO</t>
  </si>
  <si>
    <t>M</t>
  </si>
  <si>
    <t xml:space="preserve">ESTADO ACTUAL REGISTRO INVIMA </t>
  </si>
  <si>
    <t>TARIFA MINIMA UNIDAD DISPENSACION</t>
  </si>
  <si>
    <t xml:space="preserve">MEDICAMENTO REGULADO </t>
  </si>
  <si>
    <t>S</t>
  </si>
  <si>
    <t>TIPO</t>
  </si>
  <si>
    <t xml:space="preserve">CODIGO CUMS </t>
  </si>
  <si>
    <t xml:space="preserve">DESCRIPCION COMERCIAL INVIMA /MARCA INVIMA </t>
  </si>
  <si>
    <t>FECHA EXPEDICION</t>
  </si>
  <si>
    <t>MEDICAMENTO</t>
  </si>
  <si>
    <t xml:space="preserve"> ACIDO ALENDRONICO</t>
  </si>
  <si>
    <t>70mg</t>
  </si>
  <si>
    <t>TABLETA</t>
  </si>
  <si>
    <t>FITOTERAPEUTICO</t>
  </si>
  <si>
    <t xml:space="preserve">COSMETICO </t>
  </si>
  <si>
    <t>CICALFATE AVENE</t>
  </si>
  <si>
    <t>40 ml</t>
  </si>
  <si>
    <t>SUPLEMENTO DIETARIO</t>
  </si>
  <si>
    <t>PROTEINEX</t>
  </si>
  <si>
    <t>POLVO PARA RECONSTITUIR A SOLUCION ORAL</t>
  </si>
  <si>
    <t xml:space="preserve">Aguja Hipodermica </t>
  </si>
  <si>
    <t>22 X 1 Calibre</t>
  </si>
  <si>
    <t>CONSECUTIVO CUM</t>
  </si>
  <si>
    <t>FECHA FIN VIGENCIA</t>
  </si>
  <si>
    <t>ALENDRONATO70 MG TABLETAS</t>
  </si>
  <si>
    <t>ALENDRONATO TABLETAS X 70 MG</t>
  </si>
  <si>
    <t>ALENDRONATOSODICO70 MG TABLETAS</t>
  </si>
  <si>
    <t>TABLETA CUBIERTA CON PELICULA</t>
  </si>
  <si>
    <t>CAPSULA BLANDA</t>
  </si>
  <si>
    <t xml:space="preserve"> ACIDO ASCORBICO/BETACAROTENO / VITAMINA E/LEVADURA CON SELENIO/LUTEINA/RIBOFLAVINA /SULFATO DE COBRE ANHIDRO /SULFATO DE MANGANESO MONOHIDRATO/SULFATO DE ZINC MONOHIDRATO /ZEAXANTINA </t>
  </si>
  <si>
    <t>200mg/3,3UI/50UI/0.2mg/2mg/5mg/2mg/5mg/24mg/2mg</t>
  </si>
  <si>
    <t>VISOCAP ®</t>
  </si>
  <si>
    <t xml:space="preserve"> ACIDO FUSIDICO ANHIDRO</t>
  </si>
  <si>
    <t>10mg</t>
  </si>
  <si>
    <t>FUCITHALMIC GOTAS OFTALMICAS VISCOSAS</t>
  </si>
  <si>
    <t>SUSPENSION OFTALMICA</t>
  </si>
  <si>
    <t xml:space="preserve"> ACIDO IBANDRONICO/VITAMINA D3 </t>
  </si>
  <si>
    <t>150mg/12UI</t>
  </si>
  <si>
    <t>IBONE D®</t>
  </si>
  <si>
    <t>TABLETA RECUBIERTA</t>
  </si>
  <si>
    <t xml:space="preserve"> ADABIGATRAN ETEXILATO</t>
  </si>
  <si>
    <t>110mg</t>
  </si>
  <si>
    <t>PRADAXA ® 110 MG</t>
  </si>
  <si>
    <t>CAPSULA DURA</t>
  </si>
  <si>
    <t>150mg</t>
  </si>
  <si>
    <t>PRADAXA® 150 MG</t>
  </si>
  <si>
    <t xml:space="preserve"> CIPROFLOXACINO CLORHIDRATO USP/CAPA DE LIBERACIÓN INMEDIATA: CIPROFLOXACINO CLORHIDRATO USP/CIPROFLOXACINO BETAÍNA/CIPROFLOXACINO BETAÍNA 464.3MG EQUIVALENTES A CIPROFLOXACINO BASE ANHIDRA</t>
  </si>
  <si>
    <t>302.74mg/366.7mg/41.7mg/1mg</t>
  </si>
  <si>
    <t>CIPRO® XR 1000 MG TABLETAS RECUBIERTAS DE LIBERACION PROGRAMADA</t>
  </si>
  <si>
    <t>TABLETA DE LIBERACION PROLONGADA</t>
  </si>
  <si>
    <t xml:space="preserve"> GENTAMICINA </t>
  </si>
  <si>
    <t>80mg</t>
  </si>
  <si>
    <t>SOLUCION INYECTABLE</t>
  </si>
  <si>
    <t>GENTAMICINA INYECTABLE 80 MG/2 ML</t>
  </si>
  <si>
    <t>GENTAMICINA80 MG</t>
  </si>
  <si>
    <t>INYECTABLES</t>
  </si>
  <si>
    <t xml:space="preserve"> IBUPROFENO/TIOCOLCHICOSIDO</t>
  </si>
  <si>
    <t>600mg/8mg</t>
  </si>
  <si>
    <t>PARALGEN MAX</t>
  </si>
  <si>
    <t>MOVIPREN® ULTRA TABLETAS RECUBIERTAS</t>
  </si>
  <si>
    <t xml:space="preserve"> IVABRADINA </t>
  </si>
  <si>
    <t>7.5mg</t>
  </si>
  <si>
    <t>PROCORALAN 7.5 MG COMPRIMIDOS RECUBIERTOS</t>
  </si>
  <si>
    <t xml:space="preserve"> LEVOMEPROMAZINA</t>
  </si>
  <si>
    <t>100mg</t>
  </si>
  <si>
    <t>LEVOMEPROMAZINA TABLETAS 100 MG</t>
  </si>
  <si>
    <t>25mg</t>
  </si>
  <si>
    <t>SINOGAN® COMPRIMIDOS 25 MG</t>
  </si>
  <si>
    <t>COMPRIMIDO</t>
  </si>
  <si>
    <t>LEVOMEPROMAZINA TABLETAS25 MG</t>
  </si>
  <si>
    <t xml:space="preserve"> LIDOCAINA CLORHIDRATO </t>
  </si>
  <si>
    <t>ROXICAINA 1% SIMPLE FRASCO VIAL.</t>
  </si>
  <si>
    <t>ROXICAINA® 1% SIMPLE . SOLUCION INYECTABLE</t>
  </si>
  <si>
    <t>20mg</t>
  </si>
  <si>
    <t>LIDOCAINA CLORHIDRATO AL 2%</t>
  </si>
  <si>
    <t>2g</t>
  </si>
  <si>
    <t>ROXICAINA® JALEA AL 2%</t>
  </si>
  <si>
    <t>JALEA</t>
  </si>
  <si>
    <t>ROXICAINA ® VISCOSA</t>
  </si>
  <si>
    <t>SOLUCION TOPICA</t>
  </si>
  <si>
    <t>LIDOCAINA HCL 2% JALEA ESTERIL</t>
  </si>
  <si>
    <t xml:space="preserve"> METFORMINA/EMPAGLIFLOZINA</t>
  </si>
  <si>
    <t>1mg/12.5mg</t>
  </si>
  <si>
    <t>JARDIANCE DUO® 12.5 MG / 1000 MG</t>
  </si>
  <si>
    <t>TABLETA CON RECUBRIMIENTO ENTÉRICO</t>
  </si>
  <si>
    <t xml:space="preserve"> SITAGLIPTINA</t>
  </si>
  <si>
    <t>50mg</t>
  </si>
  <si>
    <t>JANUVIA® 50 MG</t>
  </si>
  <si>
    <t xml:space="preserve"> VANCOMICINA </t>
  </si>
  <si>
    <t>1g</t>
  </si>
  <si>
    <t>VANCOMICINA1 G POLVO LIOFILIZADO</t>
  </si>
  <si>
    <t>POLVO LIOFILIZADO PARA RECONSTITUIR A SOLUCION INYECTABLE</t>
  </si>
  <si>
    <t>1mg</t>
  </si>
  <si>
    <t>500mg</t>
  </si>
  <si>
    <t>POLVO ESTERIL PARA RECONSTITUIR A SOLUCION INYECTABLE</t>
  </si>
  <si>
    <t>VANAURUS® 500 MG</t>
  </si>
  <si>
    <t>VANBIOTIC®</t>
  </si>
  <si>
    <t>VANCOMICINA CLORHIDRATO PARA INYECCION 500 MG/VIAL.</t>
  </si>
  <si>
    <t xml:space="preserve">1 G DE ACIDOS OMEGA 3 ETIL ÉSTER AL 84%/ ATORVASTATINA </t>
  </si>
  <si>
    <t>840mg/20mg</t>
  </si>
  <si>
    <t>LIPOMEGA® 20</t>
  </si>
  <si>
    <t>ACECLOFENACO</t>
  </si>
  <si>
    <t>CYTOBLOC 100 MG TABLETA RECUBIERTA</t>
  </si>
  <si>
    <t>200mg</t>
  </si>
  <si>
    <t>ZERODOL® CR</t>
  </si>
  <si>
    <t xml:space="preserve">ACEITE DE RICINO </t>
  </si>
  <si>
    <t>100ml</t>
  </si>
  <si>
    <t>ACEITE DE RICINO OSA</t>
  </si>
  <si>
    <t>SOLUCION ORAL</t>
  </si>
  <si>
    <t>60mg</t>
  </si>
  <si>
    <t>ACETAMINOFEN</t>
  </si>
  <si>
    <t>325mg</t>
  </si>
  <si>
    <t>DOLOTRIN ® TABLETAS POR 325 MG</t>
  </si>
  <si>
    <t>ACETAMINOFEN (CAPA DE LIBERACION INMEDIATA) 206.15mg/ACETAMINOFEN (CAPA DE LIBERACION PROLONGADA) 458.85mg</t>
  </si>
  <si>
    <t>206.15mg/458.85mg</t>
  </si>
  <si>
    <t>DOLEX® DURA+TABLETAS DE LIBERACION PROLONGADA</t>
  </si>
  <si>
    <t>ACETAMINOFEN/CAFEINA ANHIDRA</t>
  </si>
  <si>
    <t>500mg/50mg</t>
  </si>
  <si>
    <t>ADOREM PLUS TABLETAS</t>
  </si>
  <si>
    <t>ACETAMINOFEN/CAFEINA/NAPROXENO</t>
  </si>
  <si>
    <t>250mg/65mg/220mg</t>
  </si>
  <si>
    <t>MOVIDOL®</t>
  </si>
  <si>
    <t>CANDIFINE</t>
  </si>
  <si>
    <t>X RAY DOL®</t>
  </si>
  <si>
    <t xml:space="preserve">ACETAMINOFEN/CODEINA </t>
  </si>
  <si>
    <t>325mg/15mg</t>
  </si>
  <si>
    <t>ALGIMIDE TABLETAS</t>
  </si>
  <si>
    <t>325mg/30.7mg</t>
  </si>
  <si>
    <t>ACETAMINOFEN 325 MG + FOSFATO DE CODEINA 30 MG</t>
  </si>
  <si>
    <t>325mg/8mg</t>
  </si>
  <si>
    <t>WINADEINE TABLETAS</t>
  </si>
  <si>
    <t>APRIX TABLETAS</t>
  </si>
  <si>
    <t>ACETAMINOFEN/CODEINA 325 MG/8MG.</t>
  </si>
  <si>
    <t>ACETAMINOFEN 325 MG + CODEINA FOSFATO 8 MG TABLETAS</t>
  </si>
  <si>
    <t>NODOL_SIMPLE TABLETAS</t>
  </si>
  <si>
    <t>ACETAMINOFEN/METOCARBAMOL</t>
  </si>
  <si>
    <t>350mg/500mg</t>
  </si>
  <si>
    <t>METACET® TABLETAS</t>
  </si>
  <si>
    <t xml:space="preserve">ACETAMINOFEN/METOCARBAMOL </t>
  </si>
  <si>
    <t>325mg/400mg</t>
  </si>
  <si>
    <t>ROBAXIFEN NF</t>
  </si>
  <si>
    <t>ACETAMINOFEN/TRAMADOL HCL</t>
  </si>
  <si>
    <t>6.5g/0.75g</t>
  </si>
  <si>
    <t>FASTFEN JARABE</t>
  </si>
  <si>
    <t>JARABE</t>
  </si>
  <si>
    <t>UNGUENTO PROCTOLOGICO</t>
  </si>
  <si>
    <t>ACETATO DE ALUMINIO</t>
  </si>
  <si>
    <t>0.053g</t>
  </si>
  <si>
    <t>ACID MANTLE NLOCION</t>
  </si>
  <si>
    <t>LOCION</t>
  </si>
  <si>
    <t>0.118g</t>
  </si>
  <si>
    <t>ACETATO DE ALUMINIO 0.118G/100 ML</t>
  </si>
  <si>
    <t>ACETATO DE CALCIO/SULFATO DE ALUMINIO</t>
  </si>
  <si>
    <t>36.45g/48.95g</t>
  </si>
  <si>
    <t>DOMEBORO® POLVO</t>
  </si>
  <si>
    <t>POLVO MEDICADO PARA USO TOPICO</t>
  </si>
  <si>
    <t>36.45mg/51.8mg</t>
  </si>
  <si>
    <t>ACETATO DE SODIO TRIHIDRATO/CITRATO DE SODIO DIHIDRATO/CLORURO DE CALCIO DIHIDRATADO/CLORURO DE MAGNESIO HEXAHIDRATADO/CLORURO DE POTASIO/CLORURO DE SODIO</t>
  </si>
  <si>
    <t>0.39g/0.17g/0.048g/0.03g/0.075g/0.64g</t>
  </si>
  <si>
    <t>SOLUCIÓN SALINABALANCEADA ESTÉRIL</t>
  </si>
  <si>
    <t>SOLUCION ESTERIL PARA IRRIGACION</t>
  </si>
  <si>
    <t>ACETAZOLAMIDA</t>
  </si>
  <si>
    <t>250mg</t>
  </si>
  <si>
    <t>GLAUCOMED TABLETAS</t>
  </si>
  <si>
    <t>VICLEAR(R)</t>
  </si>
  <si>
    <t>ACETILCISTEINA</t>
  </si>
  <si>
    <t>10g</t>
  </si>
  <si>
    <t>FLUIMUCIL10 % SOLUCION PARA INHALACION.</t>
  </si>
  <si>
    <t>SOLUCION PARA NEBULIZACION</t>
  </si>
  <si>
    <t>RINOFLUIMUCIL ® SOLUCION NASAL</t>
  </si>
  <si>
    <t>SOLUCIONNASAL</t>
  </si>
  <si>
    <t>ACETILCISTEINA 200 MG GRANULADO ADULTOS</t>
  </si>
  <si>
    <t>GRANULOS</t>
  </si>
  <si>
    <t>TABLETA EFERVESCENTE</t>
  </si>
  <si>
    <t>ACIDO ALGINICO</t>
  </si>
  <si>
    <t>200mg/70mg</t>
  </si>
  <si>
    <t>MILPAX ® TABLETA MASTICABLE</t>
  </si>
  <si>
    <t>TABLETA MASTICABLE</t>
  </si>
  <si>
    <t>ACIDO ASCÓRBICO</t>
  </si>
  <si>
    <t>REDOXC® COMPRIMIDOS EFERVESCENTES</t>
  </si>
  <si>
    <t>CEBION® 1 G TABLETAS EFERVESCENTES</t>
  </si>
  <si>
    <t>VITAC MK 1 G TABLETAS EFERVESCENTES- SABOR NARANJA.</t>
  </si>
  <si>
    <t xml:space="preserve">ACIDO ASCORBICO/ACIDO FOLICO/FUMARATO FERROSO </t>
  </si>
  <si>
    <t>100mg/1mg/330mg</t>
  </si>
  <si>
    <t>ANEMIDOX® CAPSULAS</t>
  </si>
  <si>
    <t>ACIDO FOLICO</t>
  </si>
  <si>
    <t>ACIDO FOLICO TABLETAS 1 MG.</t>
  </si>
  <si>
    <t>ACIDO FOLICO 1 MG.</t>
  </si>
  <si>
    <t>5mg</t>
  </si>
  <si>
    <t>ACIDO FUSIDICO ANHIDRO/ BETAMETASONA</t>
  </si>
  <si>
    <t>2g/0.1g</t>
  </si>
  <si>
    <t>FUCICORT® CREMA</t>
  </si>
  <si>
    <t>CREMA TOPICA</t>
  </si>
  <si>
    <t>ACIDO FUSIDICO/HIDROCORTISONA</t>
  </si>
  <si>
    <t>1g/2g</t>
  </si>
  <si>
    <t>FUCIDIN® H CREMA</t>
  </si>
  <si>
    <t>2g/1g</t>
  </si>
  <si>
    <t>FUSIMED- H.C. CREMA</t>
  </si>
  <si>
    <t xml:space="preserve">ACIDO HIALURONICO SAL DE SODIO </t>
  </si>
  <si>
    <t>SUPLASYN® 1-SHOT</t>
  </si>
  <si>
    <t xml:space="preserve">ÁCIDO HIPOCLOROSO </t>
  </si>
  <si>
    <t>0.046g</t>
  </si>
  <si>
    <t>NEUTRODERM</t>
  </si>
  <si>
    <t>ACIDO N ACETIL ASPARTIL GLUTAMICO</t>
  </si>
  <si>
    <t>0.049g</t>
  </si>
  <si>
    <t>NAABAK® 4.9% GOTAS</t>
  </si>
  <si>
    <t>SOLUCION OFTALMICA</t>
  </si>
  <si>
    <t>ACIDO POLIACRÍLICO</t>
  </si>
  <si>
    <t>0.25g</t>
  </si>
  <si>
    <t>SICCAFLUID® 2.5 MG/G GEL OFTALMICO</t>
  </si>
  <si>
    <t>GEL TOPICO</t>
  </si>
  <si>
    <t>XICRIM® 0.25% GEL OFTALMICO</t>
  </si>
  <si>
    <t>GEL ESTERIL INTRAOCULAR</t>
  </si>
  <si>
    <t>ACRYLARM GEL OFTALMICO ESTERIL</t>
  </si>
  <si>
    <t>ACRYLARM PLUS</t>
  </si>
  <si>
    <t xml:space="preserve">ACIDO RETINOICO </t>
  </si>
  <si>
    <t>0.05g</t>
  </si>
  <si>
    <t>RETICREM(R) CREMA 0.05%</t>
  </si>
  <si>
    <t>ACIDO RETINOICO 0.05% LOCION</t>
  </si>
  <si>
    <t>ÁCIDO RETINOICO (TRETINOINA)/HIDROQUINONA</t>
  </si>
  <si>
    <t>0.05g/4g</t>
  </si>
  <si>
    <t>BETARRETIN® H CREMA</t>
  </si>
  <si>
    <t>ACIDO TRANEXAMICO</t>
  </si>
  <si>
    <t>TRANEXAM® 500MG</t>
  </si>
  <si>
    <t>ACIDO URSODESOXICOLICO</t>
  </si>
  <si>
    <t>300mg</t>
  </si>
  <si>
    <t>URSACOL300MG</t>
  </si>
  <si>
    <t>ÁCIDO VALPROICO</t>
  </si>
  <si>
    <t>5g</t>
  </si>
  <si>
    <t>DEPAKENE® JARABE</t>
  </si>
  <si>
    <t>ACIDO VALPROICO JARABE</t>
  </si>
  <si>
    <t>FERBIN ® JARABE</t>
  </si>
  <si>
    <t>ACIDO VALPROICO</t>
  </si>
  <si>
    <t>ACIDOS OMEGA 3 AL 60%</t>
  </si>
  <si>
    <t>CAPSULA CON CUBIERTA ENTERICA</t>
  </si>
  <si>
    <t>1,2mg.</t>
  </si>
  <si>
    <t>EPAX 720 MG.EC-ÁCIDOS OMEGA 3 AL 60 % (CUBIERTA ENTÉRICA)</t>
  </si>
  <si>
    <t>ADALIMUMAB</t>
  </si>
  <si>
    <t>40mg</t>
  </si>
  <si>
    <t>HUMIRA TM</t>
  </si>
  <si>
    <t>AESCINA/HEPARINOIDE/SALICILATO DE DIETILAMINA</t>
  </si>
  <si>
    <t>1g/0.3g/5g</t>
  </si>
  <si>
    <t>VASOTON GEL.</t>
  </si>
  <si>
    <t>AFLIBERCEPT</t>
  </si>
  <si>
    <t>2mg</t>
  </si>
  <si>
    <t>EYLIA® SOLUCIÓN PARA INYECCIÓN INTRAVÍTREA</t>
  </si>
  <si>
    <t xml:space="preserve">AGUA ESTERIL </t>
  </si>
  <si>
    <t>1ml</t>
  </si>
  <si>
    <t>AGUA ESTERIL</t>
  </si>
  <si>
    <t>LIQUIDO ESTERIL PARA INYECCION (AGUA)</t>
  </si>
  <si>
    <t>AGUA ESTERIL PARA INYECCION 1ml</t>
  </si>
  <si>
    <t>AGUA ESTERIL PARA INYECCION USP</t>
  </si>
  <si>
    <t>AGUA GRADO INYECTABLE U.S.P. C.S.P./ BROMURO DE IPRATROPIO ANHIDRO/ SALBUTAMOL BASE 2.5 MG</t>
  </si>
  <si>
    <t>100ml/0.5mg/2.5mg</t>
  </si>
  <si>
    <t>AGUA ESTÉRIL PARA INYECCIÓN</t>
  </si>
  <si>
    <t>ALANTOÍNA/EXTRACTO CEPAE/HEPARINA SÓDICA</t>
  </si>
  <si>
    <t>1g/10g/5IU</t>
  </si>
  <si>
    <t>CONTRACTUBEX ® GEL</t>
  </si>
  <si>
    <t>ALCOHOL BENCÍLICO/CALAMINA /ÓXIDO DE ZINC</t>
  </si>
  <si>
    <t>1g/5g/5g</t>
  </si>
  <si>
    <t>BIOCICAR® CREMA</t>
  </si>
  <si>
    <t>ALCOHOL ETILICO 95%</t>
  </si>
  <si>
    <t>70% (V/V)</t>
  </si>
  <si>
    <t>ALCOHOL GEL</t>
  </si>
  <si>
    <t>73.7mL</t>
  </si>
  <si>
    <t>ALCOHOL ANTISEPTICO</t>
  </si>
  <si>
    <t>ALCOHOL POLIVINILICO</t>
  </si>
  <si>
    <t>14mg</t>
  </si>
  <si>
    <t>LACRIL ® LIQUIFILM ® LAGRIMAS LUBRICANTE OCULAR</t>
  </si>
  <si>
    <t>ALCOHOL POLIVINILICO 1.4% SOLUCION OFTALMICA</t>
  </si>
  <si>
    <t>OSMOTEARS ® LAGRIMASARTIFICIALES</t>
  </si>
  <si>
    <t xml:space="preserve">ALGINATO DE SODIO/BICARBONATO DE SODIO </t>
  </si>
  <si>
    <t>2.5g/2.67g</t>
  </si>
  <si>
    <t>BALZAC® SUSPENSION</t>
  </si>
  <si>
    <t>SUSPENSION ORAL</t>
  </si>
  <si>
    <t>ALGINATO DE SODIO/BICARBONATO DE SODIO/CARBONATO DE CALCIO</t>
  </si>
  <si>
    <t>2.5g/2.67g/1.5g</t>
  </si>
  <si>
    <t>MILPAX SUSPENSION</t>
  </si>
  <si>
    <t>5% (W/V)/2.67% (W/V)/1.6% (W/V)</t>
  </si>
  <si>
    <t>GAVISCON ® LIQUIDO SUSPESION ORAL</t>
  </si>
  <si>
    <t>500mg/213mg/325mg</t>
  </si>
  <si>
    <t>GAVISCON® DOBLE ACCION LIQUIDO SACHET</t>
  </si>
  <si>
    <t>500mg/267mg/160mg</t>
  </si>
  <si>
    <t>GAVISCON® LIQUIDO SACHET SUSPENSION ORAL</t>
  </si>
  <si>
    <t>5g/2.67g/1.6g</t>
  </si>
  <si>
    <t>SUPREFLUX® SUSPENSIÓN</t>
  </si>
  <si>
    <t>ALIZAPRIDA</t>
  </si>
  <si>
    <t>12mg</t>
  </si>
  <si>
    <t>PLITICAN GOTAS</t>
  </si>
  <si>
    <t>ALPRAZOLAM</t>
  </si>
  <si>
    <t>0.25mg</t>
  </si>
  <si>
    <t>XANAX 0.25 MG TABLETAS</t>
  </si>
  <si>
    <t>0.5mg</t>
  </si>
  <si>
    <t>XANAX ® 0.5 MG TABLETAS</t>
  </si>
  <si>
    <t>XANAX®SL 0.5 MG TABLETAS SUBLINGUALES</t>
  </si>
  <si>
    <t>TABLETA SUBLINGUAL</t>
  </si>
  <si>
    <t>ALPROSTADIL</t>
  </si>
  <si>
    <t>20ćg</t>
  </si>
  <si>
    <t>CAVERJECT 20 MCG</t>
  </si>
  <si>
    <t>20mcg</t>
  </si>
  <si>
    <t>DALVEOL 20 MCG/MLSOLUCION INYECTABLE</t>
  </si>
  <si>
    <t>SOLUCIÓN CONCENTRADA PARA INFUSIÓN</t>
  </si>
  <si>
    <t>AMANTADINA CLORHIDRATO</t>
  </si>
  <si>
    <t>ZINTERGIA® 100 MG CAPSULAS</t>
  </si>
  <si>
    <t>AMIKACINA</t>
  </si>
  <si>
    <t>AMIKACINA 100 MG / 2 ML</t>
  </si>
  <si>
    <t>AMIKACINA 50 MG/ ML X 2 ML</t>
  </si>
  <si>
    <t>AMIKACINA500 MG/ 2ML</t>
  </si>
  <si>
    <t>AMITRIPTILINA CLORHIDRATO/TRIFLUOPERAZINA</t>
  </si>
  <si>
    <t>5mg/0.5mg</t>
  </si>
  <si>
    <t>CUAIT - D COMPRIMIDOS.</t>
  </si>
  <si>
    <t xml:space="preserve">AMOROLFINA </t>
  </si>
  <si>
    <t>LOCERYL® LACA PARA UŃAS AL 5%</t>
  </si>
  <si>
    <t>AMOXICILINA/ ACIDO CLAVULANICO</t>
  </si>
  <si>
    <t>500mg/125mg</t>
  </si>
  <si>
    <t>CURAM 500 MG TABLETAS CON PELICULA</t>
  </si>
  <si>
    <t>875mg/125mg</t>
  </si>
  <si>
    <t>IPICLAV® 1 G</t>
  </si>
  <si>
    <t>ATAK CLAV®</t>
  </si>
  <si>
    <t>SUSPENSION INYECTABLE</t>
  </si>
  <si>
    <t>POLVO ESTERIL PARA RECONSTITUIR A SUSPENSIONINYECTABLE</t>
  </si>
  <si>
    <t>ANTIPIRINA (FENAZONA)/LIDOCAINA CLORHIDRATO</t>
  </si>
  <si>
    <t>4g/1g</t>
  </si>
  <si>
    <t>OTIRILIN SOLUCIÓN ÓTICA</t>
  </si>
  <si>
    <t>SOLUCION OTICA</t>
  </si>
  <si>
    <t>APIXABAN</t>
  </si>
  <si>
    <t>2.5mg</t>
  </si>
  <si>
    <t>ELIQUIS® 2.5MGTABLETAS RECUBIERTAS</t>
  </si>
  <si>
    <t>ELIQUIS® 5 MG</t>
  </si>
  <si>
    <t>ATORVASTATINA</t>
  </si>
  <si>
    <t>ATORVASTATINA 20 MG.</t>
  </si>
  <si>
    <t>LIPITOR®80 MG TABLETAS</t>
  </si>
  <si>
    <t xml:space="preserve">ATROPINA </t>
  </si>
  <si>
    <t>ATROPINA 1%</t>
  </si>
  <si>
    <t>AZITROMICINA</t>
  </si>
  <si>
    <t>15mg</t>
  </si>
  <si>
    <t>MEIBOS®SOLUCION OFTALMICA</t>
  </si>
  <si>
    <t>BACITRACINA DE ZINC/DEXAMETASONA/POLIMIXINA B SULFATO</t>
  </si>
  <si>
    <t>50UI/0.1g/1million IU</t>
  </si>
  <si>
    <t>ALTRACINE - A UNGÜENTO</t>
  </si>
  <si>
    <t>UNGUENTO OFTALMICO</t>
  </si>
  <si>
    <t>BACLOFENO</t>
  </si>
  <si>
    <t>LIORESAL 10 MG COMPRIMIDOS</t>
  </si>
  <si>
    <t>BACLOFEN 10 MG/ 20 ML</t>
  </si>
  <si>
    <t>BACLOFEN® 10MG/5ML</t>
  </si>
  <si>
    <t>BECLOMETASONA DIPROPIONATO</t>
  </si>
  <si>
    <t>0.07%</t>
  </si>
  <si>
    <t>ECLOSYNT®</t>
  </si>
  <si>
    <t>AEROSOLES</t>
  </si>
  <si>
    <t>ECLOSYNT-NAS</t>
  </si>
  <si>
    <t>BENCETONIO CLORURO/CETILPIRIDINIO CLORURO/CLOROCRESOL</t>
  </si>
  <si>
    <t>250mg/25mg/25mg</t>
  </si>
  <si>
    <t>BUTIMERIN SOLUCION</t>
  </si>
  <si>
    <t>BENCIDAMINA</t>
  </si>
  <si>
    <t>0.15g</t>
  </si>
  <si>
    <t>BENZIRIN® VERDE SOLUCION BUCAL</t>
  </si>
  <si>
    <t>SOLUCION BUCAL</t>
  </si>
  <si>
    <t>0.04g/1g/0.5g</t>
  </si>
  <si>
    <t>BETAMETASONA DISODIO FOSFATO/GENTAMICINA</t>
  </si>
  <si>
    <t>1mg/3mg</t>
  </si>
  <si>
    <t>OFTALMOGENTA ® GOTAS</t>
  </si>
  <si>
    <t>BETAMETASONA VALERATO/CLOTRIMAZOL/GENTAMICINA SULFATO</t>
  </si>
  <si>
    <t>0.05g/1g/0.1g</t>
  </si>
  <si>
    <t>CORASAN CREMA</t>
  </si>
  <si>
    <t xml:space="preserve">BETAMETASONA/BETAMETASONA </t>
  </si>
  <si>
    <t>10mg/4mg</t>
  </si>
  <si>
    <t>BETADUO® 2ML</t>
  </si>
  <si>
    <t>BETAMETASONA DIPROPIONATO + BETAMETASONA FOSFATO DISODICO / 2 ML</t>
  </si>
  <si>
    <t>3g/0.05g</t>
  </si>
  <si>
    <t>DIPROSALIC® UNGUENTO</t>
  </si>
  <si>
    <t>UNGUENTO TOPICO</t>
  </si>
  <si>
    <t>3mg/3mg</t>
  </si>
  <si>
    <t>BETAMETASONA ACETATO 3.0 MG. + BETAMETASONA (COMO SODIO FOSFATO ) 3 MG /ML.</t>
  </si>
  <si>
    <t>INFLACOR®RETARDINYECTABLE 1 ML</t>
  </si>
  <si>
    <t>5mg/2mg</t>
  </si>
  <si>
    <t>DIPROFOS®INYECTABLE</t>
  </si>
  <si>
    <t>DIPROSPAN® INYECTABLE JERINGA PRELLENADA</t>
  </si>
  <si>
    <t>BETAMETASONA7 MG/ML SUSPENSION INYECTABLE</t>
  </si>
  <si>
    <t>BETADUO</t>
  </si>
  <si>
    <t>BETAMETASONA DIPROPIONATO+BETAMETASONA FOSFATO DISODICO</t>
  </si>
  <si>
    <t>DUO-BETAMETASONA</t>
  </si>
  <si>
    <t>BETAMETASONA/CLOTRIMAZOL/NEOMICINA</t>
  </si>
  <si>
    <t>0.04g./1g./0.5g.</t>
  </si>
  <si>
    <t>BETAMETASONA/CLOTRIMAZOL/NEOMICINA CREMA</t>
  </si>
  <si>
    <t>TRIGENTAX® CREMA</t>
  </si>
  <si>
    <t>BETAMETASONA/LIDOCAINA CLORHIDRATO/NEOMICINA SULFATO )/POLIMIXINA B SULFATO</t>
  </si>
  <si>
    <t>1mg/40mg/4.31mg/10UI</t>
  </si>
  <si>
    <t>PANOTIL ®</t>
  </si>
  <si>
    <t>BEVACIZUMAB</t>
  </si>
  <si>
    <t>AVASTINCONCENTRADO PARA SOLUCION PARA INFUSION 100MG/4ML</t>
  </si>
  <si>
    <t>BILASTINA</t>
  </si>
  <si>
    <t>BILAXTEN20 MG COMPRIMIDOS</t>
  </si>
  <si>
    <t>BIMATOPROST</t>
  </si>
  <si>
    <t>0.1mg</t>
  </si>
  <si>
    <t>LUMIGAN ® RC</t>
  </si>
  <si>
    <t>BRIMONIDINA TARTRATO/BRINZOLAMIDA</t>
  </si>
  <si>
    <t>2mg/10mg</t>
  </si>
  <si>
    <t>SIMBRINZA® SUSPENSION OFTALMICA</t>
  </si>
  <si>
    <t>BRIMONIDINA TARTRATO/DORZOLAMINA/ TIMOLOL</t>
  </si>
  <si>
    <t>2mg/20mg/5mg</t>
  </si>
  <si>
    <t>KRYTANTEK OFTENO® LIBRE DE CONSERVADORES</t>
  </si>
  <si>
    <t>BROMFENACO SODICO</t>
  </si>
  <si>
    <t>0.9mg</t>
  </si>
  <si>
    <t>ZEBESTEN®</t>
  </si>
  <si>
    <t>BROMHEXINA CLORHIDRATO B.P./DEXTROMETORFANO BROMHIDRATO MONOHIDRATO B.P.</t>
  </si>
  <si>
    <t>0.08g/0.3g</t>
  </si>
  <si>
    <t>TUSIPRIV® JARABE ADULTOS</t>
  </si>
  <si>
    <t>BROMHIDRATO DE DARIFENACINA</t>
  </si>
  <si>
    <t>ENABLEX ® 7.5 MG TABLETAS DE LIBERACION PROLONGADA</t>
  </si>
  <si>
    <t>BROMHIDRATO DE FENOTEROL/BROMURO DE IPRATROPIO</t>
  </si>
  <si>
    <t>0.05mg/0.02mg</t>
  </si>
  <si>
    <t>BERODUAL® HFA</t>
  </si>
  <si>
    <t>SOLUCION PARA INHALACION</t>
  </si>
  <si>
    <t>0.5mg/0.25mg</t>
  </si>
  <si>
    <t>BERODUAL® SOLUCION.</t>
  </si>
  <si>
    <t>BROMURO DE CETILTRIMETILAMONIO CETRIMIDA/CLORHEXIDINA DIGLUCONATO</t>
  </si>
  <si>
    <t>1g/4g</t>
  </si>
  <si>
    <t>QUIRUCIDAL JABON</t>
  </si>
  <si>
    <t>JABON LIQUIDO</t>
  </si>
  <si>
    <t>BROMURO DE IPRATROPIO</t>
  </si>
  <si>
    <t>BROMURO DE IPRATROPIO 20 MCG/DOSIS SUSPENSION INHALADORA</t>
  </si>
  <si>
    <t>SUSPENSION PARA INHALACION</t>
  </si>
  <si>
    <t xml:space="preserve">BUDESONIDA </t>
  </si>
  <si>
    <t>0.132g</t>
  </si>
  <si>
    <t>BUDEMAR® BUDESONIDA 100 MCG</t>
  </si>
  <si>
    <t>0.1g</t>
  </si>
  <si>
    <t>BUDESONIDA/FORMOTEROL FUMARATO</t>
  </si>
  <si>
    <t>160mcg/4.5mcg</t>
  </si>
  <si>
    <t>SYMBICORT TURBUHALER (R) 160/4.5/MCG/DOSIS</t>
  </si>
  <si>
    <t>POLVO PARA INHALACION</t>
  </si>
  <si>
    <t>SYMBICORT RAPIHALER® 160/4.5 MCG/INHALACION</t>
  </si>
  <si>
    <t>200mcg/6mcg</t>
  </si>
  <si>
    <t>AEROVIAL®</t>
  </si>
  <si>
    <t>320mcg/9mcg</t>
  </si>
  <si>
    <t>SYMBICORT ® TURBUHALER® 320/9 µG DOSIS</t>
  </si>
  <si>
    <t>BUPIVACAINA CLORHIDRATO</t>
  </si>
  <si>
    <t>BUPIVACAINA CLORHIDRATO SOLUCION INYECTABLE 50 MG / 10 ML</t>
  </si>
  <si>
    <t>BUPIROP®0.5%SIMPLE VIAL</t>
  </si>
  <si>
    <t>CAFEINA/ISOMETEPTENO CLORHIDRATO /METAMIZOL SODICO (DIPIRONA)</t>
  </si>
  <si>
    <t>30mg/50mg/300mg</t>
  </si>
  <si>
    <t>NEOSALDINA® GOTAS</t>
  </si>
  <si>
    <t xml:space="preserve">CAFEINA/NAPROXENO </t>
  </si>
  <si>
    <t>50mg/220mg</t>
  </si>
  <si>
    <t>LUMBAL® TABLETA RECUBIERTA</t>
  </si>
  <si>
    <t>65mg/250mg</t>
  </si>
  <si>
    <t>DURAFEX</t>
  </si>
  <si>
    <t>65mg/550mg</t>
  </si>
  <si>
    <t>LUMBAL FORTE® TABLETAS</t>
  </si>
  <si>
    <t xml:space="preserve">CALAMINA </t>
  </si>
  <si>
    <t>8g</t>
  </si>
  <si>
    <t>LOCION DE CALADRYL</t>
  </si>
  <si>
    <t>SUSPENSION TOPICA</t>
  </si>
  <si>
    <t>CALAMINA/ÓXIDO DE ZINC</t>
  </si>
  <si>
    <t>5g/5g</t>
  </si>
  <si>
    <t>PROCICAR® CREMA</t>
  </si>
  <si>
    <t>CALCIO</t>
  </si>
  <si>
    <t>600mg</t>
  </si>
  <si>
    <t>CALCIO 600 MG</t>
  </si>
  <si>
    <t>ZIVICAL® TABLETAS</t>
  </si>
  <si>
    <t>CALCITRIOL</t>
  </si>
  <si>
    <t>0.25ćg</t>
  </si>
  <si>
    <t>GYNOPHARM® 0.25 MCG</t>
  </si>
  <si>
    <t>0.25mcg</t>
  </si>
  <si>
    <t>CALCITRIOL 0.25 MCG CAPSULA BLANDA</t>
  </si>
  <si>
    <t>0.5mcg</t>
  </si>
  <si>
    <t>CALCITRIOL 0.5 MCG</t>
  </si>
  <si>
    <t>CAPSAICINA</t>
  </si>
  <si>
    <t>0.025g</t>
  </si>
  <si>
    <t>CAPSAICINA0.025% CREMA</t>
  </si>
  <si>
    <t>CASACINE 0.025% CREMA</t>
  </si>
  <si>
    <t>0.075g</t>
  </si>
  <si>
    <t>CASACINE 0.075% CREMA</t>
  </si>
  <si>
    <t>4.8mg</t>
  </si>
  <si>
    <t>HANSAPLAST ® PARCHETERMICOLEON CON CAPSAICINA</t>
  </si>
  <si>
    <t>TRANSDERMICOS</t>
  </si>
  <si>
    <t>CARBAMAZEPINA</t>
  </si>
  <si>
    <t>CARBAMAZEPINA TABLETAS</t>
  </si>
  <si>
    <t>TEGRETOL RETARD DE 200 MG</t>
  </si>
  <si>
    <t>TABLETA CUBIERTA (GRAGEA)</t>
  </si>
  <si>
    <t>CARBAMAZEPINA 2% SUSPENSIÓN</t>
  </si>
  <si>
    <t>CARBAMAZEPINA 2% SUSPENSION</t>
  </si>
  <si>
    <t>400mg</t>
  </si>
  <si>
    <t>TEGRETOL® RETARD DE 400 MG</t>
  </si>
  <si>
    <t>CARBAMAZEPINA RETARD 400 MG COMPRIMIDO RECUBIERTO (EPOSAL RETARD 400MG COMPRIMIDO RECUBIERTO DE LIBERACION PROLONGADA).</t>
  </si>
  <si>
    <t>CARBIDOPA/LEVODOPA</t>
  </si>
  <si>
    <t>25mg/250mg</t>
  </si>
  <si>
    <t>CARBIDOPA X 25 MG Y LEVODOPA X 250 MG</t>
  </si>
  <si>
    <t>CARBON ACTIVADO/SIMETICONA</t>
  </si>
  <si>
    <t>250mg/125mg</t>
  </si>
  <si>
    <t>FINIGAX® CAPSULAS</t>
  </si>
  <si>
    <t>250mg/80mg</t>
  </si>
  <si>
    <t>METICOM® CÁPSULAS</t>
  </si>
  <si>
    <t>CARBONATO DE CALCIO/VITAMINA D3</t>
  </si>
  <si>
    <t>600mg/200IU</t>
  </si>
  <si>
    <t>CALCIO600 + D</t>
  </si>
  <si>
    <t>ZIVICAL® D TABLETAS</t>
  </si>
  <si>
    <t>600mg/400UI</t>
  </si>
  <si>
    <t>CALTRATE® 600 + D</t>
  </si>
  <si>
    <t>CARBONATO DE LITIO</t>
  </si>
  <si>
    <t>THERALITE® 300 MG</t>
  </si>
  <si>
    <t>ACTILITIO® TABLETAS 300 MG</t>
  </si>
  <si>
    <t>CARBONATO DE MAGNESIO/HIDROXIDO DE ALUMINIO</t>
  </si>
  <si>
    <t>2.39g/0.633g</t>
  </si>
  <si>
    <t>MILPAX PLUS</t>
  </si>
  <si>
    <t xml:space="preserve">CARBOXIMETILCELULOSA </t>
  </si>
  <si>
    <t>REFRESH TEARS®</t>
  </si>
  <si>
    <t>FREEGEN®</t>
  </si>
  <si>
    <t>TEARSOFT®</t>
  </si>
  <si>
    <t>CARMELUB TEARS ®</t>
  </si>
  <si>
    <t>FREXCUR</t>
  </si>
  <si>
    <t>EXPOFRESH ® LAGRIMAS ARTIFICIALES5 MG / ML SOLUCION OFTALMICA</t>
  </si>
  <si>
    <t>LABSOFT®</t>
  </si>
  <si>
    <t>OFTALMOTRILUB SOLUCION OFTALMICA</t>
  </si>
  <si>
    <t>VITAL VISION ® SOLUCION OFTALMICA 5 MG/ML POR 15 ML</t>
  </si>
  <si>
    <t>CARBOXIMETILCELULOSA SODICA /CARBOXIMETILCELULOSA SODICA /GLICERINA</t>
  </si>
  <si>
    <t>1.75mg./3.25mg./9mg.</t>
  </si>
  <si>
    <t>OPTIVE ®</t>
  </si>
  <si>
    <t>CARBOXIMETILCELULOSA SODICA/CARBOXIMETILCELULOSA SODICA</t>
  </si>
  <si>
    <t>6.5mg/3.5mg</t>
  </si>
  <si>
    <t>REFRESH LIQUIGEL ® SOLUCION OFTALMICA</t>
  </si>
  <si>
    <t>CARBOXIMETILCELULOSA/GLICERINA/POLISORBATO 80</t>
  </si>
  <si>
    <t>5mg/10mg/5mg</t>
  </si>
  <si>
    <t>OPTIVE® ADVANCED EMULSION OFTALMICA</t>
  </si>
  <si>
    <t>CASTAŃO DE INDIAS</t>
  </si>
  <si>
    <t>VASOTON GRAGEAS</t>
  </si>
  <si>
    <t xml:space="preserve">CEFADROXILO </t>
  </si>
  <si>
    <t>CEFADROXILO 1 G</t>
  </si>
  <si>
    <t>NOVADROX® OD</t>
  </si>
  <si>
    <t>FADROX® 500 MG CAPSULAS</t>
  </si>
  <si>
    <t>CEFADROXILO500 MG CAPSULA</t>
  </si>
  <si>
    <t>CEFADROXILO CÁPSULAS X 500 MG</t>
  </si>
  <si>
    <t>FAZOTECCAPSULAS 500 MG</t>
  </si>
  <si>
    <t>CEFALEXINA</t>
  </si>
  <si>
    <t>KEFLEX 1 G TABLETAS</t>
  </si>
  <si>
    <t>CEFAZOLINA</t>
  </si>
  <si>
    <t>CEFAZOLINA 1G.</t>
  </si>
  <si>
    <t>CEFTRIAXONA</t>
  </si>
  <si>
    <t>CEFTRIAXONA 1.0G INYECTABLE</t>
  </si>
  <si>
    <t>CEFUROXIMA</t>
  </si>
  <si>
    <t>CEFUROXIMA TABLETAS RECUBIERTAS 500 MG</t>
  </si>
  <si>
    <t>ZINNAT® TABLETAS 500 MG</t>
  </si>
  <si>
    <t>CIANOCOBALAMINA</t>
  </si>
  <si>
    <t>VITAMINA B12 1 MG/ML INYECTABLE</t>
  </si>
  <si>
    <t>VITAMINA B12 SOLUCION INYECTABLE FRASCO VIAL POR 10 ML</t>
  </si>
  <si>
    <t>CIANOCOBALAMINA/LIDOCAINA CLORHIDRATO/PIRIDOXINA CLORHIDRATO/TIAMINA CLORHIDRATO</t>
  </si>
  <si>
    <t>10mg/30mg/100mg/100mg</t>
  </si>
  <si>
    <t>B-VITPLUS</t>
  </si>
  <si>
    <t>B-VIT HT</t>
  </si>
  <si>
    <t>CIANOCOBALAMINA/PIRIDOXINA (VITAMINA B6)/TIAMINA (VITAMINA B1)</t>
  </si>
  <si>
    <t>10mg/100mg/100mg</t>
  </si>
  <si>
    <t>NEUROPRON® 10.000</t>
  </si>
  <si>
    <t>COMPLEJO B INYECTABLE</t>
  </si>
  <si>
    <t xml:space="preserve">CICLOBENZAPRINA </t>
  </si>
  <si>
    <t>DOLORO®</t>
  </si>
  <si>
    <t>CICLOBENZAPRINA CLORHIDRATO/IBUPROFENO  PREGELATINIZADO8%.DIOXIDO DE SILICIO COLOIDAL 1%.POVIDONA K-30 1.50%.ACIDO ESTEARICO 1.50%. CROSCARMELLOSA SODICA 2%.AGUA PURIFICADA) EQUIVALENTE A IBUPROFENO BASE</t>
  </si>
  <si>
    <t>5mg/400mg</t>
  </si>
  <si>
    <t>RODALGIN COMPLEX TABLETAS</t>
  </si>
  <si>
    <t>CICLOPENTOLATO</t>
  </si>
  <si>
    <t>CYCLOGYL 1%® SOLUCION OFTALMICA ESTERIL</t>
  </si>
  <si>
    <t>CICLOSPORINA</t>
  </si>
  <si>
    <t>0.2mg</t>
  </si>
  <si>
    <t>RESTASIS® EMULSIÓN OFTÁLMICA</t>
  </si>
  <si>
    <t>EMULSIÓN</t>
  </si>
  <si>
    <t>MODUSIK - A OFTENO</t>
  </si>
  <si>
    <t>CIPROFLOXACINA /DEXAMETASONA</t>
  </si>
  <si>
    <t>3.5mg/1152mg</t>
  </si>
  <si>
    <t>FLOBACT - D</t>
  </si>
  <si>
    <t>CIPROFLOXACINA BASE/HIDROCORTISONA BASE</t>
  </si>
  <si>
    <t>3mg/10mg</t>
  </si>
  <si>
    <t>FIXAMICIN HC GOTAS OTICAS</t>
  </si>
  <si>
    <t xml:space="preserve">CIPROFLOXACINO </t>
  </si>
  <si>
    <t>CIPROFLOXACINA 100 MG/10 ML SOLUCION INYECTABLE</t>
  </si>
  <si>
    <t>3mg</t>
  </si>
  <si>
    <t>ALCON CILOX® SOLUCION OFTALMICA ESTERIL</t>
  </si>
  <si>
    <t>QUINOPRON</t>
  </si>
  <si>
    <t>SOPHIXIN OFTENO</t>
  </si>
  <si>
    <t>WASSER CIPRO ®</t>
  </si>
  <si>
    <t>FLOBACT® SOLUCIÓN OFTALMICA</t>
  </si>
  <si>
    <t>CIPROFLOXACINA</t>
  </si>
  <si>
    <t>CIFLOBLAS®</t>
  </si>
  <si>
    <t>3mg.</t>
  </si>
  <si>
    <t>OTOSEC</t>
  </si>
  <si>
    <t>CIPRO ® 400 SOLUCION PARA INFUSION</t>
  </si>
  <si>
    <t>750mg</t>
  </si>
  <si>
    <t>CIPRO ® 750 COMPRIMIDOS</t>
  </si>
  <si>
    <t>CIPROFLOXACINO/DEXAMETASONA</t>
  </si>
  <si>
    <t>3mg/1mg</t>
  </si>
  <si>
    <t>CILODEX</t>
  </si>
  <si>
    <t>CIXOL</t>
  </si>
  <si>
    <t>SOPHIXIN DX OFTENO</t>
  </si>
  <si>
    <t>CIPROFLOXACINO/FLUOCINOLONA ACETONIDO</t>
  </si>
  <si>
    <t>3mg/0.25mg</t>
  </si>
  <si>
    <t>ACEOTO PLUS®</t>
  </si>
  <si>
    <t>CLINDAMICINA</t>
  </si>
  <si>
    <t>CLINDAMICINA 1%</t>
  </si>
  <si>
    <t>CLINDAMICINA CAPSULAS 300 MG.</t>
  </si>
  <si>
    <t>DALACIN® C 300 MG CAPSULAS</t>
  </si>
  <si>
    <t>CLINDAMICINA 300 MG</t>
  </si>
  <si>
    <t>CLINDAMICINA 300 MG CAPSULAS</t>
  </si>
  <si>
    <t>CLINDAMICINA300 MG</t>
  </si>
  <si>
    <t>CLINBAC 300MG</t>
  </si>
  <si>
    <t>CLOBAZAM</t>
  </si>
  <si>
    <t>QUIBAZAM TABLETAS 20 MG</t>
  </si>
  <si>
    <t>CLOBETAZOL PROPIONATO</t>
  </si>
  <si>
    <t>CLOBEZAN CREMA</t>
  </si>
  <si>
    <t>CLOBETASOL CREMA</t>
  </si>
  <si>
    <t>CLOBELAC EMULSION TOPICA</t>
  </si>
  <si>
    <t>CLOBETASOL PROPIONATO0.05%CREMA TOPICA</t>
  </si>
  <si>
    <t>CLOBETASOL PROPIONATO 0.05% CREMA</t>
  </si>
  <si>
    <t>DERMOVATE ® CREMA</t>
  </si>
  <si>
    <t>CLOMIPRAMINA</t>
  </si>
  <si>
    <t>ANAFRANIL® 25 MG TABLETAS RECUBIERTAS</t>
  </si>
  <si>
    <t>75mg</t>
  </si>
  <si>
    <t>ANAFRANIL® RETARD 75 MG TABLETAS RECUBIERTAS DE LIBERACION PROLONGADA</t>
  </si>
  <si>
    <t>CLONAZEPAM</t>
  </si>
  <si>
    <t>RIVOTRIL TABLETAS 0.5 MG</t>
  </si>
  <si>
    <t>COQUAN® 0.5 MG TABLETAS RECUBIERTAS</t>
  </si>
  <si>
    <t>CLONAZEPAM0.5 MG TABLETAS</t>
  </si>
  <si>
    <t xml:space="preserve">CLOPERASTINA </t>
  </si>
  <si>
    <t>FLUTOX®</t>
  </si>
  <si>
    <t>CLORFENIRAMINA MALEATO</t>
  </si>
  <si>
    <t>4mg</t>
  </si>
  <si>
    <t>CLORFENIRAMINA 4MG TABLETAS</t>
  </si>
  <si>
    <t>CLORFENIRAMINA MALEATO4 MG TABLETAS</t>
  </si>
  <si>
    <t>CLORFENIRAMINA 4 MG TABLETAS</t>
  </si>
  <si>
    <t>CLORHEXIDINA DIACETATO</t>
  </si>
  <si>
    <t>0.2g</t>
  </si>
  <si>
    <t>CLARA'X ENJUAGUE BUCAL</t>
  </si>
  <si>
    <t>CLORHIDRATO DE ALFUZOSINA</t>
  </si>
  <si>
    <t>XATRAL OD.</t>
  </si>
  <si>
    <t xml:space="preserve">CLORHIDRATO DE BUPROPION </t>
  </si>
  <si>
    <t>300mg.</t>
  </si>
  <si>
    <t>WELLBUTRIN ® XL 300 MG</t>
  </si>
  <si>
    <t>CLORHIDRATO DE TAMSULOSINA/DUTASTERIDA</t>
  </si>
  <si>
    <t>0.4mg/0.5mg</t>
  </si>
  <si>
    <t>DUODART® CAPSULAS</t>
  </si>
  <si>
    <t xml:space="preserve">CLOROQUINA </t>
  </si>
  <si>
    <t>CLOROQUINA FOSFATO 250MG</t>
  </si>
  <si>
    <t>CLORURO DE POTASIO/CLORURO DE SODIO</t>
  </si>
  <si>
    <t>12.5mg/37.5mg</t>
  </si>
  <si>
    <t>SOLUCION SALINA HIPERTONICA AL 5% VISCOSA PARA USO OFTALMICO</t>
  </si>
  <si>
    <t>HIPERVISC®</t>
  </si>
  <si>
    <t>CLORURO DE SODIO</t>
  </si>
  <si>
    <t>0.009g</t>
  </si>
  <si>
    <t>CLORURO DE SODIO INFUSION INTRAVENOSA BP 0.9%</t>
  </si>
  <si>
    <t>0.65g</t>
  </si>
  <si>
    <t>PHYSIOCEAN ® SPRAY NASAL</t>
  </si>
  <si>
    <t>HUMENAS ®0.65 % SOLUCIÓN NASAL</t>
  </si>
  <si>
    <t>0.9g</t>
  </si>
  <si>
    <t>SUERO FISIOLOGICO SOLUCION ISOTONICA DE CLORURO DE SODIO</t>
  </si>
  <si>
    <t>CLORURO DE SODIO 0.9%</t>
  </si>
  <si>
    <t>SOLUCION SALINA NORMAL.</t>
  </si>
  <si>
    <t>SODIO CLORURO AL 0.9%</t>
  </si>
  <si>
    <t>HIPERSOL SOLUCION OFTALMICA</t>
  </si>
  <si>
    <t>9mg</t>
  </si>
  <si>
    <t>SOLUCION FISIOLOGICA DE CLORURO DE SODIO AL 0.9%</t>
  </si>
  <si>
    <t>NASIVIN® AQUA</t>
  </si>
  <si>
    <t xml:space="preserve">CLOTRIMAZOL/DEXAMETASONA /NEOMICINA </t>
  </si>
  <si>
    <t>1g/0.04g/0.5g</t>
  </si>
  <si>
    <t>BAYCUTEN N CREMA</t>
  </si>
  <si>
    <t>CLOTRIMAZOL + NEOMICINA + DEXAMETASONA CREMA TOPICA (1.0%. 0.5%. 0.04%)</t>
  </si>
  <si>
    <t>CLOTRIMAZOL/MOMETASONA FUROATO/MUPIROCINA</t>
  </si>
  <si>
    <t>1g/0.1g/2148g</t>
  </si>
  <si>
    <t>DERMA Q CREMA TOPICA</t>
  </si>
  <si>
    <t>CLOZAPINA</t>
  </si>
  <si>
    <t>LEPONEX ® 100 MG. COMPRIMIDOS</t>
  </si>
  <si>
    <t>CLOZAPINA TABLETAS 100 MG</t>
  </si>
  <si>
    <t>LEPONEX ® 25 MG COMPRIMIDOS</t>
  </si>
  <si>
    <t>CLOZAPINA TABLETAS 25 MG</t>
  </si>
  <si>
    <t>CODEINA FOSFATO HEMIHIDRATO/DICLOFENACO SODICO</t>
  </si>
  <si>
    <t>30mg/50mg</t>
  </si>
  <si>
    <t>DORNAX®</t>
  </si>
  <si>
    <t>50mg/50mg</t>
  </si>
  <si>
    <t>LERTUS® FORTE 50 MG COMPRIMIDOSRECUBIERTOS</t>
  </si>
  <si>
    <t>CODEINA/IBUPROFENO</t>
  </si>
  <si>
    <t>41.8mg/200mg</t>
  </si>
  <si>
    <t>DIFAST FTABLETAS</t>
  </si>
  <si>
    <t>COLAGENASA</t>
  </si>
  <si>
    <t>120IU</t>
  </si>
  <si>
    <t>IRUXOL 1.2</t>
  </si>
  <si>
    <t>COLECALCIFEROL</t>
  </si>
  <si>
    <t>25UI</t>
  </si>
  <si>
    <t>HISTOTAL</t>
  </si>
  <si>
    <t>COLESTIRAMINA RESINA</t>
  </si>
  <si>
    <t>44.44g</t>
  </si>
  <si>
    <t>COLESTIRAMINA 4 G GRANULOS</t>
  </si>
  <si>
    <t>400mg/500mg</t>
  </si>
  <si>
    <t xml:space="preserve">CROMOGLICATO </t>
  </si>
  <si>
    <t>20g</t>
  </si>
  <si>
    <t>CROMOGLICATO DE SODIO 2% SOLUCION NASAL</t>
  </si>
  <si>
    <t>CROMOGLICATO DE SODIO AL 2% SOLUCION OFTALMICA</t>
  </si>
  <si>
    <t>CROMOGLICATO DE SODIO 2% SOLUCION OFTALMICA</t>
  </si>
  <si>
    <t>CROMOGLICATO DE SODIO SOLUCION OFTÁLMICA 4%</t>
  </si>
  <si>
    <t>CROMOGLICATO DE SODIO AL 4% SOLUCION OFTALMICA</t>
  </si>
  <si>
    <t>CROMOGLICATO DE SODIO 4% SOLUCION NASAL</t>
  </si>
  <si>
    <t>CROMOGLICATO DE SODIO 4% SOLUCION OFTALMICA</t>
  </si>
  <si>
    <t>CROMOVITAL® (CROMOGLICATO SODICO AL 4% (40 MG/ML)</t>
  </si>
  <si>
    <t>CROMOGLICATO DE SODIO/NAFAZOLINA CLORHIDRATO</t>
  </si>
  <si>
    <t>40mg/0.2mg</t>
  </si>
  <si>
    <t>OSMOCROM-N ®</t>
  </si>
  <si>
    <t>DALTEPARINASÓDICA</t>
  </si>
  <si>
    <t>5IU</t>
  </si>
  <si>
    <t>FRAGMIN® 5000 UI SOLUCION INYECTABLE</t>
  </si>
  <si>
    <t>7,5IU</t>
  </si>
  <si>
    <t>FRAGMIN 7500 UI ANTI-XA/ 0.3 ML SOLUCION INYECTABLE</t>
  </si>
  <si>
    <t>DAPTOMICINA</t>
  </si>
  <si>
    <t>CUBICIN® 500 MG POLVO PARA SOLUCION INYECTABLE O INFUSION</t>
  </si>
  <si>
    <t>DENOSUMAB</t>
  </si>
  <si>
    <t>PROLIA®</t>
  </si>
  <si>
    <t>DESONIDA</t>
  </si>
  <si>
    <t>DESONIDA® 0.05%</t>
  </si>
  <si>
    <t>DESONIDA 0.05% CREMA</t>
  </si>
  <si>
    <t>DERMOSUPRIL®EMULSION</t>
  </si>
  <si>
    <t>DESONIDA 0.1% LOCION</t>
  </si>
  <si>
    <t>DESONIDA 0.1% CREMA</t>
  </si>
  <si>
    <t>DESVENLAFAXINA</t>
  </si>
  <si>
    <t>PRISTIQ® 100 MG TABLETAS DE LIBERACION PROLONGADA</t>
  </si>
  <si>
    <t>DESVENLAFAXINA 100 MG TABLETAS RECUBIERTAS DE LIBERACION PROLONGADA</t>
  </si>
  <si>
    <t>DEXAMETASONA</t>
  </si>
  <si>
    <t>0.7mg</t>
  </si>
  <si>
    <t>OZURDEX®</t>
  </si>
  <si>
    <t>IMPLANTES Y SISTEMAS INTRAUTERINOS E INTRAOCULARES</t>
  </si>
  <si>
    <t>ISOPTO MAXIDEX® SUSPENSION OFTALMICA ESTÉRIL</t>
  </si>
  <si>
    <t>OPHTHASONA® SOLUCIÓN OFTALMICA</t>
  </si>
  <si>
    <t>DEXAMETASONA 4 MG / ML</t>
  </si>
  <si>
    <t>DEXAMETASONA INYECTABLE 4 MG /ML</t>
  </si>
  <si>
    <t>DEXAMETASONA FOSFATO SOLUCION INYECTABLE 4 MG/ML</t>
  </si>
  <si>
    <t>DEXAMETASONAFOSFATO4 MG/ML SOLUCION INYECTABLE</t>
  </si>
  <si>
    <t>DEXAMETASONA FOSFATO 4 MG/1ML</t>
  </si>
  <si>
    <t>DEXAMETASONA 4MG/1ML SOLUCION INYECTABLE</t>
  </si>
  <si>
    <t>BALANCORT®</t>
  </si>
  <si>
    <t xml:space="preserve">DEXAMETASONA/GATIFLOXACINA </t>
  </si>
  <si>
    <t>GATIDEX</t>
  </si>
  <si>
    <t>GATIPHARM - D® (GATIFLOXACINA 0.3% + DEXAMETASONA 0.1% SOLUCIÓN OFTÁLMICA ESTERIL)</t>
  </si>
  <si>
    <t>DEXAMETASONA/GENTAMICINA /KETOCONAZOL</t>
  </si>
  <si>
    <t>0.04g/0.1g/2g</t>
  </si>
  <si>
    <t>DERMATREX® CREMA</t>
  </si>
  <si>
    <t>DEXKETOPROFENO</t>
  </si>
  <si>
    <t>KETESSE ® TABLETAS 25 MG</t>
  </si>
  <si>
    <t>CODACET 25 MG TABLETA RECUBIERTA</t>
  </si>
  <si>
    <t>KETESSE®50 MG/2 ML INYECTABLE</t>
  </si>
  <si>
    <t>DEXTRAN 70/HIDROXIPROPILMETILCELULOSA</t>
  </si>
  <si>
    <t>TEARS NATURALE® FREE SOLUCION OFTÁLMICA ESTÉRIL</t>
  </si>
  <si>
    <t>LAGRIFRESH®</t>
  </si>
  <si>
    <t>DIAZEPAM</t>
  </si>
  <si>
    <t>DIAZEPAM TABLETA 10 MG</t>
  </si>
  <si>
    <t>DICLOFENACO SODICO</t>
  </si>
  <si>
    <t>0.9547g</t>
  </si>
  <si>
    <t>ANALPER ® SPRAY 1%</t>
  </si>
  <si>
    <t>1%</t>
  </si>
  <si>
    <t>DICLOFEN ®.</t>
  </si>
  <si>
    <t>1.16g</t>
  </si>
  <si>
    <t>DICLOFENACO 1 % GEL</t>
  </si>
  <si>
    <t>DICLOFENACO 1% GEL</t>
  </si>
  <si>
    <t>DICLOFENACO GEL</t>
  </si>
  <si>
    <t>DICLOFENACO SODICO 1% GEL</t>
  </si>
  <si>
    <t>X RAY® GEL</t>
  </si>
  <si>
    <t>INFLAGEL 1% GEL TOPICO</t>
  </si>
  <si>
    <t>VOLTAREN® EMULGEL FORTE 2.32%</t>
  </si>
  <si>
    <t>DICLOFENACO INYECTABLE 75 MG/3 ML</t>
  </si>
  <si>
    <t>DICLOFENACO SÓDICO 75 MG / 3 ML INYECTABLE</t>
  </si>
  <si>
    <t>DICLOFENACO 75 MG</t>
  </si>
  <si>
    <t>ARTRITES® 75 MG</t>
  </si>
  <si>
    <t>DICLOFENACO SODICO SOLUCION INYECTABLE 75 MG / 3 ML</t>
  </si>
  <si>
    <t>PRO LERTUS® 140 MG</t>
  </si>
  <si>
    <t>CAPSULA DE LIBERACION PROLONGADA</t>
  </si>
  <si>
    <t>CLOFENIL® 75 MG / 3 ML INYECTABLE</t>
  </si>
  <si>
    <t>DICLOFENACO SODICO 75 MG/ 3 ML</t>
  </si>
  <si>
    <t>DICLOFENACO SODICO 75 MG/3 ML</t>
  </si>
  <si>
    <t>DICLOFENACO 75 MG / 3 ML SOLUCION INYECTABLE</t>
  </si>
  <si>
    <t>DICLOFENACO SODICO 75 MG/ 3 ML SOLUCION INYECTABLE</t>
  </si>
  <si>
    <t>DICLOFENACO SODICO 75MG/3ML</t>
  </si>
  <si>
    <t>VOLTAREN® AMPOLLAS</t>
  </si>
  <si>
    <t>DICLOFENACO SODICO SOLUCION INYECTABLE 75MG/AMPOLLA</t>
  </si>
  <si>
    <t>DIFENHIDRAMINA CLORHIDRATO</t>
  </si>
  <si>
    <t>DIFENHIDRAMINA 50MG CÁPSULAS</t>
  </si>
  <si>
    <t>DIFENHIDRAMINA CLORHIDRATO 50 MG CÁPSULAS.</t>
  </si>
  <si>
    <t>DIMENHIDRINATO</t>
  </si>
  <si>
    <t>MAREOL® TABLETAS</t>
  </si>
  <si>
    <t>DIMENOL ®TABLETAS</t>
  </si>
  <si>
    <t>DRAMAMINE</t>
  </si>
  <si>
    <t>DINITRATO DE ISOSORBIDA</t>
  </si>
  <si>
    <t>DINITRATO DEISOSORBIDA 10MG TABLETAS.</t>
  </si>
  <si>
    <t>DIÓXIDO DE TITANIO/ÓXIDO DE ZINC/VITAMINA A PALMITATO</t>
  </si>
  <si>
    <t>8g/18.5g/0.15g</t>
  </si>
  <si>
    <t>METATITANE® POMADA</t>
  </si>
  <si>
    <t>POMADA</t>
  </si>
  <si>
    <t>DIPIRONA</t>
  </si>
  <si>
    <t>DIPIRONA 1 G /2ML</t>
  </si>
  <si>
    <t>DIPIRONA1.0 G / 2ML AMPOLLAS</t>
  </si>
  <si>
    <t>2.5g</t>
  </si>
  <si>
    <t>DIPIRONASOLUCION INYECTABLE 2.5 G / 5 ML</t>
  </si>
  <si>
    <t>LISALGIL® AMPOLLAS</t>
  </si>
  <si>
    <t>NOVALGINA TABLETAS</t>
  </si>
  <si>
    <t>DIPIRONA 500 MG TABLETA</t>
  </si>
  <si>
    <t>DIPIRONA/N-BUTIL BROMURO DE HIOSCINA</t>
  </si>
  <si>
    <t>300mg/10mg</t>
  </si>
  <si>
    <t>ESPASMOBILGRAGEAS</t>
  </si>
  <si>
    <t>DL- ALFATOCOFEROL ACETATO (VITAMINA E SINTETICA EQUIVALENTE A 150 UI)/VITAMINA A PALMITATO (EQUIVALENTE A 50000 UI)</t>
  </si>
  <si>
    <t>150mg/29.41mg</t>
  </si>
  <si>
    <t>LIFERTRON E CAPSULA BLANDA.</t>
  </si>
  <si>
    <t>DL-ALFATOCOFERIL ACETATO</t>
  </si>
  <si>
    <t>800mg</t>
  </si>
  <si>
    <t>AQUASOL ® E800 UI(VITAMINA E)</t>
  </si>
  <si>
    <t>DOLUTEGRAVIR</t>
  </si>
  <si>
    <t>TIVICAY® 50 MG TABLETAS RECUBIERTAS CON PELÍCULA</t>
  </si>
  <si>
    <t>DOMPERIDONA</t>
  </si>
  <si>
    <t>DOMPERIDONA SUSPENSION 1 MG/ML</t>
  </si>
  <si>
    <t>DOMPERIDONA10 MG TABLETAS</t>
  </si>
  <si>
    <t>DORZOLAMIDA/ TIMOLOL</t>
  </si>
  <si>
    <t>20mg/5mg</t>
  </si>
  <si>
    <t>COSOPT® SOLUCIÓN OFTÁLMICA</t>
  </si>
  <si>
    <t>GLAUCOTENSIL T</t>
  </si>
  <si>
    <t>DORZOPT®</t>
  </si>
  <si>
    <t>DORZOLOL SOLUCION OFTALMICA ESTERIL</t>
  </si>
  <si>
    <t>DORTIM SOLUCIÓN OFTÁLMICA</t>
  </si>
  <si>
    <t>DORPRETIM</t>
  </si>
  <si>
    <t>DORLAMIDAT® SOLUCION OFTÁLMICA ESTERIL</t>
  </si>
  <si>
    <t>DOXEPINA</t>
  </si>
  <si>
    <t>EXPAN® 50 MG</t>
  </si>
  <si>
    <t>DOXOFILINA</t>
  </si>
  <si>
    <t>PUROXAN® TABLETAS 400 MG</t>
  </si>
  <si>
    <t>EMTRICITABINA/TENOFOVIR</t>
  </si>
  <si>
    <t>200mg/300mg</t>
  </si>
  <si>
    <t>TRUVADA® 300/200</t>
  </si>
  <si>
    <t xml:space="preserve">ENOXAPARINA </t>
  </si>
  <si>
    <t>ENOXAPARINA SÓDICA INYECTABLE 20 MG / 0.2 ML</t>
  </si>
  <si>
    <t>CLEXANE 40 MG/ 0.4 ML INYECTABLE.</t>
  </si>
  <si>
    <t>CLENOX ®</t>
  </si>
  <si>
    <t>ENOXPAR®INYECTABLE 40 MG /0.4 ML</t>
  </si>
  <si>
    <t>ENOXAPARINA SODICAINYECTABLE40 MG / 0.4 ML</t>
  </si>
  <si>
    <t>ENOXPAR® INYECTABLE 60 MG /0.6 ML</t>
  </si>
  <si>
    <t>CLENOX®</t>
  </si>
  <si>
    <t>EPINASTINA</t>
  </si>
  <si>
    <t>ATERGIT® SOLUCION OFTALMICA ESTERIL</t>
  </si>
  <si>
    <t>RELESTAT ®</t>
  </si>
  <si>
    <t>EPINEFRINA /LIDOCAINA CLORHIDRATO</t>
  </si>
  <si>
    <t>9.1mcg/10mg</t>
  </si>
  <si>
    <t>ROXICAINA 1% EPINEFRINA 1:200.000</t>
  </si>
  <si>
    <t>ERTAPENEM</t>
  </si>
  <si>
    <t>ERTAPENEM 1G</t>
  </si>
  <si>
    <t xml:space="preserve">ERTAPENEM SÓDICO </t>
  </si>
  <si>
    <t>INVANZ®</t>
  </si>
  <si>
    <t xml:space="preserve">ESPORAS DE BACILLUS </t>
  </si>
  <si>
    <t>2millones</t>
  </si>
  <si>
    <t>ENTEROGERMINA® 2000 MILLONES (2 MILLARDOS)/5 ML SUSPENSIÓN ORAL</t>
  </si>
  <si>
    <t>ESZOPICLONA</t>
  </si>
  <si>
    <t>INDUCTAL 1 MG TABLETAS RECUBIERTAS</t>
  </si>
  <si>
    <t>ETIFOXINA</t>
  </si>
  <si>
    <t>EXSIST® CAPSULAS</t>
  </si>
  <si>
    <t>ETOFENAMATO</t>
  </si>
  <si>
    <t>TOFEDOL 1G/ 2 ML SOLUCION INYECTABLE</t>
  </si>
  <si>
    <t>ETOFENAMATO 1G/2ML</t>
  </si>
  <si>
    <t>ETORICOXIB</t>
  </si>
  <si>
    <t>ARCOXIA® 60 MG TABLETAS</t>
  </si>
  <si>
    <t>ERICOX 60 MG</t>
  </si>
  <si>
    <t>ETORICOXIB 60 MG</t>
  </si>
  <si>
    <t>ANEXIA®60 MG</t>
  </si>
  <si>
    <t>ETORIMED ® 60 MG TABLETA RECUBIERTA</t>
  </si>
  <si>
    <t>TABLETA CON CUBIERTA ENTERICA CON PELICULA</t>
  </si>
  <si>
    <t>FACTOR DE CRECIMIENTO EPIDÉRMICO HUMANO RECOMBINANTE FCE-HR</t>
  </si>
  <si>
    <t>75µg</t>
  </si>
  <si>
    <t>EPIPROT®</t>
  </si>
  <si>
    <t>FENILEFRINA CLORHIDRATO/FEXOFENADINA CLORHIDRATO</t>
  </si>
  <si>
    <t>25mg/60mg</t>
  </si>
  <si>
    <t>ALLEGRA D TABLETAS RECUBIERTAS</t>
  </si>
  <si>
    <t xml:space="preserve">FENITOINA </t>
  </si>
  <si>
    <t>EPAMIN 100 MG CAPSULAS</t>
  </si>
  <si>
    <t>FENNYN ®</t>
  </si>
  <si>
    <t>FENITOINA 100 MG</t>
  </si>
  <si>
    <t>EPAMIN ® SUSPENSION</t>
  </si>
  <si>
    <t xml:space="preserve">FENOBARBITAL </t>
  </si>
  <si>
    <t>FENOBARBITAL TABLETAS 100 MG.</t>
  </si>
  <si>
    <t>FENTANIL</t>
  </si>
  <si>
    <t>4.2mg</t>
  </si>
  <si>
    <t>DUROGESIC®25 UG/H</t>
  </si>
  <si>
    <t>SISTEMAS DE LIBERACION</t>
  </si>
  <si>
    <t>8.4mg</t>
  </si>
  <si>
    <t>DUROGESIC® 50 µG / H</t>
  </si>
  <si>
    <t>FLUOCINOLONA ACETONIDA/HIDROQUINONA/TRETINOINA</t>
  </si>
  <si>
    <t>0.01g/4g/0.05g</t>
  </si>
  <si>
    <t>TRI-LUMA® CREMA</t>
  </si>
  <si>
    <t>FLUOROMETOLONA</t>
  </si>
  <si>
    <t>AFLAREX® SUSPENSIÓN OFTÁLMICA</t>
  </si>
  <si>
    <t>FLUMEX SUSPENSION OFTALMICA</t>
  </si>
  <si>
    <t>FLUOFTAL ® 0.1 % SUSPENSION OFTALMICA.</t>
  </si>
  <si>
    <t>FLU-SURE®</t>
  </si>
  <si>
    <t>FLUVIS ® SUSPENSION OFTALMICA</t>
  </si>
  <si>
    <t>FLUOROMETOLONA/TETRAHIDROZOLINA CLORHIDRATO</t>
  </si>
  <si>
    <t>1mg/0.25mg</t>
  </si>
  <si>
    <t>FLU-SURE T SUSPENSION OFTALMICA</t>
  </si>
  <si>
    <t xml:space="preserve">FLUOXETINA </t>
  </si>
  <si>
    <t>0.4g</t>
  </si>
  <si>
    <t>MOLTOBEN 20 MG. / 5 ML.JARABE</t>
  </si>
  <si>
    <t>FLUOXETINA 20 MG/5ML JARABE</t>
  </si>
  <si>
    <t>ANSIDEP JARABE</t>
  </si>
  <si>
    <t>FLUOXETINA 20 MG CÁPSULAS</t>
  </si>
  <si>
    <t>PROZAC® 20 MG CAPSULAS</t>
  </si>
  <si>
    <t>FLUOXETINA 20 MG</t>
  </si>
  <si>
    <t>MOLTOBEN 20 MG CAPSULAS</t>
  </si>
  <si>
    <t>ANSILAN CAPSULAS 20 MG.</t>
  </si>
  <si>
    <t>FLUOXETINA 20MG CÁPSULAS</t>
  </si>
  <si>
    <t>FLUOXETINA CAPSULAS 20 MG</t>
  </si>
  <si>
    <t>FLUOXETINA TABLETASRECUBIERTAS 20 MG</t>
  </si>
  <si>
    <t>FLUOXETINA 20 MG TABLETAS</t>
  </si>
  <si>
    <t>FOSFOMICINA</t>
  </si>
  <si>
    <t>3g</t>
  </si>
  <si>
    <t>ZAMBON MONURIL® 3G</t>
  </si>
  <si>
    <t>FOSTREN® 3 G</t>
  </si>
  <si>
    <t>POLVO PARA RECONSTITUIR A SUSPENSION ORAL</t>
  </si>
  <si>
    <t>FOSTRAMAR® 3 G POLVO PARA RECONSTRUIR</t>
  </si>
  <si>
    <t>4g</t>
  </si>
  <si>
    <t>FOMAXIN®</t>
  </si>
  <si>
    <t>FRACCIÓN FLAVONOIDE PURIFICADA Y MICRONIZADA</t>
  </si>
  <si>
    <t>DAFLON 1000MG. SUSPENSIÓN ORAL</t>
  </si>
  <si>
    <t xml:space="preserve">FUROATO DE FLUTICASONA MICRONIZADO)/TRIFENATATO DE VILANTEROL </t>
  </si>
  <si>
    <t>100ćg/25ćg</t>
  </si>
  <si>
    <t>RELVAR® ELLIPTA® 100MCG/25MCG</t>
  </si>
  <si>
    <t>184ug/22ug</t>
  </si>
  <si>
    <t>RELVAR® ELLIPTA ® 200MCG/25MCG POLVO PARA INHALACIÓN</t>
  </si>
  <si>
    <t>FUSIDATO DE SODIO</t>
  </si>
  <si>
    <t>FUCIDIN UNGUENTO</t>
  </si>
  <si>
    <t>GANCICLOVIR</t>
  </si>
  <si>
    <t>VIRGAN® GEL OFTALMICO</t>
  </si>
  <si>
    <t>GATIFLOXACINA ANHIDRA</t>
  </si>
  <si>
    <t>POENGATIF</t>
  </si>
  <si>
    <t>ZYMAXID®</t>
  </si>
  <si>
    <t>GLICOPIRRONIO BROMURO</t>
  </si>
  <si>
    <t>50ćg</t>
  </si>
  <si>
    <t>SEEBRI BREEZHALER</t>
  </si>
  <si>
    <t>GLIMEPIRIDA/METFORMINA CLORHIDRATO</t>
  </si>
  <si>
    <t>2mg/1mg</t>
  </si>
  <si>
    <t>AMARYL®M 2MG/1000MG</t>
  </si>
  <si>
    <t>GLUCONATO DE CLORHEXIDINA</t>
  </si>
  <si>
    <t>CLARA ' X GEL</t>
  </si>
  <si>
    <t>CLORHEXOL ENJUAGUE</t>
  </si>
  <si>
    <t>0.2g.</t>
  </si>
  <si>
    <t>DENTAGEL</t>
  </si>
  <si>
    <t>CREMAS. GELES. UNGUENTOS Y PASTAS</t>
  </si>
  <si>
    <t>WESCOHEX ® JABÓN 2%</t>
  </si>
  <si>
    <t>2.3%</t>
  </si>
  <si>
    <t>WESCOHEX SOLUCION</t>
  </si>
  <si>
    <t>ASEPTIDINAJABON QUIRURGICO</t>
  </si>
  <si>
    <t>JABON LIQUIDO ANTISEPTICO WESCOHEX CARE</t>
  </si>
  <si>
    <t>4g.</t>
  </si>
  <si>
    <t>WESCOHEX®</t>
  </si>
  <si>
    <t>HALOPERIDOL</t>
  </si>
  <si>
    <t>HALOPERIDOL SOLUCION ORAL2MG/ML</t>
  </si>
  <si>
    <t>HALOPERIDOL TABLETAS 5 MG</t>
  </si>
  <si>
    <t>HEPARINA SÓDICA</t>
  </si>
  <si>
    <t>100IU</t>
  </si>
  <si>
    <t>LIOTON® 1000 GEL</t>
  </si>
  <si>
    <t>HIALURONATO DE SODIO</t>
  </si>
  <si>
    <t>16mg</t>
  </si>
  <si>
    <t>SUPLASYN®</t>
  </si>
  <si>
    <t>DROPYAL® 25 MG SOLUCION INYECTABLE</t>
  </si>
  <si>
    <t>TOPTEAR® P</t>
  </si>
  <si>
    <t>LAGRICEL® OFTENO</t>
  </si>
  <si>
    <t>TOPTEAR SOLUCION OFTALMICAESTERIL</t>
  </si>
  <si>
    <t>HIALTEARS ®</t>
  </si>
  <si>
    <t>HIALURONATO DE SODIO/POLIETILENGLICOL 400/PROPILENGLICOL</t>
  </si>
  <si>
    <t>1.5mg/4mg/3mg</t>
  </si>
  <si>
    <t>SYSTANE ® HA GOTAS OFTALMICAS LUBRICANTES</t>
  </si>
  <si>
    <t>HIALURONATO DE SODIO/SULFATO SODICO DE CONDROITINA</t>
  </si>
  <si>
    <t>1mg/1.8mg</t>
  </si>
  <si>
    <t>HUMYLUB OFTENO - LIBRE DE CONSERVADORES</t>
  </si>
  <si>
    <t>HIDROCODONA BITARTRATO/ NAPROXENO</t>
  </si>
  <si>
    <t>7.5mg/250mg</t>
  </si>
  <si>
    <t>DOXU® 7.5</t>
  </si>
  <si>
    <t>HIDROCORTISONA</t>
  </si>
  <si>
    <t>0.5g</t>
  </si>
  <si>
    <t>SOLU-CORTEF® 100 MG POLVO PARA INYECCION</t>
  </si>
  <si>
    <t>SUMICORT (R) 100 MG</t>
  </si>
  <si>
    <t>HIDROCORTISONA AL 1% CREMA</t>
  </si>
  <si>
    <t>HIDROCORTISONA 1% CREMA</t>
  </si>
  <si>
    <t>HIDROCORTISONA CREMA 1%</t>
  </si>
  <si>
    <t>HIDROCORTISONA ACETATO MICRONIZADA/LIDOCAINA</t>
  </si>
  <si>
    <t>0.28g/5g</t>
  </si>
  <si>
    <t>LIDOPROCTO UNGÜENTO</t>
  </si>
  <si>
    <t>HIDROMORFONA CLORHIDRATO</t>
  </si>
  <si>
    <t>HIDROMORFONA CLORHIDRATO 2.5 MG TABLETAS</t>
  </si>
  <si>
    <t>HIDROQUINONA/TRETINOINA (ACIDO RETINOICO)</t>
  </si>
  <si>
    <t>4g/0.05g</t>
  </si>
  <si>
    <t>AE BAN CREMA</t>
  </si>
  <si>
    <t>HIDROSMINA</t>
  </si>
  <si>
    <t>200MG</t>
  </si>
  <si>
    <t>VENOSMIL CAPSULA</t>
  </si>
  <si>
    <t>HIDROXIDO DE ALUMINIO</t>
  </si>
  <si>
    <t>6.15g</t>
  </si>
  <si>
    <t>PEPSAMAR® SUSPENSION</t>
  </si>
  <si>
    <t>HIDROXIPROPILMETILCELULOSA</t>
  </si>
  <si>
    <t>GENTEAL ® GEL</t>
  </si>
  <si>
    <t>LÁGRIMAS ARTIFICIALES SOLUCIÓN OFTALMICA</t>
  </si>
  <si>
    <t>HIPROLUB® 0.3% SOLUCIÓN OFTALMICA ESTERIL</t>
  </si>
  <si>
    <t xml:space="preserve">HILANO G-F </t>
  </si>
  <si>
    <t>48mg</t>
  </si>
  <si>
    <t>SYNVISC® ONE</t>
  </si>
  <si>
    <t>8mg</t>
  </si>
  <si>
    <t>SYNVISC</t>
  </si>
  <si>
    <t>IBUPROFENO</t>
  </si>
  <si>
    <t>ADVIL® TABLETAS RECUBIERTAS</t>
  </si>
  <si>
    <t>BACKPAIN GEL</t>
  </si>
  <si>
    <t>FYNEXIN® GEL.</t>
  </si>
  <si>
    <t>KLAFEDOL GEL</t>
  </si>
  <si>
    <t>IBUPROFENO/METOCARBAMOL</t>
  </si>
  <si>
    <t>200mg/500mg</t>
  </si>
  <si>
    <t>METOCARBAMOL 500 MG + IBUPROFENO 200 MG TABLETAS RECUBIERTAS</t>
  </si>
  <si>
    <t>ROBAXIN®GOLD</t>
  </si>
  <si>
    <t>MIOLAXIN TABLETAS</t>
  </si>
  <si>
    <t>NIALGIN</t>
  </si>
  <si>
    <t>SPASMOFLEX ®FORTE TABLETAS RECUBIERTAS</t>
  </si>
  <si>
    <t>IBUPROFENO/TIZANIDINA</t>
  </si>
  <si>
    <t>400mg/2mg</t>
  </si>
  <si>
    <t>FLECTADOL CAPSULAS</t>
  </si>
  <si>
    <t>IMIPRAMINA CLORHIDRATO</t>
  </si>
  <si>
    <t>IMIPRAMINA CLORHIDRATO 10 MG TABLETAS RECUBIERTAS</t>
  </si>
  <si>
    <t>INDACATEROL/ GLICOPIRRONIO</t>
  </si>
  <si>
    <t>110mcg/50mcg</t>
  </si>
  <si>
    <t>ULTIBRO- BREEZHALER®</t>
  </si>
  <si>
    <t>INDOMETACINA</t>
  </si>
  <si>
    <t>INDOMETACINA 25 MG CAPSULA BLANDA</t>
  </si>
  <si>
    <t>ISONIAZIDA</t>
  </si>
  <si>
    <t>SOLONEX® 100 MG TABLETAS</t>
  </si>
  <si>
    <t>ISONIAZIDA 300 MG</t>
  </si>
  <si>
    <t>ITRACONAZOL</t>
  </si>
  <si>
    <t>ITROL®</t>
  </si>
  <si>
    <t>KETOCONAZOL</t>
  </si>
  <si>
    <t>EMULSION (CHAMPOO)</t>
  </si>
  <si>
    <t>FAZOL® HERBAL SHAMPOO 1%</t>
  </si>
  <si>
    <t>SPORUM® CHAMPU</t>
  </si>
  <si>
    <t>OVALE® CHAMPU</t>
  </si>
  <si>
    <t>KETOMED® CHAMPU</t>
  </si>
  <si>
    <t>KETOPROFENO</t>
  </si>
  <si>
    <t>PROFENIDINYECTABLE 100 MG/2ML</t>
  </si>
  <si>
    <t>KETOPROFENO TABLETAS RECUBIERTAS X 100 MG</t>
  </si>
  <si>
    <t>KETOPROFENO 100MG/2ML SOLUCION INYECTABLE</t>
  </si>
  <si>
    <t>PROFENID® JARABE.</t>
  </si>
  <si>
    <t>PROFENID ® COMPRIMIDOS ENTÉRICOS 100 MG</t>
  </si>
  <si>
    <t>KETOPROFENO GEL</t>
  </si>
  <si>
    <t>KETUM® GEL</t>
  </si>
  <si>
    <t>PROFENID GEL 2.5%</t>
  </si>
  <si>
    <t>KETOPROFENO 2.5 % GEL</t>
  </si>
  <si>
    <t>KETOPROFENO (CAPA AMARILLA)/KETOPROFENO (CAPA BLANCA)</t>
  </si>
  <si>
    <t>75mg/75mg</t>
  </si>
  <si>
    <t>BI-PROFENID</t>
  </si>
  <si>
    <t>KETOROLACO TROMETAMINA</t>
  </si>
  <si>
    <t>OPHTHAKER®</t>
  </si>
  <si>
    <t>LACTULOSA</t>
  </si>
  <si>
    <t>66.7g</t>
  </si>
  <si>
    <t>LACTULAXJARABE</t>
  </si>
  <si>
    <t>DUPHALAC® SOLUCION ORAL</t>
  </si>
  <si>
    <t>LAMOTRIGINA</t>
  </si>
  <si>
    <t>LAMICTAL TABLETAS DISPERSABLE 100 MG</t>
  </si>
  <si>
    <t>TABLETA DISPERSABLE</t>
  </si>
  <si>
    <t>LAMOTRIGINA SANDOZ ® 100 MG TABLETASDISPERSABLES</t>
  </si>
  <si>
    <t>LAMOTRIGINA TABLETAS 100 MG</t>
  </si>
  <si>
    <t>LAMOTRIGINA100MG</t>
  </si>
  <si>
    <t>LAMOTRIGINASANDOZ® 50 MG TABLETAS DISPERSABLES</t>
  </si>
  <si>
    <t>LATANOPROST</t>
  </si>
  <si>
    <t>0.05mg</t>
  </si>
  <si>
    <t>LATANOX®</t>
  </si>
  <si>
    <t>GAAP OFTENO®</t>
  </si>
  <si>
    <t>KAIROS PF® SOLUCIÓN OFTÁLMICA</t>
  </si>
  <si>
    <t xml:space="preserve">LATANOPROST/TIMOLOL </t>
  </si>
  <si>
    <t>50ćg/5mg</t>
  </si>
  <si>
    <t>XALACOM GOTAS OFTALMICAS</t>
  </si>
  <si>
    <t>LEVODROPROPIZINA</t>
  </si>
  <si>
    <t>PERCOF® JARABE</t>
  </si>
  <si>
    <t>LEVOFLOXACINA</t>
  </si>
  <si>
    <t>TRUXA® 750 MG</t>
  </si>
  <si>
    <t>768.75mg</t>
  </si>
  <si>
    <t>ADIX ® 750 MG</t>
  </si>
  <si>
    <t>LEVOMEPROMAZINA</t>
  </si>
  <si>
    <t>SINOGAN® GOTAS 4%</t>
  </si>
  <si>
    <t>LEVOMEPROMAZINA SOLUCION ORAL 4% GOTAS</t>
  </si>
  <si>
    <t>LEVOSULPIRIDE/PANCREATINA /SIMETICONA</t>
  </si>
  <si>
    <t>25mg/150mg/80mg</t>
  </si>
  <si>
    <t>LEPRIT® ENZIMATICOGRAGEAS</t>
  </si>
  <si>
    <t>LIDOCAINA BASE</t>
  </si>
  <si>
    <t>ROXICAINA ®ATOMIZADOR</t>
  </si>
  <si>
    <t>ROXICAINA® POMADA</t>
  </si>
  <si>
    <t>LIDOCAINA/PRILOCAINA</t>
  </si>
  <si>
    <t>2.5g/2.5g</t>
  </si>
  <si>
    <t>ANESTECIN® CREMA</t>
  </si>
  <si>
    <t>LINEZOLID</t>
  </si>
  <si>
    <t>ZYVOXID600 MG TABLETAS RECUBIERTAS</t>
  </si>
  <si>
    <t>LIOLID®</t>
  </si>
  <si>
    <t>LIRAGLUTIDA</t>
  </si>
  <si>
    <t>6mg</t>
  </si>
  <si>
    <t>SAXENDA® 6 MG/ML</t>
  </si>
  <si>
    <t>LISADO LIOFILIZADO DE E.COLI</t>
  </si>
  <si>
    <t>URO-VAXOM ® CAPSULAS</t>
  </si>
  <si>
    <t>L-MENTOL/SALICILATO DE METILO</t>
  </si>
  <si>
    <t>1g/12g</t>
  </si>
  <si>
    <t>SALICILATO DE METILO 12 % + MENTOL 1%</t>
  </si>
  <si>
    <t>LORAZEPAM</t>
  </si>
  <si>
    <t>ATIVAN 1 MG TABLETAS</t>
  </si>
  <si>
    <t>ATIVAN 2 MG TABLETAS</t>
  </si>
  <si>
    <t>LORAZEPAM TABLETA 2 MG</t>
  </si>
  <si>
    <t>LORNOXICAM</t>
  </si>
  <si>
    <t>LORNICAM 8 MG TABLETAS RECUBIERTAS</t>
  </si>
  <si>
    <t>LOTEPREDNOL ETABONATO</t>
  </si>
  <si>
    <t>5mg./3mg.</t>
  </si>
  <si>
    <t>LOTEMICIN®</t>
  </si>
  <si>
    <t>MECLIZINA CLORHIDRATO</t>
  </si>
  <si>
    <t>VERTINON (R) 25 MG</t>
  </si>
  <si>
    <t>MELATONINA</t>
  </si>
  <si>
    <t>CIRCADIN ® 2MG</t>
  </si>
  <si>
    <t>MELATONINA3 MG</t>
  </si>
  <si>
    <t>MELATONIN 3 MG TABLETS</t>
  </si>
  <si>
    <t>MELOXICAM</t>
  </si>
  <si>
    <t>0.3mg</t>
  </si>
  <si>
    <t>COXYLANOFTENO</t>
  </si>
  <si>
    <t>OPTICAM</t>
  </si>
  <si>
    <t>MOBIC® TABLETAS 15 MG</t>
  </si>
  <si>
    <t>MOBIC® AMPOLLAS 15 MG/1.5 ML</t>
  </si>
  <si>
    <t>NIFLAMIN(R) PL FORTE CAPSULAS 15MG</t>
  </si>
  <si>
    <t>MELOCAM INYECTABLE</t>
  </si>
  <si>
    <t>BIENEX® 15</t>
  </si>
  <si>
    <t>MELOXICAM15 MG TABLETAS</t>
  </si>
  <si>
    <t>OCAM (MELOXICAM) 15 MG TABLETAS</t>
  </si>
  <si>
    <t>MELOXICAM 15 MG TABLETAS.</t>
  </si>
  <si>
    <t>ALGIFLEX TABLETAS 15 MG</t>
  </si>
  <si>
    <t>OCAM INYECTABLE 15 MG/1.5 ML</t>
  </si>
  <si>
    <t>BIENEX INY®</t>
  </si>
  <si>
    <t>MELOXICAM 15 MG/1.5 ML SOLUCIÓN INYECTABLE</t>
  </si>
  <si>
    <t>MELOXICAM 15 MG</t>
  </si>
  <si>
    <t>MELOXICAM 15MG</t>
  </si>
  <si>
    <t>MELCOX 15 MG TABLETAS</t>
  </si>
  <si>
    <t>MELOXICAM SOLUCION INYECTABLE 15MG/1.5 ML</t>
  </si>
  <si>
    <t>MELOCAM 15 MG TABLETA DISPERSABLE</t>
  </si>
  <si>
    <t>RUMONAL ® TABLETAS 15 MG</t>
  </si>
  <si>
    <t>MELOXICAM 15 MG/1.5 ML</t>
  </si>
  <si>
    <t>COXXIN® 15 MG TABLETAS</t>
  </si>
  <si>
    <t>JECTANDOL 15 MG /1.5ML</t>
  </si>
  <si>
    <t>NIFLAMIN® PL FORTE 15 MG</t>
  </si>
  <si>
    <t>IMPOMEL-X 15 MG TABLETAS</t>
  </si>
  <si>
    <t>HENOCLOX® SOLUCIÓNINYECTABLE</t>
  </si>
  <si>
    <t>MEDIFLEX® 15 MG TABLETAS ORODISPERSABLES.</t>
  </si>
  <si>
    <t>15mg.</t>
  </si>
  <si>
    <t>MELOXICAM 15 MG. TABLETAS</t>
  </si>
  <si>
    <t>MEPERIDINA CLORHIDRATO</t>
  </si>
  <si>
    <t>MEPERIDINA CLORHIDRATO 100 MG/2 ML</t>
  </si>
  <si>
    <t xml:space="preserve">MEROPENEM </t>
  </si>
  <si>
    <t>MEROPENEM 1G POLVO ESTERIL PARA SOLUCION INYECTABLE</t>
  </si>
  <si>
    <t>MEROPENEM 500 MG</t>
  </si>
  <si>
    <t>METADONA CLORHIDRATO</t>
  </si>
  <si>
    <t>METHADOSE® 10 MG TABLETAS</t>
  </si>
  <si>
    <t>METADONA CLORHIDRATO 10 MG TABLETA</t>
  </si>
  <si>
    <t>METHADOSE® TABLETAS DISPERSABLES PARA SUSPENSIÓN ORAL 40MG</t>
  </si>
  <si>
    <t>METILPREDNISOLONA</t>
  </si>
  <si>
    <t>ADVANTAN® CREMA</t>
  </si>
  <si>
    <t>ADVANTAN ® EMULSIÓN</t>
  </si>
  <si>
    <t>MEDROL 16 MG TABLETAS</t>
  </si>
  <si>
    <t>PRECORT® 16 MG TABLETAS RECUBIERTAS</t>
  </si>
  <si>
    <t>DEPO-MEDROL 40 MG/ML SUSPENSION INYECTABLE</t>
  </si>
  <si>
    <t>DEPO-MEDROL 40 MG / MLSUSPENSIONINYECTABLEX 5 ML</t>
  </si>
  <si>
    <t>MEDROL4 MG TABLETAS</t>
  </si>
  <si>
    <t>METOCLOPRAMIDA</t>
  </si>
  <si>
    <t>METOCLOPRAMIDA 4 MG/ML GOTAS</t>
  </si>
  <si>
    <t>MEXAZOLAM</t>
  </si>
  <si>
    <t>SEDOXIL 1 MG</t>
  </si>
  <si>
    <t>MICROGRAMOS DE UMECLIDINIO</t>
  </si>
  <si>
    <t>55mcg</t>
  </si>
  <si>
    <t>INCRUSE® ELLIPTA® 62.5 MCG POLVO PARA INHALACION</t>
  </si>
  <si>
    <t>MIDAZOLAM</t>
  </si>
  <si>
    <t>DORMICUM TABLETAS 7.5 MG</t>
  </si>
  <si>
    <t>DORMIPRON ® TABLETAS</t>
  </si>
  <si>
    <t>MIDAZOLAM 7.5 MG TABLETAS</t>
  </si>
  <si>
    <t>MIRABEGRON</t>
  </si>
  <si>
    <t>MYRBETRIC® 50MG TABLETAS DE LIBERACION PROLONGADA.</t>
  </si>
  <si>
    <t>MIRTAZAPINA</t>
  </si>
  <si>
    <t>MIRTAZAPINA 15 MG</t>
  </si>
  <si>
    <t>MORFINA CLORHIDRATO</t>
  </si>
  <si>
    <t>MORFINA CLORHIDRATO 10 MG / ML</t>
  </si>
  <si>
    <t>30mg</t>
  </si>
  <si>
    <t>MORFINA CLORHIDRATO AL 3% SOLUCIÓN ORAL</t>
  </si>
  <si>
    <t>MUPIROCINA</t>
  </si>
  <si>
    <t>PRESIDERM® UNGUENTO</t>
  </si>
  <si>
    <t>MUPICARE®UNGUENTO 2 %</t>
  </si>
  <si>
    <t>NADROPARINA CÁLCICA</t>
  </si>
  <si>
    <t>3,8IU</t>
  </si>
  <si>
    <t>FRAXIPARINE 0.4 ML</t>
  </si>
  <si>
    <t>NAFAZOLINA CLORHIDRATO</t>
  </si>
  <si>
    <t>ALBASOL ® LIQUIFILM ® SOLUCION OFTALMICA</t>
  </si>
  <si>
    <t>NAZIL OFTENO</t>
  </si>
  <si>
    <t xml:space="preserve">NALOXONA CLORHIDRATO DIHIDRATO /OXICODONA </t>
  </si>
  <si>
    <t>10mg/20mg</t>
  </si>
  <si>
    <t>TARGIN ® 20 MG / 10 MG TABLETAS DE LIBERACIÓN PROLONGADA</t>
  </si>
  <si>
    <t>20mg/40mg</t>
  </si>
  <si>
    <t>TARGIN 40 MG / 20 MG TABLETAS DE LIBERACIÓN PROLONGADA</t>
  </si>
  <si>
    <t>5mg/10mg</t>
  </si>
  <si>
    <t>TARGIN (R) 10 MG / 5 MG TABLETAS DE LIBERACIÓN PROLONGADA</t>
  </si>
  <si>
    <t xml:space="preserve">NAPROXENO </t>
  </si>
  <si>
    <t>LUMBAL® GEL</t>
  </si>
  <si>
    <t>NAPROXENO250 MG COMPRIMIDOS</t>
  </si>
  <si>
    <t>NAPROXENO 250 MG TABLETA</t>
  </si>
  <si>
    <t>NAPROXENO TABLETAS 250 MG</t>
  </si>
  <si>
    <t>NAPROXENO 250 MG</t>
  </si>
  <si>
    <t>NAPROXENO 250MG TABLETAS</t>
  </si>
  <si>
    <t>NAPROXENO 250 MG CAPSULAS</t>
  </si>
  <si>
    <t>NAPROXENO CAPSULAS 250 MG</t>
  </si>
  <si>
    <t>NAPROXENO 250 MG TABLETAS</t>
  </si>
  <si>
    <t>DURAFEX® 250 MG CAPSULA BLANDA</t>
  </si>
  <si>
    <t>NAPROXENO 250 MG CÁPSULAS</t>
  </si>
  <si>
    <t>NAPROXENO TABLETAS 500 MG</t>
  </si>
  <si>
    <t>NAPROXENO 500MG</t>
  </si>
  <si>
    <t>NAPROXENO 500MG TABLETAS</t>
  </si>
  <si>
    <t>NAPROXENO 500 MG TABLETAS RECUBIERTAS</t>
  </si>
  <si>
    <t>AINEDAP 500 MG</t>
  </si>
  <si>
    <t>PERCLUSONE® 500 MG</t>
  </si>
  <si>
    <t>DURAFEX ® FORTE</t>
  </si>
  <si>
    <t>NAPROXENO 500 MG</t>
  </si>
  <si>
    <t xml:space="preserve">NARATRIPTAN </t>
  </si>
  <si>
    <t>NARAMIG TABLETAS 2.5 MG</t>
  </si>
  <si>
    <t>N-BUTILBROMURO DE HIOSCINA/ PARACETAMOL</t>
  </si>
  <si>
    <t>10mg/325mg</t>
  </si>
  <si>
    <t>BUSCAPINA® COMPOSITUM NF TABLETAS RECUBIERTAS</t>
  </si>
  <si>
    <t xml:space="preserve">NDACATEROL </t>
  </si>
  <si>
    <t>0.15mg</t>
  </si>
  <si>
    <t>ONBRIZE® BREEZHALER 150 MCG POLVO PARA INHALACION (CÁPSULA DURA)</t>
  </si>
  <si>
    <t>NEOMICINA/POLIMIXINA BSULFATO/PREDNISOLONA ACETATO</t>
  </si>
  <si>
    <t>3.5mg/10UI/5mg</t>
  </si>
  <si>
    <t>CONJUNTIN-S® LIQUIFILM® SUSPENSION OFTALMICA ESTERIL</t>
  </si>
  <si>
    <t>NICOTINAMIDA/PIRIDOXINA CLORHIDRATO (VITAMINA B6)/RIBOFLAVINA(VITAMINA B2)/TIAMINA MONONITRATO (VITAMINA B1)</t>
  </si>
  <si>
    <t>50mg/50mg/5mg/25mg</t>
  </si>
  <si>
    <t>B-VIT CAPSULA</t>
  </si>
  <si>
    <t>NIFEDIPINO</t>
  </si>
  <si>
    <t>NIFEDIPINO 30 MG CAPSULAS</t>
  </si>
  <si>
    <t>NIMESULIDA</t>
  </si>
  <si>
    <t>NIMESULIDA 100 MG TABLETAS</t>
  </si>
  <si>
    <t>AINEX® TABLETAS</t>
  </si>
  <si>
    <t>NIDOLON TABLETAS 100MG</t>
  </si>
  <si>
    <t>SCAFLAM® TABLETAS</t>
  </si>
  <si>
    <t>MED´NEX</t>
  </si>
  <si>
    <t>MESULID 100 MG TABLETAS</t>
  </si>
  <si>
    <t>MESULID100 MG GRANULADO</t>
  </si>
  <si>
    <t>NIMESULIDA 100 MG</t>
  </si>
  <si>
    <t>ACAMOL®100 MG TABLETA RECUBIERTA</t>
  </si>
  <si>
    <t>MESULID GEL 3%</t>
  </si>
  <si>
    <t>NIMESULIDE</t>
  </si>
  <si>
    <t>DOLONIME TABLETAS</t>
  </si>
  <si>
    <t>NIDOLON® GEL</t>
  </si>
  <si>
    <t>NISTATINA</t>
  </si>
  <si>
    <t>100U.I</t>
  </si>
  <si>
    <t>NISTATINA100.00 UI/ML SUSPENSION</t>
  </si>
  <si>
    <t>NISTATINA SUSPENSION</t>
  </si>
  <si>
    <t>NISTATINA EQUIVALENTE A 10.000.000 UI/OXIDO DE ZINC</t>
  </si>
  <si>
    <t>2g/20g</t>
  </si>
  <si>
    <t>NISTATINA + OXIDO DE ZINC UNGÜENTO</t>
  </si>
  <si>
    <t>NITROFURAZONA</t>
  </si>
  <si>
    <t>FURACIN® POMADA</t>
  </si>
  <si>
    <t>NITROFURAZONA 0.2 % POMADA</t>
  </si>
  <si>
    <t>OLODATEROL/TIOTROPIO</t>
  </si>
  <si>
    <t>2.5mcg/2.5mcg</t>
  </si>
  <si>
    <t>SPIOLTO®RESPIMAT®</t>
  </si>
  <si>
    <t>OLOPATADINA</t>
  </si>
  <si>
    <t>ALAP® 0.2%</t>
  </si>
  <si>
    <t>OLODINA®</t>
  </si>
  <si>
    <t>OLOFTAL 0.2% SOLUCION OFTALMICA</t>
  </si>
  <si>
    <t>PATALER 0.2% SOLUCION OFTALMICA</t>
  </si>
  <si>
    <t>OLODINA PF®</t>
  </si>
  <si>
    <t>OMALIZUMAB</t>
  </si>
  <si>
    <t>XOLAIR ® 150 MG</t>
  </si>
  <si>
    <t>ONDANSETRON</t>
  </si>
  <si>
    <t>ONDAX® 8 MG TABLETAS</t>
  </si>
  <si>
    <t>EMENORM 8</t>
  </si>
  <si>
    <t>OXACILINA</t>
  </si>
  <si>
    <t>OXACILINA 1 G</t>
  </si>
  <si>
    <t>OXAPROZINA</t>
  </si>
  <si>
    <t>DURAPROX®</t>
  </si>
  <si>
    <t>PORTENER</t>
  </si>
  <si>
    <t>OXICODONA</t>
  </si>
  <si>
    <t>OXYCONTIN ® ORF 10 MGCOMPRIMIDOS RECUBIERTOS DE LIBERACION CONTROLADA</t>
  </si>
  <si>
    <t>OXICODONACLORHIDRATO10 MG TABLETAS DE LIBERACION CONTROLADA</t>
  </si>
  <si>
    <t>OXYCONTIN ® ORF 20 MG COMPRIMIDOS RECUBIERTOS DE LIBERACION CONTROLADA</t>
  </si>
  <si>
    <t>OXICODONACLORHIDRATO20 MG TABLETAS DE LIBERACION CONTROLADA</t>
  </si>
  <si>
    <t>OXYCONTIN ® ORF 40 MG COMPRIMIDOS RECUBIERTOS DE LIBERACIÓN CONTROLADA</t>
  </si>
  <si>
    <t>OXICODONACLORHIDRATO 40 MG TABLETAS DE LIBERACION CONTROLADA</t>
  </si>
  <si>
    <t>OXIDO DE ZINC</t>
  </si>
  <si>
    <t>12g</t>
  </si>
  <si>
    <t>CICADERM ® NF CREMA</t>
  </si>
  <si>
    <t>PASTA GRANUGENA®</t>
  </si>
  <si>
    <t>PASTA</t>
  </si>
  <si>
    <t>25g</t>
  </si>
  <si>
    <t>PASTA LASSAR</t>
  </si>
  <si>
    <t>PASTA LASSAR AVT</t>
  </si>
  <si>
    <t>40g</t>
  </si>
  <si>
    <t>CREMA NO. 4 PROTECT</t>
  </si>
  <si>
    <t>OXIDODE ZINC</t>
  </si>
  <si>
    <t>CREMA NO. 4</t>
  </si>
  <si>
    <t xml:space="preserve">OXIMETAZOLINA </t>
  </si>
  <si>
    <t>CLARIVIS</t>
  </si>
  <si>
    <t>0.25mg.</t>
  </si>
  <si>
    <t>OXIMETAZOLINA HCI 0.025% SOLUCION NASAL</t>
  </si>
  <si>
    <t>OPENXY 0.05%</t>
  </si>
  <si>
    <t>OXITETRACICLINA/ POLIMIXINA B</t>
  </si>
  <si>
    <t>500mg/1million IU</t>
  </si>
  <si>
    <t>OXYOFTAL UNGUENTO OFTALMICO</t>
  </si>
  <si>
    <t>PAROXETINA</t>
  </si>
  <si>
    <t>12.5mg</t>
  </si>
  <si>
    <t>SEROXAT® CR 12.5 MG</t>
  </si>
  <si>
    <t>SEROXAT® CR 25 MG</t>
  </si>
  <si>
    <t>PENICILINA BENZATINICA</t>
  </si>
  <si>
    <t>2,400,000IU</t>
  </si>
  <si>
    <t>PENICILINA G BENZATINICA 2.400.000 UI</t>
  </si>
  <si>
    <t>PENTOSAN POLISULFATO SODICO</t>
  </si>
  <si>
    <t>1.5g</t>
  </si>
  <si>
    <t>MISURE ® GEL</t>
  </si>
  <si>
    <t>PENTOXIFILINA</t>
  </si>
  <si>
    <t>PENTOXIFILINA TABLETAS DE LIBERACIÓN PROLONGADA X 400MG</t>
  </si>
  <si>
    <t>PENTOXIFILINA 400 MG</t>
  </si>
  <si>
    <t>PERÓXIDO DE HIDRÓGENO AL 50%</t>
  </si>
  <si>
    <t>AGUA OXIGENADA J.G.B.</t>
  </si>
  <si>
    <t>PETROLATO BLANCO</t>
  </si>
  <si>
    <t>100g</t>
  </si>
  <si>
    <t>VASELINA PURA OSA</t>
  </si>
  <si>
    <t>PICOSULFATO SODICO</t>
  </si>
  <si>
    <t>DULCOLAX ® P PERLAS</t>
  </si>
  <si>
    <t>PIDOTIMOD</t>
  </si>
  <si>
    <t>ADIMOD®</t>
  </si>
  <si>
    <t>PILOCARPINA CLORHIDRATO</t>
  </si>
  <si>
    <t>ISOPTO CARPINA® 2%</t>
  </si>
  <si>
    <t>PIRIDOXINA CLOHIDRATO/TIAMINA MONOHIDRATO</t>
  </si>
  <si>
    <t>150mg/100mg</t>
  </si>
  <si>
    <t>NEUROBION ® TABLETAS RECUBIERTAS</t>
  </si>
  <si>
    <t>PIRIDOXINA CLORHIDRATO</t>
  </si>
  <si>
    <t>PIRIDOXINA TABLETAS 50 MG</t>
  </si>
  <si>
    <t>PIRIDOXINA TABLETAS X 50 MG</t>
  </si>
  <si>
    <t>PIRIDOXINA 50 MG TABLETAS</t>
  </si>
  <si>
    <t>PIRIDOXINA CLORHIDRATO/TIAMINA CLORHIDRATO/CIANOCOBALAMINA</t>
  </si>
  <si>
    <t>100mg/100mg/10mg</t>
  </si>
  <si>
    <t>NEUROBION® DC 10000</t>
  </si>
  <si>
    <t>PIRIDOXINA CLORHIDRATO/VITAMINA B12 (CIANOCOBALAMINA)/TIAMINA CLORHIDRATO</t>
  </si>
  <si>
    <t>50mg/10mg/100mg</t>
  </si>
  <si>
    <t>PIROXICAM</t>
  </si>
  <si>
    <t>STOPEN 0.5% GEL</t>
  </si>
  <si>
    <t>PIROXICAMGEL</t>
  </si>
  <si>
    <t>PIROXICAM 0.5% GEL</t>
  </si>
  <si>
    <t>FELDENE GEL 0.5%</t>
  </si>
  <si>
    <t>PIROXICAM 0.5 % GEL</t>
  </si>
  <si>
    <t>0.5g.</t>
  </si>
  <si>
    <t>INFLASAN GEL</t>
  </si>
  <si>
    <t>PROXIGEL GEL</t>
  </si>
  <si>
    <t>PIROXICAM 20 MG TABLETAS</t>
  </si>
  <si>
    <t>STOPEN INYECTABLE DE 20 MG</t>
  </si>
  <si>
    <t>FELDENE FLASH 20MG TABLETAS.</t>
  </si>
  <si>
    <t>STOPEN® CAPSULA 20 MG</t>
  </si>
  <si>
    <t>POLIETILENGLICOL 3350</t>
  </si>
  <si>
    <t>CONTUMAX® POLVO</t>
  </si>
  <si>
    <t>EVALAX® POLVO PARASOLUCION ORAL</t>
  </si>
  <si>
    <t>BIO-GLICOL®</t>
  </si>
  <si>
    <t xml:space="preserve">POLIETILENGLICOL 400 NF/PROPILENGLICOL </t>
  </si>
  <si>
    <t>0.4g/0.3g</t>
  </si>
  <si>
    <t>SYSTANE ®GEL OFTALMICO EN GOTAS</t>
  </si>
  <si>
    <t>4mg/3mg</t>
  </si>
  <si>
    <t>SYSTANEULTRA ® SOLUCIÓN OFTÁLMICA</t>
  </si>
  <si>
    <t>SYSTANE ULTRA ® UNIDOSIS</t>
  </si>
  <si>
    <t>LACRISYN SOLUCION OFTALMICA ESTERIL</t>
  </si>
  <si>
    <t>POSACONAZOL.</t>
  </si>
  <si>
    <t>NOXAFIL ® TABLETAS RECUBIERTAS DE LIBERACIÓN RETARDADA</t>
  </si>
  <si>
    <t>TABLETA DE LIBERACION RETARDADA</t>
  </si>
  <si>
    <t>PRAMOXINA CLORHIDRATO/PREDNICARBATO</t>
  </si>
  <si>
    <t>1g/0.25g</t>
  </si>
  <si>
    <t>SKINPRED® ULTRA</t>
  </si>
  <si>
    <t xml:space="preserve">PRAZOSINA </t>
  </si>
  <si>
    <t>PRAZOSINA 1 MG TABLETAS</t>
  </si>
  <si>
    <t>PRAZOSINA 1MG TABLETAS</t>
  </si>
  <si>
    <t>PREDNICARBATO</t>
  </si>
  <si>
    <t>SKINPRED ® EMULSION GEL</t>
  </si>
  <si>
    <t xml:space="preserve">PREDNISOLONA </t>
  </si>
  <si>
    <t>SOPHIPREN OFTENO</t>
  </si>
  <si>
    <t>PRED-F® SUSPENSION OFTALMICA.</t>
  </si>
  <si>
    <t>PREDNISOLONA ACETATO SUSPENSIÓN 10MG/1ML</t>
  </si>
  <si>
    <t>CORTIOFTAL 1% SUSPENSION OFTALMICA</t>
  </si>
  <si>
    <t>PREDNIOFTAL®</t>
  </si>
  <si>
    <t>PREDNILAG.</t>
  </si>
  <si>
    <t>PROXTEN PLUS®</t>
  </si>
  <si>
    <t>PREDNISONA</t>
  </si>
  <si>
    <t>PREDNISONA MK 50 MG TABLETAS</t>
  </si>
  <si>
    <t>PREGABALINA</t>
  </si>
  <si>
    <t>LYRICA® 150 MG CAPSULAS</t>
  </si>
  <si>
    <t>MARTESIA® 150 MG</t>
  </si>
  <si>
    <t>PREGABALINA 150 MG CAPSULAS</t>
  </si>
  <si>
    <t>PREGABALINA150 MG</t>
  </si>
  <si>
    <t>PRELUDYO 150 MG</t>
  </si>
  <si>
    <t>PREGALEX ® COMPRIMIDOS 150 MG</t>
  </si>
  <si>
    <t>LEGABIN ® 150</t>
  </si>
  <si>
    <t>NEUPREL 150 MG CÁPSULAS</t>
  </si>
  <si>
    <t>PREGABALINA 150MG CAPSULAS</t>
  </si>
  <si>
    <t>PREGABALINA 150MG</t>
  </si>
  <si>
    <t>PREGABALINA CAPSULAS 150 MG</t>
  </si>
  <si>
    <t>LYRICA® SOLUCIÓN ORAL</t>
  </si>
  <si>
    <t>LYRICA ® 50 MG CAPSULAS</t>
  </si>
  <si>
    <t>PRIMAQUINA</t>
  </si>
  <si>
    <t>PRIMAQUINA TABLETAS 15 MG</t>
  </si>
  <si>
    <t>PROPILENGLICOL</t>
  </si>
  <si>
    <t>SYSTANE®BALANCE</t>
  </si>
  <si>
    <t>PROPIONATO DE CLOBETASOL</t>
  </si>
  <si>
    <t>EXANIA® EMULSION</t>
  </si>
  <si>
    <t>DERMOVATE®UNGÜENTO</t>
  </si>
  <si>
    <t>PROPIONATO DE FLUTICASONA /SALMETEROL</t>
  </si>
  <si>
    <t>100ćg/50ćg</t>
  </si>
  <si>
    <t>SERETIDE® DISKUS 50/100 MCG</t>
  </si>
  <si>
    <t>250ćg/25ćg</t>
  </si>
  <si>
    <t>SERETIDE® EVOHALER®25/250 MCG.</t>
  </si>
  <si>
    <t>FLUAMAR®</t>
  </si>
  <si>
    <t>250ćg/50ćg</t>
  </si>
  <si>
    <t>SERETIDE DISKUS 50/250 MCG</t>
  </si>
  <si>
    <t>250mcg/25mcg</t>
  </si>
  <si>
    <t>FLUAMAR 25/250 AUTOHALER</t>
  </si>
  <si>
    <t>500mcg/50mcg</t>
  </si>
  <si>
    <t>SERETIDE® DISKUS 50/500 MCG</t>
  </si>
  <si>
    <t>SERECOR® FORTE DPI 500</t>
  </si>
  <si>
    <t>QUETIAPINA</t>
  </si>
  <si>
    <t>SEROQUEL® XR 150 MG</t>
  </si>
  <si>
    <t>SEROQUEL ® XR 400 MG</t>
  </si>
  <si>
    <t>KETIAN XR 400 MG</t>
  </si>
  <si>
    <t>KETIAN® XR50 MG</t>
  </si>
  <si>
    <t>RANIBIZUMAB</t>
  </si>
  <si>
    <t>2.3mg</t>
  </si>
  <si>
    <t>LUCENTIS® 10 MG /ML SOLUCION INYECTABLE</t>
  </si>
  <si>
    <t>RIFAMPICINA</t>
  </si>
  <si>
    <t>RIFAMPICINA 300MG CAPSULAS</t>
  </si>
  <si>
    <t>RIFAMPICINA 300 MG</t>
  </si>
  <si>
    <t>RIVASTIGMINA</t>
  </si>
  <si>
    <t>27mg</t>
  </si>
  <si>
    <t>EXELON®PARCHES 27 MG</t>
  </si>
  <si>
    <t>EXELON PARCHES 9 MG</t>
  </si>
  <si>
    <t xml:space="preserve">SACUBITRILO VALSARTAN </t>
  </si>
  <si>
    <t>ENTRESTO® 50 MG</t>
  </si>
  <si>
    <t>SALBUTAMOL</t>
  </si>
  <si>
    <t>100ćg</t>
  </si>
  <si>
    <t>ASTHALIN® HFA INHALADOR</t>
  </si>
  <si>
    <t>100mcg</t>
  </si>
  <si>
    <t>VENTILAN® OSP INHALADOR</t>
  </si>
  <si>
    <t>SALBUTAMOL MK INHALADOR 100 MCG / DOSIS</t>
  </si>
  <si>
    <t>AIRMAXINHALADOR</t>
  </si>
  <si>
    <t>50mcg</t>
  </si>
  <si>
    <t>SERAMAR ®INHALADOR 50MCG</t>
  </si>
  <si>
    <t>SALICILATO DE METILO</t>
  </si>
  <si>
    <t>7g</t>
  </si>
  <si>
    <t>CREMA FORZ</t>
  </si>
  <si>
    <t>SERTACONAZOL NITRATO</t>
  </si>
  <si>
    <t>ZALAIN® 2% CREMA</t>
  </si>
  <si>
    <t>XERTACOL® CREMA.</t>
  </si>
  <si>
    <t>SILDENAFIL</t>
  </si>
  <si>
    <t>VIAGRA® 100MG TABLETA RECUBIERTA</t>
  </si>
  <si>
    <t>SILDENAFIL 100 MG</t>
  </si>
  <si>
    <t xml:space="preserve">SOLIFENACINA </t>
  </si>
  <si>
    <t>VESICARE ®5 MG TABLETAS RECUBIERTAS</t>
  </si>
  <si>
    <t>SOLIFEN® 5 MG TABLETAS RECUBIERTAS.</t>
  </si>
  <si>
    <t>SUCRALFATO</t>
  </si>
  <si>
    <t>ALSUCRAL TABLETASX1 G.</t>
  </si>
  <si>
    <t>DIP® TABLETA MASTICABLE MENTA</t>
  </si>
  <si>
    <t>ALSUCRAL TABLETAS MASTICABLES 500 MG.</t>
  </si>
  <si>
    <t>SULFACETAMIDA SODICA MONOHIDRATADA</t>
  </si>
  <si>
    <t>SULFACETAMIDA SODICA 10% SOLUCIÓN OFTÁLMICA</t>
  </si>
  <si>
    <t>SULFACETAMIDA 10 %</t>
  </si>
  <si>
    <t>SULFAMETOXAZOL/TRIMETOPRIM</t>
  </si>
  <si>
    <t>800mg/160mg</t>
  </si>
  <si>
    <t>BACTRIM® F TABLETAS</t>
  </si>
  <si>
    <t>TRIMETOPRIM SULFAMETOXAZOL-F TABLETA160/800 MG</t>
  </si>
  <si>
    <t>TRIMETOPRIM SULFA F TABLETAS</t>
  </si>
  <si>
    <t>SUPRIBAC F® TABLETAS</t>
  </si>
  <si>
    <t>TRIMETROPRIMA160 MGSULFAMETOXAZOL 800 MG TABLETAS</t>
  </si>
  <si>
    <t>SULFASALAZINA</t>
  </si>
  <si>
    <t>SULFASALAZINA 500 MG TABLETAS</t>
  </si>
  <si>
    <t>SULFATO DE ZINC MONOHIDRATO</t>
  </si>
  <si>
    <t>FORTZINK® CAPSULAS</t>
  </si>
  <si>
    <t>SULFATO FERROSO</t>
  </si>
  <si>
    <t>SULFATO FERROSOGRAGEAS</t>
  </si>
  <si>
    <t>SULFATO FERROSO TABLETAS RECUBIERTAS 300MG</t>
  </si>
  <si>
    <t>SULFATO FERROSOJARABE</t>
  </si>
  <si>
    <t>SULPIRIDA</t>
  </si>
  <si>
    <t>EQUILID®CAPSULAS 50 MG</t>
  </si>
  <si>
    <t xml:space="preserve">SULTAMICILINA </t>
  </si>
  <si>
    <t>UNASYN® TABLETAS 750 MG</t>
  </si>
  <si>
    <t>BACMICINE</t>
  </si>
  <si>
    <t>SULTAMICILINA 750 MG TABLETAS RECUBIERTAS</t>
  </si>
  <si>
    <t>SUMATRIPTAN</t>
  </si>
  <si>
    <t>IMIGRAN® FDT 50 MG</t>
  </si>
  <si>
    <t>TACROLIMUS</t>
  </si>
  <si>
    <t>CROMUS® 0.1%</t>
  </si>
  <si>
    <t>PROGRAF ® CAPSULAS DE 1 MG</t>
  </si>
  <si>
    <t>TADALAFILO</t>
  </si>
  <si>
    <t>TADALAFILO 10 MG TABLETA RECUBIERTA</t>
  </si>
  <si>
    <t>TAMSULOSINA CLORHIDRATO</t>
  </si>
  <si>
    <t>0.4mg</t>
  </si>
  <si>
    <t>TAMSULOSINA 0.4 MG CAPSULAS RETARD</t>
  </si>
  <si>
    <t>TAVOPROST /TIMOLOL</t>
  </si>
  <si>
    <t>0.04mg/5mg</t>
  </si>
  <si>
    <t>DUOTRAV® SOLUCION OFTALMICA ESTERIL</t>
  </si>
  <si>
    <t>TEOFILINA ANHIDRA</t>
  </si>
  <si>
    <t>125mg</t>
  </si>
  <si>
    <t>TEOLIXIR RETARD CAPSULAS</t>
  </si>
  <si>
    <t>BICOFILIN300 MG</t>
  </si>
  <si>
    <t>TIAMINA CLORHIDRATO</t>
  </si>
  <si>
    <t>TIAMINA INYECTABLE</t>
  </si>
  <si>
    <t>TIAMINA CLORHIDRATO/CIANOCOBALAMINA/PIRIDOXINA CLORHIDRATO</t>
  </si>
  <si>
    <t>100mg/1mg/100mg</t>
  </si>
  <si>
    <t>NEUROBION ® INYECTABLE</t>
  </si>
  <si>
    <t>TIOCOLCHICOSIDO</t>
  </si>
  <si>
    <t>TIOCOLSID 4 MGTABLETAS</t>
  </si>
  <si>
    <t>FLEXIMAX® 4 MG TABLETAS</t>
  </si>
  <si>
    <t>HEXOFEN®TABLETA 4 MG</t>
  </si>
  <si>
    <t>TIOTROPIO</t>
  </si>
  <si>
    <t>0.005mg</t>
  </si>
  <si>
    <t>SPIRIVA® RESPIMAT®</t>
  </si>
  <si>
    <t>18mcg</t>
  </si>
  <si>
    <t>TIOSYNT BROMURO DE TIOTROPIO 18 MCG /POLVO PARA INHALACION</t>
  </si>
  <si>
    <t>TIZANIDINA</t>
  </si>
  <si>
    <t>SIRDALUD</t>
  </si>
  <si>
    <t>TIZANIDINA 2 MG TABLETAS</t>
  </si>
  <si>
    <t>SIRDALUD®4 MG TABLETA</t>
  </si>
  <si>
    <t>RELAXKOV® 4 MG (TIZANIDINA) TABLETAS</t>
  </si>
  <si>
    <t>TIZANIDINA 4 MG TABLETAS</t>
  </si>
  <si>
    <t>CIMBRAR(R) SR CAPSULA DE LIBERACIÓN PROGRAMADA</t>
  </si>
  <si>
    <t>TOLTERODINA TARTRATO</t>
  </si>
  <si>
    <t>DETRUSITOL® 2 MG TABLETAS RECUBIERTAS</t>
  </si>
  <si>
    <t>DETRUSITOL®SR 4 MG CAPSULAS</t>
  </si>
  <si>
    <t>TOPIRAMATO</t>
  </si>
  <si>
    <t>TOPAMAC® SPRINKLE 15 MG</t>
  </si>
  <si>
    <t xml:space="preserve">TRAMADOL </t>
  </si>
  <si>
    <t>TRAMAL ® GOTAS</t>
  </si>
  <si>
    <t>TRAMAL LONG®100 MGTABLETAS</t>
  </si>
  <si>
    <t>TRAMADOL CLORHIDRATOGOTAS</t>
  </si>
  <si>
    <t>TRAMADOL CLORHIDRATO SOLUCION 10% GOTAS</t>
  </si>
  <si>
    <t>TRAMADOL HCL GOTAS 100MG/ML</t>
  </si>
  <si>
    <t>TRAMADOL CLORHIDRATO 100 MG / ML</t>
  </si>
  <si>
    <t>TRAMADOL CLORHIDRATO100 MG/ML SOLUCIÓN ORAL</t>
  </si>
  <si>
    <t>TRAMADOL CLORHIDRATO 100 MG / 2 ML</t>
  </si>
  <si>
    <t>TRAMADOL HCL 100 MG/ML SOLUCIÓN ORAL</t>
  </si>
  <si>
    <t>TRAMACONTIN® 150 MGCOMPRIMIDOS DE LIBERACION PROLONGADA</t>
  </si>
  <si>
    <t>TRAMACONTIN ® 200 MG COMPRIMIDOS DE LIBERACION PROLONGADA</t>
  </si>
  <si>
    <t xml:space="preserve">TRIAMCINOLONA </t>
  </si>
  <si>
    <t>KENACORT ® A 10MG/ML INTRAARTICULAR INTRADERMICO</t>
  </si>
  <si>
    <t>TRIAMCINOLONA ACETONIDO 10 MG/ML SUSPENSIÓN INYECTABLE</t>
  </si>
  <si>
    <t>TRIAZOLAM</t>
  </si>
  <si>
    <t>SOMESE® 0.25 MG TABLETAS</t>
  </si>
  <si>
    <t xml:space="preserve">TROPICAMIDA </t>
  </si>
  <si>
    <t>MYDRIACYL 1% SOLUCION OFTALMICA</t>
  </si>
  <si>
    <t xml:space="preserve">UMECLIDINIO/VILANTEROL TRIFENATATO </t>
  </si>
  <si>
    <t>55mcg/22mcg</t>
  </si>
  <si>
    <t>ANORO® ELLIPTA®</t>
  </si>
  <si>
    <t>VITAMINA A PALMITATO</t>
  </si>
  <si>
    <t>294083mg</t>
  </si>
  <si>
    <t>RETIBLAN 50 CAPSULAS</t>
  </si>
  <si>
    <t>VITAMINA D3</t>
  </si>
  <si>
    <t>FARMA D ® 2000 CÁPSULAS BLANDAS</t>
  </si>
  <si>
    <t>YODO</t>
  </si>
  <si>
    <t>PREPODYNE® SOLUTION</t>
  </si>
  <si>
    <t>YODOPOLIVINILPIRROLIDONA</t>
  </si>
  <si>
    <t>YODOPOVIDONA SOLUCIÓN 10%</t>
  </si>
  <si>
    <t>SOLUVIDONA®</t>
  </si>
  <si>
    <t>YODOPOVIDONA</t>
  </si>
  <si>
    <t>YODOPOVIDONA SOLUCION10%</t>
  </si>
  <si>
    <t>ISODINE® SOLUCION</t>
  </si>
  <si>
    <t>ISODINE® ESPUMA</t>
  </si>
  <si>
    <t>IODIGER ESPUMA</t>
  </si>
  <si>
    <t>ZOLPIDEM</t>
  </si>
  <si>
    <t>STILNOX 10 MG TABLETAS RECUBIERTAS</t>
  </si>
  <si>
    <t>ZOLPIDEM TABLETAS RECUBIERTASPOR 10 MG.</t>
  </si>
  <si>
    <t>ZOLPIDEM 5 MG</t>
  </si>
  <si>
    <t>CIRUELAX JALEA</t>
  </si>
  <si>
    <t>FITOSTIMOLINE ® GEL</t>
  </si>
  <si>
    <t>CYS   CONTROL</t>
  </si>
  <si>
    <t>FITOSTIMOLINE OVULOS</t>
  </si>
  <si>
    <t>FITOSTIMOLINE CREMA</t>
  </si>
  <si>
    <t>PERSEMAX®CAPSULAS</t>
  </si>
  <si>
    <t>HARPAGOFITO CÁPSULA  DE MARCA  DOLYSIC</t>
  </si>
  <si>
    <t>DERMOESTIMULINA GEL AL 15PORCENTAJE</t>
  </si>
  <si>
    <t>FITOSTIMOLINE</t>
  </si>
  <si>
    <t>MULTIVITAMINICO CON CALCIO  MAGNESIO  ZINC + COMPLEJO B</t>
  </si>
  <si>
    <t>L CARNITINA  2000 MG LIQUIDA</t>
  </si>
  <si>
    <t>GELICART® COLAGENO HIDROLIZADO</t>
  </si>
  <si>
    <t>CENTRUM® ADVANCE</t>
  </si>
  <si>
    <t>DESIGEL®  GLIP®</t>
  </si>
  <si>
    <t>OMEGA 3</t>
  </si>
  <si>
    <t>VITAMINA D3 2000 UI CON MAGNESIO</t>
  </si>
  <si>
    <t>SUPLEMENTO DIETARIO CON RAIZ DE MARAL  ASHWAGANDHA  SCHISANDRA  ELEUTHERO  BIOTINA Y MINERALES ESENCIALES   MARCA  ADAPTESSENS</t>
  </si>
  <si>
    <t>PEPTIDOS DE COLAGENO HIDROLIZADO CON VITAMINA C Y D3 SABOR NARANJA CON LAS MARCAS ARGEL  COLPEP Y PEPTAN</t>
  </si>
  <si>
    <t>CICAPLAST BAUME B5 BÁLSAMO REPARADOR CALMANTE</t>
  </si>
  <si>
    <t>GEL CON GLUCOSAMINA Y CONDROITINA</t>
  </si>
  <si>
    <t>275gr</t>
  </si>
  <si>
    <t>UNGÜENTO DESITIN ORIGINAL</t>
  </si>
  <si>
    <t>113 gr</t>
  </si>
  <si>
    <t>CREMA HUMECTANTE PARA PIES Y MANOS . DIABION</t>
  </si>
  <si>
    <t>200 ml</t>
  </si>
  <si>
    <t>EUCERIN PH5 LOCION</t>
  </si>
  <si>
    <t>125 ml</t>
  </si>
  <si>
    <t>EUCERIN UREA REPAIR PLUS10% UREA LOCION CORPORAL</t>
  </si>
  <si>
    <t>400 ml</t>
  </si>
  <si>
    <t>FACREL R</t>
  </si>
  <si>
    <t>60 gr</t>
  </si>
  <si>
    <t>ISDIN HYDRATION UREADIN BATH GEL</t>
  </si>
  <si>
    <t>500 ml</t>
  </si>
  <si>
    <t>ISDIN HYDRATION UREADIN ULTRA 10 LOTION OLUS REPARADORA</t>
  </si>
  <si>
    <t>15 ml</t>
  </si>
  <si>
    <t>LENIDERM</t>
  </si>
  <si>
    <t>280 gr</t>
  </si>
  <si>
    <t>LUBRIDERM AVENA</t>
  </si>
  <si>
    <t>LUBRIDERM EXTRAHUMECTANTE</t>
  </si>
  <si>
    <t>750 ml</t>
  </si>
  <si>
    <t>LUBRIDERM UV-15</t>
  </si>
  <si>
    <t>120  ml</t>
  </si>
  <si>
    <t>NEOMELAN PLUS</t>
  </si>
  <si>
    <t>30 gr</t>
  </si>
  <si>
    <t>SODERMIX CREMA</t>
  </si>
  <si>
    <t>30 ml</t>
  </si>
  <si>
    <t>SUNAID GEL</t>
  </si>
  <si>
    <t>70 gr</t>
  </si>
  <si>
    <t>ACUANOVA SOFT</t>
  </si>
  <si>
    <t>220 Gr</t>
  </si>
  <si>
    <t>1000 ml</t>
  </si>
  <si>
    <t>50 ml</t>
  </si>
  <si>
    <t>450 ml</t>
  </si>
  <si>
    <t>120ml</t>
  </si>
  <si>
    <t>LUBRIDERM PIEL SENSIBLE</t>
  </si>
  <si>
    <t>50 gr</t>
  </si>
  <si>
    <t>CREMA MARLY</t>
  </si>
  <si>
    <t>80 ml</t>
  </si>
  <si>
    <t>120 ml</t>
  </si>
  <si>
    <t>500 gr</t>
  </si>
  <si>
    <t>UREADERM 10% CREMA</t>
  </si>
  <si>
    <t>AVITIL GEL</t>
  </si>
  <si>
    <t>ACEITE DE ALMENDRAS</t>
  </si>
  <si>
    <t>ADERMA DERMALIBOUR CRÈME</t>
  </si>
  <si>
    <t>ANVICAR CREMA SOLIDA DE ZINC</t>
  </si>
  <si>
    <t>100 gr</t>
  </si>
  <si>
    <t>AZELAC RU SERUM</t>
  </si>
  <si>
    <t>FORZ SPORT</t>
  </si>
  <si>
    <t>URIAGE BARIEDERM ONGUENT FISSURES CREVASSES</t>
  </si>
  <si>
    <t>40 gr</t>
  </si>
  <si>
    <t>BLOQUEADOR SOLAR SPF 100</t>
  </si>
  <si>
    <t>EFAL LIMPIADOR LÍQUIDO</t>
  </si>
  <si>
    <t>270 gr</t>
  </si>
  <si>
    <t>CETAPHIL CHAMPU</t>
  </si>
  <si>
    <t>20 ml</t>
  </si>
  <si>
    <t>CETAPHIL LOCION LIMPIADORA (GENTLE SKIN CLEANSER) DE ALTA TOLERANCIA</t>
  </si>
  <si>
    <t>237ml</t>
  </si>
  <si>
    <t>CICABIO CREME / CREME REPARATRICE APAISANTE</t>
  </si>
  <si>
    <t>40ml</t>
  </si>
  <si>
    <t>30ml</t>
  </si>
  <si>
    <t>60gr</t>
  </si>
  <si>
    <t>CREMA CERO</t>
  </si>
  <si>
    <t xml:space="preserve">50ml </t>
  </si>
  <si>
    <t>CREME PEAUX INTOLERANTES AVENE</t>
  </si>
  <si>
    <t>DARKSUN PANTALLA Y FILTROS SOLARES</t>
  </si>
  <si>
    <t>120gr</t>
  </si>
  <si>
    <t>DERMALIM UREA 12</t>
  </si>
  <si>
    <t>100gr</t>
  </si>
  <si>
    <t>DUODERM PASTA HIDROACTIVA</t>
  </si>
  <si>
    <t>30gr</t>
  </si>
  <si>
    <t>EAU THERMALE AVENE</t>
  </si>
  <si>
    <t>150ml</t>
  </si>
  <si>
    <t>DESPIGMENTANTE ANTIEDAD FACIAL NOCHE / DÈPIGMENTANT ANTI-ÀGE DU VISAGE-NUIT</t>
  </si>
  <si>
    <t>EMCLAREX GEL</t>
  </si>
  <si>
    <t>PROTECTOR SOLAR ACLARANTE</t>
  </si>
  <si>
    <t>60ml</t>
  </si>
  <si>
    <t>GEL ANTIEDAD ANTISOLAR FPS 50+</t>
  </si>
  <si>
    <t>GEL REPARADOR PRE Y POST / GEL RÉPARATEUR AVANT ET APRÉ´S</t>
  </si>
  <si>
    <t>CREMA A BASE DE ÁRNICA Y CALÉNDULA</t>
  </si>
  <si>
    <t>EUCERIN PH5 CREMA INTENSIVA</t>
  </si>
  <si>
    <t>450ml</t>
  </si>
  <si>
    <t>FACREL H LOCION HIDRATANTE</t>
  </si>
  <si>
    <t>FINACID (CALENDULA SOLUCION ORAL)</t>
  </si>
  <si>
    <t>360ml</t>
  </si>
  <si>
    <t>FISIOGEL CREMA LIQUIDA</t>
  </si>
  <si>
    <t>200ml</t>
  </si>
  <si>
    <t>FOTOPROTECTOR ISDIN FUSION WATER SPF 50+</t>
  </si>
  <si>
    <t>50ml</t>
  </si>
  <si>
    <t>SOLUCION ESPUMOSA PARA LA LIMPIEZA DIARIA DE LOS PARPADOS Y PESTAÑAS</t>
  </si>
  <si>
    <t>80ml</t>
  </si>
  <si>
    <t>GEL PARA EL CUIDADO DE HERIDAS. HUMANY CARE SILVER CARE.</t>
  </si>
  <si>
    <t>45gr</t>
  </si>
  <si>
    <t>GEL MENTOLADO</t>
  </si>
  <si>
    <t>HELIOCARE 360° GEL OIL - FREE PROTECTOR SOLAR TOQUE SECO SPF 50 / HELIOCARE 360° GEL OIL - FREE SUNSCREEN DRY TOUCH SPF50</t>
  </si>
  <si>
    <t>HYDROCLOR® UNGÜENTO EMOLIENTE</t>
  </si>
  <si>
    <t>JABÓN EN BARRA SYNDET</t>
  </si>
  <si>
    <t>JOHNSON´S BODY LOTION NUTRICION RENOVADORA UVA Y GRANADA</t>
  </si>
  <si>
    <t>400ml</t>
  </si>
  <si>
    <t>GEL DE TRITICUM VULGARE CON ALOE VERA Y CALENDULA</t>
  </si>
  <si>
    <t>15gr</t>
  </si>
  <si>
    <t>LIGHT ULTRA-MOISTURIZING CREAM - ULTRA HIDRATANTE CREMA LIGERA</t>
  </si>
  <si>
    <t>LIPIEL SYNDET</t>
  </si>
  <si>
    <t>220ml</t>
  </si>
  <si>
    <t>MULTI SOLUTION PLUS-SOLUCIÓN ISOTÓNICA ESTÉRIL</t>
  </si>
  <si>
    <t>NEOMELAN® ULTRA</t>
  </si>
  <si>
    <t>39gr</t>
  </si>
  <si>
    <t>PILOFAST® CHAMPU</t>
  </si>
  <si>
    <t>250ml</t>
  </si>
  <si>
    <t>500gr</t>
  </si>
  <si>
    <t>LA ROCHE-POSAY ANTHELIOS BRUMA FRESCA INVISIBLE SPF 50</t>
  </si>
  <si>
    <t>75ml</t>
  </si>
  <si>
    <t>PROCIKEL</t>
  </si>
  <si>
    <t>SUNSTOP BARRA</t>
  </si>
  <si>
    <t>6.5gr</t>
  </si>
  <si>
    <t>RETIMAX FACE</t>
  </si>
  <si>
    <t>ROSELIANE CC CREAM SPF 30</t>
  </si>
  <si>
    <t>ROSELIANE CREME ANTI-ROUGEURS</t>
  </si>
  <si>
    <t>SEBIUM GEL MOUSSANT PURIFIANT/ SEBIUM PURIFYING FOAMING GEL</t>
  </si>
  <si>
    <t>SILICARE</t>
  </si>
  <si>
    <t>150gr</t>
  </si>
  <si>
    <t>GEL FACIAL Y CORPORAL CON PROTECTOR SOLAR SPF 60+</t>
  </si>
  <si>
    <t>SUNFACE GEL SPF45</t>
  </si>
  <si>
    <t>70gr</t>
  </si>
  <si>
    <t>SUNSTOP® PLUS SPF 50+</t>
  </si>
  <si>
    <t>80gr</t>
  </si>
  <si>
    <t>TENA ZINC CREAM</t>
  </si>
  <si>
    <t>ULTRA - MOISTURIZING BODY MILK</t>
  </si>
  <si>
    <t>500ml</t>
  </si>
  <si>
    <t>UREA 10%</t>
  </si>
  <si>
    <t>UREADERM LACTATO</t>
  </si>
  <si>
    <t>225gr</t>
  </si>
  <si>
    <t>VASELINA</t>
  </si>
  <si>
    <t>465gr</t>
  </si>
  <si>
    <t>VASENOL CREMA CORPORAL INTENSIVE CARE RECUPERACIÓN ESENCIAL (VASENOL)</t>
  </si>
  <si>
    <t>1000ml</t>
  </si>
  <si>
    <t>VENATIL ® GEL</t>
  </si>
  <si>
    <t xml:space="preserve">INSUMOS </t>
  </si>
  <si>
    <t xml:space="preserve">Acido hialuronico implante facial </t>
  </si>
  <si>
    <t>ESTANDAR</t>
  </si>
  <si>
    <t>30 X1 Calibre</t>
  </si>
  <si>
    <t>Aguja Peridual</t>
  </si>
  <si>
    <t>18 Calibre</t>
  </si>
  <si>
    <t>Aplicadores de madera</t>
  </si>
  <si>
    <t>100 (UND)</t>
  </si>
  <si>
    <t>20 (UND)</t>
  </si>
  <si>
    <t>Aposito</t>
  </si>
  <si>
    <t>15 X 15 CM</t>
  </si>
  <si>
    <t>10 X 10 CM</t>
  </si>
  <si>
    <t xml:space="preserve">20 x 20 CM </t>
  </si>
  <si>
    <t>Aposito Absorbente</t>
  </si>
  <si>
    <t xml:space="preserve">12 X 12 CM </t>
  </si>
  <si>
    <t>Aposito ajustable</t>
  </si>
  <si>
    <t>Aposito Antimicrobiano</t>
  </si>
  <si>
    <t>20 x 30 CM</t>
  </si>
  <si>
    <t>15 x 15 CM</t>
  </si>
  <si>
    <t>Aposito de carbon</t>
  </si>
  <si>
    <t>Aposito de Hidrofibra</t>
  </si>
  <si>
    <t>2 x 45 CM</t>
  </si>
  <si>
    <t xml:space="preserve">Aposito Esteril </t>
  </si>
  <si>
    <t xml:space="preserve">10 X 20 CM </t>
  </si>
  <si>
    <t xml:space="preserve">20 x40 CM </t>
  </si>
  <si>
    <t>Aposito esteril de hidrocoloides  auto adhesivos</t>
  </si>
  <si>
    <t>25 gr</t>
  </si>
  <si>
    <t>10 X10 cm</t>
  </si>
  <si>
    <t>7.5 x 15 cm</t>
  </si>
  <si>
    <t>Aposito extra</t>
  </si>
  <si>
    <t xml:space="preserve">20 X 30 CM </t>
  </si>
  <si>
    <t>5 X 10 CM</t>
  </si>
  <si>
    <t>20 X 20 CM</t>
  </si>
  <si>
    <t>10 X 10 /4X4 IN</t>
  </si>
  <si>
    <t xml:space="preserve">15 X 15 CM </t>
  </si>
  <si>
    <t>Aposito Foam</t>
  </si>
  <si>
    <t>Aposito Gel Controlada</t>
  </si>
  <si>
    <t>10 X10 CM</t>
  </si>
  <si>
    <t>20 x 20 CM</t>
  </si>
  <si>
    <t>20 x30 CM</t>
  </si>
  <si>
    <t>APOSITO HIDRATANTE PARA HERIDAS DERMICAS CON ALGINATO</t>
  </si>
  <si>
    <t>85 gr</t>
  </si>
  <si>
    <t>Aposito Hidrocoloide Ajustable</t>
  </si>
  <si>
    <t xml:space="preserve">Bactigras </t>
  </si>
  <si>
    <t>5 X 5</t>
  </si>
  <si>
    <t xml:space="preserve">Bajalenguas de madera </t>
  </si>
  <si>
    <t>Barrera de Colostomia</t>
  </si>
  <si>
    <t>N. 35</t>
  </si>
  <si>
    <t>N. 45</t>
  </si>
  <si>
    <t>N. 57</t>
  </si>
  <si>
    <t>N. 70</t>
  </si>
  <si>
    <t xml:space="preserve"> 100 mm</t>
  </si>
  <si>
    <t>Bolsa de pierna para orina</t>
  </si>
  <si>
    <t>Bolsa para ostomia</t>
  </si>
  <si>
    <t>Bomba Agrandamiento pene</t>
  </si>
  <si>
    <t xml:space="preserve">Camara de goteo </t>
  </si>
  <si>
    <t xml:space="preserve">Canula de trasqueostonomia fenestrada con balon </t>
  </si>
  <si>
    <t>Canula de trasqueostonomia fenestrada sin balon</t>
  </si>
  <si>
    <t>Canula nasal</t>
  </si>
  <si>
    <t>Cateter</t>
  </si>
  <si>
    <t>N. 18</t>
  </si>
  <si>
    <t>Cateter Externo</t>
  </si>
  <si>
    <t>29 mm</t>
  </si>
  <si>
    <t xml:space="preserve">Cateter intravenoso </t>
  </si>
  <si>
    <t>N. 20</t>
  </si>
  <si>
    <t>N. 22</t>
  </si>
  <si>
    <t>Compresa de gasa</t>
  </si>
  <si>
    <t>45 x 45 (5 UND)</t>
  </si>
  <si>
    <t>Compresa desechable</t>
  </si>
  <si>
    <t>45 X 45 (3 UND)</t>
  </si>
  <si>
    <t>45 X 45  (12 UND)</t>
  </si>
  <si>
    <t>Condones sin lubricante</t>
  </si>
  <si>
    <t>copitos de algodón</t>
  </si>
  <si>
    <t>BOLSA 100 (UND)</t>
  </si>
  <si>
    <t>BOLSA 20 (UND)</t>
  </si>
  <si>
    <t>Dispositivo almacenimiento temporal de liquidos (canister)</t>
  </si>
  <si>
    <t>800 cc</t>
  </si>
  <si>
    <t>Eliminador adhesivo</t>
  </si>
  <si>
    <t>Equipo administración soluciones</t>
  </si>
  <si>
    <t>150 ML</t>
  </si>
  <si>
    <t>Equipo de drenaje urinario</t>
  </si>
  <si>
    <t>2000 ML</t>
  </si>
  <si>
    <t>500 ML</t>
  </si>
  <si>
    <t>Esparadrapo de tela</t>
  </si>
  <si>
    <t>10 x10 CM</t>
  </si>
  <si>
    <t>Esparadrapo Elastico</t>
  </si>
  <si>
    <t xml:space="preserve">10 x15 CM </t>
  </si>
  <si>
    <t>Esponja de gasa esteril</t>
  </si>
  <si>
    <t>3 x 3 CM</t>
  </si>
  <si>
    <t>7.5 X 7.5 CM (5 UND)</t>
  </si>
  <si>
    <t>Filtro De Aire Para Laringectomia</t>
  </si>
  <si>
    <t xml:space="preserve">Gasa </t>
  </si>
  <si>
    <t>10 x10 CM (1 UND)</t>
  </si>
  <si>
    <t>10 x10 CM (10 UND)</t>
  </si>
  <si>
    <t>10 x10 (3 UND)</t>
  </si>
  <si>
    <t>7.5 X 7.5 (4 UND)</t>
  </si>
  <si>
    <t>Gasa Adhesiva</t>
  </si>
  <si>
    <t>10 x2 MTS</t>
  </si>
  <si>
    <t>15 x15 MTS</t>
  </si>
  <si>
    <t>20 x 10 MTS</t>
  </si>
  <si>
    <t>Gasa Aseptica</t>
  </si>
  <si>
    <t xml:space="preserve">1 x1 CM </t>
  </si>
  <si>
    <t>5 x 1/2 CM</t>
  </si>
  <si>
    <t>Gasa Esteril</t>
  </si>
  <si>
    <t>10 X 10 CM (12 UND)</t>
  </si>
  <si>
    <t>15  X 15 (1 UND)</t>
  </si>
  <si>
    <t>5 X 5 (1 UND)</t>
  </si>
  <si>
    <t>7.5  X 7.5 CM (12 UND)</t>
  </si>
  <si>
    <t>4 X 4 CM (24 UND)</t>
  </si>
  <si>
    <t>4 X 4 CM (3 UND)</t>
  </si>
  <si>
    <t xml:space="preserve">Gasa Esteril NO TEJIDA </t>
  </si>
  <si>
    <t>10 X 10 (4 UND)</t>
  </si>
  <si>
    <t>Gasa No Esteril</t>
  </si>
  <si>
    <t>7.5 X 7.5 CM 20 SOB (5 UND)</t>
  </si>
  <si>
    <t>10 X10 CM  (3 UND)</t>
  </si>
  <si>
    <t>Gasa Precortada Esteril</t>
  </si>
  <si>
    <t>7.5 X 7.5 CM  (3 UND)</t>
  </si>
  <si>
    <t>Glucometro</t>
  </si>
  <si>
    <t>Guante tipo miton sin dedos en neopreno</t>
  </si>
  <si>
    <t>Guantes de latex esteril</t>
  </si>
  <si>
    <t>N.7 (2 UND)</t>
  </si>
  <si>
    <t>N.8 (2 UND)</t>
  </si>
  <si>
    <t>Guantes esteriles quirurgicos</t>
  </si>
  <si>
    <t>N.7 1/2 (2 UND)</t>
  </si>
  <si>
    <t>N.6 1/2 (2 UND)</t>
  </si>
  <si>
    <t>Guantes para examen</t>
  </si>
  <si>
    <t>M (100 UND)</t>
  </si>
  <si>
    <t>L  (100 UND)</t>
  </si>
  <si>
    <t>Humidificador Para Nebulizaciones</t>
  </si>
  <si>
    <t>Incentivo respiratorio</t>
  </si>
  <si>
    <t xml:space="preserve">UNIDAD </t>
  </si>
  <si>
    <t>Jabon quirurgico</t>
  </si>
  <si>
    <t>750 mg</t>
  </si>
  <si>
    <t xml:space="preserve">Jeringa desechable </t>
  </si>
  <si>
    <t>50 cc  (UND)</t>
  </si>
  <si>
    <t>1 cc  (2 UND)</t>
  </si>
  <si>
    <t>10 Ml  (Aguja De 21 X 11/2) (UND)</t>
  </si>
  <si>
    <t>10 Ml (Aguja De 21 X 11/2) (100 UND)</t>
  </si>
  <si>
    <t>20 ML (Aguja 21 X 11/2)  (UND)</t>
  </si>
  <si>
    <t>3 ML (21 X 11/2)  (UND)</t>
  </si>
  <si>
    <t>Jeringa desechable Aguja Hip</t>
  </si>
  <si>
    <t>100 cc (Aguja 21 X 11/2) (UND)</t>
  </si>
  <si>
    <t>5 cc (Aguja 21 X 11/2)  (100 UND)</t>
  </si>
  <si>
    <t>Jeringa desechable sin Aguja</t>
  </si>
  <si>
    <t>60 ml  (UND)</t>
  </si>
  <si>
    <t>Jeringa Hipodermica</t>
  </si>
  <si>
    <t>60 ml (2 OZ 40/160 BD)  (UND)</t>
  </si>
  <si>
    <t>Jeringa insulina</t>
  </si>
  <si>
    <t>30G X 1/2 100 UI (UND)</t>
  </si>
  <si>
    <t>1 ML 27 X 1/2 U-100 (UND)</t>
  </si>
  <si>
    <t xml:space="preserve">1ML 30G X 1/2 </t>
  </si>
  <si>
    <t>Kit espuma canister</t>
  </si>
  <si>
    <t>600 cc</t>
  </si>
  <si>
    <t xml:space="preserve">Lamina de Gel-SILICONA </t>
  </si>
  <si>
    <t xml:space="preserve">Lamina de Silicona BOLSA </t>
  </si>
  <si>
    <t>Lamina protectora</t>
  </si>
  <si>
    <t xml:space="preserve">20 X 20 CM </t>
  </si>
  <si>
    <t>Lancetas Para Glucometrias</t>
  </si>
  <si>
    <t>Macrogoteo</t>
  </si>
  <si>
    <t>(UND)</t>
  </si>
  <si>
    <t>Malla tejida</t>
  </si>
  <si>
    <t xml:space="preserve">7.5 X 7.5 CM </t>
  </si>
  <si>
    <t>Mascara traqueostomia</t>
  </si>
  <si>
    <t>Mascarrilla para nebulizaciones</t>
  </si>
  <si>
    <t xml:space="preserve">Micropore </t>
  </si>
  <si>
    <t>5 X10 yardas (UND)</t>
  </si>
  <si>
    <t>1  X5 yardas (UND)</t>
  </si>
  <si>
    <t>2 PULG (UND)</t>
  </si>
  <si>
    <t xml:space="preserve">Parche aposito  </t>
  </si>
  <si>
    <t>17.5 X 17.5 cm</t>
  </si>
  <si>
    <t xml:space="preserve">parche aposito hidrocelular con borde </t>
  </si>
  <si>
    <t>12.5 X 12.5 cm</t>
  </si>
  <si>
    <t>Parche reductor de cicatrices y queloides</t>
  </si>
  <si>
    <t>PARCHE REGENERATIVO DE REPARACIÓN DE DURAMADRE</t>
  </si>
  <si>
    <t xml:space="preserve">Parche -solicona </t>
  </si>
  <si>
    <t>60  X 30 mm (UND)</t>
  </si>
  <si>
    <t>Pañal pantalon</t>
  </si>
  <si>
    <t>L (UND)</t>
  </si>
  <si>
    <t>Pañal Pantalon</t>
  </si>
  <si>
    <t>XL (UND)</t>
  </si>
  <si>
    <t xml:space="preserve">Paños Humedos </t>
  </si>
  <si>
    <t>SOBRE (50 UND)</t>
  </si>
  <si>
    <t>Recolector de orina</t>
  </si>
  <si>
    <t>35 mm (L)</t>
  </si>
  <si>
    <t>(M)</t>
  </si>
  <si>
    <t>TALLA 30</t>
  </si>
  <si>
    <t xml:space="preserve">Rollo Micropore </t>
  </si>
  <si>
    <t>6 PULG</t>
  </si>
  <si>
    <t xml:space="preserve">Solucion multiproposito LENTES </t>
  </si>
  <si>
    <t>300 ml</t>
  </si>
  <si>
    <t>225 ml</t>
  </si>
  <si>
    <t xml:space="preserve">360 ml </t>
  </si>
  <si>
    <t>SOLUCION PARA LAVADO DE HERIDAS</t>
  </si>
  <si>
    <t>350 ml</t>
  </si>
  <si>
    <t xml:space="preserve">Solucion salina LENTES </t>
  </si>
  <si>
    <t>5 ml</t>
  </si>
  <si>
    <t>Sonda</t>
  </si>
  <si>
    <t>22 Calibre</t>
  </si>
  <si>
    <t>Sonda Baja Friccion Sistema No Touch</t>
  </si>
  <si>
    <t xml:space="preserve">Sonda con goteo alimentacion enteral </t>
  </si>
  <si>
    <t>Sonda de gastromia</t>
  </si>
  <si>
    <t>22 calibre</t>
  </si>
  <si>
    <t>Sonda succion</t>
  </si>
  <si>
    <t>12 Calibre  (UND)</t>
  </si>
  <si>
    <t>14 Calibre  (UND)</t>
  </si>
  <si>
    <t>Sonda uretral (balon)</t>
  </si>
  <si>
    <t>16 Calibre 2 VIAS  (UND)</t>
  </si>
  <si>
    <t>18 Calibre 2 VIAS  (UND)</t>
  </si>
  <si>
    <t>22 Calibre 2 VIAS  (UND)</t>
  </si>
  <si>
    <t>20 Calibre 2 VIAS  (UND)</t>
  </si>
  <si>
    <t>14 Calibre  2 VIAS  (UND)</t>
  </si>
  <si>
    <t>24 Calibre  (UND)</t>
  </si>
  <si>
    <t>12 Calibre  2 VIAS  (UND)</t>
  </si>
  <si>
    <t>Sonda uretral (sin balon)</t>
  </si>
  <si>
    <t>10 Calibre (UND)</t>
  </si>
  <si>
    <t>16 Calibre (UND)</t>
  </si>
  <si>
    <t>8 Calibre (UND)</t>
  </si>
  <si>
    <t>Tapabocas desechable</t>
  </si>
  <si>
    <t>ESTANDAR (UND)</t>
  </si>
  <si>
    <t>ESTANDAR (50 UND)</t>
  </si>
  <si>
    <t>ESTANDAR (12 UND)</t>
  </si>
  <si>
    <t>Tapo cateter heparinizado</t>
  </si>
  <si>
    <t>Toalla Hombre  incontinencia</t>
  </si>
  <si>
    <t>Toalla Mujer  incontinencia</t>
  </si>
  <si>
    <t xml:space="preserve">Toallitas Humedas </t>
  </si>
  <si>
    <t>100 pqt</t>
  </si>
  <si>
    <t>80 pte</t>
  </si>
  <si>
    <t>Tubo De Extension Y Drenaje Con Cinturon Para Bolsa De Pierna</t>
  </si>
  <si>
    <t>Tubo Para Gastrostomia</t>
  </si>
  <si>
    <t>N.20</t>
  </si>
  <si>
    <t>Tubo Sonda de gastrostomia con balon</t>
  </si>
  <si>
    <t>N. 20 (UND)</t>
  </si>
  <si>
    <t xml:space="preserve">Valvula Fonatoria </t>
  </si>
  <si>
    <t>Vanda elastica</t>
  </si>
  <si>
    <t>1 PULG X 1 yardas</t>
  </si>
  <si>
    <t>Venda Algodón Laminado</t>
  </si>
  <si>
    <t>5 PULG X 5 EMP/ UND</t>
  </si>
  <si>
    <t>5 PULG X 4 EMP/ UND</t>
  </si>
  <si>
    <t>6 PULG X 5 EMP/ UND</t>
  </si>
  <si>
    <t>4 PULG X 5 EMP/ UND</t>
  </si>
  <si>
    <t>Venda Elastica</t>
  </si>
  <si>
    <t xml:space="preserve">4 x 5 PULG </t>
  </si>
  <si>
    <t>3 x 5  (UND)</t>
  </si>
  <si>
    <t>6 X 5 (UND)</t>
  </si>
  <si>
    <t>2 x 5 (UND)</t>
  </si>
  <si>
    <t>1 x 5 (UND)</t>
  </si>
  <si>
    <t>3 X 5 (UND)</t>
  </si>
  <si>
    <t>4 x 5 (UND)</t>
  </si>
  <si>
    <t>5 x 5 (UND)</t>
  </si>
  <si>
    <t>6 x 5 (UND)</t>
  </si>
  <si>
    <t>Venda Gasa</t>
  </si>
  <si>
    <t>3 X 5 YARD UND</t>
  </si>
  <si>
    <t>Venda Yeso</t>
  </si>
  <si>
    <t xml:space="preserve">CONCENTRACIÓN </t>
  </si>
  <si>
    <t xml:space="preserve">NOMBRE NOMBRE DEL PRODUCTO REQUERIDO </t>
  </si>
  <si>
    <t xml:space="preserve">PRESENTACION </t>
  </si>
  <si>
    <t xml:space="preserve">MARCA INVIMA </t>
  </si>
  <si>
    <t>FRASCO EN PET COLORES BLANCO ÁMBAR VERDE AZUL CON TAPA DE PP BLANCO O AZUL O AMARILLO O ROJA O VERDE FRASCO DE PVC COLORES BLANCO ÁMBAR VERDE AZUL CON TAPA DE PP BLANCO O AZUL O AMARILLO O ROJA O VERDE LINNER DE SEGURIDAD DE POLIESTER EXPANDIDO P</t>
  </si>
  <si>
    <t>CAJA DE CARTON X 10 15 20 Y 30 SACHET</t>
  </si>
  <si>
    <t xml:space="preserve">CAJA DE CARTON CON 40 SOBRES </t>
  </si>
  <si>
    <t>BLISTER POR FRASCO VIAL EN PET AMBAR POR 10  VIALES</t>
  </si>
  <si>
    <t>BLISTER POR FRASCO VIAL EN PET AMBAR POR 20 VIALES</t>
  </si>
  <si>
    <t>CAJA DE CARTON CON 10 SOBRES CADA SOBRE CONTIENE 10 G</t>
  </si>
  <si>
    <t>FRASCO POR 7 TABLETAS</t>
  </si>
  <si>
    <t>FRASCO POR 30 TABLETAS</t>
  </si>
  <si>
    <t>FRASCO POR 60  TABLETAS</t>
  </si>
  <si>
    <t>FRASCO POR 100 TABLETAS</t>
  </si>
  <si>
    <t>CAJA DE CARTON X 10  SACHET</t>
  </si>
  <si>
    <t>CAJA DE CARTON X 15  SACHET</t>
  </si>
  <si>
    <t>CAJA DE CARTON X 20  SACHET</t>
  </si>
  <si>
    <t>CAJA DE CARTON X 30 SACHET</t>
  </si>
  <si>
    <t>FRASCO POR 2  CAPSULAS</t>
  </si>
  <si>
    <t>FRASCO POR 5  CAPSULAS</t>
  </si>
  <si>
    <t>FRASCO POR 30  CAPSULAS</t>
  </si>
  <si>
    <t>FRASCO POR 50  CAPSULAS</t>
  </si>
  <si>
    <t>FRASCO POR 60  CAPSULAS</t>
  </si>
  <si>
    <t>FRASCO POR 90  CAPSULAS</t>
  </si>
  <si>
    <t>FRASCO POR 100  CAPSULAS</t>
  </si>
  <si>
    <t>FRASCO POR 120  CAPSULAS</t>
  </si>
  <si>
    <t>FRASCO POR 200  CAPSULAS</t>
  </si>
  <si>
    <t>FRASCO X 10  TABLETAS MASTICABLES</t>
  </si>
  <si>
    <t>FRASCO X 20  TABLETAS MASTICABLES</t>
  </si>
  <si>
    <t>FRASCO X 30  TABLETAS MASTICABLES</t>
  </si>
  <si>
    <t>FRASCO X 40  TABLETAS MASTICABLES</t>
  </si>
  <si>
    <t>FRASCO X 50  TABLETAS MASTICABLES</t>
  </si>
  <si>
    <t>FRASCO X 100  TABLETAS MASTICABLES</t>
  </si>
  <si>
    <t>FRASCO X 200  TABLETAS MASTICABLES</t>
  </si>
  <si>
    <t>FRASCO X 300  TABLETAS MASTICABLES</t>
  </si>
  <si>
    <t>FRASCO X 500  TABLETAS MASTICABLES</t>
  </si>
  <si>
    <t>FRASCO X 1000  TABLETAS MASTICABLES</t>
  </si>
  <si>
    <t xml:space="preserve">FRASCO POR 30 CÁPSULAS </t>
  </si>
  <si>
    <t xml:space="preserve">FRASCO POR 60 CÁPSULAS </t>
  </si>
  <si>
    <t xml:space="preserve">FRASCO POR 90 CÁPSULAS </t>
  </si>
  <si>
    <t xml:space="preserve">FRASCO POR 120 CÁPSULAS </t>
  </si>
  <si>
    <t xml:space="preserve">FRASCO POR 150 CÁPSULAS </t>
  </si>
  <si>
    <t xml:space="preserve">FRASCO POR 180 CÁPSULAS </t>
  </si>
  <si>
    <t xml:space="preserve">FRASCO POR 210 CÁPSULAS </t>
  </si>
  <si>
    <t xml:space="preserve">FRASCO POR 240 CÁPSULAS </t>
  </si>
  <si>
    <t xml:space="preserve">FRASCO POR 270 CÁPSULAS </t>
  </si>
  <si>
    <t>CAJA  POR 15  SACHET</t>
  </si>
  <si>
    <t>CAJA  POR 30  SACHET</t>
  </si>
  <si>
    <t>CAJA  POR 40  SACHET</t>
  </si>
  <si>
    <t>CAJA  POR 50  SACHET</t>
  </si>
  <si>
    <t>CAJA  POR 100  SACHET</t>
  </si>
  <si>
    <t xml:space="preserve">FORMA FARMACEUTICA </t>
  </si>
  <si>
    <t xml:space="preserve">FORMA COSMETICA </t>
  </si>
  <si>
    <t>FORMA FARMACEUTICA</t>
  </si>
  <si>
    <t xml:space="preserve">FRASCO POR 150  G </t>
  </si>
  <si>
    <t xml:space="preserve">FRASCO POR 300  G </t>
  </si>
  <si>
    <t xml:space="preserve">FRASCO POR 600  G </t>
  </si>
  <si>
    <t xml:space="preserve"> TUBO  POR 4 GRAMOS</t>
  </si>
  <si>
    <t xml:space="preserve"> TUBO  POR 15 GRAMOS</t>
  </si>
  <si>
    <t xml:space="preserve"> TUBO  POR 20 GRAMOS</t>
  </si>
  <si>
    <t xml:space="preserve"> TUBO  POR 32 GRAMOS</t>
  </si>
  <si>
    <t xml:space="preserve"> TUBO  POR 60 GRAMOS</t>
  </si>
  <si>
    <t xml:space="preserve"> TUBO  POR 90 GRAMOS</t>
  </si>
  <si>
    <t>CAJA POR  6  OVULOS</t>
  </si>
  <si>
    <t>CAJA POR  12 OVULOS</t>
  </si>
  <si>
    <t>TUBOS  POR 15  G</t>
  </si>
  <si>
    <t>TUBOS  POR 32  G</t>
  </si>
  <si>
    <t>TUBOS  POR 60   G</t>
  </si>
  <si>
    <t xml:space="preserve">CAJA  X 2CAPSULAS DURAS </t>
  </si>
  <si>
    <t xml:space="preserve">CAJA  X 7 CAPSULAS DURAS </t>
  </si>
  <si>
    <t xml:space="preserve"> TUBO  POR 5 GRAMOS</t>
  </si>
  <si>
    <t xml:space="preserve">FRASCO CON VÁLVULA SPRAY POR 5 ML </t>
  </si>
  <si>
    <t xml:space="preserve">FRASCO CON VÁLVULA SPRAY POR 15 ML </t>
  </si>
  <si>
    <t xml:space="preserve">FRASCO CON VÁLVULA SPRAY POR 30 ML </t>
  </si>
  <si>
    <t xml:space="preserve">FRASCO CON VÁLVULA SPRAY POR 50 ML </t>
  </si>
  <si>
    <t xml:space="preserve">FRASCO CON VÁLVULA SPRAY POR 60 ML </t>
  </si>
  <si>
    <t xml:space="preserve">FRASCO CON VÁLVULA SPRAY POR 120 ML </t>
  </si>
  <si>
    <t xml:space="preserve">FRASCO CON VÁLVULA SPRAY POR 250 ML </t>
  </si>
  <si>
    <t xml:space="preserve">FRASCO CON VÁLVULA SPRAY POR 500 ML </t>
  </si>
  <si>
    <t xml:space="preserve"> CAJA POR 1  SOBRES</t>
  </si>
  <si>
    <t xml:space="preserve"> CAJA POR 2  SOBRES</t>
  </si>
  <si>
    <t xml:space="preserve"> CAJA POR 4  SOBRES</t>
  </si>
  <si>
    <t xml:space="preserve">Accesorios Para Implante Coclear Naida: Incluye Baterias Recargables Nida Ref.230, Cable Uhp Naida, T-Mic Naida Y Monitoreo De Protesis Coclear. </t>
  </si>
  <si>
    <t>Adaptic Cuticell 7.5 X 7.5 Cm</t>
  </si>
  <si>
    <t>Aguja Hipodermica Desechable Calibre No30 X 1 Pul Emp X 1 Und</t>
  </si>
  <si>
    <t>Aguja Hipodermica Desechable No22 Emp X 1 Und</t>
  </si>
  <si>
    <t>Aguja Peridural  Touhy #18</t>
  </si>
  <si>
    <t xml:space="preserve">Aguja Williams P/Botox  5Fr  Ref 090001 </t>
  </si>
  <si>
    <t>Almohada</t>
  </si>
  <si>
    <t>Alquiler De Aspirador De Secreciones</t>
  </si>
  <si>
    <t>Anillo De Tension Capsular</t>
  </si>
  <si>
    <t>Aplicadores De Madera Y Copitos De Algodon Bolsa X 100 Und</t>
  </si>
  <si>
    <t>Aplicadores De Madera Y Copitos De Algodon Bolsa X 20 Und</t>
  </si>
  <si>
    <t>Aposito Absorbente Abdominal 12 X 12</t>
  </si>
  <si>
    <t xml:space="preserve">Aposito Absorbente Adhesivo 8 X 10 Cm </t>
  </si>
  <si>
    <t>Aposito Antimicrobiano Aquacel Ag 10 X 10 Cm Emp X 1 Und</t>
  </si>
  <si>
    <t>Aposito Antimicrobiano Aquacel Ag 15 X 15 Cm Emp X 1 Und</t>
  </si>
  <si>
    <t>Aposito Antimicrobiano Aquacel Ag 20 X 20 Cm Emp X 1 Und</t>
  </si>
  <si>
    <t>Aposito Antimicrobiano Aquacel Ag 20 X 30 Cm Emp X 1 Und</t>
  </si>
  <si>
    <t>Aposito Aquacel Foam 10 X 10 Cm</t>
  </si>
  <si>
    <t>Aposito Aquacel Foam 15 X 15</t>
  </si>
  <si>
    <t>Aposito Aquacel Foam Ajustable</t>
  </si>
  <si>
    <t>Aposito Con Plata Aquacel 15Cm X 15Cm Caja X 5</t>
  </si>
  <si>
    <t>Aposito Con Plata Aquacel 5Cm X 5Cm</t>
  </si>
  <si>
    <t xml:space="preserve">Aposito De Carbon Actisorb </t>
  </si>
  <si>
    <t>Aposito De Hidrofibra Aquacel 15 X 15 Cm Caja X 5 Und</t>
  </si>
  <si>
    <t>Aposito De Hidrofibra Con Plata Aquacel 15 X 15 Cm Caja X 5 Und</t>
  </si>
  <si>
    <t>Aposito Esteril 10 X 20 Cm Emp X 1 Und</t>
  </si>
  <si>
    <t xml:space="preserve">Apósito Esteril 20 X 40 </t>
  </si>
  <si>
    <t xml:space="preserve">Aposito Fibracol Plus </t>
  </si>
  <si>
    <t>Aposito Hidrocoloide Duoderm Ajustable</t>
  </si>
  <si>
    <t>Aquacel Ag Mecha 2 X 45</t>
  </si>
  <si>
    <t>Audifonos Bilaterales (Tto Tinnitus)</t>
  </si>
  <si>
    <t>Audifonos Generadores De Ruido</t>
  </si>
  <si>
    <t xml:space="preserve">Avizor Ever Clean (Solucion Multiproposito Para Limpieza De Lentes De Contacto / Solucion Avizor Unica Av, Solucion Avizor Fisiologica, Solucion Saline Unidose, Solucion Gp Limpiador)-225Ml-Frasco-Solucion </t>
  </si>
  <si>
    <t>Avizor Ever Clean (Solucion Multiproposito Para Limpieza De Lentes De Contacto / Solucion Avizor Unica Av, Solucion Avizor Fisiologica, Solucion Saline Unidose, Solucion Gp Limpiador)-5Ml-Frasco-Solucion-5Ml-Frasco-Solucion</t>
  </si>
  <si>
    <t>Bactigras 5X5 Cm</t>
  </si>
  <si>
    <t>Bactigras Vendaje De Gasa Parafinada 10 X 10 Cm Und</t>
  </si>
  <si>
    <t>Bactigras Vendaje De Gasa Parafinada 15 X 20 Cm Und</t>
  </si>
  <si>
    <t>Bactroderm Gel Antibacterial Fco X 1000 Ml Und</t>
  </si>
  <si>
    <t>Bajalenguas De Madera Bolsa X 20 Und</t>
  </si>
  <si>
    <t>Banda Elastica</t>
  </si>
  <si>
    <t>Baño Liquido Para La Piel Hipoalergenico Por 400 Ml (Almipro Syndet)</t>
  </si>
  <si>
    <t>Barrera Lisa Protectora 20 X 20</t>
  </si>
  <si>
    <t>Barrera Para Colostomia N-35</t>
  </si>
  <si>
    <t>Barrera Para Colostomia No 45</t>
  </si>
  <si>
    <t>Barrera Para Colostomia No 57</t>
  </si>
  <si>
    <t>Barrera Para Colostomia No 70</t>
  </si>
  <si>
    <t>Barrera Protectora De Colostomia 100 Mm X 1 Und</t>
  </si>
  <si>
    <t>Bedsore-50 Ml-Tubo -Crema</t>
  </si>
  <si>
    <t>Bolsa De Colostomia 100 Mm X 1 Und</t>
  </si>
  <si>
    <t>Bolsa De Colostomia No 70 Emp X 1 Und</t>
  </si>
  <si>
    <t xml:space="preserve">Bolsa De Pierna Para Orina </t>
  </si>
  <si>
    <t>Bolsa Para Colostomia No 35</t>
  </si>
  <si>
    <t>Bolsa Para Colostomia No 57</t>
  </si>
  <si>
    <t>Bolsa Para Colostomia No 70</t>
  </si>
  <si>
    <t>Bolsa Para Ostomia # 45</t>
  </si>
  <si>
    <t>Bomba Agrandamieto Pene + Lubricante + Anillo Retarda+ Cre</t>
  </si>
  <si>
    <t>Bota Walker Higth Talla M</t>
  </si>
  <si>
    <t>Bota Walker Higth Talla S</t>
  </si>
  <si>
    <t>Brazalete Corto - Adulto</t>
  </si>
  <si>
    <t>Brazalete Largo - Adulto</t>
  </si>
  <si>
    <t>Buretrol Equipo Administracion Soluciones X 150 Ml Emp X 1 Und</t>
  </si>
  <si>
    <t>Calcetin Hombre</t>
  </si>
  <si>
    <t xml:space="preserve">Canister 800 Cc </t>
  </si>
  <si>
    <t xml:space="preserve">Canula De Traqueostomia Fenestrada Con Balon </t>
  </si>
  <si>
    <t xml:space="preserve">Canula De Traqueostomia Fenestrada Sin Balon </t>
  </si>
  <si>
    <t>Canula Nasal  Adulto  Emp 1 Und</t>
  </si>
  <si>
    <t>Cargador Y 4 Pilas Recargables</t>
  </si>
  <si>
    <t>Cateter Externo Masculino (Urocondon) 29 Mm Caja X 30 Und</t>
  </si>
  <si>
    <t>Cateter Intravenoso Jelco No 20 Emp X 1 Und</t>
  </si>
  <si>
    <t>Cateter Intravenoso Jelco No 22 X 1 Emp X 1 Und</t>
  </si>
  <si>
    <t>Cateter Intravenoso Jelco Plus # 22 Emp X 1 Und</t>
  </si>
  <si>
    <t>Cateter Jelco # 18  Emp X 1 Und</t>
  </si>
  <si>
    <t>Cellular Matrix Bct-Ha / Regenbct-Ha-2 Ml-Tubo-Gel</t>
  </si>
  <si>
    <t>Chaqueta Adulto - Prendas De Compresion</t>
  </si>
  <si>
    <t xml:space="preserve">Cinta Kinesiologica </t>
  </si>
  <si>
    <t>Cinta Kinesiotaping Rollo Kt Tape  Kinesiologico Terapeutico</t>
  </si>
  <si>
    <t>Cistolitotomía O Extracción De Cuerpo Extraño En Vejiga Vía Endoscópica</t>
  </si>
  <si>
    <t>Clamp De Incontinencia</t>
  </si>
  <si>
    <t>Clamp De Pene</t>
  </si>
  <si>
    <t>Coban</t>
  </si>
  <si>
    <t>Cojin Abduccion Cadera</t>
  </si>
  <si>
    <t>Cojin Abductor De Hombro</t>
  </si>
  <si>
    <t>Cojin Antiescaras</t>
  </si>
  <si>
    <t>Cojin Antiescaras - Gama Alta</t>
  </si>
  <si>
    <t>Cojin Antiescaras - Gel Y Espuma - Gama Alta</t>
  </si>
  <si>
    <t>Cojin Antiescaras - Microperlas</t>
  </si>
  <si>
    <t>Cojin Cervical</t>
  </si>
  <si>
    <t>Cojin De Agua</t>
  </si>
  <si>
    <t>Cojin De Coxis</t>
  </si>
  <si>
    <t xml:space="preserve">Cojin De Propiocepcion </t>
  </si>
  <si>
    <t>Cojin De Proteccion</t>
  </si>
  <si>
    <t>Cojin En Gel</t>
  </si>
  <si>
    <t>Cojin Ergonomico Espalda</t>
  </si>
  <si>
    <t>Cojin Ergonomico Espalda - Gama Alta</t>
  </si>
  <si>
    <t>Colchon Antiescaras</t>
  </si>
  <si>
    <t>Colchon Antiescaras - Gama Alta</t>
  </si>
  <si>
    <t>Colchoneta Magentica</t>
  </si>
  <si>
    <t>Compresa De Gasa Sobre X 2 Und</t>
  </si>
  <si>
    <t xml:space="preserve">Compresa Desechable 45 X 45 Paquete Por 3 </t>
  </si>
  <si>
    <t>Compresa Desechable 45 X 45 X 12 Und</t>
  </si>
  <si>
    <t>Compresas (Gasa) Prelavada 45 X 45 Cm Medispo Pqte X 5 Und</t>
  </si>
  <si>
    <t>Condones Today Sin Lubricante Sobre X 1 Und</t>
  </si>
  <si>
    <t>Correa Para Laringo Tubo</t>
  </si>
  <si>
    <t>Cureband Gasa Antiadherente 3X3 (75X75) Caja X 5 Und</t>
  </si>
  <si>
    <t>Cutimed Cavity 15 X 15 Cms</t>
  </si>
  <si>
    <t>Cutimed Hydrogel 25 Gr</t>
  </si>
  <si>
    <t>Cutimed Siltec 10X10 Cm</t>
  </si>
  <si>
    <t xml:space="preserve">Cutimed Sorbact Gerl 7,5 X 15 Cm </t>
  </si>
  <si>
    <t>Cutimed Sorbact Hydroactive</t>
  </si>
  <si>
    <t>Dedal De Gel</t>
  </si>
  <si>
    <t>Dedal De Gel - Malla</t>
  </si>
  <si>
    <t>Dedal De Silicona</t>
  </si>
  <si>
    <t>Dermasof Lamina De Silicona Bolsa X 1 Und</t>
  </si>
  <si>
    <t xml:space="preserve">Duoderm Aposito  10 X 10 Cm </t>
  </si>
  <si>
    <t>Duoderm Aposito Extra Thin 10 X 10 Cm (4X4) Emp X 1 Und</t>
  </si>
  <si>
    <t>Duoderm Aposito Extra Thin 15 X 15 Cm Emp X 1 Und</t>
  </si>
  <si>
    <t xml:space="preserve">Duoderm Aposito Extra Thin 20 X 20 Cm </t>
  </si>
  <si>
    <t>Duoderm Aposito Extra Thin 20 X 30 Cm (8X12) Emp X 5 Und</t>
  </si>
  <si>
    <t>Duoderm Aposito Extra Thin 5 X 10 Cm Emp X 1 Und</t>
  </si>
  <si>
    <t>Duoderm Cgf  15 X 15</t>
  </si>
  <si>
    <t>Duoderm Cgf Aposito Gel Controlada 10 X 10 Cm Emp X 1 Und</t>
  </si>
  <si>
    <t>Duoderm Cgf Aposito Gel Controlada 20 X 20 Cm Caja X 5 Und</t>
  </si>
  <si>
    <t>Duoderm Cgf Aposito Gel Controlada 20 X 30 Cm Emp X 1 Und</t>
  </si>
  <si>
    <t>Duramadre Parche</t>
  </si>
  <si>
    <t>Electrodo Desechable Adulto Emp X 1 Und</t>
  </si>
  <si>
    <t>Eliminador De Adhesivo - Sensi Care Spray 50Ml</t>
  </si>
  <si>
    <t>Equipo Cpap</t>
  </si>
  <si>
    <t>Equipo Para Drenaje Urinario Cystoflo (2000 Ml) Mrd2926 Emp X 1 Und</t>
  </si>
  <si>
    <t>Equipo Para Drenaje Urinario Cystoflo 500 Ml Emp X 1 Und</t>
  </si>
  <si>
    <t xml:space="preserve">Equipos Infusomat® Space Line Con Puerto 8700087Sp Braun </t>
  </si>
  <si>
    <t>Espadadrapo Antialergico</t>
  </si>
  <si>
    <t>Esparadrapo De Tela 10 * 10</t>
  </si>
  <si>
    <t>Esparadrapo De Tela Blanco 1/2 X 5 Yard Emp X 1 Und</t>
  </si>
  <si>
    <t>Esparadrapo Elastico Omnifix 10 X 15 Emp X 1 Und</t>
  </si>
  <si>
    <t>Esponja De Gasa Esteril (3X3) 8 Pliegues Sobre X 3 Unid</t>
  </si>
  <si>
    <t>Esponja De Gasa Esteril (75 X 75) Sobre X 5 Und</t>
  </si>
  <si>
    <t>Esponja De Gasa Esteril Sobre X 5 Unid</t>
  </si>
  <si>
    <t>Esponja De Gasa No Tejida Sobre X 2 Unid</t>
  </si>
  <si>
    <t>Fitostimoline Gasas 10 X 10 Cm Caja X 1 Und</t>
  </si>
  <si>
    <t>Fitostimoline Gasas 10 X 10 Cm Caja X 10 Und</t>
  </si>
  <si>
    <t>Fitostimoline Gasas 10 X 10 Cm Caja X 3 Und</t>
  </si>
  <si>
    <t>Fixomull Gasa Adhesiva Stretch Rollo 10 X 10 Mts Und</t>
  </si>
  <si>
    <t>Flexi-Dress Venda Elastica 4 Pul X 10 Yard Caja X 1 Und</t>
  </si>
  <si>
    <t>Forro De Colchon</t>
  </si>
  <si>
    <t>Forro De Colchoneta</t>
  </si>
  <si>
    <t>Funda Cojin</t>
  </si>
  <si>
    <t>Funda Dedos Mano</t>
  </si>
  <si>
    <t>Funda Dedos Pie</t>
  </si>
  <si>
    <t>Gasa 7.5 Cm X 7.5 Cm Sobres X 4 Unidades</t>
  </si>
  <si>
    <t>Gasa Adhesiva Fixomull Rollo 15 X 15 Mts Und</t>
  </si>
  <si>
    <t>Gasa Adhesiva Fixomull Rollo 20 X 10 Mts Und</t>
  </si>
  <si>
    <t>Gasa Adhesiva Fixomull Strerch Rollo 10 X 2 Mts Und</t>
  </si>
  <si>
    <t>Gasa Antiadherente-Cureband 10 Cm X 10 Cm Und</t>
  </si>
  <si>
    <t>Gasa Aseptica 1 X 1 Yard Pqte X 1 Und</t>
  </si>
  <si>
    <t>Gasa Aseptica 5 X 1/2 Yard Pqte X 1 Und</t>
  </si>
  <si>
    <t>Gasa Esteril 10*10 Cms No Tejida Por 4 Und</t>
  </si>
  <si>
    <t>Gasa Esteril 5 X 5 Cm Sobre X 1 Und</t>
  </si>
  <si>
    <t>Gasa Esteril 5 X 5 Cm Sobre X 5 Und</t>
  </si>
  <si>
    <t>Gasa Esteril 7,5Cm X 7,5Cm Paquete 5 Und</t>
  </si>
  <si>
    <t>Gasa Esteril Alfa Safe 4 X 4 Cm Caja X 24 Und</t>
  </si>
  <si>
    <t>Gasa Esteril Nexcare 10 * 10 Cm Caja X 12 Und</t>
  </si>
  <si>
    <t>Gasa Esteril Nexcare 15 X 15 Cm Emp X 1 Und</t>
  </si>
  <si>
    <t>Gasa Esteril Nexcare 7.5 * 7.5 Cm Caja X 12 Und</t>
  </si>
  <si>
    <t>Gasa Esteril Nexcare Caja X 24 Und</t>
  </si>
  <si>
    <t>Gasa Esteril Para Curacion Sherleg 4 X 4 Emp X 3 Und</t>
  </si>
  <si>
    <t>Gasa Esteril Para Curacion Sherleg No3 Emp X 1 Und</t>
  </si>
  <si>
    <t xml:space="preserve">Gasa Esteril Precortada De  3Cm  X 3Cm </t>
  </si>
  <si>
    <t>Gasa Esteril Versalon 3 X 3 Sobre X 2 Unid</t>
  </si>
  <si>
    <t>Gasa No Esteril 20 Sobres X 5 Unidades 7.5 Cm X 7.5 Cm</t>
  </si>
  <si>
    <t>Gasa No Tejida Esteril 10 X 10 Cm Emp X 3 Und</t>
  </si>
  <si>
    <t>Gasa Precortada Esteril 7.5 Cm X 7.5 Cm Emp/ 3 Und</t>
  </si>
  <si>
    <t>Gasa Quirurgica Precortada 75 Cm X 75 Cm Emp X 5 Und</t>
  </si>
  <si>
    <t xml:space="preserve">Gasas Esteriles Paquete 10X15Cm Omnifix Rollo 10Cmx10Mts Und </t>
  </si>
  <si>
    <t>Gel Antibacterial X 1000 Ml Und</t>
  </si>
  <si>
    <t>Gel Topica Silgel® (Silgel® Topical Gel) -20 Ml-Tubo-Gel</t>
  </si>
  <si>
    <t>Generador De Ruido</t>
  </si>
  <si>
    <t>Generador De Ruido De Mesa</t>
  </si>
  <si>
    <t>Gramo De Oro</t>
  </si>
  <si>
    <t>Guante Corto - Adulto</t>
  </si>
  <si>
    <t>Guante De Lycra</t>
  </si>
  <si>
    <t xml:space="preserve">Guante De Lycra - Lamina Silicona </t>
  </si>
  <si>
    <t>Guante Desechable Para Examinacion En Nitrilo T/S Caja X 100 Und</t>
  </si>
  <si>
    <t>Guante Desechable Para Examinacion Examtex T/L Caja X 100 Und</t>
  </si>
  <si>
    <t>Guante Desechable T/L Examtex Caja X 100 Und</t>
  </si>
  <si>
    <t>Guante Desechable T/M Examtex Caja X 100 Und</t>
  </si>
  <si>
    <t>Guante Esteril Latex (Precision-Care) T/65 Emp X 2 Par</t>
  </si>
  <si>
    <t>Guante Largo - Adulto</t>
  </si>
  <si>
    <t>Guante Para Cirugia Esteril Nº 8 Mediespo Emp X 2 Und</t>
  </si>
  <si>
    <t>Guante Para Tunel De Carpo</t>
  </si>
  <si>
    <t>Guante Quirurgico De Latex Lifecare No7 1/2 Pqte X 2 Und</t>
  </si>
  <si>
    <t>Guante Tipo Miton Sin Dedos En Neopreno</t>
  </si>
  <si>
    <t>Guantes De Latex Esteriles Allmed Talla No7 Emp X 2 Und</t>
  </si>
  <si>
    <t>Guantes De Latex Esteriles Allmed Talla No75 Emp X 2 Und</t>
  </si>
  <si>
    <t>Guantes De Latex Esteriles Allmed Talla No8 Emp X 2 Und</t>
  </si>
  <si>
    <t>Guantes De Latex No Esteriles Allmed T/M Emp X 100 Und</t>
  </si>
  <si>
    <t>Guantes De Manejo</t>
  </si>
  <si>
    <t>Guantes Desechables Nitrilo-Protexion T/M Caja X 100 Und</t>
  </si>
  <si>
    <t>Guantes Desechables Para Examen Talla/M Caja X 100 Und</t>
  </si>
  <si>
    <t>Guantes Esteriles Quirurgicos (Precision-Care) T/7 1/2 Emp X 2 Par</t>
  </si>
  <si>
    <t>Guantes Esteriles Quirurgicos (Precision-Care) T/8 Emp X 2 Par</t>
  </si>
  <si>
    <t>Guantes Esteriles Quirurgicos (Precision-Care) T/8 Emp X 2 Und</t>
  </si>
  <si>
    <t>Guantes Para Cirugia Esteril Nº 6.5  Emp X 2 Und</t>
  </si>
  <si>
    <t>Guantes Para Cirugia Esteril Nº 7 1/2 Mediespo Emp X 2 Und</t>
  </si>
  <si>
    <t>Guantes Para Cirugia Esteril Nº 7 Mediespo Emp X 2 Und</t>
  </si>
  <si>
    <t>Guantes Para Examen (Precision Care) Talla/L Caja X 100 Und</t>
  </si>
  <si>
    <t>Guantes Para Examen (Presicion-Care) Talla/M Caja X 100 Und</t>
  </si>
  <si>
    <t>Guantes Para Examen (Presicion-Care) Talla/S Caja X 100 Und</t>
  </si>
  <si>
    <t>Hansaplast Parche Reductor De Cicatrices Emp X 1 Und</t>
  </si>
  <si>
    <t>Hialuronato De Sodio Hyatoprol</t>
  </si>
  <si>
    <t>Hombrera En Neoprene</t>
  </si>
  <si>
    <t>Icrodacyn - Solución Desinfectante Y Esterilizante De Superoxidacion - (Microdacyn)-120 Ml-Frasco-Solucion</t>
  </si>
  <si>
    <t>Implantes Faciales Bioabsorbibles Juvederm - Acido Hialuronico</t>
  </si>
  <si>
    <t>Incentivo Respiratorio</t>
  </si>
  <si>
    <t>Jabon Quirurgico 750 Mg</t>
  </si>
  <si>
    <t>Jabon Quirurgico Antibacterial-1000 Ml-Frasco-Solucion</t>
  </si>
  <si>
    <t>Jabon Quirurgico Antibacterial-500 Ml-Frasco-Solucion</t>
  </si>
  <si>
    <t xml:space="preserve">Jeringa De 50 Cc </t>
  </si>
  <si>
    <t>Jeringa Desechable 10 Ml (21 G X 11/2) Emp X 1 Und</t>
  </si>
  <si>
    <t>Jeringa Desechable 10 Ml Aguja 21G X 1 1/2 3 Partes Luer Lock Caja X 100 Und</t>
  </si>
  <si>
    <t>Jeringa Desechable 21 X 11/2  3 Partes   20 Ml   Rymco   Emp/Und</t>
  </si>
  <si>
    <t>Jeringa Desechable 21 X 11/2 3 Partes 10 Ml Rymco Emp/Und</t>
  </si>
  <si>
    <t>Jeringa Desechable 21 X 11/2 3 Partes 3 Ml Rymco Emp/Und</t>
  </si>
  <si>
    <t>Jeringa Desechable 5 Ml Aguja 21G X 1 1/2 3 Partes Luer Lock Caja X 100 Und</t>
  </si>
  <si>
    <t>Jeringa Desechable Aguja Hip 21 X 11/2 3 Partes 10Cc Caja X 1 Und Medispo</t>
  </si>
  <si>
    <t>Jeringa Desechable Aguja Hip 21 X 11/2 3 Partes 20Cc Emp/Und Medispo</t>
  </si>
  <si>
    <t>Jeringa Desechable Aguja Hip 21 X 11/2 3 Partes 5Cc Caja X 100 Und Medispo</t>
  </si>
  <si>
    <t>Jeringa Desechable Con Aguja Hipodermica 5 Cc Emp X 1 Und</t>
  </si>
  <si>
    <t>Jeringa Desechable Rymco 1 Cc Emp X 1 Und</t>
  </si>
  <si>
    <t>Jeringa Desechable Sin Aguja Punta Cateter 60 Ml Emp X 1 Und</t>
  </si>
  <si>
    <t>Jeringa Hipodermica 60 Ml Punta Cateter 2 Oz 40/160 Bd Emp X 1 Und</t>
  </si>
  <si>
    <t>Jeringa Insulina 1 Ml 27 X 1/2 U-100 Emp X 1 Und</t>
  </si>
  <si>
    <t>Jeringa Insulina Bd Ultrafine 1Ml 30G X 1/2 Emp X 1 Und</t>
  </si>
  <si>
    <t>Jeringa Insulina Ultrafine (Bd) 30G X 1/2 100 Ui Emp X 1 Und</t>
  </si>
  <si>
    <t>Kit De Espuma Canister De 600 Cc</t>
  </si>
  <si>
    <t xml:space="preserve">Kit De Limpieza Para Audifonos </t>
  </si>
  <si>
    <t>Lamina De Gel (Compresor De Silicona)</t>
  </si>
  <si>
    <t>Lamina Protectora Premium Hollister 20X 20</t>
  </si>
  <si>
    <t>Laringo Tubo</t>
  </si>
  <si>
    <t>Lente Intraocular</t>
  </si>
  <si>
    <t>Lentes De Contacto</t>
  </si>
  <si>
    <t>Lentes En Policarbonato</t>
  </si>
  <si>
    <t>Lentes Transicion</t>
  </si>
  <si>
    <t>Liquido Para Lentes Sauflon</t>
  </si>
  <si>
    <t xml:space="preserve">Loción Humectante Lubriderm </t>
  </si>
  <si>
    <t>Macrogoteo C/Aguja Equipo Admonsoluc Emp 1 Und</t>
  </si>
  <si>
    <t>Macrogoteo S/Aguja Equipo Administracion Soluciones Emp X 1 Und</t>
  </si>
  <si>
    <t>Magnificador Digital Portatil De 5´´</t>
  </si>
  <si>
    <t>Manopla Corta Adulto - Prendas De Compresion</t>
  </si>
  <si>
    <t>Manopla Larga Adulto - Prendas De Compresion</t>
  </si>
  <si>
    <t>Manopla Sobre Medidas</t>
  </si>
  <si>
    <t>Mascara Adulto - Prendas De Compresion</t>
  </si>
  <si>
    <t>Mascara Para Bipap Oronasal Segun Medida</t>
  </si>
  <si>
    <t>Mascara Para Cpap</t>
  </si>
  <si>
    <t>Mascara Traqueostomia</t>
  </si>
  <si>
    <t>Mascarilla Para Nebulizaciones</t>
  </si>
  <si>
    <t>Mascarilla Y/O Tapabocas Desechable Emp X 1 Und</t>
  </si>
  <si>
    <t>Media A La Rodilla</t>
  </si>
  <si>
    <t>Media Al Muslo</t>
  </si>
  <si>
    <t>Media Antiembolica</t>
  </si>
  <si>
    <t xml:space="preserve">Media De Compresión Mecánica Para Pie Izquierdo De Compresión Moderada </t>
  </si>
  <si>
    <t>Media Pantalón</t>
  </si>
  <si>
    <t>Media Pantalon Medivaric</t>
  </si>
  <si>
    <t>Media Pantalon Medivaric Antiambolica</t>
  </si>
  <si>
    <t>Media Therafirm A La Rodilla</t>
  </si>
  <si>
    <t>Media Therafirm Al Muslo</t>
  </si>
  <si>
    <t>Medias De Compresion Graduada 18-22 Mm Hg X 1 Und</t>
  </si>
  <si>
    <t>Medio De Contraste</t>
  </si>
  <si>
    <t>Micropore 5 Cm * 10 Yardas Und</t>
  </si>
  <si>
    <t>Micropore Cinta Quirurgica 3M Rollo 1X 5 Yardas Und</t>
  </si>
  <si>
    <t>Micropore Cinta Quirurgica Cure Band 2 Pulg Emp X 1 Und</t>
  </si>
  <si>
    <t>Microporo Piel Medicare 2 X 5 Yardas Emp X 1 Und</t>
  </si>
  <si>
    <t>Montura Basica</t>
  </si>
  <si>
    <t>Nazidil Solucion Isotonica De Agua De Mar En Spray Nasal-Nazidil-50 Ml-Frasco-Solucion</t>
  </si>
  <si>
    <t>N-Qot3 Sonda Foley No16 2 Vias Emp/ Und</t>
  </si>
  <si>
    <t>N-Qot3 Sonda Foley No18 2 Vias Emp/ Und</t>
  </si>
  <si>
    <t>N-Qot3 Sonda Foley No22 2 Vias Nubenco Emp X 1 Und</t>
  </si>
  <si>
    <t>N-Qov3 Sonda Foley  No20  2 Vias Emp/ Und</t>
  </si>
  <si>
    <t>Nucleo Oro Tipo Iii</t>
  </si>
  <si>
    <t>Nutriflo Bolsa Alimentacion Enteral Bolsa X 1500 Ml Und</t>
  </si>
  <si>
    <t>Nutriflo Bolsa Alimentacion-1000 Ml- Bolsa-Enteral</t>
  </si>
  <si>
    <t>Oclusor De Silicona - Par</t>
  </si>
  <si>
    <t>Opticlude Adulto Parche Ocular Nexcare Caja X 1 Und</t>
  </si>
  <si>
    <t>Opticlude Adulto Parche Ocular Nexcare Caja X 20 Und</t>
  </si>
  <si>
    <t>Opticlude Adulto Parche Ocular Nexcare Caja X 5 Und</t>
  </si>
  <si>
    <t>Opti-Free ® Puremoist ® Solucion Desinfectante </t>
  </si>
  <si>
    <t>Opti-Free ® Puremoist ® Solucion Desinfectante -300 Ml-Frasco-Solucion</t>
  </si>
  <si>
    <t>Ortesis Antebraquiopalmar Bajo Medida Acolchado</t>
  </si>
  <si>
    <t xml:space="preserve">Ortesis Para Sujecion De Dedos En Flexion </t>
  </si>
  <si>
    <t>Ortesis Tobillo Pie Bajo Con Acolchado Interno</t>
  </si>
  <si>
    <t>Panales Winny Ultratrim Sec Etapa No5 Pqte X 30 Und</t>
  </si>
  <si>
    <t>Panitos Humedos Winny Aloe Vera Pte X 100 Und</t>
  </si>
  <si>
    <t>Pañal Plenitud Protect Grande Paquete X 20 Und</t>
  </si>
  <si>
    <t>Pañal Tena  For Men Paquete X 10 Und</t>
  </si>
  <si>
    <t>Pañal Tena Pantaloncito Pants Xl</t>
  </si>
  <si>
    <t xml:space="preserve">Pañal Tena Slip Large </t>
  </si>
  <si>
    <t>Pañal Tena Slip Large Paquete X 10 Und</t>
  </si>
  <si>
    <t>Pañal Tena Slip Medium Paquete X 1 Und</t>
  </si>
  <si>
    <t>Pañal Tena Slip Medium Paquete X 20 Und</t>
  </si>
  <si>
    <t>Pañal Tena Slip T/L Paquete X 8 Und</t>
  </si>
  <si>
    <t>Pañal Tena Slip T/M Paquete X 10 Und</t>
  </si>
  <si>
    <t>Pañal Tena Slip T/M Paquete X 2 Und</t>
  </si>
  <si>
    <t>Pañal Tena Slip T/S Paquete X 20 Und</t>
  </si>
  <si>
    <t>Pañal Tena Super Incontenencia Adulto Paquete X 10 Und</t>
  </si>
  <si>
    <t>Pañales Desechable Talla L Unidad</t>
  </si>
  <si>
    <t>Pañales Desechable Talla M Unidad</t>
  </si>
  <si>
    <t>Pañales Talla Xl</t>
  </si>
  <si>
    <t>Pañitos Humedos Pequeñin Karite Sobres X 50 Und</t>
  </si>
  <si>
    <t>Paquete Termico Lumbar De Semillas</t>
  </si>
  <si>
    <t xml:space="preserve">Parche Allevyn Adh 12.5 * 12.5 Gentle Borde </t>
  </si>
  <si>
    <t xml:space="preserve">Parche Allevyn Adh 2.5 * 2.5 Gentle Borde </t>
  </si>
  <si>
    <t>Parche Aposito Allevyn 17.5 Cms X 17.5 Cms</t>
  </si>
  <si>
    <t xml:space="preserve">Parche Aposito Allevyn 20 X 20 </t>
  </si>
  <si>
    <t xml:space="preserve">Parche Cutaneo C Caderm </t>
  </si>
  <si>
    <t>Parche De Silicona 60Mm X 30 Mm X 1 Unidad</t>
  </si>
  <si>
    <t>Parche Fit Therapy</t>
  </si>
  <si>
    <t>Parche Reductor De Cicatrices Y Queloides - Cicaxan</t>
  </si>
  <si>
    <t>Pasta Protectora Stomahesive Tubo X (2 Onz) 567 Gr Und</t>
  </si>
  <si>
    <t>Pato</t>
  </si>
  <si>
    <t>Pinza Bolsa Colostomia Emp X 1 Und</t>
  </si>
  <si>
    <t>Plantilla Blanda Postquirurgico</t>
  </si>
  <si>
    <t>Plantilla Compensatoria</t>
  </si>
  <si>
    <t>Plantilla Con Arco Terapeutico</t>
  </si>
  <si>
    <t>Plantilla Con Arco Terapeutico Y Barra</t>
  </si>
  <si>
    <t>Plantilla Con Arco Terapeutico Y Boton Metatarsiano</t>
  </si>
  <si>
    <t>Plantilla De Caucho</t>
  </si>
  <si>
    <t>Plantilla De Realce</t>
  </si>
  <si>
    <t>Plantilla De Relleno Para Amputación - Silicona Y Cuero</t>
  </si>
  <si>
    <t>Plantilla En Silicona</t>
  </si>
  <si>
    <t>Plantilla En Silicona - Gama Alta</t>
  </si>
  <si>
    <t>Plantilla En Silicona - Sobre Medida</t>
  </si>
  <si>
    <t>Plantilla En Silicona Con Arco Terapeutico</t>
  </si>
  <si>
    <t>Plantilla En Silicona Con Semiarco Escafoideo</t>
  </si>
  <si>
    <t>Plantilla En Silicona Con Semiarco Y Boton</t>
  </si>
  <si>
    <t>Plantilla Extra Confor</t>
  </si>
  <si>
    <t>Plantilla Humectante En Gel</t>
  </si>
  <si>
    <t>Plantilla Larga Con Boton Y Semicarco</t>
  </si>
  <si>
    <t>Plantilla Levantamiento</t>
  </si>
  <si>
    <t>Plantilla Ortopedica</t>
  </si>
  <si>
    <t>Plantilla Plastazote</t>
  </si>
  <si>
    <t>Plantilla Ptl</t>
  </si>
  <si>
    <t>Plantilla Talonera Para Espolon</t>
  </si>
  <si>
    <t>Plantilla Talonera Para Espolon - Viscoelastica</t>
  </si>
  <si>
    <t>Plantilla Talonera Para Espolon En Gel</t>
  </si>
  <si>
    <t>Plantilla Terapeutica Recta</t>
  </si>
  <si>
    <t>Plantilla Termoformada</t>
  </si>
  <si>
    <t>Plantilla U.C.B.L. Con Molde</t>
  </si>
  <si>
    <t>Plantilla Viscoelastica Con Arco</t>
  </si>
  <si>
    <t>Prontosan-350Ml -Frasco-Solucion</t>
  </si>
  <si>
    <t>Protector Solar Gel X 120 G</t>
  </si>
  <si>
    <t>Protector Tena  For Men Talla L</t>
  </si>
  <si>
    <t>Protector Tena  For Men Talla M</t>
  </si>
  <si>
    <t>Protector Tena  For Men Talla S</t>
  </si>
  <si>
    <t>Protectores Auditivos Para El Ruido</t>
  </si>
  <si>
    <t>Puntera De Gel</t>
  </si>
  <si>
    <t>Quemado -  Dedil En Gel ( 2.5Cm Diametro X 15 Cm Largo) Tejido De Punto Acanalado</t>
  </si>
  <si>
    <t>Quemado -  Dedil En Gel ( 2Cm Diametro X 15 Cm Largo) Tejido De Malla Ancho</t>
  </si>
  <si>
    <t>Quemado -  Guantes En Gel, Color Blanco (Tamaño Único)</t>
  </si>
  <si>
    <t>Quemado -  Guantes Gelhidratante Geluscious, Color Rosado</t>
  </si>
  <si>
    <t>Quemado -  Lamina De Gel Adhesiva Gel Care (14Cm X 20Cm)</t>
  </si>
  <si>
    <t>Quemado -  Lamina De Gel Adhesiva Gel-Care Advanced (12Cm X 15Cm)</t>
  </si>
  <si>
    <t>Quemado -  Lamina De Gel Adhesiva Gel-Care Advanced (4Cm X 25Cm)</t>
  </si>
  <si>
    <t>Quemado -  Lamina De Gel No Adhesiva,Tejido Por Un Costado (30.5Cm X 40,5Cm X 3Mm De Espesor)</t>
  </si>
  <si>
    <t>Quemado -  Lamina De Gel No Adhesiva,Tejido Por Un Costado (40.5Cm X 51Cm X 3Mm De Espesor)</t>
  </si>
  <si>
    <t>Quemado -  Lamina De Gel-Care (10Cm X 10Cm)</t>
  </si>
  <si>
    <t>Quemado -  Lamina De Gel-Care (10Cm X 10Cm) Con Reverso Autoadhesivo</t>
  </si>
  <si>
    <t>Quemado -  Lamina De Gel-Care Circular (10Cm Diametro)</t>
  </si>
  <si>
    <t>Quemado -  Manga-Suspension Hd-Bk Tamaño I (Aprox. 28 - 43Cm Circunf. X Aprox. 30,5 Cm Largo)</t>
  </si>
  <si>
    <t>Quemado - Camisa Con Mangas Largas</t>
  </si>
  <si>
    <t>Quemado - Camisa Con Una Manga Larga &amp; Una Manga Corta</t>
  </si>
  <si>
    <t>Quemado - Chaleco</t>
  </si>
  <si>
    <t>Quemado - Guante A La Muñeca Con Puntas Abiertas</t>
  </si>
  <si>
    <t>Quemado - Guante De Pie</t>
  </si>
  <si>
    <t>Quemado - Guante Hasta El Codo Con Puntas Abiertas</t>
  </si>
  <si>
    <t>Quemado - Guante Hasta La Axila Con Puntas Abiertas</t>
  </si>
  <si>
    <t>Quemado - Guante Hasta La Muñeca Con Puntas Cerradas</t>
  </si>
  <si>
    <t>Quemado - Guantelete Hasta El Codo</t>
  </si>
  <si>
    <t>Quemado - Guantelete Hasta La Axila</t>
  </si>
  <si>
    <t>Quemado - Guantelete Hasta La Muñeca</t>
  </si>
  <si>
    <t>Quemado - Manga Completa (Hombro/Muñeca)</t>
  </si>
  <si>
    <t>Quemado - Manga De Antebrazo (Codo/Muñeca)</t>
  </si>
  <si>
    <t>Quemado - Manga De Lycra</t>
  </si>
  <si>
    <t>Quemado - Mascara Cerrada</t>
  </si>
  <si>
    <t>Quemado - Media Calcetin</t>
  </si>
  <si>
    <t>Quemado - Media Hasta El Muslo</t>
  </si>
  <si>
    <t>Quemado - Media Hasta La Rodilla</t>
  </si>
  <si>
    <t>Quemado - Media Manga (Hombro/Codo)</t>
  </si>
  <si>
    <t>Quemado - Órtesis -Pantalon Una Pierna</t>
  </si>
  <si>
    <t>Quemado - Pantalon Dos Piernas</t>
  </si>
  <si>
    <t>Quemado - Pantalones Cortos</t>
  </si>
  <si>
    <t>Quemado - Protector Solar Fps 60 Dispensador X 2.8 Kg</t>
  </si>
  <si>
    <t>Recolector De Orina (Urocondon) 35 Mm Talla L Emp X 1 Und</t>
  </si>
  <si>
    <t>Recolector De Orina (Urocondon) Talla M Emp X 1 Und</t>
  </si>
  <si>
    <t>Rin De Coxis Inflable</t>
  </si>
  <si>
    <t>Rodillo Para Movilizacion De Paciente</t>
  </si>
  <si>
    <t>Rollo Lamina Gel Mediano</t>
  </si>
  <si>
    <t>Rollo Micropore De 6 Pulgadas</t>
  </si>
  <si>
    <t>Saf- Gel-85Gr-Tubo-Gel</t>
  </si>
  <si>
    <t>Sal De Epsom Sobres</t>
  </si>
  <si>
    <t>Sandalia Para Yeso</t>
  </si>
  <si>
    <t>Separador Para Dedos</t>
  </si>
  <si>
    <t>Servicio De Oxigeno Portatil Permanente</t>
  </si>
  <si>
    <t>Servicio De Oxigenoterapia En Concentrador</t>
  </si>
  <si>
    <t>Servicio De Oxigenoterapia En Concentrador En Concentrador Portatil</t>
  </si>
  <si>
    <t>Set De Intubacion De Via Lagrimal / Canulas Oculares Para Lacrimal</t>
  </si>
  <si>
    <t>Sistema Auditivo De Condución Osea</t>
  </si>
  <si>
    <t>Solucion Desinfectante Para Lentes De Contacto (Gp Multi)-240 Ml-Frasco-Solucion</t>
  </si>
  <si>
    <t>Solucion Para Lentes De Contacto Aosept® Plus-360 Ml -Frasco-Solucion</t>
  </si>
  <si>
    <t>Solucion Salina Humectante Y Lubricante Para Lentes De Contacto (Avizor)-300 Ml-Frasco-Solucion</t>
  </si>
  <si>
    <t>Solucion Salina Humectante Y Lubricante Para Lentes De Contacto (Avizor)-5 Ml-Frasco-Solucion</t>
  </si>
  <si>
    <t>Sonda Baja Friccion Sistema No Touch X 1 Und</t>
  </si>
  <si>
    <t>Sonda Con Goteo Para Alimentacion Enteral Perative Abbott</t>
  </si>
  <si>
    <t>Sonda De Gastromia Qururgica N22</t>
  </si>
  <si>
    <t>Sonda De Succion Con Regulador No10 Emp X 1 Und</t>
  </si>
  <si>
    <t>Sonda Foley De Latex Recubierto De Silicona No20 Emp X 1 Und</t>
  </si>
  <si>
    <t>Sonda Foley No 14</t>
  </si>
  <si>
    <t xml:space="preserve">Sonda Foley No 14 - 2 Vias </t>
  </si>
  <si>
    <t>Sonda Foley No 24</t>
  </si>
  <si>
    <t>Sonda Foley Precision Care No 12 2 Vias Emp X 1 Und</t>
  </si>
  <si>
    <t>Sonda Foley Precision Care No16 2 Vias Emp X 1 Und</t>
  </si>
  <si>
    <t>Sonda Foley Precision Care No18 2 Vias Balon 5Cc Emp X 1 Und</t>
  </si>
  <si>
    <t>Sonda Foley Precision Care No20 2 Vias Balon 5Cc Emp X 1 Und</t>
  </si>
  <si>
    <t>Sonda Nelaton Nubenco Fr12 Emp X 1 Und</t>
  </si>
  <si>
    <t>Sonda Nelaton Nubenco Fr14 Emp X 1 Und</t>
  </si>
  <si>
    <t>Sonda Nelaton Precision Care No12</t>
  </si>
  <si>
    <t>Sonda Nelaton Silicon Caths Uretral # 12 Emp X 1 Und</t>
  </si>
  <si>
    <t>Sonda Nelaton Uretral # 10 Emp X 1 Und</t>
  </si>
  <si>
    <t>Sonda Nelaton Uretral # 14 Emp X 1 Und</t>
  </si>
  <si>
    <t>Sonda Nelaton Uretral # 16 Emp X 1 Und</t>
  </si>
  <si>
    <t>Sonda Nelaton Uretral # 18 Emp X 1 Und</t>
  </si>
  <si>
    <t>Sonda Nelaton Uretral # 8 Emp X 1 Und</t>
  </si>
  <si>
    <t>Sonda Nelaton Uretral Medex # 12 Emp X 1 Und</t>
  </si>
  <si>
    <t>Sonda Nelaton Uretral Medex # 14 Emp X 1 Und</t>
  </si>
  <si>
    <t>Sonda Nelaton Uretral Medex # 16 Emp X 1 Und</t>
  </si>
  <si>
    <t>Sonda Nelaton Uretral Silicon Caths #12 Emp X 1 Und</t>
  </si>
  <si>
    <t>Sonda Succion No12 Emp X 1 Und</t>
  </si>
  <si>
    <t>Sonda Succion-Aspirar No14 Emp X 1 Und</t>
  </si>
  <si>
    <t>Soporte De Muñeca</t>
  </si>
  <si>
    <t>Sordermix Parche -20 Cm X 10 Cm -Parche-Parche</t>
  </si>
  <si>
    <t>Tabla De Transferencia Medular Tipo Banana</t>
  </si>
  <si>
    <t>Talonera En Gel</t>
  </si>
  <si>
    <t>Talonera En Silicona</t>
  </si>
  <si>
    <t>Talonera Para Espolon</t>
  </si>
  <si>
    <t>Talonera Plana En Gel</t>
  </si>
  <si>
    <t>Tapabocas Desechable Clay Caja X 50 Und</t>
  </si>
  <si>
    <t>Tapabocas Desechables Elastico Nexcare Bolsa X 12 Und</t>
  </si>
  <si>
    <t>Tapon Cateter Heparinizado Emp X 1 Und</t>
  </si>
  <si>
    <t>Tejido Corneal</t>
  </si>
  <si>
    <t>Tena Pants Incontinencia Large Pqt X 10 Und</t>
  </si>
  <si>
    <t>Tena Pants Incontinencia Medium Pqt X 10 Und</t>
  </si>
  <si>
    <t>Tens Portatil (Aparato Para Tto Dolor)</t>
  </si>
  <si>
    <t>Teratubo De Resistencia Media Con 2 Sujetadores</t>
  </si>
  <si>
    <t>Thera-Band (Banda Elastica)  Emp X 1 Mt Und</t>
  </si>
  <si>
    <t>Toalla Tena Mujer</t>
  </si>
  <si>
    <t>Toallas Antisepticas - Pañines Antisepticos</t>
  </si>
  <si>
    <t>Toallitas Humedas Huggies Active Fresh Pte X 80 Und</t>
  </si>
  <si>
    <t>Toallitas Húmedas N/A Unidad Content Advanced</t>
  </si>
  <si>
    <t>Tobillera Universal - Gama Alta</t>
  </si>
  <si>
    <t>Transpore ( Cinta Adhesiva- Esparadrapo)</t>
  </si>
  <si>
    <t>Tubo Laringeo 8/55</t>
  </si>
  <si>
    <t>Tubo Para Gastrostomia 20 Fr</t>
  </si>
  <si>
    <t>Tubo Sonda De Gastrostomia Con Balon N 20</t>
  </si>
  <si>
    <t>Tullis Clasico</t>
  </si>
  <si>
    <t xml:space="preserve">Urocondon Talla 30 </t>
  </si>
  <si>
    <t>Valvula Fonatoria Shiley</t>
  </si>
  <si>
    <t>Vaselina Ungüento 10 Gm</t>
  </si>
  <si>
    <t>Venda Algodon Laminado 5 Pulg X 5 Yard  Emp/ Und</t>
  </si>
  <si>
    <t>Venda Algodon Laminado 5 Pulgx 4 Yard Emp/ Und</t>
  </si>
  <si>
    <t>Venda Algodon Laminado 6 Pulg X 5 Yard  Emp/ Und</t>
  </si>
  <si>
    <t>Venda Algodon Laminado Supertex 4 Pulg X 5 Yard Emp X 1 Und</t>
  </si>
  <si>
    <t>Venda De Gasa 3 X 5 Yard Emp X 1 Und</t>
  </si>
  <si>
    <t>Venda De Yeso Gypsona 5 Pulg X 5 Yard Emp/ Und</t>
  </si>
  <si>
    <t>Venda Elastica (Color Piel) De 4 X 5 Emp X 1 Und</t>
  </si>
  <si>
    <t>Venda Elastica 3X5 Emp X 1 Und</t>
  </si>
  <si>
    <t>Venda Elastica 6X5 Emp X 1 Und</t>
  </si>
  <si>
    <t>Venda Elastica Autoadherente Coban 1 Pulg X 1 Yardas Emp X 1 Und</t>
  </si>
  <si>
    <t>Venda Elastica Autoadherente Coban 1 X 5 Yardas (45 Mts) Und</t>
  </si>
  <si>
    <t>Venda Elastica Autoadherente Coban 2 X 5 Yardas Und</t>
  </si>
  <si>
    <t>Venda Elastica Autoadherente Coban 3 X 5 Yardas (45 Mts) Und</t>
  </si>
  <si>
    <t>Venda Elastica De 2 Pulg X 5 Yard Emp X 1 Und</t>
  </si>
  <si>
    <t>Venda Elastica De 4 Pulg X 5 Yard Emp X 1 Und</t>
  </si>
  <si>
    <t>Venda Elastica De 4 Pulg X 5 Yard Vendatex Emp X 1 Und</t>
  </si>
  <si>
    <t>Venda Elastica De 5 Pulg X 5 Yard Emp X 1 Und</t>
  </si>
  <si>
    <t>Venda Elastica De 6 Pulg X 5 Yard Emp X 1 Und</t>
  </si>
  <si>
    <t>Venda Elastica Vendatex 5 Pulg X 5 Yard Emp X 1 Und</t>
  </si>
  <si>
    <t>Venda Elastica  Coban 5 X 5 Yardas Und</t>
  </si>
  <si>
    <t>Vendaje Elástico Autoadherente Coban 7.6 Cm * 4.5 M Und</t>
  </si>
  <si>
    <t>Vendaje Unna Bota Flexidress</t>
  </si>
  <si>
    <t>FRECUENCIA</t>
  </si>
  <si>
    <t>FRECUENCIAS</t>
  </si>
  <si>
    <t>TARIFA MINIMA SIN IVA</t>
  </si>
  <si>
    <t>TARIFA MINIMA IVA (SI APLICA</t>
  </si>
  <si>
    <t>Puntaje máximo</t>
  </si>
  <si>
    <t>PUNTAJE MÁXIMO</t>
  </si>
  <si>
    <t>PROMEDIO</t>
  </si>
  <si>
    <t>ITEM</t>
  </si>
  <si>
    <t>PORCENTAJE PROPUESTO POR EL PROPONENTE</t>
  </si>
  <si>
    <t xml:space="preserve">VALOR </t>
  </si>
  <si>
    <t xml:space="preserve">MOLECULAS NEGOCIADAS </t>
  </si>
  <si>
    <t>PORCENTAJE ECONOMICO</t>
  </si>
  <si>
    <t xml:space="preserve">TIPO </t>
  </si>
  <si>
    <t xml:space="preserve">DESCRIPCION MEDICAMENTO </t>
  </si>
  <si>
    <t>MARCA</t>
  </si>
  <si>
    <t>REGISTRO SANITARIO - INVIMA</t>
  </si>
  <si>
    <t>ATC</t>
  </si>
  <si>
    <t>CUM</t>
  </si>
  <si>
    <t>EXPEDIENTE</t>
  </si>
  <si>
    <t xml:space="preserve">SUB CODIGO </t>
  </si>
  <si>
    <t>TARIFA PACTADA</t>
  </si>
  <si>
    <t>LABORATORIO</t>
  </si>
  <si>
    <t xml:space="preserve">MEDICAMENTO </t>
  </si>
  <si>
    <t xml:space="preserve">ACETAMINOFEN /HIDROCODONA 325 MG/5MG </t>
  </si>
  <si>
    <t>SINALGEN® 5/325 TABLETAS</t>
  </si>
  <si>
    <t xml:space="preserve">COMERCIAL </t>
  </si>
  <si>
    <t>INVIMA 2014M-0015124</t>
  </si>
  <si>
    <t>N02BE71</t>
  </si>
  <si>
    <t xml:space="preserve">020061322-05 </t>
  </si>
  <si>
    <t xml:space="preserve">ACETAMINOFEN /HIDROCODONA 325 MG/7,5MG </t>
  </si>
  <si>
    <t>SINALGEN FORTE 7,5/325 TABLETAS</t>
  </si>
  <si>
    <t>INVIMA 2018M-0018042</t>
  </si>
  <si>
    <t>020131730-04</t>
  </si>
  <si>
    <t>ACETAMINOFEN/HIDROCODONA 325 MG/ 10MG</t>
  </si>
  <si>
    <t>SINALGEN MAX  TABLETAS.</t>
  </si>
  <si>
    <t>INVIMA 2018M-0018067</t>
  </si>
  <si>
    <t>020113430-04</t>
  </si>
  <si>
    <t xml:space="preserve">ACETAMINOFEN/TRAMADOL 325MG/37,5 MG </t>
  </si>
  <si>
    <t>ZALDIAR ® TABLETAS</t>
  </si>
  <si>
    <t>INVIMA 2012M-0000816-R1</t>
  </si>
  <si>
    <t>N02BE51</t>
  </si>
  <si>
    <t>019925329-04</t>
  </si>
  <si>
    <t>ZALDIAR COR X 10 (GC)|</t>
  </si>
  <si>
    <t>019925329-03</t>
  </si>
  <si>
    <t>ACICLOVIR .05 UNGÜENTO TOPICA (EXTERNA)</t>
  </si>
  <si>
    <t>VIREX UNGÜENTO</t>
  </si>
  <si>
    <t>INVIMA 2009 M-010494-R2</t>
  </si>
  <si>
    <t>S01AD03</t>
  </si>
  <si>
    <t>000032869-01</t>
  </si>
  <si>
    <t>ACICLOVIR 200MG TABLETA ORAL</t>
  </si>
  <si>
    <t>VIREX® TABLETAS 200 MG.</t>
  </si>
  <si>
    <t>INVIMA 2009M-010426-R1</t>
  </si>
  <si>
    <t>J05AB01</t>
  </si>
  <si>
    <t>000033815-04</t>
  </si>
  <si>
    <t xml:space="preserve">ACICLOVIR 400MG </t>
  </si>
  <si>
    <t>VIREX®  400</t>
  </si>
  <si>
    <t>INVIMA 2016M-0004917-R1</t>
  </si>
  <si>
    <t>019953713-02</t>
  </si>
  <si>
    <t>ACICLOVIR 800MG TABLETA ORAL</t>
  </si>
  <si>
    <t>VIREX Z®</t>
  </si>
  <si>
    <t>INVIMA 2012M-0001756-R1</t>
  </si>
  <si>
    <t>019930982-04</t>
  </si>
  <si>
    <t>BETAHISTINA 16MG TABLETA ORAL</t>
  </si>
  <si>
    <t>VERUM TABLETAS 16 MG</t>
  </si>
  <si>
    <t>INVIMA 2016M-0005523-R1</t>
  </si>
  <si>
    <t>N07CA01</t>
  </si>
  <si>
    <t>019961306-01</t>
  </si>
  <si>
    <t>BETAHISTINA 8MG TABLETA ORAL</t>
  </si>
  <si>
    <t>VERUM 8MG</t>
  </si>
  <si>
    <t>INVIMA 2008 M-011607 R-1</t>
  </si>
  <si>
    <t>000227757-03</t>
  </si>
  <si>
    <t>BETAHISTINA DICLORHIDRATO  24MG TABLETA ORAL</t>
  </si>
  <si>
    <t>VERUM 24 mg TABLETAS</t>
  </si>
  <si>
    <t>INVIMA 2016M-0011259-R1</t>
  </si>
  <si>
    <t>020015468-01</t>
  </si>
  <si>
    <t>BUDESODINA 200 mcl</t>
  </si>
  <si>
    <t>B-CORT 200 AEROSOL</t>
  </si>
  <si>
    <t>INVIMA 2016 M14251-R2</t>
  </si>
  <si>
    <t>R01AD05</t>
  </si>
  <si>
    <t>019906224-03</t>
  </si>
  <si>
    <t>BUPRENORFINA  20MG PARCHE TRANSDERMAL</t>
  </si>
  <si>
    <t>NORSPAN 7 (20MCG/H)</t>
  </si>
  <si>
    <t>INVIMA 2015M-0016094</t>
  </si>
  <si>
    <t>N02AE01</t>
  </si>
  <si>
    <t>020076277-03</t>
  </si>
  <si>
    <t>BUPRENORFINA 10MG PARCHE TRANSDERMAL</t>
  </si>
  <si>
    <t>NORSPAN 7 10MG</t>
  </si>
  <si>
    <t>INVIMA 2015M-0016095</t>
  </si>
  <si>
    <t>020081185-03</t>
  </si>
  <si>
    <t xml:space="preserve">BUPRENORFINA 30MG (52.5 MCG/H) PARCHE TRANSDERMAL </t>
  </si>
  <si>
    <t>TRANSTEC 52.5 MCG/H</t>
  </si>
  <si>
    <t>INVIMA 2016M-0006023-R1</t>
  </si>
  <si>
    <t>019967652-03</t>
  </si>
  <si>
    <t>BUPRENORFINA 35 MCG/H PARCHE TRANSDERMAL</t>
  </si>
  <si>
    <t>TRANSTEC 35mcg</t>
  </si>
  <si>
    <t>INVIMA 2016M-0006025-R1</t>
  </si>
  <si>
    <t>019967651-02</t>
  </si>
  <si>
    <t>BUPRENORFINA/ TRANSTEC 70 MCG / H-70 MCG-CAJA X 5 PARCHES-PARCHES</t>
  </si>
  <si>
    <t>TRANSTEC 70 mcg/h</t>
  </si>
  <si>
    <t>INVIMA 2016M-0006024-R1</t>
  </si>
  <si>
    <t>019967654-03</t>
  </si>
  <si>
    <t>DICLOFENACO SODICO/TRAMADOL 25MG/25MG</t>
  </si>
  <si>
    <t>ADORLAN® TABLETAS</t>
  </si>
  <si>
    <t>INVIMA 2015M-0011548-R1</t>
  </si>
  <si>
    <t>N02AX52</t>
  </si>
  <si>
    <t>020011990-02</t>
  </si>
  <si>
    <t xml:space="preserve">ADORLAN ® FORTE </t>
  </si>
  <si>
    <t>INVIMA 2018M-0018389</t>
  </si>
  <si>
    <t>020121750-03</t>
  </si>
  <si>
    <t>DIETILAMINA/ESCINA  1%/5% GEL TOPICA (EXTERNA)</t>
  </si>
  <si>
    <t>REPARIL GEL TOPICO</t>
  </si>
  <si>
    <t>INVIMA2013M-013986-R2</t>
  </si>
  <si>
    <t>V08AA05</t>
  </si>
  <si>
    <t>000043001-01</t>
  </si>
  <si>
    <t>DULOXETINA 30MG CAPSULA ORAL</t>
  </si>
  <si>
    <t xml:space="preserve"> NITEXOL CAPSULAS  30mg</t>
  </si>
  <si>
    <t>INVIMA 2017M-0012402-R1</t>
  </si>
  <si>
    <t>N06AX21</t>
  </si>
  <si>
    <t>020028812-02</t>
  </si>
  <si>
    <t>DULOXETINA 60MG CAPSULA ORAL</t>
  </si>
  <si>
    <t>NITEXOL ® CAPSULAS 60MG</t>
  </si>
  <si>
    <t>INVIMA 2017M-0012481-R1</t>
  </si>
  <si>
    <t>020029019-01</t>
  </si>
  <si>
    <t>ESZOPICLONA 3MG TABLETA ORAL</t>
  </si>
  <si>
    <t>NOPTIC 3mg TABLETAS RECUBIERTAS</t>
  </si>
  <si>
    <t>INVIMA 2016M-0011427-R1</t>
  </si>
  <si>
    <t>N05CF04</t>
  </si>
  <si>
    <t>020019273-02</t>
  </si>
  <si>
    <t>HIDROXIDO DE ALUMINIO 360 ML /6 %</t>
  </si>
  <si>
    <t xml:space="preserve">ACIBIOGEL ALUMINIO SUSPENSION </t>
  </si>
  <si>
    <t>INVIMA 2012M-0013558</t>
  </si>
  <si>
    <t>A02AB01</t>
  </si>
  <si>
    <t>020043317-02</t>
  </si>
  <si>
    <t>HIDROXIDO DE ALUMINIO/HIDROXIDO DE MAGNESIO/SIMETICONA 20MG/200MG/200MG/5ML SUSPENSION ORAL</t>
  </si>
  <si>
    <t>ACI-BIOGEL® SUSPENSION</t>
  </si>
  <si>
    <t>INVIMA 2010 M-003275 R3</t>
  </si>
  <si>
    <t>A02AF02</t>
  </si>
  <si>
    <t>000037223-10</t>
  </si>
  <si>
    <t>LIDOCAINA 0,05</t>
  </si>
  <si>
    <t xml:space="preserve">VERSATIS 5% PARCHES </t>
  </si>
  <si>
    <t>INVIMA 2018M-0007502-R1</t>
  </si>
  <si>
    <t>N01BB02</t>
  </si>
  <si>
    <t xml:space="preserve">019982562-06      </t>
  </si>
  <si>
    <t>019982562-01</t>
  </si>
  <si>
    <t>RISPERIDONA  1MG/ML SOLUCION ORAL</t>
  </si>
  <si>
    <t>SPIRON</t>
  </si>
  <si>
    <t>INVIMA 2012M-0013362</t>
  </si>
  <si>
    <t>N05AX08</t>
  </si>
  <si>
    <t>020037773-01</t>
  </si>
  <si>
    <t>TAPENTADOL  150MG TABLETA DE LIBERACION PROLONGADA ORAL</t>
  </si>
  <si>
    <t>PALEXIS RETARD 150MG</t>
  </si>
  <si>
    <t>INVIMA 2018M-0014481-R1</t>
  </si>
  <si>
    <t>N02AX06</t>
  </si>
  <si>
    <t>020049941-07</t>
  </si>
  <si>
    <t>PALEXIS RETARD 150mg</t>
  </si>
  <si>
    <t>020049941-06</t>
  </si>
  <si>
    <t>TAPENTADOL  25MG TABLETA DE LIBERACION PROLONGADA ORAL</t>
  </si>
  <si>
    <t>PALEXIS RETARD 25mg</t>
  </si>
  <si>
    <t>INVIMA 2018M-0014702-R1</t>
  </si>
  <si>
    <t>020052257-11</t>
  </si>
  <si>
    <t>PALEXIS RETARD 25 mg</t>
  </si>
  <si>
    <t>020052257-05</t>
  </si>
  <si>
    <t>TAPENTADOL 100MG TABLETA DE LIBERACION PROLONGADA ORAL</t>
  </si>
  <si>
    <t>PALEXIS® RETARD 100 MG</t>
  </si>
  <si>
    <t>INVIMA 2018M-0014566-R1</t>
  </si>
  <si>
    <t>020049944-07</t>
  </si>
  <si>
    <t>TAPENTADOL 50MG TABLETA ORAL</t>
  </si>
  <si>
    <t>PALEXIS ® 50 MG.</t>
  </si>
  <si>
    <t>INVIMA 2018M-0014502-R1</t>
  </si>
  <si>
    <t>020049946-06</t>
  </si>
  <si>
    <t>TAPENTADOL CLORHIDRATO 50 MG RETARD</t>
  </si>
  <si>
    <t>PALEXIS RETARD 50 mg</t>
  </si>
  <si>
    <t>INVIMA 2018M-0014509-R1</t>
  </si>
  <si>
    <t>020018741-06</t>
  </si>
  <si>
    <t>TRAMADOL 100 MG</t>
  </si>
  <si>
    <t xml:space="preserve">TRAMAL LONG 100mg TABLETAS </t>
  </si>
  <si>
    <t>INVIMA 2016 M004162-R2</t>
  </si>
  <si>
    <t>N02AX02</t>
  </si>
  <si>
    <t>000026656-01</t>
  </si>
  <si>
    <t>TRAMADOL 100MG/ML</t>
  </si>
  <si>
    <t xml:space="preserve">TRAMAL SOLUCIÓN PARA INYECCIÓN </t>
  </si>
  <si>
    <t>INVIMA 2015M-007194-R3</t>
  </si>
  <si>
    <t>000019510-01</t>
  </si>
  <si>
    <t>TRAMADOL 100MG/ML SOLUCION ORAL</t>
  </si>
  <si>
    <t xml:space="preserve">TRAMAL GOTAS </t>
  </si>
  <si>
    <t>INVIMA 2014 M-007195-R3</t>
  </si>
  <si>
    <t>P02CA01</t>
  </si>
  <si>
    <t>000019513-02</t>
  </si>
  <si>
    <t>TRAMADOL 50 MG</t>
  </si>
  <si>
    <t>TRAMAL® LONG 50MG TABLETAS</t>
  </si>
  <si>
    <t>INVIMA 2016M-0005192-R1</t>
  </si>
  <si>
    <t>019961424-01</t>
  </si>
  <si>
    <t>TRAMADOL 50 MG INTRAMUSCULAR/INTRAVENOSA/SUBCUTANEA</t>
  </si>
  <si>
    <t>TRAMAL ® CAPSULAS.</t>
  </si>
  <si>
    <t>INVIMA 2015M-007196-R3</t>
  </si>
  <si>
    <t>000019509-02</t>
  </si>
  <si>
    <t xml:space="preserve">ACETAMINOFEN/METOCARBAMOL 350MG/750MG </t>
  </si>
  <si>
    <t xml:space="preserve">JAQUEDOL </t>
  </si>
  <si>
    <t>INVIMA 2014M-0015532</t>
  </si>
  <si>
    <t>M03BA53</t>
  </si>
  <si>
    <t>20068543-2</t>
  </si>
  <si>
    <t>CITICOLINA 500MG TABLETA ORAL</t>
  </si>
  <si>
    <t>COGNIZIN TABLETAS</t>
  </si>
  <si>
    <t>INVIMA 2007M-0007197</t>
  </si>
  <si>
    <t>N06BX06</t>
  </si>
  <si>
    <t>19975792-01</t>
  </si>
  <si>
    <t>DEFLAZACORT 30MG TABLETA ORAL</t>
  </si>
  <si>
    <t xml:space="preserve">CLOBAK 30 MG </t>
  </si>
  <si>
    <t>INVIMA 2016M-0004677-R1</t>
  </si>
  <si>
    <t>H02AB13</t>
  </si>
  <si>
    <t>19949229-02</t>
  </si>
  <si>
    <t>DEFLAZACORT 6MG TABLETA ORAL</t>
  </si>
  <si>
    <t>CLOBAK 6 MG</t>
  </si>
  <si>
    <t>INVIMA 2016M-004127-R1</t>
  </si>
  <si>
    <t>54299-02</t>
  </si>
  <si>
    <t xml:space="preserve">ESCITALOPRAM 10MG </t>
  </si>
  <si>
    <t>DEPRALIN</t>
  </si>
  <si>
    <t>INVIMA 2016M-0012002-R1</t>
  </si>
  <si>
    <t>N06AB10</t>
  </si>
  <si>
    <t>20023640-01</t>
  </si>
  <si>
    <t xml:space="preserve">FLUVOXAMINA 100MG </t>
  </si>
  <si>
    <t>VOXAMIN</t>
  </si>
  <si>
    <t>INVIMA 2008 M-011476 R-1</t>
  </si>
  <si>
    <t>N06AB08</t>
  </si>
  <si>
    <t>226058-01</t>
  </si>
  <si>
    <t>FUROATO DE MOMETASONA 0.1G CREMA TOPICA (EXTERNA)</t>
  </si>
  <si>
    <t>FURODERM  CREMA</t>
  </si>
  <si>
    <t>INVIMA 2016M-0011779-R1</t>
  </si>
  <si>
    <t>D07AC13</t>
  </si>
  <si>
    <t>20019847-01</t>
  </si>
  <si>
    <t>IBUPROFENO 0,05</t>
  </si>
  <si>
    <t>INVIMA 2013M-0002305-R1</t>
  </si>
  <si>
    <t>M02AA13</t>
  </si>
  <si>
    <t>19935239-02</t>
  </si>
  <si>
    <t>OLOPATADINA 0.2% SOLUCION CONJUNTIVAL</t>
  </si>
  <si>
    <t>OFTALMOTRIALER</t>
  </si>
  <si>
    <t>INVIMA 2013M-0014735</t>
  </si>
  <si>
    <t>S01GX09</t>
  </si>
  <si>
    <t>20059849-03</t>
  </si>
  <si>
    <t>OXIMETAZOLINA 0.05% SOLUCION INTRANASAL</t>
  </si>
  <si>
    <t>NAFAZOL</t>
  </si>
  <si>
    <t>INVIMA 2014M-0003660 R-1</t>
  </si>
  <si>
    <t>R01AA05</t>
  </si>
  <si>
    <t>19947581-01</t>
  </si>
  <si>
    <t>PIRACETAM 800MG TABLETA ORAL</t>
  </si>
  <si>
    <t xml:space="preserve">NEUROBASAL 800MG </t>
  </si>
  <si>
    <t>INVIMA 2015M-006592-R3</t>
  </si>
  <si>
    <t>N06BX03</t>
  </si>
  <si>
    <t>51359-01</t>
  </si>
  <si>
    <t xml:space="preserve">POLIMIXINA B SULFATO+NEOMICINA SULFATO+DEXAMETASONA BASE SOLUCION OFTALMICA </t>
  </si>
  <si>
    <t>OFTALMOTRIMAX</t>
  </si>
  <si>
    <t>INVIMA 2014M-0014887</t>
  </si>
  <si>
    <t>S01AA20</t>
  </si>
  <si>
    <t>20059276-01</t>
  </si>
  <si>
    <t>SUCRALFATO 20GR -FRASCO 200 ML-SOLUCION</t>
  </si>
  <si>
    <t>ALBISAN SUSPENSION</t>
  </si>
  <si>
    <t>INVIMA 2015M-0016571</t>
  </si>
  <si>
    <t>A02BX02</t>
  </si>
  <si>
    <t>20087855-01</t>
  </si>
  <si>
    <t>VITAMINA B1 (CLORHIDRATO DE TIAMINA)/VITAMINA B6 (CLORHIDRATO DE PIRIDOXINA)/VITAMINA B12 (HIDROXICOBALAMINA)  100MG/50MG/10 MCG SOLUCION INYECTABLE INTRAMUSCULAR</t>
  </si>
  <si>
    <t xml:space="preserve">DECAMIL TRI B - INYECTABLE </t>
  </si>
  <si>
    <t>INVIMA 2013M-0014296</t>
  </si>
  <si>
    <t>A11DB99</t>
  </si>
  <si>
    <t>20053553-01</t>
  </si>
  <si>
    <t>DOLIREN® TABLETAS RECUBIERTAS.</t>
  </si>
  <si>
    <t>INVIMA 2015M-0016217</t>
  </si>
  <si>
    <t>020087008-08</t>
  </si>
  <si>
    <t>DOLIREN® 7,5</t>
  </si>
  <si>
    <t>INVIMA 2018M-0018366</t>
  </si>
  <si>
    <t>020137593-06</t>
  </si>
  <si>
    <t>ACETAMINOFEN 500 MG</t>
  </si>
  <si>
    <t xml:space="preserve">GENERICO </t>
  </si>
  <si>
    <t>INVIMA 2018M-0002317-R2</t>
  </si>
  <si>
    <t>N02BE01</t>
  </si>
  <si>
    <t>019935303-04</t>
  </si>
  <si>
    <t>ACETAMINOFEN/CAFEINA/IBUPROFENO 250 MG/65MG/400 MG</t>
  </si>
  <si>
    <t>SEVEDOL® EXTRAFUERTE TABLETA RECUBIERTA</t>
  </si>
  <si>
    <t>INVIMA 2018M-0008219-R1</t>
  </si>
  <si>
    <t>ACETAMINOFEN/CODEINA FOSFATO 325MG/30MG</t>
  </si>
  <si>
    <t>ACODEIN</t>
  </si>
  <si>
    <t>INVIMA 2017M-0017668</t>
  </si>
  <si>
    <t>N02AA59</t>
  </si>
  <si>
    <t>020108542-03</t>
  </si>
  <si>
    <t>DOLIREN® PLUS</t>
  </si>
  <si>
    <t>INVIMA 2018M-0018365</t>
  </si>
  <si>
    <t>020137591-05</t>
  </si>
  <si>
    <t>ACETAMINOFEN/TIOCHOLCHICOSIDO 325MG / 4MG</t>
  </si>
  <si>
    <t>FLEXIMAX® ACE TABLETAS RECUBIERTAS</t>
  </si>
  <si>
    <t>INVIMA 2015M-0016335</t>
  </si>
  <si>
    <t>020083126-06</t>
  </si>
  <si>
    <t>DUODOL ® TABLETA</t>
  </si>
  <si>
    <t>INVIMA 2018M-0008085-R1</t>
  </si>
  <si>
    <t>019986630-03</t>
  </si>
  <si>
    <t xml:space="preserve">ACIDO TIOCTICO 600MG </t>
  </si>
  <si>
    <t>TIOTOFEN ® 600 MG</t>
  </si>
  <si>
    <t>INVIMA 2018M-0018417</t>
  </si>
  <si>
    <t>A16AX01</t>
  </si>
  <si>
    <t>020138343-01</t>
  </si>
  <si>
    <t>ACIDO VALPROICO 250 MG</t>
  </si>
  <si>
    <t>DEPAKENE® CAPSULAS</t>
  </si>
  <si>
    <t>INVIMA 2013M-04215-R3</t>
  </si>
  <si>
    <t>N03AG01</t>
  </si>
  <si>
    <t>000040407-04</t>
  </si>
  <si>
    <t>ACIDO VALPROICO 250 MG/5ML</t>
  </si>
  <si>
    <t>INVIMA 2012M-004240-R3</t>
  </si>
  <si>
    <t>000040284-02</t>
  </si>
  <si>
    <t>ACIDO VALPROICO 500 MG</t>
  </si>
  <si>
    <t>VALCOTE ® 500 MG TABLETAS DE LIBERACION RETARDADA</t>
  </si>
  <si>
    <t>INVIMA 2016M-007660-R3</t>
  </si>
  <si>
    <t>000104739-02</t>
  </si>
  <si>
    <t>ACIDO ZOLEDRONICO 5MG/100ML SOLUCION INYECTABLE INTRAVENOSA</t>
  </si>
  <si>
    <t>ZOFREX 5 MG /100 ML</t>
  </si>
  <si>
    <t>INVIMA 2018M-0012673-R1</t>
  </si>
  <si>
    <t>M05BA08</t>
  </si>
  <si>
    <t>020032276-01</t>
  </si>
  <si>
    <t>ADAPALENO/PEROXIDO DE BENZOILO 0.1 %/2.5 % GEL TOPICA (EXTERNA)</t>
  </si>
  <si>
    <t>ACNOIC GEL</t>
  </si>
  <si>
    <t>INVIMA 2010M-0010885</t>
  </si>
  <si>
    <t>D10AD53</t>
  </si>
  <si>
    <t>020012742-03</t>
  </si>
  <si>
    <t>AGOMELATINA  25MG TABLETA</t>
  </si>
  <si>
    <t xml:space="preserve">ALODIL®  25 MG  TABLETA  RECUBIERTA </t>
  </si>
  <si>
    <t>INVIMA 2018M-0018076</t>
  </si>
  <si>
    <t>N06AX22</t>
  </si>
  <si>
    <t>020120093-01</t>
  </si>
  <si>
    <t>ALCAFTADINA 2.5MG/ML SOLUCION CONJUNTIVAL</t>
  </si>
  <si>
    <t>ALECRIX SOLUCION OFTALMICA ESTERIL</t>
  </si>
  <si>
    <t>INVIMA 2018M-0018219</t>
  </si>
  <si>
    <t>S01GX11</t>
  </si>
  <si>
    <t>020131050-02</t>
  </si>
  <si>
    <t>ALOPURINOL 100MG TABLETA ORAL</t>
  </si>
  <si>
    <t>ALOPURINOL 100 MG TABLETAS</t>
  </si>
  <si>
    <t>INVIMA 2018M-14320-R3</t>
  </si>
  <si>
    <t>M04AA01</t>
  </si>
  <si>
    <t>000042938-01</t>
  </si>
  <si>
    <t>AMILASA/PANCREATINA/PROTEASA 25000UI CAPSULA ORAL</t>
  </si>
  <si>
    <t>CREON® CÁPSULAS 25000</t>
  </si>
  <si>
    <t>INVIMA 2016M-0011611-R1</t>
  </si>
  <si>
    <t>A09AA02</t>
  </si>
  <si>
    <t>020019972-04</t>
  </si>
  <si>
    <t>AMLODIPINO 5MG</t>
  </si>
  <si>
    <t>AMDIPIN  COMPRIMIDOS 5 MG</t>
  </si>
  <si>
    <t>INVIMA 2018M-014025-R3</t>
  </si>
  <si>
    <t>C08CA01</t>
  </si>
  <si>
    <t>000048062-07</t>
  </si>
  <si>
    <t>ATORVASTATINA 20MG</t>
  </si>
  <si>
    <t>ATORLIP 20 MG.</t>
  </si>
  <si>
    <t>INVIMA 2009 M- 14053 - R1</t>
  </si>
  <si>
    <t>C10AA05</t>
  </si>
  <si>
    <t>019904880-02</t>
  </si>
  <si>
    <t>ATORVASTATINA 40MG</t>
  </si>
  <si>
    <t>ATORLIP® 40 MG</t>
  </si>
  <si>
    <t>INVIMA 2012M-0001873-R1</t>
  </si>
  <si>
    <t>AZELASTINA/FLUTICASONA 137 MCG/50 MCG SUSPENSION INTRANASAL</t>
  </si>
  <si>
    <t>ALERXY® C</t>
  </si>
  <si>
    <t>INVIMA 2015M-0016243</t>
  </si>
  <si>
    <t>R01AD58</t>
  </si>
  <si>
    <t>020067610-01</t>
  </si>
  <si>
    <t>AZITROMICINA 500 MG</t>
  </si>
  <si>
    <t>TROMIX TABLETAS RECUBIETAS  500 MG</t>
  </si>
  <si>
    <t>INVIMA 2014 M-015012 R2</t>
  </si>
  <si>
    <t>J01FA10</t>
  </si>
  <si>
    <t>000059081-03</t>
  </si>
  <si>
    <t>AZITROMICINA DIHIDRATO 3ML-15 MG-FRASCO-SOLUCION</t>
  </si>
  <si>
    <t>TROMIX</t>
  </si>
  <si>
    <t>INVIMA 2015 M-000331 R-2</t>
  </si>
  <si>
    <t>BEPOTASTINA BESILATO 15MG/ML SOLUCION CONJUNTIVAL</t>
  </si>
  <si>
    <t>DOLCETTINA</t>
  </si>
  <si>
    <t>INVIMA 2015M-0016252</t>
  </si>
  <si>
    <t>S01GX15</t>
  </si>
  <si>
    <t>020079303-01</t>
  </si>
  <si>
    <t>BETASERC ® 16 MG TABLETA</t>
  </si>
  <si>
    <t>INVIMA 2014M-0002984-R1</t>
  </si>
  <si>
    <t>019939887-01</t>
  </si>
  <si>
    <t xml:space="preserve">BETASERC ® 24 </t>
  </si>
  <si>
    <t>INVIMA 2019M-0009132-R1</t>
  </si>
  <si>
    <t>019994205-01</t>
  </si>
  <si>
    <t>BETAMETASONA 0,1%</t>
  </si>
  <si>
    <t>BETAMETASONA  CREMA</t>
  </si>
  <si>
    <t>INVIMA 2019M-0002634-R2</t>
  </si>
  <si>
    <t>D07AC01</t>
  </si>
  <si>
    <t>019938121-02</t>
  </si>
  <si>
    <t>BRIMONIDINA/DORZOLAMIDA/TIMOLOL  2MG/5MG/20MG/ML SOLUCION CONJUNTIVAL</t>
  </si>
  <si>
    <t>TRIALON®</t>
  </si>
  <si>
    <t>INVIMA 2015M-0016399</t>
  </si>
  <si>
    <t>S01ED51</t>
  </si>
  <si>
    <t>020087525-01</t>
  </si>
  <si>
    <t xml:space="preserve">BROMURO DE PINAVERIO 100MG </t>
  </si>
  <si>
    <t>DICETEL® TABLETAS 100 MG</t>
  </si>
  <si>
    <t>INVIMA 2008 M-011466 R1</t>
  </si>
  <si>
    <t>A03AX04</t>
  </si>
  <si>
    <t>000209154-09</t>
  </si>
  <si>
    <t xml:space="preserve">BROMURO DE PINAVERIO/SIMETICONA  100MG /300MG </t>
  </si>
  <si>
    <t>DICETEL® DUO</t>
  </si>
  <si>
    <t>INVIMA 2016M-0017223</t>
  </si>
  <si>
    <t>A03AX13</t>
  </si>
  <si>
    <t>020066852-01</t>
  </si>
  <si>
    <t>CARBOMERO 974P0.025 GEL INTRAOCULAR</t>
  </si>
  <si>
    <t>INVIMA 2014M-0015146</t>
  </si>
  <si>
    <t>S01XA20</t>
  </si>
  <si>
    <t>020068158-01</t>
  </si>
  <si>
    <t>CARBOXIMETILCELULOSA/GLICERINA  5 MG / 9MG FRASCO X  10 ML</t>
  </si>
  <si>
    <t xml:space="preserve">LAGRIMAX ®  </t>
  </si>
  <si>
    <t>INVIMA 2015M-0016418</t>
  </si>
  <si>
    <t>020086807-01</t>
  </si>
  <si>
    <t>CETIRIZINA 10MG TABLETA ORAL</t>
  </si>
  <si>
    <t>CETIRAX 10 MG TABLETAS</t>
  </si>
  <si>
    <t>INVIMA 2018M-0008913-R1</t>
  </si>
  <si>
    <t>R06AE07</t>
  </si>
  <si>
    <t>019992892-03</t>
  </si>
  <si>
    <t>CIPROFLOXACINA 500 MG</t>
  </si>
  <si>
    <t>CIPROFLOXACINO TABLETAS RECUBIERTAS 500 MG.</t>
  </si>
  <si>
    <t>INVIMA 2018M-14315-R3</t>
  </si>
  <si>
    <t>J01MA02</t>
  </si>
  <si>
    <t>000040290-12</t>
  </si>
  <si>
    <t>CITRATO DE CALCIO/VITAMINA D3 2MG/315MG EQUIVALENTE A 1500 MG CITRATO DE CALCIO / VITAMINA D3 POLVO 100000 UI/G(EQUIVALENTE A 200 UI DE VITAMINA D) TABLETA ORAL</t>
  </si>
  <si>
    <t>CAPRIMIDA ® D</t>
  </si>
  <si>
    <t>INVIMA 2016M-0005541-R1</t>
  </si>
  <si>
    <t>A11AA02</t>
  </si>
  <si>
    <t>019952818-01</t>
  </si>
  <si>
    <t>CLARITROMICINA 500MG TABLETA ORAL</t>
  </si>
  <si>
    <t>KLARICID® TABLETAS 500 MG</t>
  </si>
  <si>
    <t>INVIMA 2016M-0005143-R1</t>
  </si>
  <si>
    <t>J01FA09</t>
  </si>
  <si>
    <t>019961994-02</t>
  </si>
  <si>
    <t>CLOPIDOGREL 75MG TABLETA CUBIERTA CON PELICULA ORAL</t>
  </si>
  <si>
    <t>CLOPIDOGREL 75 MG</t>
  </si>
  <si>
    <t>INVIMA 2016M-0005364-R1</t>
  </si>
  <si>
    <t>B01AC04</t>
  </si>
  <si>
    <t>019959943-04</t>
  </si>
  <si>
    <t>CLOTRIMAZOL 0.01</t>
  </si>
  <si>
    <t>CLOTRIMAZOL 1%</t>
  </si>
  <si>
    <t>INVIMA 2015M-0000024-R2</t>
  </si>
  <si>
    <t>D01AC01</t>
  </si>
  <si>
    <t>019912977-02</t>
  </si>
  <si>
    <t xml:space="preserve">CONDROITINA/GLUCOSAMINA 1200MG/1500MG/2400MG </t>
  </si>
  <si>
    <t>MOVIFLEX  MSM  POLVO</t>
  </si>
  <si>
    <t>INVIMA 2008M-0008139</t>
  </si>
  <si>
    <t>M01AX05</t>
  </si>
  <si>
    <t>019984568-07</t>
  </si>
  <si>
    <t xml:space="preserve">CONDROITINA/GLUCOSAMINA1200MG/1500MG </t>
  </si>
  <si>
    <t>GLUCOSAMINA/CONDROITINA POLVO</t>
  </si>
  <si>
    <t>INVIMA 2017M-0005460-R1</t>
  </si>
  <si>
    <t>M01AX99</t>
  </si>
  <si>
    <t>019961516-06</t>
  </si>
  <si>
    <t xml:space="preserve">DESMOPRESINA ACETATO 120 µG  -120 MCG </t>
  </si>
  <si>
    <t>GENOPRESIN 120 MCG TABLETAS ORODISPERSABLES</t>
  </si>
  <si>
    <t>INVIMA 2015M-0016126</t>
  </si>
  <si>
    <t>H01BA02</t>
  </si>
  <si>
    <t>020084656-04</t>
  </si>
  <si>
    <t>DEXAMETASONA/MOXIFLOXACINO 1MG/5MG/ML</t>
  </si>
  <si>
    <t>MOFLAG D</t>
  </si>
  <si>
    <t>INVIMA 2015M-0016634</t>
  </si>
  <si>
    <t>S01CA01</t>
  </si>
  <si>
    <t>020087273-01</t>
  </si>
  <si>
    <t>DICLOFENACO/CODEINA30MG/ 50 MG</t>
  </si>
  <si>
    <t>INVIMA 2012M-0013833</t>
  </si>
  <si>
    <t>M01AB55</t>
  </si>
  <si>
    <t>020049197-04</t>
  </si>
  <si>
    <t>DICLOXACILINA 500MG</t>
  </si>
  <si>
    <t>DICLOXACILINA  500 MG</t>
  </si>
  <si>
    <t>INVIMA 2016M-005176-R2</t>
  </si>
  <si>
    <t>J01CF01</t>
  </si>
  <si>
    <t>000058899-06</t>
  </si>
  <si>
    <t>DIOSMINA BP/HESPERIDINA 450MG/50MG TABLETA ORAL</t>
  </si>
  <si>
    <t>DIOSMINA 450 MG HESPERIDINA 50 MG TABLETAS</t>
  </si>
  <si>
    <t>INVIMA 2013M-0014242</t>
  </si>
  <si>
    <t>C05CA53</t>
  </si>
  <si>
    <t>020053156-05</t>
  </si>
  <si>
    <t>DIOSMINA/HESPERIDINA  450MG/50MG TABLETA CUBIERTA CON PELICULA ORAL</t>
  </si>
  <si>
    <t>VENADOL TABLETAS</t>
  </si>
  <si>
    <t>INVIMA 2009M-0009175</t>
  </si>
  <si>
    <t>019995976-04</t>
  </si>
  <si>
    <t>DIVALPROATO SÓDICO 538,1 MG EQUIVALENTE A ÁCIDO VALPRÓICO 500 MG -BLISTER-TABLETA</t>
  </si>
  <si>
    <t>VALCOTE® 250 MG TABLETAS CON CUBIERTA ENTÉRICA</t>
  </si>
  <si>
    <t>INVIMA 2010 M-007747 R3</t>
  </si>
  <si>
    <t>000093689-02</t>
  </si>
  <si>
    <t>DORZOLAMIDA/ TIMOLOL 20MG/5MG SOLUCION CONJUNTIVAL</t>
  </si>
  <si>
    <t>DORLAMIDA  T® SOLUCION OFTÁLMICA ESTERIL</t>
  </si>
  <si>
    <t>INVIMA 2015M-0016603</t>
  </si>
  <si>
    <t>020084502-01</t>
  </si>
  <si>
    <t>DRUGTECH CIMAL ® 30 MG CAPSULAS</t>
  </si>
  <si>
    <t>INVIMA 2018M-0012815-R1</t>
  </si>
  <si>
    <t>020032958-11</t>
  </si>
  <si>
    <t>DRUGTECH CIMAL 60 MG CAPSULAS</t>
  </si>
  <si>
    <t>INVIMA 2018M-0012814-R1</t>
  </si>
  <si>
    <t>020032957-13</t>
  </si>
  <si>
    <t>ENALAPRIL 20MG TABLETA ORAL</t>
  </si>
  <si>
    <t>ENALAPRIL 20 MG TABLETAS</t>
  </si>
  <si>
    <t>INVIMA 2017M-012985-R3</t>
  </si>
  <si>
    <t>C09AA02</t>
  </si>
  <si>
    <t>000044569-25</t>
  </si>
  <si>
    <t>ENALAPRIL 5MG TABLETA ORAL</t>
  </si>
  <si>
    <t>ENALAPRIL 5MG</t>
  </si>
  <si>
    <t>INVIMA 2018M-013716-R3</t>
  </si>
  <si>
    <t>000040113-27</t>
  </si>
  <si>
    <t>EPLERENONA 25MG TABLETA CUBIERTA CON PELICULA ORAL</t>
  </si>
  <si>
    <t>ACENOL® 25 MG</t>
  </si>
  <si>
    <t>INVIMA 2018M-0013640-R1</t>
  </si>
  <si>
    <t>C03DA04</t>
  </si>
  <si>
    <t>020024252-05</t>
  </si>
  <si>
    <t>EPLERENONA 50MG TABLETA ORAL</t>
  </si>
  <si>
    <t>ACENOL 50 MG TABLETAS RECUBIERTAS</t>
  </si>
  <si>
    <t>INVIMA 2018M-0014077-R1</t>
  </si>
  <si>
    <t>020055572-05</t>
  </si>
  <si>
    <t xml:space="preserve">ESCITALOPRAM 20MG </t>
  </si>
  <si>
    <t>DRUGTECH IPRAN 20 MG</t>
  </si>
  <si>
    <t>INVIMA 2015M-0004330-R1</t>
  </si>
  <si>
    <t>019949932-02</t>
  </si>
  <si>
    <t>ESOMEPRAZOL 10 MG</t>
  </si>
  <si>
    <t>NEDOX GRÁNULOS GASTRORESISTENTES PARA SUSPENSIÓN ORAL</t>
  </si>
  <si>
    <t>INVIMA 2015M-0011005-R1</t>
  </si>
  <si>
    <t>A02BC05</t>
  </si>
  <si>
    <t>020015512-06</t>
  </si>
  <si>
    <t>ESOMEPRAZOL 20 MG</t>
  </si>
  <si>
    <t>NEDOX 20MG TABLETAS GASTRORRESISTENTES</t>
  </si>
  <si>
    <t>INVIMA 2019M-0019178</t>
  </si>
  <si>
    <t>020157741-04</t>
  </si>
  <si>
    <t>ESOMEPRAZOL 40 MG</t>
  </si>
  <si>
    <t>NEDOX 40 MG TABLETA GASTRORRESISTENTES</t>
  </si>
  <si>
    <t>INVIMA 2019M-0019430</t>
  </si>
  <si>
    <t>020159113-04</t>
  </si>
  <si>
    <t>ESOMEPRAZOL/MELOXICAM 15MG/20MG</t>
  </si>
  <si>
    <t>MELOCAM DUO 15/20 TABLETAS</t>
  </si>
  <si>
    <t>INVIMA 2015M-0015917</t>
  </si>
  <si>
    <t>M01AC56</t>
  </si>
  <si>
    <t>020079079-03</t>
  </si>
  <si>
    <t>ESOMEPRAZOL/MELOXICAM 7.5MG/20MG</t>
  </si>
  <si>
    <t>MELOCAM DUO 7,5/20 MG TABLETAS RECUBIERTAS</t>
  </si>
  <si>
    <t>INVIMA 2015M-0015840</t>
  </si>
  <si>
    <t>020082892-03</t>
  </si>
  <si>
    <t>ESZOPICLONA 2MG TABLETA ORAL</t>
  </si>
  <si>
    <t>VALNOC® 2 MG TABLETAS RECUBIERTAS</t>
  </si>
  <si>
    <t>INVIMA 2016M-0012217-R1</t>
  </si>
  <si>
    <t>N05CF01</t>
  </si>
  <si>
    <t>020025076-03</t>
  </si>
  <si>
    <t xml:space="preserve">VALNOC®  3 MG TABLETAS </t>
  </si>
  <si>
    <t>INVIMA 2015M-0012097-R1</t>
  </si>
  <si>
    <t>020025075-03</t>
  </si>
  <si>
    <t>ETORICOXIB  120MG TABLETA ORAL</t>
  </si>
  <si>
    <t xml:space="preserve">ERICOX  120MG </t>
  </si>
  <si>
    <t>INVIMA 2019M-0014723-R1</t>
  </si>
  <si>
    <t>M01AH05</t>
  </si>
  <si>
    <t>020060553-01</t>
  </si>
  <si>
    <t>ETORICOXIB  30MG TABLETA ORAL</t>
  </si>
  <si>
    <t>ERICOX 30 MG</t>
  </si>
  <si>
    <t>INVIMA 2015M-0015999</t>
  </si>
  <si>
    <t>020085859-03</t>
  </si>
  <si>
    <t>ETORICOXIB  60MG TABLETA ORAL</t>
  </si>
  <si>
    <t>INVIMA 2013M-0014663</t>
  </si>
  <si>
    <t>020059807-02</t>
  </si>
  <si>
    <t>ETORICOXIB  90MG TABLETA ORAL</t>
  </si>
  <si>
    <t xml:space="preserve">ERICOX ® 90 </t>
  </si>
  <si>
    <t>INVIMA 2014M-0014892</t>
  </si>
  <si>
    <t>020060069-02</t>
  </si>
  <si>
    <t>EXTRACTO NORMALIZADO DE LA CORTEZA DEL PINUS PINASTER PYCNOGENOL -60 MG-CAPSULAS -CAPSULA</t>
  </si>
  <si>
    <t>LACORYL ® 60 MG CAPSULAS</t>
  </si>
  <si>
    <t>INVIMA 2018M-0000132-R2</t>
  </si>
  <si>
    <t>C05CX04</t>
  </si>
  <si>
    <t>019915479-12</t>
  </si>
  <si>
    <t>EXTRACTO SECO DE GINKGO BILOBA120MG EQUIVALENTE A 28,8 MG DE GLICOSIDOS FLAVONICOS DE GINKGO.120MG TABLETA ORAL</t>
  </si>
  <si>
    <t>TANAKEN 120MG TABLETAS RECUBIERTAS</t>
  </si>
  <si>
    <t>INVIMA 2018M-0007231-R1</t>
  </si>
  <si>
    <t>N06DX02</t>
  </si>
  <si>
    <t>019966680-29</t>
  </si>
  <si>
    <t>FENOFIBRATO 135MG CAPSULA ORAL</t>
  </si>
  <si>
    <t>NORMOLIP NF® 135MG CÁPSULA</t>
  </si>
  <si>
    <t>INVIMA 2018M-0014178-R1</t>
  </si>
  <si>
    <t>C10AB11</t>
  </si>
  <si>
    <t>020054838-04</t>
  </si>
  <si>
    <t>FEXOFENADINA 120 MG</t>
  </si>
  <si>
    <t>FEXU® 120 MG TABLETAS RECUBIERTAS</t>
  </si>
  <si>
    <t>INVIMA 2017M-0017922</t>
  </si>
  <si>
    <t>R06AX26</t>
  </si>
  <si>
    <t>020112042-07</t>
  </si>
  <si>
    <t>FEXOFENADINA 180 MG</t>
  </si>
  <si>
    <t>FEXU 180 MG TABLETAS RECUBIERTAS.</t>
  </si>
  <si>
    <t>INVIMA 2018M-0018002</t>
  </si>
  <si>
    <t>020112088-05</t>
  </si>
  <si>
    <t>INVIMA 2016M-012034-R3</t>
  </si>
  <si>
    <t>N06AB03</t>
  </si>
  <si>
    <t>000038818-18</t>
  </si>
  <si>
    <t>LUVOX 100 MG TABLETAS RECUBIERTAS</t>
  </si>
  <si>
    <t>INVIMA 2015 M-001927-R2</t>
  </si>
  <si>
    <t>000059491-14</t>
  </si>
  <si>
    <t>GATIFLOXACINA/PREDNISOLONA  3MG/10MG-ML SUSPENSION CONJUNTIVAL</t>
  </si>
  <si>
    <t>CARTEOF®</t>
  </si>
  <si>
    <t>INVIMA 2016M-0016903</t>
  </si>
  <si>
    <t>S01CA02</t>
  </si>
  <si>
    <t>020093072-01</t>
  </si>
  <si>
    <t>HIDROCODONA /NAPROXENO 5MG/250MG TABLETA ORAL</t>
  </si>
  <si>
    <t>DOXU ® 5/250 MG TABLETA RECUBIERTA</t>
  </si>
  <si>
    <t>INVIMA 2015M-0015903</t>
  </si>
  <si>
    <t>020086917-03</t>
  </si>
  <si>
    <t>HIDROCODONA/NAPROXENO  10MG/250MG TABLETA ORAL</t>
  </si>
  <si>
    <t>DOXU PLUS 10/250 MG TABLETAS RECUBIERTAS</t>
  </si>
  <si>
    <t>INVIMA 2015M-0015984</t>
  </si>
  <si>
    <t>020086913-03</t>
  </si>
  <si>
    <t>HIDROCORTISONA 0.01 CREMA TOPICA (EXTERNA)</t>
  </si>
  <si>
    <t>INVIMA 2018M-014387-R3</t>
  </si>
  <si>
    <t>D07AA02</t>
  </si>
  <si>
    <t>000040194-02</t>
  </si>
  <si>
    <t>HIDROXICINA 100mg/2ml SOLUCION INYECTABLE INTRAMUSCULAR</t>
  </si>
  <si>
    <t>HIDERAX®</t>
  </si>
  <si>
    <t>INVIMA 2017M- 003859-R3</t>
  </si>
  <si>
    <t>N05BB01</t>
  </si>
  <si>
    <t>000038644-09</t>
  </si>
  <si>
    <t>HIDROXICINA 25MG</t>
  </si>
  <si>
    <t>HIDERAX® TABLETAS 25 MG</t>
  </si>
  <si>
    <t>INVIMA 2008M-001599-R3</t>
  </si>
  <si>
    <t>000032397-03</t>
  </si>
  <si>
    <t>HIDROXICINA 50MG</t>
  </si>
  <si>
    <t>HIDERAX S® 50 MG</t>
  </si>
  <si>
    <t>INVIMA 2016M-001830-R2</t>
  </si>
  <si>
    <t>000003277-05</t>
  </si>
  <si>
    <t>IBUPROFENO/METOCARBAMOL 400MG /500MG</t>
  </si>
  <si>
    <t>INVIMA 2009M-0009071</t>
  </si>
  <si>
    <t>019992984-04</t>
  </si>
  <si>
    <t>ISOFLAVONAS DE SOYA/VITAMINA D3/CITRATO DE CALCIO 25MG/300 IU/315MG TABLETA CUBIERTA CON PELICULA ORAL</t>
  </si>
  <si>
    <t>CAPRIMIDA SOYA  CITRATO DE CALCIO + VITAMINA D3 + ISOFLAVONAS DE SOYA- TABLETA RECUBIERTA</t>
  </si>
  <si>
    <t>INVIMA 2009M-0010071</t>
  </si>
  <si>
    <t>A12AA20</t>
  </si>
  <si>
    <t>019989158-03</t>
  </si>
  <si>
    <t>ISPAGHULA HUSK GRANULOS ORAL SACHET INDIVIDUAL 3,5 GR-79,618G- SACHETS-GRANULOS</t>
  </si>
  <si>
    <t>BIOLAX GRANULADO 5 g x 12 SOB ENT</t>
  </si>
  <si>
    <t>PFM2018-0001880-R1</t>
  </si>
  <si>
    <t>R06AB04</t>
  </si>
  <si>
    <t>N/A</t>
  </si>
  <si>
    <t xml:space="preserve">LACTULOSA 66.7G/100ML </t>
  </si>
  <si>
    <t xml:space="preserve">DUPHALAC® SOLUCION ORAL </t>
  </si>
  <si>
    <t>INVIMA 2010M-006430-R2</t>
  </si>
  <si>
    <t>A06AD11</t>
  </si>
  <si>
    <t>000050786-02</t>
  </si>
  <si>
    <t>LACTULOSA JARABE SOBRE X 15 ML</t>
  </si>
  <si>
    <t>000050786-05</t>
  </si>
  <si>
    <t>LEVETIRACETAM 1000MG TABLETA ORAL</t>
  </si>
  <si>
    <t>KOPODEX 1000 MG TABLETAS RECUBIERTAS</t>
  </si>
  <si>
    <t>INVIMA 2017M-0012255-R1</t>
  </si>
  <si>
    <t>N03AX14</t>
  </si>
  <si>
    <t>020015567-19</t>
  </si>
  <si>
    <t>LEVETIRACETAM 100MG SOLUCION ORAL</t>
  </si>
  <si>
    <t>KOPODEX® SOLUCIÓN 100 MG/ML</t>
  </si>
  <si>
    <t>INVIMA 2016M-0011441-R1</t>
  </si>
  <si>
    <t>020016323-01</t>
  </si>
  <si>
    <t>LEVETIRACETAM 500MG TABLETA ORAL</t>
  </si>
  <si>
    <t>KOPODEX® 500 MG TABLETAS RECUBIERTAS</t>
  </si>
  <si>
    <t>INVIMA 2017M-0012238-R1</t>
  </si>
  <si>
    <t>020015565-21</t>
  </si>
  <si>
    <t>LEVOCETIRIZINA 5 MG</t>
  </si>
  <si>
    <t>ANTISS® INSTANTAB</t>
  </si>
  <si>
    <t>INVIMA 2009M-0010125</t>
  </si>
  <si>
    <t>R06AE09</t>
  </si>
  <si>
    <t>LEVODROPROPIZINA 0.06G/ML SOLUCION ORAL</t>
  </si>
  <si>
    <t>APRADIN® JARABE</t>
  </si>
  <si>
    <t>INVIMA 2018M-0018355</t>
  </si>
  <si>
    <t>R05DB27</t>
  </si>
  <si>
    <t>LEVOTIROXINA 50 MCG TABLETA ORAL</t>
  </si>
  <si>
    <t>SYNTHROID® 50 MCG</t>
  </si>
  <si>
    <t>INVIMA 2019M-0001697-R2</t>
  </si>
  <si>
    <t>H03AA01</t>
  </si>
  <si>
    <t>019930428-02</t>
  </si>
  <si>
    <t>LEVOTIROXINA DE SODIO 100 MCG TABLETA ORAL</t>
  </si>
  <si>
    <t>SYNTHROID® 100 MG TABLETAS</t>
  </si>
  <si>
    <t>INVIMA 2019M-0001709-R2</t>
  </si>
  <si>
    <t>019930431-01</t>
  </si>
  <si>
    <t>LEVOTIROXINA DE SODIO 75 MCG TABLETA ORAL</t>
  </si>
  <si>
    <t>SYNTHROID® 75 MCG TABLETAS</t>
  </si>
  <si>
    <t>INVIMA 2019M-0001714-R2</t>
  </si>
  <si>
    <t>019930429-01</t>
  </si>
  <si>
    <t>LORATADINA 10 MG</t>
  </si>
  <si>
    <t>INVIMA 2015M-014625-R2</t>
  </si>
  <si>
    <t>R06AX13</t>
  </si>
  <si>
    <t>000039641-01</t>
  </si>
  <si>
    <t>LOVASTATINA 20MG TABLETA ORAL</t>
  </si>
  <si>
    <t>LOVASTATINA 20MG TABLETA</t>
  </si>
  <si>
    <t>INVIMA 2018M-012909-R3</t>
  </si>
  <si>
    <t>C10AA02</t>
  </si>
  <si>
    <t>000040518-06</t>
  </si>
  <si>
    <t>MEDROXIPROGESTERONA 150MG/ML SUSPENSION INYECTABLE INTRAMUSCULAR</t>
  </si>
  <si>
    <t>DEPOTRIM INYECTABLE</t>
  </si>
  <si>
    <t>INVIMA 2018M-0009075-R1</t>
  </si>
  <si>
    <t>G03AC06</t>
  </si>
  <si>
    <t>019997397-05</t>
  </si>
  <si>
    <t>INVIMA 2018M-0007264-R1</t>
  </si>
  <si>
    <t>M01AC06</t>
  </si>
  <si>
    <t>019978214-05</t>
  </si>
  <si>
    <t>MELOXICAM 15MG/1,5ML</t>
  </si>
  <si>
    <t xml:space="preserve">MELOCAM INYECTABLE </t>
  </si>
  <si>
    <t>INVIMA 2018M-006880-R2</t>
  </si>
  <si>
    <t>001980110-09</t>
  </si>
  <si>
    <t>MELOXICAM 7,5MG</t>
  </si>
  <si>
    <t xml:space="preserve">MELOCAM® 7.5 MG TABLETA DISPERSABLE </t>
  </si>
  <si>
    <t>INVIMA 2018M-0007313-R1</t>
  </si>
  <si>
    <t>019978347-03</t>
  </si>
  <si>
    <t>MOMETASONA  0.05% SUSPENSION INHALACION</t>
  </si>
  <si>
    <t>MOMETASYN® SPRAY NASAL</t>
  </si>
  <si>
    <t>INVIMA 2018M-0001740-R2</t>
  </si>
  <si>
    <t>R01AD09</t>
  </si>
  <si>
    <t>019930439-09</t>
  </si>
  <si>
    <t>MONTELUKAST 10MG TABLETA ORAL</t>
  </si>
  <si>
    <t>LUKAST® 10 MG TABLETAS</t>
  </si>
  <si>
    <t>INVIMA 2017M-0001009-R2</t>
  </si>
  <si>
    <t>R03DC03</t>
  </si>
  <si>
    <t>019926716-03</t>
  </si>
  <si>
    <t xml:space="preserve">MONTELUKAST 5MG </t>
  </si>
  <si>
    <t>LUKAST ® 5 MG TABLETA MASTICABLE</t>
  </si>
  <si>
    <t>INVIMA 2012M-0001065-R1</t>
  </si>
  <si>
    <t>019926715-03</t>
  </si>
  <si>
    <t>MOSAPRIDA 5MG TABLETA ORAL</t>
  </si>
  <si>
    <t>BONDIGEST®  5 MG</t>
  </si>
  <si>
    <t>INVIMA 2017M-0005600-R1</t>
  </si>
  <si>
    <t>A03FA99</t>
  </si>
  <si>
    <t>019963117-11</t>
  </si>
  <si>
    <t>MOSAPRIDA/PANCREATINA/SIMETICONA  5MG/125MG/170MG TABLETA ORAL</t>
  </si>
  <si>
    <t>BONDIGEST COMPLEX® TABLETAS</t>
  </si>
  <si>
    <t>INVIMA 2019M-0009252-R1</t>
  </si>
  <si>
    <t>A06AG20</t>
  </si>
  <si>
    <t>019994557-09</t>
  </si>
  <si>
    <t>NAPROXENO SÓDICO/SUMATRIPTÁN SUCCINATO 500MG/85MG TABLETA ORAL</t>
  </si>
  <si>
    <t>SUAXINA® TABLETA RECUBIERTA</t>
  </si>
  <si>
    <t>INVIMA 2016M-0017043</t>
  </si>
  <si>
    <t>N02CC51</t>
  </si>
  <si>
    <t>020093972-10</t>
  </si>
  <si>
    <t>NAPROXENO/ESOMEPRAZOL 500MG /20 MG</t>
  </si>
  <si>
    <t>DOLOPROTEC TABLETAS RECUBIERTAS  DE LIBERACION RETARDADA</t>
  </si>
  <si>
    <t>INVIMA 2018M-0014006-R1</t>
  </si>
  <si>
    <t>M01AE52</t>
  </si>
  <si>
    <t>020051629-10</t>
  </si>
  <si>
    <t>NAPROXENO/TIOCOLCHICOSIDO 250MG/4MG</t>
  </si>
  <si>
    <t>FLEXIMAX® NAP TABLETA RECUBIERTA</t>
  </si>
  <si>
    <t>INVIMA 2014M-0015541</t>
  </si>
  <si>
    <t>M03BX51</t>
  </si>
  <si>
    <t>020072221-03</t>
  </si>
  <si>
    <t>NIMODIPINA 30MG TABLETA CUBIERTA CON PELICULA ORAL</t>
  </si>
  <si>
    <t>NIDIP 30 MG</t>
  </si>
  <si>
    <t>INVIMA 2017M-013061-R3</t>
  </si>
  <si>
    <t>C08CA06</t>
  </si>
  <si>
    <t>000040927-14</t>
  </si>
  <si>
    <t>NITAZOXANIDA 500MG TABLETA ORAL</t>
  </si>
  <si>
    <t>KAZIDE® 500 MG TABLETAS</t>
  </si>
  <si>
    <t>INVIMA 2015M-0003363-R1</t>
  </si>
  <si>
    <t>P01AX11</t>
  </si>
  <si>
    <t>NITROFURANTOINA 100MG CAPSULA ORAL</t>
  </si>
  <si>
    <t>NITROFURANTOINA 100MG</t>
  </si>
  <si>
    <t>INVIMA 2008M-0007747</t>
  </si>
  <si>
    <t>J01XE01</t>
  </si>
  <si>
    <t>019978078-02</t>
  </si>
  <si>
    <t xml:space="preserve">ALERCARE ®  2MG/ML </t>
  </si>
  <si>
    <t>INVIMA 2015M-0016251</t>
  </si>
  <si>
    <t>020082484-06</t>
  </si>
  <si>
    <t xml:space="preserve">ORLISTAT 120MG </t>
  </si>
  <si>
    <t>DISGRASIL®</t>
  </si>
  <si>
    <t>INVIMA 2017M-0006196-R1</t>
  </si>
  <si>
    <t>A08AB01</t>
  </si>
  <si>
    <t>019962743-06</t>
  </si>
  <si>
    <t>OXIMETAZOLINA 0.025%  SOLUCION INTRANASAL</t>
  </si>
  <si>
    <t xml:space="preserve"> OXIMETAZOLINA NASAL SOLUCIÓN 0.025%</t>
  </si>
  <si>
    <t>INVIMA 2016M-0004681-R1</t>
  </si>
  <si>
    <t>019953616-02</t>
  </si>
  <si>
    <t>OXIMETAZOLINA NASAL SOLUCIÓN 0,05%</t>
  </si>
  <si>
    <t>INVIMA 2016M-0004650-R1</t>
  </si>
  <si>
    <t>019953617-01</t>
  </si>
  <si>
    <t>PIPERACILINA/TAZOBACTAM 4G/ 0.5G POLVO ESTERIL INTRAVENOSA</t>
  </si>
  <si>
    <t xml:space="preserve">SMALKA 4.5 </t>
  </si>
  <si>
    <t>INVIMA 2016M-0017334</t>
  </si>
  <si>
    <t>J01CR05</t>
  </si>
  <si>
    <t>020096120-01</t>
  </si>
  <si>
    <t>POLIETILENGLICOL  86.85G-100G POLVO ORAL</t>
  </si>
  <si>
    <t>CLEAROVAC®</t>
  </si>
  <si>
    <t>INVIMA 2016M-0011640-R1</t>
  </si>
  <si>
    <t>A06AD15</t>
  </si>
  <si>
    <t>020004204-01</t>
  </si>
  <si>
    <t>POLIETILENGLICOL/PROPILENGLICOL  3MG/4MG/ML SOLUCION CONJUNTIVAL FRASCO X 10ML</t>
  </si>
  <si>
    <t>INVIMA 2015M-0016160</t>
  </si>
  <si>
    <t>020086475-01</t>
  </si>
  <si>
    <t>PYCNOGENOL/TROXERUTINA 0.02G/0.4G POLVO ORAL</t>
  </si>
  <si>
    <t>LACORYL® T SACHET</t>
  </si>
  <si>
    <t>INVIMA 2017M-0006321-R1</t>
  </si>
  <si>
    <t>C05CA54</t>
  </si>
  <si>
    <t>019962088-02</t>
  </si>
  <si>
    <t>QUETIAPINA  200MG TABLETA ORAL</t>
  </si>
  <si>
    <t>DRUGTECH QUETIDIN 200 MG</t>
  </si>
  <si>
    <t>INVIMA 2015M-0004320-R1</t>
  </si>
  <si>
    <t>N05AH04</t>
  </si>
  <si>
    <t>019949721-02</t>
  </si>
  <si>
    <t>QUETIAPINA 100MG TABLETA ORAL</t>
  </si>
  <si>
    <t>DRUGTECH QUETIDIN 100 MG.</t>
  </si>
  <si>
    <t>INVIMA 2015M-0004303-R1</t>
  </si>
  <si>
    <t>019949719-03</t>
  </si>
  <si>
    <t>QUETIAPINA 25MG TABLETA ORAL</t>
  </si>
  <si>
    <t>DRUGTECH QUETIDIN® 25 MG TABLETAS RECUBIERTAS</t>
  </si>
  <si>
    <t>INVIMA 2016M-0004302-R1</t>
  </si>
  <si>
    <t>019949755-01</t>
  </si>
  <si>
    <t>QUETIAPINA 300MG TABLETA ORAL</t>
  </si>
  <si>
    <t>DRUGTECH QUETIDIN® 300 MG</t>
  </si>
  <si>
    <t>INVIMA 2019M-0007774-R1</t>
  </si>
  <si>
    <t>019976916-03</t>
  </si>
  <si>
    <t>RIFAXIMINA 550MG-TABLETAS</t>
  </si>
  <si>
    <t>RIFAX®   550MG TABLETAS RECUBIERTAS</t>
  </si>
  <si>
    <t>INVIMA 2014M-0015323</t>
  </si>
  <si>
    <t>A07AA11</t>
  </si>
  <si>
    <t>020058720-01</t>
  </si>
  <si>
    <t>ROSUVASTATINA 20MG TABLETA ORAL</t>
  </si>
  <si>
    <t>CARDIOMAX® 20MG TABLETAS RECUBIERTAS</t>
  </si>
  <si>
    <t>INVIMA 2018M-0008663-R1</t>
  </si>
  <si>
    <t>C10AA07</t>
  </si>
  <si>
    <t>019985046-05</t>
  </si>
  <si>
    <t>ROSUVASTATINA 40MG TABLETA CUBIERTA CON PELICULA ORAL</t>
  </si>
  <si>
    <t>CARDIOMAX® TABLETA CUBIERTA 40 MG</t>
  </si>
  <si>
    <t>INVIMA 2009M-0009477</t>
  </si>
  <si>
    <t>019994556-03</t>
  </si>
  <si>
    <t>SILDENAFIL 50 MG</t>
  </si>
  <si>
    <t>EROXIM</t>
  </si>
  <si>
    <t>INVIMA 2010 M-014175 R1</t>
  </si>
  <si>
    <t>G04BE03</t>
  </si>
  <si>
    <t>019904833-03</t>
  </si>
  <si>
    <t>SIMETICONA  125MG</t>
  </si>
  <si>
    <t>FINIGAX MASTICABLE SABORES (MENTA, CEREZA)</t>
  </si>
  <si>
    <t>INVIMA 2016M-014779-R2</t>
  </si>
  <si>
    <t>TADALAFILO 20MG TABLETA ORAL</t>
  </si>
  <si>
    <t>DURAX VSD 20MG</t>
  </si>
  <si>
    <t>INVIMA 2015M-0015785</t>
  </si>
  <si>
    <t>G04BE08</t>
  </si>
  <si>
    <t>TADALAFILO 5MG TABLETA ORAL</t>
  </si>
  <si>
    <t>DURAX® VSD 5 MG</t>
  </si>
  <si>
    <t>INVIMA 2015M-0015784</t>
  </si>
  <si>
    <t>020080647-02</t>
  </si>
  <si>
    <t>TERAZOSINA 5MG TABLETA ORAL</t>
  </si>
  <si>
    <t>HYTRIN® TABLETAS 5 MG</t>
  </si>
  <si>
    <t>INVIMA 2008 M- 009696 R2</t>
  </si>
  <si>
    <t>G04CA03</t>
  </si>
  <si>
    <t>TERBINAFINA  250MG TABLETA ORAL</t>
  </si>
  <si>
    <t>FUNIDE® 250 MG</t>
  </si>
  <si>
    <t>INVIMA 2014M-0003112 R1</t>
  </si>
  <si>
    <t>D01BA02</t>
  </si>
  <si>
    <t>019940848-03</t>
  </si>
  <si>
    <t>TERBINAFINA 0.01 CREMA TOPICA</t>
  </si>
  <si>
    <t>FUNIDE CREMA</t>
  </si>
  <si>
    <t>INVIMA 2015M-0003460-R1</t>
  </si>
  <si>
    <t>D01AE15</t>
  </si>
  <si>
    <t>019943236-02</t>
  </si>
  <si>
    <t>TESTOSTERONA 1000MG/4ML SOLUCION INYECTABLE INTRAMUSCULAR</t>
  </si>
  <si>
    <t>UROMAX® 1000MG/4 ML SOLUCIÓN  INYECTABLE</t>
  </si>
  <si>
    <t>INVIMA 2015M-0016617</t>
  </si>
  <si>
    <t>G03BA03</t>
  </si>
  <si>
    <t>020100748-01</t>
  </si>
  <si>
    <t>TOXINA BOTULINICA  50UI POLVO ESTERIL INTRADERMAL/INTRAMUSCULAR</t>
  </si>
  <si>
    <t>MAGNION 50 U</t>
  </si>
  <si>
    <t>INVIMA 2014M-0015326</t>
  </si>
  <si>
    <t>M03AX01</t>
  </si>
  <si>
    <t>020057354-02</t>
  </si>
  <si>
    <t>TOXINA BOTULINICA 200UI POLVO LIOFILIZADO INTRADERMAL/INTRAMUSCULAR</t>
  </si>
  <si>
    <t>MAGNION 200 U</t>
  </si>
  <si>
    <t>INVIMA 2014M-0015295</t>
  </si>
  <si>
    <t>020062869-01</t>
  </si>
  <si>
    <t xml:space="preserve">TRAVOPROST  0.04MG </t>
  </si>
  <si>
    <t>FOCUS®</t>
  </si>
  <si>
    <t>INVIMA 2015M-0016209</t>
  </si>
  <si>
    <t>S01EE04</t>
  </si>
  <si>
    <t>020087519-01</t>
  </si>
  <si>
    <t>VITAMINA D3  7000UI CAPSULA ORAL</t>
  </si>
  <si>
    <t>NUEVID</t>
  </si>
  <si>
    <t>INVIMA 2013M-0014671</t>
  </si>
  <si>
    <t>A11CC05</t>
  </si>
  <si>
    <t>020052952-01</t>
  </si>
  <si>
    <t>VITAMINA E 1000UI CAPSULA ORAL</t>
  </si>
  <si>
    <t>EGOGYN 1000 UI</t>
  </si>
  <si>
    <t>INVIMA 2017M-0012400-R1</t>
  </si>
  <si>
    <t>A11HA03</t>
  </si>
  <si>
    <t>020024521-24</t>
  </si>
  <si>
    <t>VITAMINA E 400 U.I. CAPSULA ORAL</t>
  </si>
  <si>
    <t>EGOGYN® 400 UI</t>
  </si>
  <si>
    <t>INVIMA 2017M-014895-R2</t>
  </si>
  <si>
    <t>019906511-03</t>
  </si>
  <si>
    <t>VORICONAZOL 200MG</t>
  </si>
  <si>
    <t>VORICOX 200 MG TABLETAS</t>
  </si>
  <si>
    <t>INVIMA 2017M-0012902-R1</t>
  </si>
  <si>
    <t>J02AC03</t>
  </si>
  <si>
    <t>020040022-02</t>
  </si>
  <si>
    <t>VORTIOXETINA 10MG TABLETA ORAL</t>
  </si>
  <si>
    <t>KELAC® 10MG</t>
  </si>
  <si>
    <t>INVIMA 2018M-0018335</t>
  </si>
  <si>
    <t>N06AX26</t>
  </si>
  <si>
    <t>020120595-01</t>
  </si>
  <si>
    <t>ZOLMITRIPTAN 5MG/ML SOLUCION INTRANASAL</t>
  </si>
  <si>
    <t>ZOLNOX® 5 MG SPRAY NASAL</t>
  </si>
  <si>
    <t>INVIMA 2018M-0014972-R1</t>
  </si>
  <si>
    <t>N02CC03</t>
  </si>
  <si>
    <t>020063667-01</t>
  </si>
  <si>
    <t>TRADIOL  325/37,5  MG</t>
  </si>
  <si>
    <t>INVIMA 2010M-0010869</t>
  </si>
  <si>
    <t>20013700-1</t>
  </si>
  <si>
    <t>ACIDO HIPOCLOROSO</t>
  </si>
  <si>
    <t>MICRODACYN 60 SOLUCION BUCAL</t>
  </si>
  <si>
    <t>NA</t>
  </si>
  <si>
    <t>ACIDO HIPOCLOROSO - PARA LA LIMPIEZA DE LA PIEL HIFROGEL</t>
  </si>
  <si>
    <t>MICRODACYN 60 HIDROGEL</t>
  </si>
  <si>
    <t>ACIDO HIPOCLOROSO - PARA LA LIMPIEZA DE LA PIEL SOLUCION</t>
  </si>
  <si>
    <t>MICRODACYN 60 SOLUCION</t>
  </si>
  <si>
    <t>AMITRIPTILINA CLORHIDRATO 25 MG</t>
  </si>
  <si>
    <t>AMITRIPTILINA 25 MG</t>
  </si>
  <si>
    <t>INVIMA 2015M-0003722-R1</t>
  </si>
  <si>
    <t>N06AA09</t>
  </si>
  <si>
    <t>19944635-5</t>
  </si>
  <si>
    <t>ARIPIPRAZOL 15MG TABLETA ORAL</t>
  </si>
  <si>
    <t>ARIPRAZOL 15  MG</t>
  </si>
  <si>
    <t>INVIMA 2008M-0008393</t>
  </si>
  <si>
    <t>N05AX12</t>
  </si>
  <si>
    <t>19988981-7</t>
  </si>
  <si>
    <t xml:space="preserve">BISACODILO 5MG TABLETA </t>
  </si>
  <si>
    <t>BISACODILO 5 MG</t>
  </si>
  <si>
    <t>INVIMA 2016M-0004952-R1</t>
  </si>
  <si>
    <t>A06AB02</t>
  </si>
  <si>
    <t>19953922-2</t>
  </si>
  <si>
    <t>BRINZOLAMIDA/TIMOLOL  5MG/10MG/ML SUSPENSION CONJUNTIVAL</t>
  </si>
  <si>
    <t>AZARGA® SUSPENSION OFTÁLMICA ESTÉRIL (5 ml)</t>
  </si>
  <si>
    <t>INVIMA 2009M-0010040</t>
  </si>
  <si>
    <t>20005679-1</t>
  </si>
  <si>
    <t>CEFALEXINA 500 MG</t>
  </si>
  <si>
    <t>CEFALEXINA 500MG</t>
  </si>
  <si>
    <t>INVIMA 2013M-0001707-R1</t>
  </si>
  <si>
    <t>J01DB01</t>
  </si>
  <si>
    <t>19929856-4</t>
  </si>
  <si>
    <t>CELECOXIB 200MG</t>
  </si>
  <si>
    <t>CELECOXIB 200 MG</t>
  </si>
  <si>
    <t>INVIMA 2018M-0001010-R2</t>
  </si>
  <si>
    <t>M01AH01</t>
  </si>
  <si>
    <t>19926701-1</t>
  </si>
  <si>
    <t>CETIRIZINA 10 MG</t>
  </si>
  <si>
    <t>INVIMA 2015M-0004061-R1</t>
  </si>
  <si>
    <t>19949190-5</t>
  </si>
  <si>
    <t>CIANOCOBALAMINA (VITAMINA B12) 1MG/ML SOLUCION INYECTABLE INTRAMUSCULAR</t>
  </si>
  <si>
    <t>VITAMINA B12 INY 1 MG</t>
  </si>
  <si>
    <t>INVIMA 2016M-0005317-R1</t>
  </si>
  <si>
    <t>B03BA01</t>
  </si>
  <si>
    <t>19957682-2</t>
  </si>
  <si>
    <t>CIGRAM  500  MG</t>
  </si>
  <si>
    <t>INVIMA 2015 M- 011296-R3</t>
  </si>
  <si>
    <t>35644-10</t>
  </si>
  <si>
    <t>CLONAZEPAM 2,5 MG /ML</t>
  </si>
  <si>
    <t xml:space="preserve">CLOZEPPAM 2,5MG/ML </t>
  </si>
  <si>
    <t>INVIMA 2013M-0014329</t>
  </si>
  <si>
    <t>N03AE01</t>
  </si>
  <si>
    <t>20055144-2</t>
  </si>
  <si>
    <t>COLCHICINA 0.5MG TABLETA ORAL</t>
  </si>
  <si>
    <t xml:space="preserve">COLCHIMEDIO </t>
  </si>
  <si>
    <t>INVIMA 2016M-003065-R4</t>
  </si>
  <si>
    <t>M04AC01</t>
  </si>
  <si>
    <t>36324-3</t>
  </si>
  <si>
    <t>DEXAMETASONA/TOBRAMICINA  1MG/3MG/ML</t>
  </si>
  <si>
    <t>TOBRADEX ® UNGUENTO OFTÁLMICO ESTERIL (3.5 g)</t>
  </si>
  <si>
    <t>INVIMA 2008 M- 010625 R-1</t>
  </si>
  <si>
    <t>34283-1</t>
  </si>
  <si>
    <t xml:space="preserve">DIOSMECTITA 3 G </t>
  </si>
  <si>
    <t>TREDA 3G</t>
  </si>
  <si>
    <t>INVIMA 2015M-0016558</t>
  </si>
  <si>
    <t>A07BC05</t>
  </si>
  <si>
    <t>20092419-7</t>
  </si>
  <si>
    <t>DUXETINA 30 MG</t>
  </si>
  <si>
    <t>INVIMA 2012M-0013608</t>
  </si>
  <si>
    <t>20038991-5</t>
  </si>
  <si>
    <t>DUXETINA 60 MG</t>
  </si>
  <si>
    <t>INVIMA 2016M-0011638-R1</t>
  </si>
  <si>
    <t>20019446-4</t>
  </si>
  <si>
    <t>DORMEBEN EZ 2 MG</t>
  </si>
  <si>
    <t>INVIMA 2014M-0014836</t>
  </si>
  <si>
    <t>20061109-2</t>
  </si>
  <si>
    <t>DORMEBEN EZ 3 MG</t>
  </si>
  <si>
    <t>INVIMA 2014M-0015117</t>
  </si>
  <si>
    <t>20062102-2</t>
  </si>
  <si>
    <t>FLUCONAZOL 200MG CAPSULA ORAL</t>
  </si>
  <si>
    <t>BATEN  200  MG</t>
  </si>
  <si>
    <t>INVIMA 2015M-000499-R2</t>
  </si>
  <si>
    <t>J02AC01</t>
  </si>
  <si>
    <t>48560-2</t>
  </si>
  <si>
    <t xml:space="preserve">FLUNARIZINA 10MG </t>
  </si>
  <si>
    <t xml:space="preserve">FLUZINA 10  MG </t>
  </si>
  <si>
    <t>INVIMA 2014M-0003698-R1</t>
  </si>
  <si>
    <t>N07CA03</t>
  </si>
  <si>
    <t>19944683-4</t>
  </si>
  <si>
    <t>FLUOXETINA 0,40G</t>
  </si>
  <si>
    <t>MOLTOBEN 20MG/5ML</t>
  </si>
  <si>
    <t>INVIMA 2009 M-011550 R-1</t>
  </si>
  <si>
    <t>219782-13</t>
  </si>
  <si>
    <t>FLUOXETINA CLORHIDRATO 20 MG</t>
  </si>
  <si>
    <t>MOLTOBEN  20MG</t>
  </si>
  <si>
    <t>INVIMA 2012 M-013210-R2</t>
  </si>
  <si>
    <t>39989-3</t>
  </si>
  <si>
    <t>ELOCOM CREMA X 15G</t>
  </si>
  <si>
    <t>INVIMA 2016M-0017446</t>
  </si>
  <si>
    <t>20103965-3</t>
  </si>
  <si>
    <t>GLICERINA 1.365G SUPOSITORIO RECTAL</t>
  </si>
  <si>
    <t>LASS   2,39 G  ADULTO</t>
  </si>
  <si>
    <t>INVIMA 2017M-0006209-R1</t>
  </si>
  <si>
    <t>A06AX01</t>
  </si>
  <si>
    <t>19967433-5</t>
  </si>
  <si>
    <t>HIOSCINA N-BUTILBROMURO 10MG TABLETA ORAL</t>
  </si>
  <si>
    <t>N-BUTILBROMURO HIOSCINA 10 MG (ENT)</t>
  </si>
  <si>
    <t>INVIMA 2015M-0004065R-1</t>
  </si>
  <si>
    <t>A03BB01</t>
  </si>
  <si>
    <t>19949535-2</t>
  </si>
  <si>
    <t xml:space="preserve">KETOCONAZOL 200MG </t>
  </si>
  <si>
    <t>KETOCONAZOL 200 MG</t>
  </si>
  <si>
    <t>INVIMA 2015M-000832R2</t>
  </si>
  <si>
    <t>J02AB02</t>
  </si>
  <si>
    <t>58150-2</t>
  </si>
  <si>
    <t>KETOROLACO 30MG/ML INYECTABLES INTRAMUSCULAR</t>
  </si>
  <si>
    <t>KETRON  INYECTABLE 30  MG</t>
  </si>
  <si>
    <t>INVIMA 2018M-013316-R3</t>
  </si>
  <si>
    <t>M01AB15</t>
  </si>
  <si>
    <t>1990415-3</t>
  </si>
  <si>
    <t>KETOTIFENO 1MG TABLETA ORAL</t>
  </si>
  <si>
    <t>KETOTIFENO 1 MG</t>
  </si>
  <si>
    <t>INVIMA 2019M-0001037-R2</t>
  </si>
  <si>
    <t>R06AX17</t>
  </si>
  <si>
    <t>19926736-1</t>
  </si>
  <si>
    <t>LOSARTAN 50 MG</t>
  </si>
  <si>
    <t>SATOREN 50 MG</t>
  </si>
  <si>
    <t>INVIMA 2009M-0009448</t>
  </si>
  <si>
    <t>C09CA01</t>
  </si>
  <si>
    <t>20003175-5</t>
  </si>
  <si>
    <t>MEMANTINA 10MG TABLETA ORAL</t>
  </si>
  <si>
    <t xml:space="preserve">CORDURE  10  MG </t>
  </si>
  <si>
    <t>INVIMA 2018M-0006927-R1</t>
  </si>
  <si>
    <t>N06DX01</t>
  </si>
  <si>
    <t>19972340-5</t>
  </si>
  <si>
    <t>METOCARBAMOL 750MG TABLETA ORAL</t>
  </si>
  <si>
    <t>METOCARBAMOL 750 MG</t>
  </si>
  <si>
    <t>INVIMA 2011M-0000517-R1</t>
  </si>
  <si>
    <t>M03BA03</t>
  </si>
  <si>
    <t>19920205-5</t>
  </si>
  <si>
    <t xml:space="preserve">METOCLOPRAMIDA 10MG </t>
  </si>
  <si>
    <t>PLASIL 10 MG TAB CAJA X 30</t>
  </si>
  <si>
    <t>INVIMA 2013M-0001972-R1</t>
  </si>
  <si>
    <t>A03FA01</t>
  </si>
  <si>
    <t>19932174-3</t>
  </si>
  <si>
    <t xml:space="preserve">SINGULAIR 10 MG </t>
  </si>
  <si>
    <t>INVIMA2008 M-007542-R1</t>
  </si>
  <si>
    <t>224286-2</t>
  </si>
  <si>
    <t>SINGULAIR 5MG 30</t>
  </si>
  <si>
    <t>INVIMA2008 M-007543-R1</t>
  </si>
  <si>
    <t>224394-2</t>
  </si>
  <si>
    <t>MOXAR  5  MG</t>
  </si>
  <si>
    <t>INVIMA 2015M-0004329-R1</t>
  </si>
  <si>
    <t>19948385-10</t>
  </si>
  <si>
    <t>MOSAPRIDA/SIMETICONA  5MG/125MG TABLETA ORAL</t>
  </si>
  <si>
    <t>MOXAR SI   5/125 MG</t>
  </si>
  <si>
    <t>INVIMA 2009M-0010236</t>
  </si>
  <si>
    <t>A03FA97</t>
  </si>
  <si>
    <t>20007744-3</t>
  </si>
  <si>
    <t>MOXIFLOXACINA5MG SOLUCION CONJUNTIVAL</t>
  </si>
  <si>
    <t>VIGAMOX® SOLUCIÓN OFTÁLMICA ESTÉRIL (5 ml)</t>
  </si>
  <si>
    <t>INVIMA 2014M-0003113-R1</t>
  </si>
  <si>
    <t>S01AE07</t>
  </si>
  <si>
    <t>19941675-3</t>
  </si>
  <si>
    <t>NATAMICINA 0.05 SUSPENSION CONJUNTIVAL</t>
  </si>
  <si>
    <t>NATACYN ® 5% SUSPENSION OFTALMICA ESTERIL (15 ml)</t>
  </si>
  <si>
    <t>INVIMA 2017M-011936-R3</t>
  </si>
  <si>
    <t>S01AA10</t>
  </si>
  <si>
    <t>37787-2</t>
  </si>
  <si>
    <t>NITROFURANTOINA 100 MG</t>
  </si>
  <si>
    <t>INVIMA 2008M-0008104</t>
  </si>
  <si>
    <t>19985876-2</t>
  </si>
  <si>
    <t>OLOPATADINA 0.01 SOLUCION INTRAOCULAR</t>
  </si>
  <si>
    <t>PATANOL® 0.1% SOLUCIÓN OFTÁLMICA ESTÉRIL (5 ml)</t>
  </si>
  <si>
    <t>INVIMA 2008 M-010973 R1</t>
  </si>
  <si>
    <t>216497-1</t>
  </si>
  <si>
    <t>OMEPRAZOL 20 MG</t>
  </si>
  <si>
    <t xml:space="preserve">ORAZOLE  20  MG </t>
  </si>
  <si>
    <t>INVIMA 2010 M-011180-R2</t>
  </si>
  <si>
    <t>A02BC01</t>
  </si>
  <si>
    <t>36637-12</t>
  </si>
  <si>
    <t>OMEPRAZOL 40 MG</t>
  </si>
  <si>
    <t>ORAZOLE  40 MG</t>
  </si>
  <si>
    <t>INVIMA 2012M- 012793-R2</t>
  </si>
  <si>
    <t>40026-4</t>
  </si>
  <si>
    <t>PIROXICAM 20MG CAPSULA ORAL</t>
  </si>
  <si>
    <t>PIROXICAM 20 MG/1ML</t>
  </si>
  <si>
    <t>INVIMA 2015 M-001263 R-2</t>
  </si>
  <si>
    <t>M01AC01</t>
  </si>
  <si>
    <t>55823-1</t>
  </si>
  <si>
    <t xml:space="preserve">PIROXICAM 40MG/2ML </t>
  </si>
  <si>
    <t>PIROXICAM 40 MG/2ML</t>
  </si>
  <si>
    <t>INVIMA 2016M-001001-R2</t>
  </si>
  <si>
    <t>55839-1</t>
  </si>
  <si>
    <t>MAXITROL SUSPENSION OFTALMICA ESTÉRIL (5 ml)</t>
  </si>
  <si>
    <t>INVIMA 2008 M-001074-R3</t>
  </si>
  <si>
    <t>30620-1</t>
  </si>
  <si>
    <t>RANITIDINA 150MG TABLETA ORAL</t>
  </si>
  <si>
    <t>RANIDIN 150 MG</t>
  </si>
  <si>
    <t>INVIMA 2009 M-007613 R2</t>
  </si>
  <si>
    <t>A02BA02</t>
  </si>
  <si>
    <t>24341-12</t>
  </si>
  <si>
    <t>RANITIDINA 300MG TABLETA ORAL</t>
  </si>
  <si>
    <t>RANIDIN 300MG</t>
  </si>
  <si>
    <t>INVIMA 2009 M-010110-R2</t>
  </si>
  <si>
    <t>31035-1</t>
  </si>
  <si>
    <t>INVIMA 2017M-0000370-R2</t>
  </si>
  <si>
    <t>19914377-3</t>
  </si>
  <si>
    <t>SULFADIAZINA DE PLATA 1% X 30 GR</t>
  </si>
  <si>
    <t xml:space="preserve">SULFAPLATA </t>
  </si>
  <si>
    <t>INVIMA 2009 M- 001338-R3</t>
  </si>
  <si>
    <t>D06BA01</t>
  </si>
  <si>
    <t>31337-2</t>
  </si>
  <si>
    <t>SULFADIAZINA DE PLATA 1% X 60GR</t>
  </si>
  <si>
    <t>31337-3</t>
  </si>
  <si>
    <t>TRAZODONA 50 MG</t>
  </si>
  <si>
    <t>TRAZODONA CLORHIDRATO 50 MG ENT</t>
  </si>
  <si>
    <t>INVIMA2014M-0003092-R1</t>
  </si>
  <si>
    <t>N06AX05</t>
  </si>
  <si>
    <t>19941742-5</t>
  </si>
  <si>
    <t>ZOPICLONA 7.5MG TABLETA ORAL</t>
  </si>
  <si>
    <t>ZOPICLONA 7.5 MG</t>
  </si>
  <si>
    <t>INVIMA 2010M-0010467</t>
  </si>
  <si>
    <t>20007098-3</t>
  </si>
  <si>
    <t>ACETILCISTEINA  600MG</t>
  </si>
  <si>
    <t>N- ACETILCISTEINA 600MG  GRANULADO PARA RECONSTITUIR A SOLUCIÓN ORAL SABOR A NARANJA</t>
  </si>
  <si>
    <t>INVIMA 2016M-0005038-R1</t>
  </si>
  <si>
    <t>R05CB01</t>
  </si>
  <si>
    <t>19954814-04</t>
  </si>
  <si>
    <t>ACIDO ASCORBICO 500 MG</t>
  </si>
  <si>
    <t>VITAMINA C 500mg TABLETAS MASTICABLES</t>
  </si>
  <si>
    <t>INVIMA 2016 M-000487-R2</t>
  </si>
  <si>
    <t>A11GA01</t>
  </si>
  <si>
    <t>58111-15</t>
  </si>
  <si>
    <t>AMOXICILINA  500MG CAPSULA ORAL</t>
  </si>
  <si>
    <t>AMOXICILINA 500MG CAP CJAX 200 COL EOF</t>
  </si>
  <si>
    <t>INVIMA 2009M-010611-R2</t>
  </si>
  <si>
    <t>J01CA04</t>
  </si>
  <si>
    <t>33496-10</t>
  </si>
  <si>
    <t xml:space="preserve">AMPICILINA 500MG </t>
  </si>
  <si>
    <t>AMPICILINA 500MG CAP CJAX200 COL EOF</t>
  </si>
  <si>
    <t>INVIMA 2009 M-010612- R2</t>
  </si>
  <si>
    <t>J01CA01</t>
  </si>
  <si>
    <t>33490-6</t>
  </si>
  <si>
    <t>ATORVASTATINA 20MG TAB CJAX10 COL-E OFIC</t>
  </si>
  <si>
    <t>INVIMA 2018M-0000343-R2</t>
  </si>
  <si>
    <t>19913750-01</t>
  </si>
  <si>
    <t>ATORVASTATINA 40MG TAB CJAX 100 COL EOF</t>
  </si>
  <si>
    <t>INVIMA 2016M-0005000-R1</t>
  </si>
  <si>
    <t>19959380 - 05</t>
  </si>
  <si>
    <t>AZITROMICINA 500MG TAB CJAX 3 COL EOF</t>
  </si>
  <si>
    <t>INVIMA 2007M-007294 R1</t>
  </si>
  <si>
    <t>210571-02</t>
  </si>
  <si>
    <t>BETAHISTINA 16MG TAB CJAX20 COL</t>
  </si>
  <si>
    <t>INVIMA 2009M-0009413</t>
  </si>
  <si>
    <t>19998125-05</t>
  </si>
  <si>
    <t>BETAHISTINA 8MG TAB CJAX20 COL</t>
  </si>
  <si>
    <t>INVIMA 2009M-0009471</t>
  </si>
  <si>
    <t>19998124-05</t>
  </si>
  <si>
    <t>CARVEDILOL  12.5MG TABLETA ORAL</t>
  </si>
  <si>
    <t>CARVEDILOL 12, 5 MG TAB CJAX60 COL EOF</t>
  </si>
  <si>
    <t>INVIMA 2016M-0017066</t>
  </si>
  <si>
    <t>C07AG02</t>
  </si>
  <si>
    <t>20086950-06</t>
  </si>
  <si>
    <t>CARVEDILOL 6.25 MG TABLETAS</t>
  </si>
  <si>
    <t>CARVEDILOL 6,25 MG TABLETAS RECUBIERTAS.</t>
  </si>
  <si>
    <t>INVIMA 2015M-0016568</t>
  </si>
  <si>
    <t>20086955-06</t>
  </si>
  <si>
    <t>CEFALEXINA 500MG CAP CJAX20 COL EOF</t>
  </si>
  <si>
    <t>INVIMA 2017M-005351-R2</t>
  </si>
  <si>
    <t xml:space="preserve"> 001984368 -01</t>
  </si>
  <si>
    <t>GLUCO+CONDRO 1500/1200MG PPS CJAX 60  COL EOF</t>
  </si>
  <si>
    <t>INVIMA 2009M-0009385</t>
  </si>
  <si>
    <t>19989832-05</t>
  </si>
  <si>
    <t>DICLOXACILINA 500  MG CAJA X 200  CAPS  COL EOF</t>
  </si>
  <si>
    <t>INVIMA 2016M-0004619-R1</t>
  </si>
  <si>
    <t>19953925-07</t>
  </si>
  <si>
    <t>DOXICILINA 100 MG</t>
  </si>
  <si>
    <t>DOXICILINA 100 MG CAJA X 10 TBS EOF</t>
  </si>
  <si>
    <t>INVIMA 2012M-0001874-R1</t>
  </si>
  <si>
    <t>J01AA02</t>
  </si>
  <si>
    <t>19930858-01</t>
  </si>
  <si>
    <t>ESOMEPRAZOL 20MG TAB CJAX 28 COL EOF</t>
  </si>
  <si>
    <t>INVIMA 2015M-0003930-R1</t>
  </si>
  <si>
    <t>019947032 -11</t>
  </si>
  <si>
    <t>Esoz</t>
  </si>
  <si>
    <t>INVIMA 2016M-0004425-R1</t>
  </si>
  <si>
    <t>19950315 - 11</t>
  </si>
  <si>
    <t>ESOMEPRAZOL 40 MG TABLETAS DE LIBERACIÓN RETARDADA</t>
  </si>
  <si>
    <t>INVIMA 2015M-0003818-R1</t>
  </si>
  <si>
    <t>019947031-12</t>
  </si>
  <si>
    <t>EZOS</t>
  </si>
  <si>
    <t>INVIMA 2013M-0014391</t>
  </si>
  <si>
    <t>20041494 - 7</t>
  </si>
  <si>
    <t>Ocam Protec</t>
  </si>
  <si>
    <t>INVIMA 2017M-0012364-R1</t>
  </si>
  <si>
    <t>020028544-03</t>
  </si>
  <si>
    <t>OCAM PROTECT 7.5 TABLETAS RECUBIERTAS</t>
  </si>
  <si>
    <t>INVIMA 2017M-0012493-R1</t>
  </si>
  <si>
    <t>020031866-03</t>
  </si>
  <si>
    <t>FEXOFENADINA CLORHIDRATO 120 MG TABLETAS RECUBIERTAS</t>
  </si>
  <si>
    <t>INVIMA 2014M-0014873</t>
  </si>
  <si>
    <t>20063891-01</t>
  </si>
  <si>
    <t>LANSOPRAZOL 30MG CAPSULA ORAL</t>
  </si>
  <si>
    <t>LANSOPRAZOL 30MG CAP CJAX28 COL</t>
  </si>
  <si>
    <t>INVIMA 2009 M- 011696 R1</t>
  </si>
  <si>
    <t>A02BC03</t>
  </si>
  <si>
    <t>226859-03</t>
  </si>
  <si>
    <t>MELOXICAM 0,01</t>
  </si>
  <si>
    <t>OCAM® 1% GEL TOPICO</t>
  </si>
  <si>
    <t>INVIMA 2017M-0012142-R1</t>
  </si>
  <si>
    <t>020020401-02</t>
  </si>
  <si>
    <t>MELOXICAM  15 MG TABLETAS</t>
  </si>
  <si>
    <t>INVIMA 2016 M-14130-R2</t>
  </si>
  <si>
    <t>019906196-06</t>
  </si>
  <si>
    <t>MELOXICAM 7,5MG TAB CJAX10 COL EOF</t>
  </si>
  <si>
    <t>INVIMA 2010 M-14170 R1</t>
  </si>
  <si>
    <t>19906320-01</t>
  </si>
  <si>
    <t>MONTELUKAST 10MG TAB CJAX60 COL EOF</t>
  </si>
  <si>
    <t>INVIMA 2014M-0002821-R1</t>
  </si>
  <si>
    <t>019939789 -06</t>
  </si>
  <si>
    <t>MOXIFLOXACINO SOLUCION OFTALMICA 0.5 %</t>
  </si>
  <si>
    <t>INVIMA 2009M-0009283</t>
  </si>
  <si>
    <t>19989400-01</t>
  </si>
  <si>
    <t>OLANZAPINA 10MG TABLETA ORAL</t>
  </si>
  <si>
    <t>OLANZAPINA 10MG TAB CJAX 60 COL EOF</t>
  </si>
  <si>
    <t>INVIMA 2007M-0007233</t>
  </si>
  <si>
    <t>N05AH03</t>
  </si>
  <si>
    <t>19974415-03</t>
  </si>
  <si>
    <t>OLANZAPINA 5MG TABLETA ORAL</t>
  </si>
  <si>
    <t>OLANZAPINA 5 MG TABLETAS RECUBIERTAS</t>
  </si>
  <si>
    <t>INVIMA 2007M-0007232</t>
  </si>
  <si>
    <t>19974414-03</t>
  </si>
  <si>
    <t>PANTOPRAZOL  40MG TABLETA CON CUBIERTA ENTERICA CON PELICULA ORAL</t>
  </si>
  <si>
    <t>PANTOPRAZOL 40 MG X 10 TAB COL</t>
  </si>
  <si>
    <t>INVIMA 2009M-0009411</t>
  </si>
  <si>
    <t>A02BC02</t>
  </si>
  <si>
    <t>19999677-2</t>
  </si>
  <si>
    <t>SULTAMICILINA 375 MG</t>
  </si>
  <si>
    <t>SULTAMICILINA 375 MG TABLETAS RECUBIERTAS</t>
  </si>
  <si>
    <t>INVIMA 2008 M-010047 R1</t>
  </si>
  <si>
    <t>J01CR04</t>
  </si>
  <si>
    <t>224929-3</t>
  </si>
  <si>
    <t xml:space="preserve">SULTAMICILINA 750MG </t>
  </si>
  <si>
    <t>SULAMP TABLETAS RECUBIERTAS 750 MG</t>
  </si>
  <si>
    <t>INVIMA 2012M-0000824-R1</t>
  </si>
  <si>
    <t>19921486-10</t>
  </si>
  <si>
    <t xml:space="preserve">TRIMEBUTINA BASE  300MG </t>
  </si>
  <si>
    <t>BUMETIN RETARD TABLETAS 300 MG</t>
  </si>
  <si>
    <t>INVIMA 2009 M-012665-R1</t>
  </si>
  <si>
    <t>A03AA05</t>
  </si>
  <si>
    <t>58074-3</t>
  </si>
  <si>
    <t>VENLAFAXINA 150MG</t>
  </si>
  <si>
    <t>VENLAFAXINA 150 MG CAPSULAS DE LIBERACION PROLONGADA</t>
  </si>
  <si>
    <t>INVIMA 2009M-0009752</t>
  </si>
  <si>
    <t>N06AX16</t>
  </si>
  <si>
    <t>20003211-01</t>
  </si>
  <si>
    <t>VENLAFAXINA 75 MG</t>
  </si>
  <si>
    <t>VENLAFAXINA 75 MG CAPSULAS DE LIBERACIÓN PROLONGADA</t>
  </si>
  <si>
    <t>INVIMA 2009M-0009781</t>
  </si>
  <si>
    <t>20003209-01</t>
  </si>
  <si>
    <t>ACETAMINOFEN 500 MG UNIDOSIS</t>
  </si>
  <si>
    <t>INVIMA 2016M-0005221-R1</t>
  </si>
  <si>
    <t>19954763-5</t>
  </si>
  <si>
    <t xml:space="preserve">LAXIUM 5MG </t>
  </si>
  <si>
    <t>INVIMA 2015M-0004447-R1</t>
  </si>
  <si>
    <t>19948326-10</t>
  </si>
  <si>
    <t>CLORFENIRAMINA 2MG/5ML JARABE ORAL</t>
  </si>
  <si>
    <t>CLORFENIRAMINA 2MG/5ML JARABE</t>
  </si>
  <si>
    <t>INVIMA 2015M-0003316-R1</t>
  </si>
  <si>
    <t>19942216-3</t>
  </si>
  <si>
    <t>ESPIRONOLACTONA 25MG TABLETA ORAL</t>
  </si>
  <si>
    <t>ESPIROLAN 25 MG</t>
  </si>
  <si>
    <t>INVIMA 2017M-0006113-R1</t>
  </si>
  <si>
    <t>C03DA01</t>
  </si>
  <si>
    <t>19963166-5</t>
  </si>
  <si>
    <t>REGULANE 3MG</t>
  </si>
  <si>
    <t>INVIMA 2018M-0018192</t>
  </si>
  <si>
    <t>020113443-02</t>
  </si>
  <si>
    <t>LABINPINA 10 MG</t>
  </si>
  <si>
    <t>INVIMA 2016M-0005256-R1</t>
  </si>
  <si>
    <t>19955212-9</t>
  </si>
  <si>
    <t>LOVASTATINA 20 MG</t>
  </si>
  <si>
    <t>INVIMA 2008M-0008979</t>
  </si>
  <si>
    <t>19996930-7</t>
  </si>
  <si>
    <t>MIOFLEX 750 MG</t>
  </si>
  <si>
    <t>INVIMA 2015M-0004448-R1</t>
  </si>
  <si>
    <t>19948280-4</t>
  </si>
  <si>
    <t>SALES DE REHIDRATACION ORAL POLVO ORAL</t>
  </si>
  <si>
    <t>SOLHIDREX CEREZA</t>
  </si>
  <si>
    <t>INVIMA 2007M-0007276</t>
  </si>
  <si>
    <t>A07CA99</t>
  </si>
  <si>
    <t>19976587-1</t>
  </si>
  <si>
    <t>INVIMA 2013M-0014783</t>
  </si>
  <si>
    <t>20057325-1</t>
  </si>
  <si>
    <t>DAFULL 20MG</t>
  </si>
  <si>
    <t>INVIMA 2018M-0018501</t>
  </si>
  <si>
    <t>20121603-3</t>
  </si>
  <si>
    <t>DAFULL 5MG</t>
  </si>
  <si>
    <t>INVIMA 2018M-0018385</t>
  </si>
  <si>
    <t>20121607-8</t>
  </si>
  <si>
    <t>DOLOFF®5-325 TABLETAS</t>
  </si>
  <si>
    <t>INVIMA 2015M-0016050</t>
  </si>
  <si>
    <t>20082896-18</t>
  </si>
  <si>
    <t>DOLOFF® 7.5-325 TABLETAS RECUBIERTAS</t>
  </si>
  <si>
    <t>INVIMA 2015M-0016560</t>
  </si>
  <si>
    <t>20087738-15</t>
  </si>
  <si>
    <t>LANDACORT® 30 MG TABLETA</t>
  </si>
  <si>
    <t>INVIMA 2018M-0007027-R1</t>
  </si>
  <si>
    <t>19974006-2</t>
  </si>
  <si>
    <t>LANDACORT® 6 TABLETA</t>
  </si>
  <si>
    <t>INVIMA 2018M-0007053-R1</t>
  </si>
  <si>
    <t>19974007-5</t>
  </si>
  <si>
    <t>DIHIDROCODEINA 12.1MG/5ML JARABE ORAL</t>
  </si>
  <si>
    <t>PARACODINA JARABE</t>
  </si>
  <si>
    <t>INVIMA 2009 M-001136-R2</t>
  </si>
  <si>
    <t>N02AA08</t>
  </si>
  <si>
    <t>31398-4</t>
  </si>
  <si>
    <t xml:space="preserve">DIHIDROCODEINA 2,42 MG/ ML SOLUCIÓN ORAL </t>
  </si>
  <si>
    <t>PARACODINA GOTAS</t>
  </si>
  <si>
    <t>INVIMA 2009 M- 001569 R3</t>
  </si>
  <si>
    <t>33722-7</t>
  </si>
  <si>
    <t>EFAVIRENZ 600MG TABLETA ORAL</t>
  </si>
  <si>
    <t>EFAVIRENZ 600 MG</t>
  </si>
  <si>
    <t>INVIMA 2015M-0011324-R1</t>
  </si>
  <si>
    <t>J05AG03</t>
  </si>
  <si>
    <t>20021554-4</t>
  </si>
  <si>
    <t>ESOMEPRAZOL MAGNÉSICO 20 MG</t>
  </si>
  <si>
    <t>INVIMA 2014M-0002766-R1</t>
  </si>
  <si>
    <t>19940078-158</t>
  </si>
  <si>
    <t>ESOMEPRAZOL MAGNÉSICO 40 MG</t>
  </si>
  <si>
    <t>INVIMA 2014M-0002765-R1</t>
  </si>
  <si>
    <t>19940076-91</t>
  </si>
  <si>
    <t>RUMONAL® PRO 15</t>
  </si>
  <si>
    <t>INVIMA 2018M-0013279-R1</t>
  </si>
  <si>
    <t>20028539-1</t>
  </si>
  <si>
    <t>RUMONAL® PRO 7.5</t>
  </si>
  <si>
    <t>INVIMA 2018M-0013307-R1</t>
  </si>
  <si>
    <t>20038735-1</t>
  </si>
  <si>
    <t>GABAPENTIN 300 MG</t>
  </si>
  <si>
    <t>KAPTIN® 300</t>
  </si>
  <si>
    <t>INVIMA 2018M-0000551-R2</t>
  </si>
  <si>
    <t>N03AX12</t>
  </si>
  <si>
    <t>19915484-9</t>
  </si>
  <si>
    <t>GABAPENTIN 400 MG</t>
  </si>
  <si>
    <t>KAPTIN® 400 CAPSULAS</t>
  </si>
  <si>
    <t>INVIMA 2012M-0001614-R1</t>
  </si>
  <si>
    <t>19929866-8</t>
  </si>
  <si>
    <t>GABAPENTIN 600 MG</t>
  </si>
  <si>
    <t>KAPTIN ® 600 TABLETAS</t>
  </si>
  <si>
    <t>INVIMA 2014M-0003076-R1</t>
  </si>
  <si>
    <t>19942434-11</t>
  </si>
  <si>
    <t>GABAPENTIN 800 MG</t>
  </si>
  <si>
    <t>KAPTIN ® 800MG TABLETAS</t>
  </si>
  <si>
    <t>INVIMA 2014M-0003081 R-1</t>
  </si>
  <si>
    <t>19942433-16</t>
  </si>
  <si>
    <t>HIDROCODONA/IBUPROFENO  5MG/200MG TABLETA ORAL</t>
  </si>
  <si>
    <t>DOVIR ® TABLETAS</t>
  </si>
  <si>
    <t>INVIMA 2018M-0013152-R1</t>
  </si>
  <si>
    <t>M01AE51</t>
  </si>
  <si>
    <t>20044013-13</t>
  </si>
  <si>
    <t>IBUPROFENO/TIOCOLCHICOSIDO 400MG/4MG</t>
  </si>
  <si>
    <t>PARALGEN PLUS</t>
  </si>
  <si>
    <t>INVIMA 2014M-0015007</t>
  </si>
  <si>
    <t>20064684-22</t>
  </si>
  <si>
    <t>IBUPROFENO/TIOCOLCHICOSIDO 600MG/8MG</t>
  </si>
  <si>
    <t>INVIMA 2014M-0014918</t>
  </si>
  <si>
    <t>20064726-21</t>
  </si>
  <si>
    <t>LACOSAMIDA  100MG TABLETA ORAL</t>
  </si>
  <si>
    <t>NEUROMID® 100 MG TABLETAS RECUBIERTAS</t>
  </si>
  <si>
    <t>INVIMA 2018M-0018656</t>
  </si>
  <si>
    <t>N03AX18</t>
  </si>
  <si>
    <t>20135938-2</t>
  </si>
  <si>
    <t>LACOSAMIDA  50MG TABLETA ORAL</t>
  </si>
  <si>
    <t>NEUROMID® 50 MG TABLETAS RECUBIERTAS</t>
  </si>
  <si>
    <t>INVIMA 2018M-0018558</t>
  </si>
  <si>
    <t>20135940-2</t>
  </si>
  <si>
    <t xml:space="preserve">LACOSAMIDA 200 MG </t>
  </si>
  <si>
    <t>NEUROMID® 200 MG TABLETAS RECUBIERTAS</t>
  </si>
  <si>
    <t>INVIMA 2018M-0018657</t>
  </si>
  <si>
    <t>20135939-2</t>
  </si>
  <si>
    <t>LAMIVUDINA/ZIDOVUDINA 150MG/300MG TABLETA ORAL</t>
  </si>
  <si>
    <t>DUOVIRAL TABLETAS</t>
  </si>
  <si>
    <t>INVIMA 2012M-0001394-R1</t>
  </si>
  <si>
    <t>J05AR01</t>
  </si>
  <si>
    <t>19928205-3</t>
  </si>
  <si>
    <t>GASTRIDE® TABLETAS</t>
  </si>
  <si>
    <t>INVIMA 2016M-0004666-R1</t>
  </si>
  <si>
    <t>19953705-13</t>
  </si>
  <si>
    <t>PREGABALINA 150 MG</t>
  </si>
  <si>
    <t>INVIMA 2012M-0012856</t>
  </si>
  <si>
    <t>N03AX16</t>
  </si>
  <si>
    <t>20039014-11</t>
  </si>
  <si>
    <t>PREGABALINA 300 MG</t>
  </si>
  <si>
    <t>LEGABIN ® 300</t>
  </si>
  <si>
    <t>INVIMA 2012M-0012874</t>
  </si>
  <si>
    <t>20033957-11</t>
  </si>
  <si>
    <t>PREGABALINA 75 MG</t>
  </si>
  <si>
    <t>LEGABIN ® 75</t>
  </si>
  <si>
    <t>INVIMA 2012M-0012857</t>
  </si>
  <si>
    <t>20039017-67</t>
  </si>
  <si>
    <t>ROSUVINA LEGRAND® 20</t>
  </si>
  <si>
    <t>INVIMA 2018M-0013399-R1</t>
  </si>
  <si>
    <t>20041471-16</t>
  </si>
  <si>
    <t>ROSUVINA LEGRAND ® 40</t>
  </si>
  <si>
    <t>INVIMA 2018M-0013400-R1</t>
  </si>
  <si>
    <t>20041469-14</t>
  </si>
  <si>
    <t>TIOCOLCHICOSIDA 8MG TABLETA ORAL</t>
  </si>
  <si>
    <t>PARALGEN®</t>
  </si>
  <si>
    <t>INVIMA 2014M-0015006</t>
  </si>
  <si>
    <t>M03BX05</t>
  </si>
  <si>
    <t>20063873-19</t>
  </si>
  <si>
    <t>ACETAMINOFEN/TIZANIDINA 325 MG/2MG</t>
  </si>
  <si>
    <t>ALGI - B TABLETAS</t>
  </si>
  <si>
    <t>INVIMA 2016M-0011163-R1</t>
  </si>
  <si>
    <t>M03BX02</t>
  </si>
  <si>
    <t>20019360-02</t>
  </si>
  <si>
    <t xml:space="preserve">ACIDO POLIACRILICO  2MG X  10 GR </t>
  </si>
  <si>
    <t>ACRYLARM GEL Tubo X 10 G</t>
  </si>
  <si>
    <t>INVIMA 2013M-0002099-R1</t>
  </si>
  <si>
    <t>19933626-02</t>
  </si>
  <si>
    <t>AMLODIPINO/IRBESARTAN 10MG/300MG TABLETA CUBIERTA CON PELICULA ORAL</t>
  </si>
  <si>
    <t>IRBEPREX A® 300/10 MG TABLETAS</t>
  </si>
  <si>
    <t>INVIMA 2015M-0016714</t>
  </si>
  <si>
    <t>C09DB05</t>
  </si>
  <si>
    <t>20089313-02</t>
  </si>
  <si>
    <t>ILIMIT®</t>
  </si>
  <si>
    <t>INVIMA 2008M-0007850</t>
  </si>
  <si>
    <t>19984722-05</t>
  </si>
  <si>
    <t>GARMISH LEFLUX 16</t>
  </si>
  <si>
    <t>INVIMA 2017M-0017837</t>
  </si>
  <si>
    <t>20109125-01</t>
  </si>
  <si>
    <t>XEGREX Frasco x 5 ml</t>
  </si>
  <si>
    <t>INVIMA 2014M-0015355</t>
  </si>
  <si>
    <t>20066784-01</t>
  </si>
  <si>
    <t>BROMUX 100MG TABLETAS.</t>
  </si>
  <si>
    <t>INVIMA 2010M-0010784</t>
  </si>
  <si>
    <t>20013826-04</t>
  </si>
  <si>
    <t>MIODAR ® 200 MG CAPSULAS</t>
  </si>
  <si>
    <t>INVIMA 2011M-0012550</t>
  </si>
  <si>
    <t>20028796-04</t>
  </si>
  <si>
    <t xml:space="preserve">CICLOBENZAPRINA/LISINA 5MG/125MG </t>
  </si>
  <si>
    <t>DORIXINA RELAX Caja X 100 Comprimidos</t>
  </si>
  <si>
    <t>INVIMA 2012M-0000971-R1</t>
  </si>
  <si>
    <t>M03BX08</t>
  </si>
  <si>
    <t>19908244-05</t>
  </si>
  <si>
    <t xml:space="preserve">CITALOPRAM  20MG TABLETA </t>
  </si>
  <si>
    <t>ZENTIUS Caja X 30 Comprimidos</t>
  </si>
  <si>
    <t>INVIMA 2012M-0000828-R1</t>
  </si>
  <si>
    <t>N06AB04</t>
  </si>
  <si>
    <t>19925588-04</t>
  </si>
  <si>
    <t>VENOMAX 500 mg Caja X 30 Tabletas</t>
  </si>
  <si>
    <t>INVIMA 2012M-0013258</t>
  </si>
  <si>
    <t>20036202-02</t>
  </si>
  <si>
    <t>DOXAZOSINA 2MG TABLETA ORAL</t>
  </si>
  <si>
    <t>PROSTARIDE® 2 MG TABLETAS</t>
  </si>
  <si>
    <t>INVIMA 2007M-0007554</t>
  </si>
  <si>
    <t>C02CA04</t>
  </si>
  <si>
    <t>19975169-04</t>
  </si>
  <si>
    <t>ALACIR® 30</t>
  </si>
  <si>
    <t>INVIMA 2017M-0012055-R1</t>
  </si>
  <si>
    <t>20015007-11</t>
  </si>
  <si>
    <t>ALACIR® 60</t>
  </si>
  <si>
    <t>INVIMA 2016M-0012202-R1</t>
  </si>
  <si>
    <t>20015009-11</t>
  </si>
  <si>
    <t>NEO ZENTIUS® 10 MG</t>
  </si>
  <si>
    <t>INVIMA 2016M-0005665-R1</t>
  </si>
  <si>
    <t>19965864-05</t>
  </si>
  <si>
    <t>NEO ZENTIUS 20 MG COMPRIMIDOS</t>
  </si>
  <si>
    <t>INVIMA 2016M-0005663-R1</t>
  </si>
  <si>
    <t>19965865-10</t>
  </si>
  <si>
    <t>GARMISCH ESOMAX® 40 MG CAPSULAS</t>
  </si>
  <si>
    <t>INVIMA 2009M-0009801</t>
  </si>
  <si>
    <t>20002763-02</t>
  </si>
  <si>
    <t>ZOPLIMAX® 2</t>
  </si>
  <si>
    <t>INVIMA 2018M-0018079</t>
  </si>
  <si>
    <t>20111858-03</t>
  </si>
  <si>
    <t>ZOPLIMAX® 3</t>
  </si>
  <si>
    <t>INVIMA 2018M-0018078</t>
  </si>
  <si>
    <t>20111857-03</t>
  </si>
  <si>
    <t>DAVINTEX ® 120 MG COMPRIMIDOS RECUBIERTOS</t>
  </si>
  <si>
    <t>2020M-0019553</t>
  </si>
  <si>
    <t>M01A3</t>
  </si>
  <si>
    <t>20136874-01</t>
  </si>
  <si>
    <t>DAVINTEX ® 60 MG COMPRIMIDOS RECUBIERTOS</t>
  </si>
  <si>
    <t>2020M-0019554</t>
  </si>
  <si>
    <t>20136876-01</t>
  </si>
  <si>
    <t>DAVINTEX ® 90 MG COMPRIMIDOS RECUBIERTOS</t>
  </si>
  <si>
    <t>2020M-0019551</t>
  </si>
  <si>
    <t>20136875-01</t>
  </si>
  <si>
    <t>FENTRADOL 120 mg Caja X 10 Tabletas</t>
  </si>
  <si>
    <t>INVIMA 2008M-0008813</t>
  </si>
  <si>
    <t>19991802-01</t>
  </si>
  <si>
    <t>IBUPROFENO 400 MG</t>
  </si>
  <si>
    <t>DIANTAL 400 MG</t>
  </si>
  <si>
    <t>INVIMA 2013M-013531-R2</t>
  </si>
  <si>
    <t>M01AE01</t>
  </si>
  <si>
    <t>39681-01</t>
  </si>
  <si>
    <t>IBUPROFENO 600 MG</t>
  </si>
  <si>
    <t xml:space="preserve">DIANTAL® 600 </t>
  </si>
  <si>
    <t>INVIMA 2013M-013530-R2</t>
  </si>
  <si>
    <t>39679-05</t>
  </si>
  <si>
    <t>LOPRAL 30 mg Caja X 30 Cápsulas</t>
  </si>
  <si>
    <t>INVIMA 2007M-007441 R1</t>
  </si>
  <si>
    <t>224816-12</t>
  </si>
  <si>
    <t>CEUMID COMPRIMIDOS RECUBIERTOS 1000 MG</t>
  </si>
  <si>
    <t>INVIMA 2010M-0010456</t>
  </si>
  <si>
    <t>20007895-10</t>
  </si>
  <si>
    <t>CEUMID COMPRIMIDOS RECUBIERTOS 500 MG</t>
  </si>
  <si>
    <t>INVIMA 2010M-0010455</t>
  </si>
  <si>
    <t>20007896-10</t>
  </si>
  <si>
    <t>VALCOX 10 mg Caja X 30 Tabletas</t>
  </si>
  <si>
    <t>INVIMA 2009M-0009446</t>
  </si>
  <si>
    <t>20001671-12</t>
  </si>
  <si>
    <t>MICOFENOLATO DE MOFETILO 500MG TABLETA ORAL</t>
  </si>
  <si>
    <t>MICOFLAVIN Caja x 50 comprimidos</t>
  </si>
  <si>
    <t>INVIMA 2009M-0009800</t>
  </si>
  <si>
    <t>L04AA06</t>
  </si>
  <si>
    <t>19996121-03</t>
  </si>
  <si>
    <t>MIRTAZAPINA 30 MG</t>
  </si>
  <si>
    <t>TAZEPIN® 30 MG TABLETAS RECUBIERTAS</t>
  </si>
  <si>
    <t>INVIMA 2016M-0005268-R1</t>
  </si>
  <si>
    <t>N06AX11</t>
  </si>
  <si>
    <t>19955888-02</t>
  </si>
  <si>
    <t>GASPRID M 5 MG TABLETAS</t>
  </si>
  <si>
    <t>INVIMA 2019M-0008925-R1</t>
  </si>
  <si>
    <t>19990584-03</t>
  </si>
  <si>
    <t>OLAZAP 5 MG TABLETAS CUBIERTAS</t>
  </si>
  <si>
    <t>INVIMA 2015M-0004237-R1</t>
  </si>
  <si>
    <t>19946498-11</t>
  </si>
  <si>
    <t>RISEMAX 120 mg Caja X 60 Capsulas</t>
  </si>
  <si>
    <t>INVIMA 2012M-0013735</t>
  </si>
  <si>
    <t>20049528-04</t>
  </si>
  <si>
    <t>PANTOPRAZOL 20MG TABLETA CON CUBIERTA ENTERICA CON PELICULA ORAL</t>
  </si>
  <si>
    <t>PANTOPRAX® 20 MG TABLETAS RECUBIERTAS</t>
  </si>
  <si>
    <t>INVIMA 2015M-0016269</t>
  </si>
  <si>
    <t>20081934-04</t>
  </si>
  <si>
    <t>PIASCLEDINE 300 MG CAPSULA DURA</t>
  </si>
  <si>
    <t xml:space="preserve">PIASCLEDINE 300 </t>
  </si>
  <si>
    <t>PFM2008-0000832</t>
  </si>
  <si>
    <t>POLIMIXINA B/NEOMICINA/DEXAMETASONA  6000 IU/3.5MG/1MG/ML SUSPENSION CONJUNTIVAL</t>
  </si>
  <si>
    <t>OFTAFLOX® GOTAS.</t>
  </si>
  <si>
    <t>INVIMA 2016M-0004769-R1</t>
  </si>
  <si>
    <t>19953870-01</t>
  </si>
  <si>
    <t>MARTESIA 150 Caja x 30 Capsulas</t>
  </si>
  <si>
    <t>INVIMA 2015M-0011525-R1</t>
  </si>
  <si>
    <t>20015002-11</t>
  </si>
  <si>
    <t>PREGABALINA 25 MG</t>
  </si>
  <si>
    <t>MARTESIA® 25 MG</t>
  </si>
  <si>
    <t>﻿2015M-0011349-R1</t>
  </si>
  <si>
    <t>20015000-11</t>
  </si>
  <si>
    <t>MARTESIA 300 MG</t>
  </si>
  <si>
    <t>2015M-0011349-R1</t>
  </si>
  <si>
    <t>20015005-11</t>
  </si>
  <si>
    <t xml:space="preserve">MARTESIA 75 </t>
  </si>
  <si>
    <t>INVIMA 2015M-0011516-R1</t>
  </si>
  <si>
    <t>20015001-09</t>
  </si>
  <si>
    <t>PROCICAR CREMA TOPICA TUBO X 60 GR</t>
  </si>
  <si>
    <t>PROCICAR CREMA Tubo X 60 G</t>
  </si>
  <si>
    <t>INVIMA 2009M-009074-R2</t>
  </si>
  <si>
    <t>B05BA01</t>
  </si>
  <si>
    <t>20526-03</t>
  </si>
  <si>
    <t>TIAMAX 200 mg Caja X 30 comprimidos recubiertos</t>
  </si>
  <si>
    <t>INVIMA 2007M-0007633</t>
  </si>
  <si>
    <t>19979152-04</t>
  </si>
  <si>
    <t>TIAMAX  MG TABLETAS</t>
  </si>
  <si>
    <t>INVIMA 2007M-0007632</t>
  </si>
  <si>
    <t>19979154-04</t>
  </si>
  <si>
    <t>TIAMAX 25 MG TABLETAS</t>
  </si>
  <si>
    <t>INVIMA 2006M-0006329</t>
  </si>
  <si>
    <t>19964632-01</t>
  </si>
  <si>
    <t>RISPERIDONA 1MG TABLETA ORAL</t>
  </si>
  <si>
    <t>TRACTAL Caja X 30 Comprimidos</t>
  </si>
  <si>
    <t>INVIMA 2012M-0000896-R1</t>
  </si>
  <si>
    <t>19926482-07</t>
  </si>
  <si>
    <t>RISPERIDONA 2MG TABLETA ORAL</t>
  </si>
  <si>
    <t>INVIMA 2012M-0000893-R1</t>
  </si>
  <si>
    <t>19926483-07</t>
  </si>
  <si>
    <t>ROSUVAX 20 mg  Tabletas</t>
  </si>
  <si>
    <t xml:space="preserve">2018M-0008597-R1 </t>
  </si>
  <si>
    <t>﻿19995116-04</t>
  </si>
  <si>
    <t>COSMETICOS</t>
  </si>
  <si>
    <t>AQUATOP CREMA RESTAURADORA INTENSIVA-250 gr -TUBO-CREMA</t>
  </si>
  <si>
    <t>AQUATOP Frasco x 250 g</t>
  </si>
  <si>
    <t>NSOC74348-16CO</t>
  </si>
  <si>
    <t>19995116-04</t>
  </si>
  <si>
    <t>COLAGENO HIDROLIZADO EN POLVO CAJA X 30 SOBRES</t>
  </si>
  <si>
    <t>HIDROLAGENO Caja x 30 sobres</t>
  </si>
  <si>
    <t>SD2016-0003745</t>
  </si>
  <si>
    <t>FILTROSOL CREMA PROTECTOR SOLAR-60gr -TUBO-CREMA</t>
  </si>
  <si>
    <t>Tubo x 60 g</t>
  </si>
  <si>
    <t>NSOC7519-00CO</t>
  </si>
  <si>
    <t>UMBRELLA CREMA CON FILTRO Y PANTALLA SOLAR TUBO x 60 GR UND</t>
  </si>
  <si>
    <t>UMBRELLA CREMA 50+ Tubo x 60 g</t>
  </si>
  <si>
    <t>NSOC52004-13CO</t>
  </si>
  <si>
    <t>UMBRELLA GEL BLOQUEADOR SOLAR TUBO x 60 GR UND</t>
  </si>
  <si>
    <t>UMBRELLA GEL 50+ Tubo x 60 g</t>
  </si>
  <si>
    <t>NSOC52005-13CO</t>
  </si>
  <si>
    <t>UMBRELLA INTELLIGENT-50gr-TUBO-EMULSION</t>
  </si>
  <si>
    <t>UMBRELLA INTELLIGENT    Tubo x 50 gr</t>
  </si>
  <si>
    <t>NSOC72089-16CO</t>
  </si>
  <si>
    <t>UMBRELLA PLUS 50 + SPRAY 120 ML</t>
  </si>
  <si>
    <t>UMBRELLA PLUS 50+ Frasco x 120 g</t>
  </si>
  <si>
    <t>NSOC52057-13CO</t>
  </si>
  <si>
    <t>UMBRELLA PLUS EMULSION FCO x 120 GR UND</t>
  </si>
  <si>
    <t>TOLMUS® COMPRIMIDOS</t>
  </si>
  <si>
    <t>INVIMA 2016M-0004949-R1</t>
  </si>
  <si>
    <t>19955885-03</t>
  </si>
  <si>
    <t>BUPROPION 150 MG</t>
  </si>
  <si>
    <t>ODRANAL® 150 MG TABLETAS  RECUBIERTAS DE LIBERACION PROLONGADA</t>
  </si>
  <si>
    <t>INVIMA 2016M-14148-R2</t>
  </si>
  <si>
    <t>N07BA02</t>
  </si>
  <si>
    <t>19906266-03</t>
  </si>
  <si>
    <t xml:space="preserve">CICLOBENZAPRINA  15MG </t>
  </si>
  <si>
    <t>MITRUL® 15 MG</t>
  </si>
  <si>
    <t>INVIMA 2012M-0013738</t>
  </si>
  <si>
    <t>20044427-03</t>
  </si>
  <si>
    <t xml:space="preserve">CODEINA/DICLOFENACO  50MG/50MG </t>
  </si>
  <si>
    <t>LERTUS® FORTE 50 MG COMPRIMIDOS  RECUBIERTOS</t>
  </si>
  <si>
    <t>INVIMA 2016M-0004740-R1</t>
  </si>
  <si>
    <t>19955886-01</t>
  </si>
  <si>
    <t>DICASEN 25 MG/25 MG</t>
  </si>
  <si>
    <t>INVIMA 2015M-0015865</t>
  </si>
  <si>
    <t>20085619-05</t>
  </si>
  <si>
    <t>DICLOFENACO/COLESTIRAMINA 140 MG</t>
  </si>
  <si>
    <t>PROLERTUS 140 MG</t>
  </si>
  <si>
    <t>INVIMA 2015M-0002733 R1</t>
  </si>
  <si>
    <t>M01AB05</t>
  </si>
  <si>
    <t>19931425-13</t>
  </si>
  <si>
    <t>FENAZOPIRIDINA 200MG TABLETA CUBIERTA CON PELICULA ORAL</t>
  </si>
  <si>
    <t>UROXACIN®  200 MG</t>
  </si>
  <si>
    <t>INVIMA 2017M-00539-R2</t>
  </si>
  <si>
    <t>G04BX06</t>
  </si>
  <si>
    <t>205256-02</t>
  </si>
  <si>
    <t>FLUCONAZOL 150MG CAPSULA ORAL</t>
  </si>
  <si>
    <t>TAVOR® 150 MG CAPSULAS</t>
  </si>
  <si>
    <t>INVIMA 2008 M-011828 R-1</t>
  </si>
  <si>
    <t>227519-06</t>
  </si>
  <si>
    <t xml:space="preserve">HIALURONATO DE SODIO 25MG/2.5ML </t>
  </si>
  <si>
    <t>INVIMA 2012M-0001444-R1</t>
  </si>
  <si>
    <t>M09AX01</t>
  </si>
  <si>
    <t>19928855-01</t>
  </si>
  <si>
    <t>IBANDRONATO  150MG TABLETA ORAL</t>
  </si>
  <si>
    <t>IDENA 150 MG</t>
  </si>
  <si>
    <t>INVIMA 2007M-0006996</t>
  </si>
  <si>
    <t>M05BA06</t>
  </si>
  <si>
    <t>19973249-01</t>
  </si>
  <si>
    <t>LACOTEM 100 COMPRIMIDO RECUBIERTO</t>
  </si>
  <si>
    <t>INVIMA 2017M-0017681</t>
  </si>
  <si>
    <t>20093300-20</t>
  </si>
  <si>
    <t>LACOTEM 50 MG COMPRIMIDOS RECUBIERTOS</t>
  </si>
  <si>
    <t>INVIMA 2017M-0017694</t>
  </si>
  <si>
    <t>20093299-01</t>
  </si>
  <si>
    <t>LACOTEM 200 MG</t>
  </si>
  <si>
    <t>INVIMA 2017M-0017684</t>
  </si>
  <si>
    <t>20093302-03</t>
  </si>
  <si>
    <t>METOTREXATO 2.5 MG</t>
  </si>
  <si>
    <t>INVIMA 2013M-0001140-R1</t>
  </si>
  <si>
    <t>L01BA01</t>
  </si>
  <si>
    <t>19927154-07</t>
  </si>
  <si>
    <t>REFLUCIL 5 MG COMPRIMIDOS RECUBIERTOS</t>
  </si>
  <si>
    <t>INVIMA 2016M-0004482-R1</t>
  </si>
  <si>
    <t>19953629-03</t>
  </si>
  <si>
    <t>OXIBUTININA CLORHIDRATO 10 MG</t>
  </si>
  <si>
    <t>MUTUM CR 10 MG</t>
  </si>
  <si>
    <t>INVIMA 2016M-14437-R2</t>
  </si>
  <si>
    <t>G04BD04</t>
  </si>
  <si>
    <t>19908056-02</t>
  </si>
  <si>
    <t>SEGREGAM  40 MG COMPRIMIDOS CON CUBIERTA ENTERICA</t>
  </si>
  <si>
    <t>INVIMA 2016M-0005565-R1</t>
  </si>
  <si>
    <t>19963586-06</t>
  </si>
  <si>
    <t>SEGREGAM 20 MG</t>
  </si>
  <si>
    <t>INVIMA 2008M-0007913</t>
  </si>
  <si>
    <t>19981211-04</t>
  </si>
  <si>
    <t>POLIETILENGLICOL 3350  -100 G-SOBRE X 17GR -POLVO</t>
  </si>
  <si>
    <t>CONTUMAX 17 G</t>
  </si>
  <si>
    <t>INVIMA 2015M-0011380-R1</t>
  </si>
  <si>
    <t>POLIETILENGLICOL 3350 105G POLVO ORAL</t>
  </si>
  <si>
    <t>NULYTELY 105 MG</t>
  </si>
  <si>
    <t>INVIMA 2015M-015336-R2</t>
  </si>
  <si>
    <t>50476-13</t>
  </si>
  <si>
    <t>SERTRALINA 25 MG</t>
  </si>
  <si>
    <t>DOMINIUM 25 MG</t>
  </si>
  <si>
    <t>INVIMA 2015M-0003702-R1</t>
  </si>
  <si>
    <t>N06AB06</t>
  </si>
  <si>
    <t>19942450-05</t>
  </si>
  <si>
    <t>SERTRALINA 50 MG</t>
  </si>
  <si>
    <t>DOMINIUM ® 50 MG COMPRIMIDOS RECUBIERTOS</t>
  </si>
  <si>
    <t>INVIMA 2015M-0003084-R1</t>
  </si>
  <si>
    <t>19941892-02</t>
  </si>
  <si>
    <t>TOPIRAMATO  25MG TABLETA ORAL</t>
  </si>
  <si>
    <t xml:space="preserve"> TOPICTAL® 25 MG</t>
  </si>
  <si>
    <t>INVIMA 2009M-0010037</t>
  </si>
  <si>
    <t>N03AX11</t>
  </si>
  <si>
    <t>20005150-01</t>
  </si>
  <si>
    <t>TOPIRAMATO 100MG TABLETA ORAL</t>
  </si>
  <si>
    <t>TOPICTAL® 100 MG</t>
  </si>
  <si>
    <t>INVIMA 2009M-0010036</t>
  </si>
  <si>
    <t>20005152-01</t>
  </si>
  <si>
    <t>TOPIRAMATO 50MG TABLETA ORAL</t>
  </si>
  <si>
    <t>TOPICTAL® 50 MG</t>
  </si>
  <si>
    <t>INVIMA 2009M-0010038</t>
  </si>
  <si>
    <t>20005151-01</t>
  </si>
  <si>
    <t>FENALGEX®</t>
  </si>
  <si>
    <t>INVIMA 2017M-0017664</t>
  </si>
  <si>
    <t>020103181-11</t>
  </si>
  <si>
    <t>INVIMA 2016M-007907-R3</t>
  </si>
  <si>
    <t>000025040-25</t>
  </si>
  <si>
    <t>ACETAMINOFEN/CAFEINA 500MG/65 MG</t>
  </si>
  <si>
    <t>ACETAMINOFEN + CAFEINA</t>
  </si>
  <si>
    <t>INVIMA 2008M-0008723</t>
  </si>
  <si>
    <t>019992272-22</t>
  </si>
  <si>
    <t>ACETAMINOFEN + CODEINA</t>
  </si>
  <si>
    <t>INVIMA 2012M-0013066</t>
  </si>
  <si>
    <t>020028484-16</t>
  </si>
  <si>
    <t>ACETAMINOFEN + TRAMADOL</t>
  </si>
  <si>
    <t>INVIMA 2017M-0007640-R1</t>
  </si>
  <si>
    <t>019979434-01</t>
  </si>
  <si>
    <t xml:space="preserve">ACETATO DE ALUMINIO 0.05% X 120 ML </t>
  </si>
  <si>
    <t>ACETATO DE ALUMINIO HIDROXIDO</t>
  </si>
  <si>
    <t>INVIMA 2015M-0003534-R1</t>
  </si>
  <si>
    <t>D02AX99</t>
  </si>
  <si>
    <t>019942584-04</t>
  </si>
  <si>
    <t xml:space="preserve">ACETATO DE ALUMINIO X 0.059% LOCION TOPICA  X 400 ML </t>
  </si>
  <si>
    <t>019942584-06</t>
  </si>
  <si>
    <t>ACICLOVIR</t>
  </si>
  <si>
    <t>INVIMA 2014M-014551-R2</t>
  </si>
  <si>
    <t>D06BB03</t>
  </si>
  <si>
    <t>000046742-02</t>
  </si>
  <si>
    <t>INVIMA 2012M-013983-R2</t>
  </si>
  <si>
    <t>000042870-04</t>
  </si>
  <si>
    <t>INVIMA 2009 M-012903 R1</t>
  </si>
  <si>
    <t>000230399-17</t>
  </si>
  <si>
    <t xml:space="preserve">ACIDO ACETIL SALICILICO 100MG </t>
  </si>
  <si>
    <t>ACIDO ACETILSALICILICO</t>
  </si>
  <si>
    <t>INVIMA 2012M-0001771-R1</t>
  </si>
  <si>
    <t>N02BA01</t>
  </si>
  <si>
    <t>019930573-09</t>
  </si>
  <si>
    <t>ACIDO ASCORBICO</t>
  </si>
  <si>
    <t>INVIMA 2012M-0012915</t>
  </si>
  <si>
    <t>020036454-22</t>
  </si>
  <si>
    <t>ACIDO FUSIDICIO 0,02 X 15 GR</t>
  </si>
  <si>
    <t>ACIDO FUSIDICO</t>
  </si>
  <si>
    <t>INVIMA 2009M-0009871</t>
  </si>
  <si>
    <t>D06AX01</t>
  </si>
  <si>
    <t>020005814-01</t>
  </si>
  <si>
    <t>ALBENDAZOL 200MG</t>
  </si>
  <si>
    <t>ALBENDAZOL</t>
  </si>
  <si>
    <t>INVIMA 2010 M-012141 R2</t>
  </si>
  <si>
    <t>P02CA03</t>
  </si>
  <si>
    <t>000038469-01</t>
  </si>
  <si>
    <t>AMITRIPTILINA</t>
  </si>
  <si>
    <t>INVIMA 2008 M-011994 R-1</t>
  </si>
  <si>
    <t>000226438-04</t>
  </si>
  <si>
    <t>AMLODIPINO BESILATO</t>
  </si>
  <si>
    <t>INVIMA 2016M-000195-R2</t>
  </si>
  <si>
    <t>000050503-05</t>
  </si>
  <si>
    <t xml:space="preserve">AMOXICILINA </t>
  </si>
  <si>
    <t>INVIMA 2009 M-000743-R-2</t>
  </si>
  <si>
    <t>000029698-03</t>
  </si>
  <si>
    <t xml:space="preserve">AMPICILINA </t>
  </si>
  <si>
    <t>INVIMA 2016M-005849-R-3</t>
  </si>
  <si>
    <t>000046941-02</t>
  </si>
  <si>
    <t>ANTIPIRINA/BENZOCAINA/NEOMICINA 1MG/40MG/50MG/ML SOLUCION OTICO AURICULAR</t>
  </si>
  <si>
    <t>FIXAMICIN® NF</t>
  </si>
  <si>
    <t>INVIMA 2014M-0002943-R1</t>
  </si>
  <si>
    <t>S02AA30</t>
  </si>
  <si>
    <t>019940992-03</t>
  </si>
  <si>
    <t>ATORVASTATINA CALCIO</t>
  </si>
  <si>
    <t>INVIMA 2010 M-014601 R1</t>
  </si>
  <si>
    <t>19908144-03</t>
  </si>
  <si>
    <t>INVIMA 2015M-0016466</t>
  </si>
  <si>
    <t>020087456-22</t>
  </si>
  <si>
    <t>BENZOATO DE BENCILO 0.3 LOCION TOPICA  FRASCO X 120ML</t>
  </si>
  <si>
    <t xml:space="preserve">BENCILO BENZOATO </t>
  </si>
  <si>
    <t>INVIMA 2016M-004817-R3</t>
  </si>
  <si>
    <t>P03AX01</t>
  </si>
  <si>
    <t>000044829-01</t>
  </si>
  <si>
    <t>BETAHISTINA DICLORHIDRATO</t>
  </si>
  <si>
    <t>INVIMA 2007M-0006741</t>
  </si>
  <si>
    <t>019970870-02</t>
  </si>
  <si>
    <t>BETAMETASONA 0,05%</t>
  </si>
  <si>
    <t xml:space="preserve">BETAMETASONA DIPROPIONATO </t>
  </si>
  <si>
    <t>INVIMA 2013M-0002512-R1</t>
  </si>
  <si>
    <t>019936836-03</t>
  </si>
  <si>
    <t>BETAMETASONA VALERATO</t>
  </si>
  <si>
    <t>INVIMA 2008M-0008662</t>
  </si>
  <si>
    <t>019988404-01</t>
  </si>
  <si>
    <t>BETAMETASONA 4MG</t>
  </si>
  <si>
    <t>BETAMETASONA FOSFATO</t>
  </si>
  <si>
    <t>INVIMA 2008M-0007719</t>
  </si>
  <si>
    <t>H02AB01</t>
  </si>
  <si>
    <t>019980219-01</t>
  </si>
  <si>
    <t>BETAMETASONA 8MG</t>
  </si>
  <si>
    <t>INVIMA 2008M-0007744</t>
  </si>
  <si>
    <t>019980218-01</t>
  </si>
  <si>
    <t>BETAMETASONA DIPROPIONATO / BETAMETASONA FOSFATO DISODICO  5MG/2MG</t>
  </si>
  <si>
    <t xml:space="preserve">BETAMETASONA DIPROPIONATO + BETAMETASONA SODIO FOSFATO </t>
  </si>
  <si>
    <t>INVIMA 2013M-0002852-R1</t>
  </si>
  <si>
    <t>019940157-01</t>
  </si>
  <si>
    <t>BIPERIDENO 2 MG</t>
  </si>
  <si>
    <t>BIPERIDENO CLORHIDRATO MICRONIZADO</t>
  </si>
  <si>
    <t>INVIMA 2009 M-012650-R1</t>
  </si>
  <si>
    <t>N04AA02</t>
  </si>
  <si>
    <t>019900906-21</t>
  </si>
  <si>
    <t>BRIMONIDINA  2MG/ML SOLUCION CONJUNTIVAL</t>
  </si>
  <si>
    <t>BRIMOFTAL MK 2MG INST</t>
  </si>
  <si>
    <t>INVIMA 2017M-0013147-R1</t>
  </si>
  <si>
    <t>S01EA05</t>
  </si>
  <si>
    <t>020037341-01</t>
  </si>
  <si>
    <t>BRIMONIDINA/TIMOLOL 0.2%/0.5% SOLUCION CONJUNTIVAL</t>
  </si>
  <si>
    <t>BRIMOLOL MK 2MG + 5MG</t>
  </si>
  <si>
    <t>INVIMA 2017M-0012974-R1</t>
  </si>
  <si>
    <t>020034355-02</t>
  </si>
  <si>
    <t>CAFEINA/ERGOTAMINA  1MG/100MG</t>
  </si>
  <si>
    <t xml:space="preserve">FENCAFEN® 100MG + 1MG </t>
  </si>
  <si>
    <t>INVIMA 2016 M-015043-R2</t>
  </si>
  <si>
    <t>N02CA52</t>
  </si>
  <si>
    <t>019912966-07</t>
  </si>
  <si>
    <t>CARBOXIMETILCELULOSA 0.005 SOLUCION TOPICA (EXTERNA)</t>
  </si>
  <si>
    <t>CARMELUB® TEARS 5MG</t>
  </si>
  <si>
    <t>INVIMA 2018M-0012571-R1</t>
  </si>
  <si>
    <t>020018217-01</t>
  </si>
  <si>
    <t>CARBOXIMETILCELULOSA 10MG/ML SOLUCION CONJUNTIVAL FRASCO X 15ML</t>
  </si>
  <si>
    <t xml:space="preserve">CARMELUB® TEARS GEL 10MG </t>
  </si>
  <si>
    <t>INVIMA 2015M-0011241-R1</t>
  </si>
  <si>
    <t>020018219-01</t>
  </si>
  <si>
    <t>CARVEDILOL</t>
  </si>
  <si>
    <t>INVIMA 2016M-0016913</t>
  </si>
  <si>
    <t>020099616-12</t>
  </si>
  <si>
    <t>CARVEDILOL 25MG TABLETA ORAL</t>
  </si>
  <si>
    <t>INVIMA 2017M-0017723</t>
  </si>
  <si>
    <t>020105963-15</t>
  </si>
  <si>
    <t>INVIMA 2016M-0016781</t>
  </si>
  <si>
    <t>020099612-12</t>
  </si>
  <si>
    <t xml:space="preserve">CEFALEXINA 250MG/5ML </t>
  </si>
  <si>
    <t xml:space="preserve">CEFALEXINA </t>
  </si>
  <si>
    <t>INVIMA 2007M-0007224</t>
  </si>
  <si>
    <t>019972384-01</t>
  </si>
  <si>
    <t>INVIMA 2008 M-000948-R3</t>
  </si>
  <si>
    <t>001984797-02</t>
  </si>
  <si>
    <t>CEFRADINA 1G</t>
  </si>
  <si>
    <t>CEFRADINA</t>
  </si>
  <si>
    <t>INVIMA 2008 M-009671 R-2</t>
  </si>
  <si>
    <t>J01DB09</t>
  </si>
  <si>
    <t>001983590-01</t>
  </si>
  <si>
    <t>CEFRADINA 500MG TABLETA ORAL</t>
  </si>
  <si>
    <t xml:space="preserve">CEFRADINA </t>
  </si>
  <si>
    <t>INVIMA 2009 M-009670-R2</t>
  </si>
  <si>
    <t>000029313-02</t>
  </si>
  <si>
    <t>CELECOXIB 100 MG</t>
  </si>
  <si>
    <t xml:space="preserve">CELECOXIB </t>
  </si>
  <si>
    <t>INVIMA 2017M-0000333-R2</t>
  </si>
  <si>
    <t>019914682-02</t>
  </si>
  <si>
    <t>INVIMA 2017M-0000334-R2</t>
  </si>
  <si>
    <t>019914681-01</t>
  </si>
  <si>
    <t xml:space="preserve">CETIRIZINA </t>
  </si>
  <si>
    <t>INVIMA 2008M-0008745</t>
  </si>
  <si>
    <t>019994744-07</t>
  </si>
  <si>
    <t>CILOSTAZOL 100MG TABLETA ORAL</t>
  </si>
  <si>
    <t>ANGIOVAN® 100MG INST</t>
  </si>
  <si>
    <t>INVIMA 2012M-0013913</t>
  </si>
  <si>
    <t>B01AC23</t>
  </si>
  <si>
    <t>020052504-21</t>
  </si>
  <si>
    <t>CILOSTAZOL 50MG TABLETA ORAL</t>
  </si>
  <si>
    <t xml:space="preserve">ANGIOVAN® 50MG INST </t>
  </si>
  <si>
    <t>INVIMA 2012M-0013914</t>
  </si>
  <si>
    <t>020052505-22</t>
  </si>
  <si>
    <t xml:space="preserve">CIPROFLOXACINA </t>
  </si>
  <si>
    <t>INVIMA 2018M-012855-R3</t>
  </si>
  <si>
    <t>000039916-01</t>
  </si>
  <si>
    <t>CLINDAMICINA 600MG/4ML</t>
  </si>
  <si>
    <t>INVIMA 2015M-0016591</t>
  </si>
  <si>
    <t>G01AA10</t>
  </si>
  <si>
    <t>020094783-02</t>
  </si>
  <si>
    <t>CLOBETASOL 0.0005 CREMA TOPICA (EXTERNA)</t>
  </si>
  <si>
    <t>CLOBETASOL PROPIONATO</t>
  </si>
  <si>
    <t>INVIMA 2016M-0011205-R1</t>
  </si>
  <si>
    <t>D07AD01</t>
  </si>
  <si>
    <t>020019337-04</t>
  </si>
  <si>
    <t>CLONAZEPAM 2 MG</t>
  </si>
  <si>
    <t xml:space="preserve">SEDATRIL® 2MG </t>
  </si>
  <si>
    <t>INVIMA 2016M-0005148-R1</t>
  </si>
  <si>
    <t>019954442-08</t>
  </si>
  <si>
    <t>SEDATRIL® 2.5MG/1ML</t>
  </si>
  <si>
    <t>INVIMA 2013M-0014196</t>
  </si>
  <si>
    <t>020051145-01</t>
  </si>
  <si>
    <t>CLONIDINA 0.150MG TABLETA ORAL</t>
  </si>
  <si>
    <t>CLONIDINA</t>
  </si>
  <si>
    <t>INVIMA 2018M-0006674-R1</t>
  </si>
  <si>
    <t>C02AC01</t>
  </si>
  <si>
    <t>019971867-02</t>
  </si>
  <si>
    <t>CLOPIDOGREL</t>
  </si>
  <si>
    <t>INVIMA 2012M-0002082-R1</t>
  </si>
  <si>
    <t>019933487-11</t>
  </si>
  <si>
    <t>CLORURO DE SODIO 0.025 SOLUCION RECTAL</t>
  </si>
  <si>
    <t xml:space="preserve">TRAVAD ENEMA SOL. SALINA AL 2.5% </t>
  </si>
  <si>
    <t>INVIMA 2016M-005067-R2</t>
  </si>
  <si>
    <t>B05CB01</t>
  </si>
  <si>
    <t>000200636-01</t>
  </si>
  <si>
    <t>DEFLAZACORT</t>
  </si>
  <si>
    <t>INVIMA 2013M-0002607-R1</t>
  </si>
  <si>
    <t>019938034-01</t>
  </si>
  <si>
    <t>INVIMA 2012M-0002291-R1</t>
  </si>
  <si>
    <t>019935160-01</t>
  </si>
  <si>
    <t xml:space="preserve">DESLORATADINA 5MG </t>
  </si>
  <si>
    <t xml:space="preserve">DESLORATADINA </t>
  </si>
  <si>
    <t>INVIMA 2016M-0005123-R1</t>
  </si>
  <si>
    <t>R06AX27</t>
  </si>
  <si>
    <t>019953947-01</t>
  </si>
  <si>
    <t>DESVENLAFAXINA 50mg TABLETA DE LIBERACION PROLONGADA ORAL-50mg-7 TABLETAS-TABLETA DE LIBERACION PROLONGADA</t>
  </si>
  <si>
    <t>STYMA® 50MG</t>
  </si>
  <si>
    <t>INVIMA 2015M-0015844</t>
  </si>
  <si>
    <t>N06AX23</t>
  </si>
  <si>
    <t>020084420-13</t>
  </si>
  <si>
    <t>DEXAMETASONA 16MG/4MG</t>
  </si>
  <si>
    <t>DUO DECADRON® INYECTABLE x 2ML</t>
  </si>
  <si>
    <t>INVIMA 2009 M-010674 R1</t>
  </si>
  <si>
    <t>H02AB02</t>
  </si>
  <si>
    <t>000028346-01</t>
  </si>
  <si>
    <t>DEXAMETASONA 8MG/2ML</t>
  </si>
  <si>
    <t xml:space="preserve">DECADRON® 8MG/2ML </t>
  </si>
  <si>
    <t>INVIMA 2015 M-002916-R4</t>
  </si>
  <si>
    <t>000036070-10</t>
  </si>
  <si>
    <t>DEXAMETASONA ACETATO /DEXAMETASONA SODIO FOSFATO 8MG/2MG SUSPENSION INYECTABLE JERINGA PRELLENADA POR 1 ML  INTRA-ARTICULAR/INTRALESIONAL/INTRAMUSCULAR</t>
  </si>
  <si>
    <t xml:space="preserve">DUO DECADRON® 1ML JERINGA PRELLENADA </t>
  </si>
  <si>
    <t>INVIMA 2018M-0006134-R1</t>
  </si>
  <si>
    <t>019959949-18</t>
  </si>
  <si>
    <t>DEXAMETASONA/CIPROFLOXACINA 1MG/3MG/1ML</t>
  </si>
  <si>
    <t xml:space="preserve">FIXAMICIN® DEXACIPRO </t>
  </si>
  <si>
    <t>INVIMA 2009M-0009979</t>
  </si>
  <si>
    <t>S02CA06</t>
  </si>
  <si>
    <t>020004823-01</t>
  </si>
  <si>
    <t xml:space="preserve">OFTAMOX® D </t>
  </si>
  <si>
    <t>INVIMA 2017M-0012968-R1</t>
  </si>
  <si>
    <t>S03CA01</t>
  </si>
  <si>
    <t>020031393-01</t>
  </si>
  <si>
    <t>DEXAMETASONA/NEOMICIN 1MG/3.5MG/ML SOLUCION CONJUNTIVAL</t>
  </si>
  <si>
    <t xml:space="preserve">DECADRON® </t>
  </si>
  <si>
    <t>INVIMA 2010 M-14182 R1</t>
  </si>
  <si>
    <t>000032730-01</t>
  </si>
  <si>
    <t xml:space="preserve">TOBRAOFTAL® D </t>
  </si>
  <si>
    <t>INVIMA 2008M-0008292</t>
  </si>
  <si>
    <t>019983161-01</t>
  </si>
  <si>
    <t>DICLOFENACO 100MG</t>
  </si>
  <si>
    <t xml:space="preserve">DICLOFENACO SODICO </t>
  </si>
  <si>
    <t>INVIMA2018M-004351-R2</t>
  </si>
  <si>
    <t>000055156-10</t>
  </si>
  <si>
    <t>DICLOFENACO 50 MG</t>
  </si>
  <si>
    <t>INVIMA 2015 M-006042-R3</t>
  </si>
  <si>
    <t>000020472-01</t>
  </si>
  <si>
    <t>INVIMA 2010 M-003535 R3</t>
  </si>
  <si>
    <t>000037902-02</t>
  </si>
  <si>
    <t>DICLOXACILINA</t>
  </si>
  <si>
    <t>INVIMA 2017M-0006158-R1</t>
  </si>
  <si>
    <t>019967243-07</t>
  </si>
  <si>
    <t>DIOSMINA 500MG TABLETA ORAL</t>
  </si>
  <si>
    <t xml:space="preserve">DIOSMINA + FLAVONOIDES EXPRESADOS COMO HESPERIDINA </t>
  </si>
  <si>
    <t>INVIMA 2006M-0005800</t>
  </si>
  <si>
    <t>C05CA03</t>
  </si>
  <si>
    <t>019962154-03</t>
  </si>
  <si>
    <t>DORZOLAMIDA 0.02 SOLUCION CONJUNTIVAL</t>
  </si>
  <si>
    <t xml:space="preserve">DORZOLAM®  </t>
  </si>
  <si>
    <t>INVIMA 2008M-0008332</t>
  </si>
  <si>
    <t>S01EC03</t>
  </si>
  <si>
    <t>019983819-01</t>
  </si>
  <si>
    <t xml:space="preserve">DORZOLOL®  </t>
  </si>
  <si>
    <t>INVIMA 2008M-0008331</t>
  </si>
  <si>
    <t>019983884-01</t>
  </si>
  <si>
    <t>DOXICICLINA</t>
  </si>
  <si>
    <t>INVIMA 2015M-0011191-R1</t>
  </si>
  <si>
    <t>020018396-24</t>
  </si>
  <si>
    <t>INMOX® 30MG</t>
  </si>
  <si>
    <t>INVIMA 2016M-0011933-R1</t>
  </si>
  <si>
    <t>020020048-02</t>
  </si>
  <si>
    <t xml:space="preserve">INMOX® 60MG </t>
  </si>
  <si>
    <t>INVIMA 2016M-0011545-R1</t>
  </si>
  <si>
    <t>020019978-02</t>
  </si>
  <si>
    <t>ENALAPRIL MALEATO</t>
  </si>
  <si>
    <t>INVIMA 2009 M-011527-R2</t>
  </si>
  <si>
    <t>000036123-04</t>
  </si>
  <si>
    <t>ENALAPRIL MELEATO 5MG TABLETAS</t>
  </si>
  <si>
    <t>INVIMA 2009 M-011529-R2</t>
  </si>
  <si>
    <t>000036124-03</t>
  </si>
  <si>
    <t>ERITROMICINA 500MG TABLETA ORAL</t>
  </si>
  <si>
    <t>ERITROMICINA ESTOLATO</t>
  </si>
  <si>
    <t>INVIMA 2016M-0005385-R1</t>
  </si>
  <si>
    <t>J01FA01</t>
  </si>
  <si>
    <t>019956045-06</t>
  </si>
  <si>
    <t>DEXAPRON® 10MG</t>
  </si>
  <si>
    <t>INVIMA 2017M-0005669-R1</t>
  </si>
  <si>
    <t>019963072-27</t>
  </si>
  <si>
    <t xml:space="preserve">DEXAPRON® 20MG </t>
  </si>
  <si>
    <t>INVIMA 2013M-0014118</t>
  </si>
  <si>
    <t>20055212-23</t>
  </si>
  <si>
    <t>ESOMEPRAZOL</t>
  </si>
  <si>
    <t>INVIMA 2008M-0007903</t>
  </si>
  <si>
    <t>019983474-09</t>
  </si>
  <si>
    <t>INVIMA 2016M-0004977-R1</t>
  </si>
  <si>
    <t>019953919-08</t>
  </si>
  <si>
    <t>ESPIRONOLACTONA</t>
  </si>
  <si>
    <t>INVIMA 2015M-0016362</t>
  </si>
  <si>
    <t>020093384-13</t>
  </si>
  <si>
    <t xml:space="preserve">ISOKLON® 3MG </t>
  </si>
  <si>
    <t>INVIMA 2009M-0009884</t>
  </si>
  <si>
    <t>019999309-08</t>
  </si>
  <si>
    <t>ETOFENAMATO 1000MG/2ML SOLUCION INYECTABLE INTRAMUSCULAR</t>
  </si>
  <si>
    <t>INVIMA 2014M-0015503</t>
  </si>
  <si>
    <t>M02AA06</t>
  </si>
  <si>
    <t>020069025-36</t>
  </si>
  <si>
    <t>ANEXIA® 120MG</t>
  </si>
  <si>
    <t>INVIMA 2015M-0015646</t>
  </si>
  <si>
    <t>020070876-11</t>
  </si>
  <si>
    <t>ANEXIA® 60MG</t>
  </si>
  <si>
    <t>INVIMA 2015M-0015598</t>
  </si>
  <si>
    <t>020070877-12</t>
  </si>
  <si>
    <t>ANEXIA® 90MG</t>
  </si>
  <si>
    <t>INVIMA 2015M-0015613</t>
  </si>
  <si>
    <t>020070878-12</t>
  </si>
  <si>
    <t>FENILEFRINA/PREDNISOLONA 1.2MG/10MG/ML SUSPENSION CONJUNTIVAL</t>
  </si>
  <si>
    <t xml:space="preserve">CORTIOFTAL® F </t>
  </si>
  <si>
    <t>INVIMA 2008M-0008086</t>
  </si>
  <si>
    <t>S01GA55</t>
  </si>
  <si>
    <t>019984620-01</t>
  </si>
  <si>
    <t xml:space="preserve">ALERFAST® 120MG </t>
  </si>
  <si>
    <t>INVIMA 2015M-0015804</t>
  </si>
  <si>
    <t>020081078-11</t>
  </si>
  <si>
    <t xml:space="preserve">ALERFAST® 180MG </t>
  </si>
  <si>
    <t>INVIMA 2015M-0015836</t>
  </si>
  <si>
    <t>020081076-11</t>
  </si>
  <si>
    <t>FLAVOXATO  200MG TABLETA ORAL</t>
  </si>
  <si>
    <t xml:space="preserve">BLADURIL® 200MG </t>
  </si>
  <si>
    <t>INVIMA 2017M-0012266-R1</t>
  </si>
  <si>
    <t>G04BD02</t>
  </si>
  <si>
    <t>020026026-01</t>
  </si>
  <si>
    <t xml:space="preserve">FLUCONAZOL </t>
  </si>
  <si>
    <t>INVIMA 2018M-012853-R3</t>
  </si>
  <si>
    <t>000043365-02</t>
  </si>
  <si>
    <t>INVIMA 2018 M-013161-R3</t>
  </si>
  <si>
    <t>000043362-01</t>
  </si>
  <si>
    <t xml:space="preserve">FLUNARIZINA  5MG </t>
  </si>
  <si>
    <t xml:space="preserve">FLUNARIZINA CLORHIDRATO </t>
  </si>
  <si>
    <t>INVIMA 2015 M-002015-R2</t>
  </si>
  <si>
    <t>000045084-03</t>
  </si>
  <si>
    <t>INVIMA 2015 M-002010-R2</t>
  </si>
  <si>
    <t>000045083-06</t>
  </si>
  <si>
    <t>INVIMA 2012 M-014109-R2</t>
  </si>
  <si>
    <t>000047547-06</t>
  </si>
  <si>
    <t>FOSFATO DE SODIO  6G/16G/100ML  SOLUCION ORAL</t>
  </si>
  <si>
    <t xml:space="preserve">TRAVAD® ORAL SABOR A LIMON </t>
  </si>
  <si>
    <t>INVIMA 2016 M-015075-R2</t>
  </si>
  <si>
    <t>A06AD17</t>
  </si>
  <si>
    <t>019906526-03</t>
  </si>
  <si>
    <t xml:space="preserve">FOSFATO DE SODIO MONOBASICO USP/FOSFATO DE SODIO DIBASICO USP  16G/6G X 133 ML </t>
  </si>
  <si>
    <t>TRAVAD® ENEMA</t>
  </si>
  <si>
    <t>INVIMA 2008 M-002067-R2</t>
  </si>
  <si>
    <t>A06AG01</t>
  </si>
  <si>
    <t>000032609-01</t>
  </si>
  <si>
    <t>MOMETASONA FUROATO</t>
  </si>
  <si>
    <t>INVIMA 2010M-0010439</t>
  </si>
  <si>
    <t>020007093-01</t>
  </si>
  <si>
    <t>FUROSEMIDA 40MG TABLETA ORAL</t>
  </si>
  <si>
    <t xml:space="preserve">FUROSEMIDA </t>
  </si>
  <si>
    <t>INVIMA 2016M-007577-R3</t>
  </si>
  <si>
    <t>C03CA01</t>
  </si>
  <si>
    <t>000023947-09</t>
  </si>
  <si>
    <t>GABAPENTIN</t>
  </si>
  <si>
    <t>INVIMA 2015M-0003222-R1</t>
  </si>
  <si>
    <t>019942333-03</t>
  </si>
  <si>
    <t>INVIMA 2015M-0004000 R1</t>
  </si>
  <si>
    <t>019948604-03</t>
  </si>
  <si>
    <t>GEMFIBROZILO 600MG TABLETA ORAL</t>
  </si>
  <si>
    <t>GEMFIBROZILO</t>
  </si>
  <si>
    <t>INVIMA 2010 M-011744 R2</t>
  </si>
  <si>
    <t>C10AB04</t>
  </si>
  <si>
    <t>000036269-02</t>
  </si>
  <si>
    <t>GENTAMICINA  0.003 UNG\DCENTO CONJUNTIVAL</t>
  </si>
  <si>
    <t>WASSERMICINA 0,3% EPS/IPS</t>
  </si>
  <si>
    <t>INVIMA 2007M-0006856</t>
  </si>
  <si>
    <t>S01AA11</t>
  </si>
  <si>
    <t>019967898-01</t>
  </si>
  <si>
    <t>GENTAMICINA 120MG/1.5ML  SOLUCION INYECTABLE INTRAMUSCULAR/INTRAVENOSA</t>
  </si>
  <si>
    <t>GENTAMICINA SULFATO</t>
  </si>
  <si>
    <t>INVIMA 2017M-006262-R2</t>
  </si>
  <si>
    <t>J01GB03</t>
  </si>
  <si>
    <t>000044095-02</t>
  </si>
  <si>
    <t xml:space="preserve">GENTAMICINA 160MG/2ML </t>
  </si>
  <si>
    <t>INVIMA 2009 M-011281-R2</t>
  </si>
  <si>
    <t>000035893-02</t>
  </si>
  <si>
    <t xml:space="preserve">GENTAMICINA 3MG/ML </t>
  </si>
  <si>
    <t>GENTAMICINA® VISION 0.3% INST</t>
  </si>
  <si>
    <t>INVIMA 2015M-0003606-R1</t>
  </si>
  <si>
    <t>019941932-02</t>
  </si>
  <si>
    <t>GLUCOSAMINA 1500MG POLVO ORAL</t>
  </si>
  <si>
    <t>GLUCOSAMINA</t>
  </si>
  <si>
    <t>INVIMA 2008M-0008931</t>
  </si>
  <si>
    <t>019990842-08</t>
  </si>
  <si>
    <t>HIDROCLOROTIAZIDA 25MG TABLETA ORAL</t>
  </si>
  <si>
    <t xml:space="preserve">HIDROCLOROTIAZIDA </t>
  </si>
  <si>
    <t>INVIMA 2009 M-001733-R3</t>
  </si>
  <si>
    <t>C03AA03</t>
  </si>
  <si>
    <t>000034162-07</t>
  </si>
  <si>
    <t>INVIMA 2010M-0010425</t>
  </si>
  <si>
    <t>D07XA01</t>
  </si>
  <si>
    <t>020006642-01</t>
  </si>
  <si>
    <t xml:space="preserve">HIDROXIDO DE ALUMINIO 300MG/5ML X 360 ML </t>
  </si>
  <si>
    <t>ALUMINIO HIDROXIDO GEL</t>
  </si>
  <si>
    <t>INVIMA 2008M-007508 R1</t>
  </si>
  <si>
    <t>000215882-01</t>
  </si>
  <si>
    <t>ALUMINIO HIDROXIDO + MAGNESIO HIDROXIDO + SIMETICONA</t>
  </si>
  <si>
    <t>INVIMA 2016M-004940-R3</t>
  </si>
  <si>
    <t>000043442-01</t>
  </si>
  <si>
    <t xml:space="preserve">HIDROXIDO DE ALUMINIO/HIDROXIDO DE MAGNESIO/SIMETICONA 30MG/400MG/400MG/5ML </t>
  </si>
  <si>
    <t>INVIMA 2015M-0015695</t>
  </si>
  <si>
    <t>020071262-07</t>
  </si>
  <si>
    <t>HIDROXIDO DE MAGNESIO 425MG/5ML SUSPENSION ORAL</t>
  </si>
  <si>
    <t>HIDROXIDO DE MAGNESIO</t>
  </si>
  <si>
    <t>INVIMA 2008 M-012243 R-1</t>
  </si>
  <si>
    <t>A02AA04</t>
  </si>
  <si>
    <t>000225393-02</t>
  </si>
  <si>
    <t>HIDROXIPROPILMETILCELULOSA (LAGRIMAS ARTIFICIALES) 3MG/ML SOLUCION INTRAOCULAR</t>
  </si>
  <si>
    <t xml:space="preserve">HIPROLUB® 0,3% </t>
  </si>
  <si>
    <t>INVIMA 2008M-0008529</t>
  </si>
  <si>
    <t>D02AX01</t>
  </si>
  <si>
    <t>019990030-03</t>
  </si>
  <si>
    <t xml:space="preserve">IBUPROFENO </t>
  </si>
  <si>
    <t>INVIMA 2017M-005346-R2</t>
  </si>
  <si>
    <t>000043334-03</t>
  </si>
  <si>
    <t>INVIMA 2018M-005661-R2</t>
  </si>
  <si>
    <t>000043335-01</t>
  </si>
  <si>
    <t>IBUPROFENO 800 MG</t>
  </si>
  <si>
    <t>INVIMA 2017M-0000176-R2</t>
  </si>
  <si>
    <t>019914680-09</t>
  </si>
  <si>
    <t>IMIPRAMINA 25MG</t>
  </si>
  <si>
    <t xml:space="preserve">IMIPRAMINA CLORHIDRATO </t>
  </si>
  <si>
    <t>INVIMA 2015 M- 002192-R2</t>
  </si>
  <si>
    <t>N06AA02</t>
  </si>
  <si>
    <t>000058148-09</t>
  </si>
  <si>
    <t>IRBESARTAN 150MG TABLETA ORAL</t>
  </si>
  <si>
    <t>IRBESARTAN</t>
  </si>
  <si>
    <t>INVIMA 2010M-0010372</t>
  </si>
  <si>
    <t>C09CA04</t>
  </si>
  <si>
    <t>020008502-11</t>
  </si>
  <si>
    <t>IVERMECTINA 6MG/ML SOLUCION ORAL</t>
  </si>
  <si>
    <t>IVERMECTINA</t>
  </si>
  <si>
    <t>INVIMA 2007M-0007600</t>
  </si>
  <si>
    <t>P02CF01</t>
  </si>
  <si>
    <t>019979253-01</t>
  </si>
  <si>
    <t>INVIMA 2015M-007485-R3</t>
  </si>
  <si>
    <t>000024579-01</t>
  </si>
  <si>
    <t>KETOTIFENO 0.25MG/ML SOLUCION CONJUNTIVAL</t>
  </si>
  <si>
    <t>WASSERKET 0,025%  EPS/IPS</t>
  </si>
  <si>
    <t>INVIMA 2018M-0006527-R1</t>
  </si>
  <si>
    <t>S01GX08</t>
  </si>
  <si>
    <t>019962654-01</t>
  </si>
  <si>
    <t>KETOTIFENO 1MG/5ML JARABE ORAL</t>
  </si>
  <si>
    <t>KETOTIFENO FUMARATO</t>
  </si>
  <si>
    <t>INVIMA 2016M-007835-R3</t>
  </si>
  <si>
    <t>000024416-01</t>
  </si>
  <si>
    <t>LAMOTRIGINA 200MG TABLETA DISPERSABLE ORAL</t>
  </si>
  <si>
    <t>INVIMA 2014M-0015329</t>
  </si>
  <si>
    <t>N03AX09</t>
  </si>
  <si>
    <t>020060310-04</t>
  </si>
  <si>
    <t>LANSOPRAZOL</t>
  </si>
  <si>
    <t>INVIMA 2008 M-10465 R1</t>
  </si>
  <si>
    <t>000216523-01</t>
  </si>
  <si>
    <t>LEVOFLOXACINA 500MG TABLETA ORAL</t>
  </si>
  <si>
    <t>INVIMA 2009M-0010148</t>
  </si>
  <si>
    <t>J01MA12</t>
  </si>
  <si>
    <t>020008193-03</t>
  </si>
  <si>
    <t>LEVOTIROXINA SODICA</t>
  </si>
  <si>
    <t>INVIMA 2018M-0012602-R1</t>
  </si>
  <si>
    <t>020027702-31</t>
  </si>
  <si>
    <t>LOPERAMIDA 2MG TABLETA ORAL</t>
  </si>
  <si>
    <t xml:space="preserve">LOPERAMIDA CLORHIDRATO </t>
  </si>
  <si>
    <t>INVIMA 2009 M-011331 R2</t>
  </si>
  <si>
    <t>A07DA03</t>
  </si>
  <si>
    <t>000035895-01</t>
  </si>
  <si>
    <t xml:space="preserve">LORATADINA </t>
  </si>
  <si>
    <t>INVIMA 2017M-012964-R3</t>
  </si>
  <si>
    <t>000042808-01</t>
  </si>
  <si>
    <t>LOSARTAN POTASICO</t>
  </si>
  <si>
    <t>INVIMA 2008 M-010251R1</t>
  </si>
  <si>
    <t>000224830-09</t>
  </si>
  <si>
    <t>LOTEPREDNOL  0.05 SUSPENSION CONJUNTIVAL</t>
  </si>
  <si>
    <t>OFTAPREDNOL® MAX 0.5%</t>
  </si>
  <si>
    <t>INVIMA 2015M-0016497</t>
  </si>
  <si>
    <t>S01BA14</t>
  </si>
  <si>
    <t>020086576-01</t>
  </si>
  <si>
    <t>LOTEPREDNOL ETABONATO  0.02 SUSPENSION CONJUNTIVAL</t>
  </si>
  <si>
    <t>OFTAPREDNOL® 0.2%</t>
  </si>
  <si>
    <t>INVIMA 2015M-0016417</t>
  </si>
  <si>
    <t>020086574-01</t>
  </si>
  <si>
    <t xml:space="preserve">LOVASTATINA </t>
  </si>
  <si>
    <t>INVIMA 2015M-012488-R3</t>
  </si>
  <si>
    <t>000038340-04</t>
  </si>
  <si>
    <t>LUBIPROSTONE 24 MCG CAPSULA ORAL</t>
  </si>
  <si>
    <t xml:space="preserve">MOVIPROST 24MCG </t>
  </si>
  <si>
    <t>INVIMA 2013M-0014340</t>
  </si>
  <si>
    <t>A06AX03</t>
  </si>
  <si>
    <t>020057097-02</t>
  </si>
  <si>
    <t xml:space="preserve">MELOXICAM </t>
  </si>
  <si>
    <t>INVIMA 2010 M-14443 R1</t>
  </si>
  <si>
    <t>019907426-06</t>
  </si>
  <si>
    <t>INVIMA 2016M-0011716-R1</t>
  </si>
  <si>
    <t>020020235-03</t>
  </si>
  <si>
    <t>MODUALZ® 10MG INST</t>
  </si>
  <si>
    <t>INVIMA 2008M-0008245</t>
  </si>
  <si>
    <t>019988137-11</t>
  </si>
  <si>
    <t>MEMANTINA 20MG TABLETA ORAL</t>
  </si>
  <si>
    <t>MODUALZ® 20MG INST</t>
  </si>
  <si>
    <t>INVIMA 2014M-0014832</t>
  </si>
  <si>
    <t>020059984-21</t>
  </si>
  <si>
    <t>METFORMINA 850 MG</t>
  </si>
  <si>
    <t xml:space="preserve">METFORMINA CLORHIDRATO </t>
  </si>
  <si>
    <t>INVIMA 2013M-0002020-R1</t>
  </si>
  <si>
    <t>A10BA02</t>
  </si>
  <si>
    <t>019932854-03</t>
  </si>
  <si>
    <t>METOCARBAMOL</t>
  </si>
  <si>
    <t>INVIMA 2017M-0005936-R1</t>
  </si>
  <si>
    <t>019962588-02</t>
  </si>
  <si>
    <t>METOPROLOL 50MG TABLETA ORAL</t>
  </si>
  <si>
    <t>METOPROLOL TARTRATO</t>
  </si>
  <si>
    <t>INVIMA 2004M-0003219</t>
  </si>
  <si>
    <t>C07AB02</t>
  </si>
  <si>
    <t>019943592-03</t>
  </si>
  <si>
    <t>METRONIDAZOL 500 MG OVULO</t>
  </si>
  <si>
    <t>METRONIDAZOL OVULO</t>
  </si>
  <si>
    <t>INVIMA 2009 M-012362 R-1</t>
  </si>
  <si>
    <t>G01AF01</t>
  </si>
  <si>
    <t>019900048-01</t>
  </si>
  <si>
    <t>METRONIDAZOL 500 MG TABLETA</t>
  </si>
  <si>
    <t>2017M-005214-R2</t>
  </si>
  <si>
    <t>P01AB01</t>
  </si>
  <si>
    <t>001980496-01</t>
  </si>
  <si>
    <t>INVIMA 2015M-0015843</t>
  </si>
  <si>
    <t>020084050-22</t>
  </si>
  <si>
    <t>MOMETASONA 0.0005 SUSPENSION INTRANASAL</t>
  </si>
  <si>
    <t xml:space="preserve">RINAID® SPRAY NASAL 0,05% </t>
  </si>
  <si>
    <t>INVIMA 2013M-0014581</t>
  </si>
  <si>
    <t>R03BA07</t>
  </si>
  <si>
    <t>020060798-02</t>
  </si>
  <si>
    <t>MONTELUKAST</t>
  </si>
  <si>
    <t>INVIMA 2008M-0008412</t>
  </si>
  <si>
    <t>019989484-06</t>
  </si>
  <si>
    <t>INVIMA 2008M-0008434</t>
  </si>
  <si>
    <t>019989598-06</t>
  </si>
  <si>
    <t>MOXIFLOXACINA 400MG TABLETA ORAL</t>
  </si>
  <si>
    <t xml:space="preserve">FLUROX® 400MG </t>
  </si>
  <si>
    <t>INVIMA 2014M-0014849</t>
  </si>
  <si>
    <t>J01MA14</t>
  </si>
  <si>
    <t>020062575-02</t>
  </si>
  <si>
    <t>OFTAMOX® MK 0,5%</t>
  </si>
  <si>
    <t>INVIMA 2016M-0011405-R1</t>
  </si>
  <si>
    <t>020014297-01</t>
  </si>
  <si>
    <t>NAPROXENO 125MG/5ML SUSPENSION ORAL</t>
  </si>
  <si>
    <t>NAPROXENO SODICO</t>
  </si>
  <si>
    <t>INVIMA 2018M-012962-R3</t>
  </si>
  <si>
    <t>M01AE02</t>
  </si>
  <si>
    <t>000043730-04</t>
  </si>
  <si>
    <t>NAPROXENO 275 MG</t>
  </si>
  <si>
    <t>INVIMA 2018M-012687-R3</t>
  </si>
  <si>
    <t>000043731-12</t>
  </si>
  <si>
    <t>NAPROXENO 550 MG</t>
  </si>
  <si>
    <t>INVIMA 2009 M-13603-R1</t>
  </si>
  <si>
    <t>019904176-01</t>
  </si>
  <si>
    <t>NEOMICINA/HIDROCORTISONA/COLISTINA  5MG/0.5MG/1.538MG/ML SUSPENSION OTICO AURICULAR</t>
  </si>
  <si>
    <t xml:space="preserve">FIXAMICIN®  </t>
  </si>
  <si>
    <t>INVIMA 2017M-0012611-R1</t>
  </si>
  <si>
    <t>S01CA03</t>
  </si>
  <si>
    <t>020033548-01</t>
  </si>
  <si>
    <t>NEPAFENAC 1MG/ML  SUSPENSIÓN OFTÁLMICA (EXTERNA)</t>
  </si>
  <si>
    <t>NEPAOFTAL® 0.1%</t>
  </si>
  <si>
    <t>INVIMA 2015M-0016419</t>
  </si>
  <si>
    <t>S01BC10</t>
  </si>
  <si>
    <t>020087188-01</t>
  </si>
  <si>
    <t>NICOTINAMIDA/PIRIDOXINA CLORHIDRATO/RIBOFLAVINA BASE/TIAMINA MONONITRATO (COMPLEJO B) 20MG/3MG/10MG TABLETA ORAL</t>
  </si>
  <si>
    <t>VITAMINA B COMPLEJO (TIAMINA MONOHIDRATO B1 + RIBOFLAVINA B2 + PIRIDOXINA CLORHIDRATO B6 + NICOTINAMIDA B3)</t>
  </si>
  <si>
    <t>INVIMA 2015M-001826R-4</t>
  </si>
  <si>
    <t>A11DA01</t>
  </si>
  <si>
    <t>000034476-01</t>
  </si>
  <si>
    <t>NICOTINAMIDA/PIRIDOXINA/RIBOFLAVINA/TIAMINA (COMPLEJO B) 50MG/50MG/5MG/25MG/ML SOLUCION INYECTABLE INTRAMUSCULAR</t>
  </si>
  <si>
    <t>PIRIDOXINA + TIAMINA + CIANOCOBALAMINA</t>
  </si>
  <si>
    <t>INVIMA 2013M-0014718</t>
  </si>
  <si>
    <t>20055847-03</t>
  </si>
  <si>
    <t>NISTATINA/OXIDO DE ZINC  20G/10000000 MILLONES/100G  XO 30 GR</t>
  </si>
  <si>
    <t>CREMA No.4 MEDICADA</t>
  </si>
  <si>
    <t>INVIMA 2010 M-14151 R1</t>
  </si>
  <si>
    <t>D01AA01</t>
  </si>
  <si>
    <t>019906379-03</t>
  </si>
  <si>
    <t>NISTATINA/OXIDO DE ZINC  20G/10000000 MILLONES/100G X 60G</t>
  </si>
  <si>
    <t>019906379-05</t>
  </si>
  <si>
    <t>NITROFURANTOINA</t>
  </si>
  <si>
    <t>INVIMA 2016M-0011106-R1</t>
  </si>
  <si>
    <t>020017424-19</t>
  </si>
  <si>
    <t>NORFLOXACINA 400MG TABLETA ORAL</t>
  </si>
  <si>
    <t xml:space="preserve">NORFLOXACINA </t>
  </si>
  <si>
    <t>INVIMA 2008 M-009686 R2</t>
  </si>
  <si>
    <t>J01MA06</t>
  </si>
  <si>
    <t>000029749-01</t>
  </si>
  <si>
    <t>OLOFTAL® 0.2%</t>
  </si>
  <si>
    <t>INVIMA 2018M-0012476-R1</t>
  </si>
  <si>
    <t>020026100-02</t>
  </si>
  <si>
    <t xml:space="preserve">OXCARBAZEPINA  300MG </t>
  </si>
  <si>
    <t>OXCARBAZEPINA</t>
  </si>
  <si>
    <t>INVIMA 2017M-0005780-R1</t>
  </si>
  <si>
    <t>N03AF02</t>
  </si>
  <si>
    <t>019961607-02</t>
  </si>
  <si>
    <t xml:space="preserve">OXCARBAZEPINA  600MG </t>
  </si>
  <si>
    <t>INVIMA 2010M-0010438</t>
  </si>
  <si>
    <t>020007957-09</t>
  </si>
  <si>
    <t>OXIBUTINA 5 MG</t>
  </si>
  <si>
    <t xml:space="preserve">UROPRAN® 5MG </t>
  </si>
  <si>
    <t>INVIMA 2012M-0001717-R1</t>
  </si>
  <si>
    <t>019930572-02</t>
  </si>
  <si>
    <t xml:space="preserve">OXIMETAZOLINA CLORHIDRATO </t>
  </si>
  <si>
    <t>INVIMA 2015M-0011162-R1</t>
  </si>
  <si>
    <t>020018967-01</t>
  </si>
  <si>
    <t>INVIMA 2016M-0011265-R1</t>
  </si>
  <si>
    <t>020018966-01</t>
  </si>
  <si>
    <t>OXITETRACICLINA/POLIMIXINA 500MG-100000UI-100G</t>
  </si>
  <si>
    <t xml:space="preserve">OXYOFTAL® </t>
  </si>
  <si>
    <t>INVIMA 2008M-0008674</t>
  </si>
  <si>
    <t>S01AA30</t>
  </si>
  <si>
    <t>019990172-01</t>
  </si>
  <si>
    <t>PANTOPRAZOL</t>
  </si>
  <si>
    <t>INVIMA 2017M-0017575</t>
  </si>
  <si>
    <t>020102044-12</t>
  </si>
  <si>
    <t>INVIMA 2017M-0017546</t>
  </si>
  <si>
    <t>020102045-21</t>
  </si>
  <si>
    <t>PAROXETINA 20 MG</t>
  </si>
  <si>
    <t>PAROXETINA CLORHIDRATO</t>
  </si>
  <si>
    <t>INVIMA 2015M-0004694-R1</t>
  </si>
  <si>
    <t>N06AB05</t>
  </si>
  <si>
    <t>019952343-03</t>
  </si>
  <si>
    <t>PICOSULFATO DE SODIO/OXIDO DE MAGNESIO/ÁCIDO CÍTRICO 10MG/3.5G/12G POLVO ORAL</t>
  </si>
  <si>
    <t>TRAVAD ® PIK</t>
  </si>
  <si>
    <t>INVIMA 2018M-0018109</t>
  </si>
  <si>
    <t>A06AB58</t>
  </si>
  <si>
    <t>020119541-01</t>
  </si>
  <si>
    <t xml:space="preserve">PIRACETAM </t>
  </si>
  <si>
    <t>INVIMA 2018M-05068-R4</t>
  </si>
  <si>
    <t>000043586-01</t>
  </si>
  <si>
    <t xml:space="preserve">PIROXICAM </t>
  </si>
  <si>
    <t>INVIMA 2015M-007908-R3</t>
  </si>
  <si>
    <t>001983645-01</t>
  </si>
  <si>
    <t>INVIMA 2018M-0018445</t>
  </si>
  <si>
    <t>020126621-02</t>
  </si>
  <si>
    <t>POLIETILENGLICOL 3350 1G/1G POLVO ORAL FRASCO 160 G</t>
  </si>
  <si>
    <t>020126621-01</t>
  </si>
  <si>
    <t xml:space="preserve">MIXOFTAL® </t>
  </si>
  <si>
    <t>INVIMA 2008M-0008299</t>
  </si>
  <si>
    <t>019984021-01</t>
  </si>
  <si>
    <t>WASSERTROL® EPS/IPS</t>
  </si>
  <si>
    <t>INVIMA 2018M-004929-R2</t>
  </si>
  <si>
    <t>000052976-02</t>
  </si>
  <si>
    <t xml:space="preserve">PREDNISOLONA 0.1  X  5 ML </t>
  </si>
  <si>
    <t xml:space="preserve">CORTIOFTAL® 1% </t>
  </si>
  <si>
    <t>INVIMA 2008M-0007736</t>
  </si>
  <si>
    <t>S01BA04</t>
  </si>
  <si>
    <t>019982087-01</t>
  </si>
  <si>
    <t>PREDNISOLONA 5 MG</t>
  </si>
  <si>
    <t>PREDNISOLONA</t>
  </si>
  <si>
    <t>INVIMA 2007M-006044-R2</t>
  </si>
  <si>
    <t>H02AB06</t>
  </si>
  <si>
    <t>000020600-02</t>
  </si>
  <si>
    <t>PRELUDYO® 150MG INST</t>
  </si>
  <si>
    <t>INVIMA 2016M-0011762-R1</t>
  </si>
  <si>
    <t>020020744-14</t>
  </si>
  <si>
    <t>PRELUDYO® 75MG INST</t>
  </si>
  <si>
    <t>INVIMA 2017M-0012354-R1</t>
  </si>
  <si>
    <t>020022288-13</t>
  </si>
  <si>
    <t xml:space="preserve">PROPRANOLOL 40MG </t>
  </si>
  <si>
    <t xml:space="preserve">PROPRANOLOL </t>
  </si>
  <si>
    <t>INVIMA 2010 M-011624 R2</t>
  </si>
  <si>
    <t>C07AA05</t>
  </si>
  <si>
    <t>000035618-04</t>
  </si>
  <si>
    <t xml:space="preserve">PROPRANOLOL 80MG </t>
  </si>
  <si>
    <t>PROPRANOLOL</t>
  </si>
  <si>
    <t>INVIMA 2010 M-011526 R2</t>
  </si>
  <si>
    <t>000035619-03</t>
  </si>
  <si>
    <t>INVIMA 2008M-0009034</t>
  </si>
  <si>
    <t>019995320-14</t>
  </si>
  <si>
    <t>INVIMA 2008M-0009028</t>
  </si>
  <si>
    <t>019996292-14</t>
  </si>
  <si>
    <t>INVIMA 2008M-0008757</t>
  </si>
  <si>
    <t>019995113-15</t>
  </si>
  <si>
    <t>INVIMA 2008M-0008892</t>
  </si>
  <si>
    <t>019996348-14</t>
  </si>
  <si>
    <t>RIFAMICINA 1% SOLUCION TOPICA (EXTERNA)</t>
  </si>
  <si>
    <t>RIFAMICINA SODICA</t>
  </si>
  <si>
    <t>INVIMA 2015M-0003480-R1</t>
  </si>
  <si>
    <t>J04AB03</t>
  </si>
  <si>
    <t>019943272-01</t>
  </si>
  <si>
    <t>RISPERIDONA</t>
  </si>
  <si>
    <t>INVIMA 2009M-0010066</t>
  </si>
  <si>
    <t>020007377-02</t>
  </si>
  <si>
    <t>INVIMA 2009M-0010132</t>
  </si>
  <si>
    <t>020007289-02</t>
  </si>
  <si>
    <t>RISPERIDONA 3MG TABLETA CUBIERTA CON PELICULA ORAL</t>
  </si>
  <si>
    <t>INVIMA 2009M-0010046</t>
  </si>
  <si>
    <t>020007378-02</t>
  </si>
  <si>
    <t>ROSUVASTATINA</t>
  </si>
  <si>
    <t>INVIMA 2008M-0008794</t>
  </si>
  <si>
    <t>019992501-13</t>
  </si>
  <si>
    <t>INVIMA 2008M-0008948</t>
  </si>
  <si>
    <t>019991973-10</t>
  </si>
  <si>
    <t>SERTRALINA 100MG</t>
  </si>
  <si>
    <t>SERTRALINA</t>
  </si>
  <si>
    <t>INVIMA 2012M-0001376-R1</t>
  </si>
  <si>
    <t>019928496-01</t>
  </si>
  <si>
    <t>INVIMA 2012M-0001385-R1</t>
  </si>
  <si>
    <t>019928497-03</t>
  </si>
  <si>
    <t xml:space="preserve">SIMETICONA/TRIMEBUTINA MALEATO 120MG/200MG </t>
  </si>
  <si>
    <t>TRIMEBUTINA + SIMETICONA</t>
  </si>
  <si>
    <t>INVIMA 2015M-0016115</t>
  </si>
  <si>
    <t>020077715-16</t>
  </si>
  <si>
    <t>STREPTOCOCCUS SALIVARIUS SUBESP 3G</t>
  </si>
  <si>
    <t xml:space="preserve">EPTAVIS® 3GR ADULTOS </t>
  </si>
  <si>
    <t>INVIMA 2015M-0016363</t>
  </si>
  <si>
    <t>G01AX14</t>
  </si>
  <si>
    <t>020096050-01</t>
  </si>
  <si>
    <t>SULFATO DE ZINC 2MG/ML SOLUCION ORAL</t>
  </si>
  <si>
    <t>ZINKIDS® JARABE</t>
  </si>
  <si>
    <t>INVIMA 2013M-0014514</t>
  </si>
  <si>
    <t>A12CB01</t>
  </si>
  <si>
    <t>020059459-02</t>
  </si>
  <si>
    <t>INVIMA 2018M-005665-R2</t>
  </si>
  <si>
    <t>000048568-02</t>
  </si>
  <si>
    <t>INVIMA 2014M-0015208</t>
  </si>
  <si>
    <t>020065507-04</t>
  </si>
  <si>
    <t>INVIMA 2014M-0015195</t>
  </si>
  <si>
    <t>020065504-14</t>
  </si>
  <si>
    <t>TERBINAFINA</t>
  </si>
  <si>
    <t>INVIMA 2017M-0005838-R1</t>
  </si>
  <si>
    <t>019965019-02</t>
  </si>
  <si>
    <t>TIAMINA 300MG TABLETA ORAL</t>
  </si>
  <si>
    <t xml:space="preserve">TIAMINA </t>
  </si>
  <si>
    <t>INVIMA 2015M-0004657-R1</t>
  </si>
  <si>
    <t>019954138-21</t>
  </si>
  <si>
    <t>TIMOLOL SOLUCION OFTALMICA -0.5%-FRASCO-SOLUCION</t>
  </si>
  <si>
    <t>TIMOLOL® 0,5% INST</t>
  </si>
  <si>
    <t>INVIMA 2015M-0003494-R1</t>
  </si>
  <si>
    <t>S01ED01</t>
  </si>
  <si>
    <t>019941885-07</t>
  </si>
  <si>
    <t>TINIDAZOL 500 MG</t>
  </si>
  <si>
    <t xml:space="preserve">TINIDAZOL </t>
  </si>
  <si>
    <t>INVIMA 2009M-000953 R3</t>
  </si>
  <si>
    <t>P01AB02</t>
  </si>
  <si>
    <t>001980027-01</t>
  </si>
  <si>
    <t xml:space="preserve">TOBRAMICINA 0.3% SOLUCION CONJUNTIVAL FRASCO X 5 ML </t>
  </si>
  <si>
    <t>TOBRAOFTAL® 0,3%</t>
  </si>
  <si>
    <t>INVIMA 2008M-0007761</t>
  </si>
  <si>
    <t>S01AA12</t>
  </si>
  <si>
    <t>019978835-01</t>
  </si>
  <si>
    <t>TRAMADOL CLORHIDRATO</t>
  </si>
  <si>
    <t>INVIMA 2009M-0009296</t>
  </si>
  <si>
    <t>019988903-02</t>
  </si>
  <si>
    <t>TRAZODONA 100MG</t>
  </si>
  <si>
    <t>TRITTICO® 100MG</t>
  </si>
  <si>
    <t>2008M-006879-R2</t>
  </si>
  <si>
    <t>000054337-01</t>
  </si>
  <si>
    <t>TRAZODONA 150 MG</t>
  </si>
  <si>
    <t xml:space="preserve">TRITTICO® AC 150MG </t>
  </si>
  <si>
    <t>INVIMA 2010 M-013708 R1</t>
  </si>
  <si>
    <t>A10BF01</t>
  </si>
  <si>
    <t>019903033-03</t>
  </si>
  <si>
    <t xml:space="preserve">TRITTICO® 50MG </t>
  </si>
  <si>
    <t>INVIMA 2008M-010095 R1</t>
  </si>
  <si>
    <t>000024446-01</t>
  </si>
  <si>
    <t xml:space="preserve">TRIMEBUTINA 300MG </t>
  </si>
  <si>
    <t>TRIMEBUTINA</t>
  </si>
  <si>
    <t>INVIMA 2016M-0005530-R1</t>
  </si>
  <si>
    <t>019956858-01</t>
  </si>
  <si>
    <t>TRIMETOPRIM SULFAMETOXAZOL 80-400MG/5ML S</t>
  </si>
  <si>
    <t>TRIMETOPRIM + SULFAMETOXAZOL</t>
  </si>
  <si>
    <t>INVIMA 2015M-006179-R3</t>
  </si>
  <si>
    <t>000020679-01</t>
  </si>
  <si>
    <t>TRIMETROPIM/SULFAMETOXASOL 160MG/800MG TABLETA ORAL</t>
  </si>
  <si>
    <t xml:space="preserve">TRIMETOPRIM + SULFAMETOXAZOL </t>
  </si>
  <si>
    <t>2007M-007114-R2</t>
  </si>
  <si>
    <t>J01EE01</t>
  </si>
  <si>
    <t>000056152-01</t>
  </si>
  <si>
    <t>TRIMETROPIM/SULFAMETOXASOL 80MG/400MG TABLETA ORAL</t>
  </si>
  <si>
    <t>INVIMA 2016 M-006045-R3</t>
  </si>
  <si>
    <t>000020678-02</t>
  </si>
  <si>
    <t xml:space="preserve">VENLAFAXINA 37.5MG </t>
  </si>
  <si>
    <t>VENLAFAXINA</t>
  </si>
  <si>
    <t>INVIMA 2012M-0013270</t>
  </si>
  <si>
    <t>020023920-06</t>
  </si>
  <si>
    <t>VITAMINA E</t>
  </si>
  <si>
    <t>INVIMA 2015M-0003418-R1</t>
  </si>
  <si>
    <t>019942155-19</t>
  </si>
  <si>
    <t xml:space="preserve">WARFARINA 5MG </t>
  </si>
  <si>
    <t xml:space="preserve">WARFARINA SODICA CALTRATO </t>
  </si>
  <si>
    <t>INVIMA 2011M-0012784</t>
  </si>
  <si>
    <t>020032093-13</t>
  </si>
  <si>
    <t>ZOPICLONA</t>
  </si>
  <si>
    <t>INVIMA 2010M-0010378</t>
  </si>
  <si>
    <t>020008867-07</t>
  </si>
  <si>
    <t>INSUMOS</t>
  </si>
  <si>
    <t>ALGODON BOLSA x 100 GR UND</t>
  </si>
  <si>
    <t xml:space="preserve">PACA x 12 BOLSAS x 100 GR </t>
  </si>
  <si>
    <t>2017DM-0002353-R1</t>
  </si>
  <si>
    <t xml:space="preserve"> </t>
  </si>
  <si>
    <t>ESPARADRAPO CURE BAN 2 x 10 ROLLO x 1 UND</t>
  </si>
  <si>
    <t>TUBO x 12 x 10 YARDAS EN CORTE DE 2 (6 Rollos 2)</t>
  </si>
  <si>
    <t>2017DM-0000931-R3</t>
  </si>
  <si>
    <t>ESPARADRAPO DE 3 x 5 YARDAS EMP x 1 UND</t>
  </si>
  <si>
    <t>CARRETE 3 x 5 YARDAS</t>
  </si>
  <si>
    <t>ESPARADRAPO DE TELA  4 x 5 ROLLO x 1 UND</t>
  </si>
  <si>
    <t>CARRETE 4 x 5 YARDAS</t>
  </si>
  <si>
    <t>ESPARADRAPO DE TELA 1 PULG ROLLO x 1 UND</t>
  </si>
  <si>
    <t>TUBO x 12 x 10 YARDAS EN CORTE DE 1 (12 Rollos 1)</t>
  </si>
  <si>
    <t>GASA ADHESIVA ROLLO 5 x 10 MTS UND</t>
  </si>
  <si>
    <t>CAJA x 1 ROLLO DE 2 x 11 YARDAS (5 x 10)</t>
  </si>
  <si>
    <t>2016DM-0000225-R1</t>
  </si>
  <si>
    <t>GASA ADHESIVA STRETCH ROLLO 10 x 10 MTS UND</t>
  </si>
  <si>
    <t>CAJA x 1 ROLLO DE 4 x 11 YARDAS (10 x 10)</t>
  </si>
  <si>
    <t>GASA ADHESIVA STRETCH ROLLO 15 x 10 MTS UND</t>
  </si>
  <si>
    <t>CAJA x 1 ROLLO DE 6 x 11 YARDAS (15 x 10)</t>
  </si>
  <si>
    <t>GASA ANTIADHERENTE 3x3 (75x75) CAJA x 24 PQTES x 5 UND</t>
  </si>
  <si>
    <t>BOLSA x 24 SOBRES x 5 UNIDADES</t>
  </si>
  <si>
    <t>2019DM-0004830-R1</t>
  </si>
  <si>
    <t>GASA ANTIADHERENTE-CUREBAND 10 CM x 10 CM PQTE x 2 UND</t>
  </si>
  <si>
    <t>BOLSA x 24 SOBRES x 2 UNIDADES</t>
  </si>
  <si>
    <t>GASA ESTERIL 10 x 10 CM BOLSA x 5 UND</t>
  </si>
  <si>
    <t>GASA ESTERIL 3 x 3 SOBRE x 2 UNID</t>
  </si>
  <si>
    <t>MICROPORE CINTA QUIRURGICA CURE BAND 2 PULG EMP x 1 UND</t>
  </si>
  <si>
    <t>CAJA x 6 ROLLOS</t>
  </si>
  <si>
    <t>2017DM-0015914</t>
  </si>
  <si>
    <t>MICROPORE CUREBAND COLOR PIEL 1 PULG x 10 YARD EMP x 1 UND</t>
  </si>
  <si>
    <t>CAJA x 12 ROLLOS</t>
  </si>
  <si>
    <t>MICROPORE CUREBAND COLOR PIEL 2 PULG x 10 YARD EMP x 1 UND</t>
  </si>
  <si>
    <t>MICROPORE CUREBAND COLOR PIEL 2 PULG x 5 YARD EMP x 1 UND</t>
  </si>
  <si>
    <t>CARRETE 2 x 5 YARDAS</t>
  </si>
  <si>
    <t>PAÑAL ETAPA 5</t>
  </si>
  <si>
    <t>BOLSA x 20 PAÑALES</t>
  </si>
  <si>
    <t>NSOA02379-13CO</t>
  </si>
  <si>
    <t>PAÑAL PARA ADULTO N/A PAQUETE X 30 UNID INSTITUCIONAL CONTENT ULTRASEC M</t>
  </si>
  <si>
    <t>PACA x 2 BOLSAS x 30 PAÑALES</t>
  </si>
  <si>
    <t>NSOA05905-17CO</t>
  </si>
  <si>
    <t>PAÑAL PARA ADULTO N/A  PAQUETE X 30 UND INSTITUCIONAL  CONTENT ULTRASEC L</t>
  </si>
  <si>
    <t>PAÑALES ETAPA No5 PQTE x 30 UND</t>
  </si>
  <si>
    <t>BOLSA x 30 PAÑALES</t>
  </si>
  <si>
    <t>NSOA02378-13CO</t>
  </si>
  <si>
    <t>PAÑALES TALLA L</t>
  </si>
  <si>
    <t>NSOA05892-17CO</t>
  </si>
  <si>
    <t>PAÑALES TALLA M UNIDAD</t>
  </si>
  <si>
    <t>PAÑALES TALLA XL</t>
  </si>
  <si>
    <t>PAÑOS HUMEDOS  x 70 UND</t>
  </si>
  <si>
    <t>PAQUETE x 70 UNIDADES</t>
  </si>
  <si>
    <t>NSOC44917-11CO</t>
  </si>
  <si>
    <t>PAÑOS HUMEDOS X 100 UND</t>
  </si>
  <si>
    <t>PAQUETE x 100 UNIDADES</t>
  </si>
  <si>
    <t>TOALLITAS HÚMEDAS N/A UNIDAD CONTENT ADVANCED</t>
  </si>
  <si>
    <t>RSA-004359-2017</t>
  </si>
  <si>
    <t>RSiA16I178915</t>
  </si>
  <si>
    <t>ABOUND ORANGE 30 SOBRES x 24g</t>
  </si>
  <si>
    <t>RSA-001709-2016</t>
  </si>
  <si>
    <t>ALIMENTUM 400 gr</t>
  </si>
  <si>
    <t>RSiA03I11312</t>
  </si>
  <si>
    <t>ELECARE LATA 400 gr</t>
  </si>
  <si>
    <t>RSA-000948-2016</t>
  </si>
  <si>
    <t>RSA-006275-2018</t>
  </si>
  <si>
    <t>RSA-001241-2016</t>
  </si>
  <si>
    <t>ENSURE ADVANCE CHOCOLATE 400G</t>
  </si>
  <si>
    <t>RSA-004359-2018</t>
  </si>
  <si>
    <t>ENSURE ADVANCE FRESA 400G</t>
  </si>
  <si>
    <t>RSA-004359-2019</t>
  </si>
  <si>
    <t>ENSURE ADVANCE FRESA 850G</t>
  </si>
  <si>
    <t>RSA-004359-2020</t>
  </si>
  <si>
    <t>ENSURE ADVANCE POLVO 850 GRS</t>
  </si>
  <si>
    <t>ENSURE ADVANCE RPB FRESA 8oz</t>
  </si>
  <si>
    <t>ENSURE ADVANCE RPB VAINILLA 8oz</t>
  </si>
  <si>
    <t>ENSURE ADVANCE RPB VAINILLA REDUCIDO EN CALORIAS 220ml</t>
  </si>
  <si>
    <t>RSA-000617-2016</t>
  </si>
  <si>
    <t>RSA-001507-2016</t>
  </si>
  <si>
    <t>ENSURE CLINICAL 1.5 LPC , ENSURE PLUS ADVANCE RTH</t>
  </si>
  <si>
    <t>RSA-006127-2018</t>
  </si>
  <si>
    <t>ENSURE COMPACT RPB CAJA x 4 unidades</t>
  </si>
  <si>
    <t>RSA-000929-2016</t>
  </si>
  <si>
    <t>ENSURE FIBRA VAINILLA 8oz</t>
  </si>
  <si>
    <t>RSA-001506-2016</t>
  </si>
  <si>
    <t>ENSURE FRESA NEW GEN 400G</t>
  </si>
  <si>
    <t>ENSURE FRESA NEW GEN 900 G</t>
  </si>
  <si>
    <t>ENSURE PLUS RPB VAINILLA 8oz</t>
  </si>
  <si>
    <t>ENSURE RPB VAINILLA 8oz</t>
  </si>
  <si>
    <t>RSiA16I186115</t>
  </si>
  <si>
    <t>ENSURE VAINILLA NEW GEN 400g</t>
  </si>
  <si>
    <t>ENSURE VAINILLA NEW GEN 900g</t>
  </si>
  <si>
    <t>EQUIPO FREEGO  BOLSA1.5L  S810+KIT CEDIC</t>
  </si>
  <si>
    <t>INVIMA 2011DM-0008137</t>
  </si>
  <si>
    <t>EQUIPO FREEGO  BOLSA500ML S800+KIT CEDIC</t>
  </si>
  <si>
    <t>EQUIPO FREEGO BOLSA1.0L S805+KIT CEDI</t>
  </si>
  <si>
    <t>EQUIPO FREEGO TAPA ROSCA S790+KIT CEDIC</t>
  </si>
  <si>
    <t>GLUCERNA 1.0 CAL 250 ML</t>
  </si>
  <si>
    <t>INVIMA 2003M-0002748</t>
  </si>
  <si>
    <t>RSiA16I187115</t>
  </si>
  <si>
    <t>GLUCERNA 1.5C 1.0L RTH CRS CAP</t>
  </si>
  <si>
    <t>RSA-002532-2016</t>
  </si>
  <si>
    <t>GLUCERNA RPB CHOCOLATE 8oz</t>
  </si>
  <si>
    <t>RSA-003778-2017</t>
  </si>
  <si>
    <t>GLUCERNA RPB FRESA 8oz</t>
  </si>
  <si>
    <t>GLUCERNA RPB VAINILLA 8oz</t>
  </si>
  <si>
    <t>GLUCERNA TRIPLE CARE VAINILLA 400g</t>
  </si>
  <si>
    <t>RSA-001023-2016</t>
  </si>
  <si>
    <t>GLUCERNA TRIPLE CARE VAINILLA 900g</t>
  </si>
  <si>
    <t>ISOMIL IQ PLUS NG 400gr</t>
  </si>
  <si>
    <t>RSiA02I48611</t>
  </si>
  <si>
    <t>JEVITY 2 CON FOS LPC 1.5Lt</t>
  </si>
  <si>
    <t>RSA-0007592-2019</t>
  </si>
  <si>
    <t>JEVITY II FOS 500ml</t>
  </si>
  <si>
    <t>NEPRO AP 8oz</t>
  </si>
  <si>
    <t>RSiA03I16214</t>
  </si>
  <si>
    <t>NEPRO BP 8oz</t>
  </si>
  <si>
    <t>RSiA03I16114</t>
  </si>
  <si>
    <t>OSMOLITE 1.5L LPC TAPA SPIKEABLE</t>
  </si>
  <si>
    <t>RSA-006799-2018</t>
  </si>
  <si>
    <t>OSMOLITE HN PLUS 8oz</t>
  </si>
  <si>
    <t>PEDIALYTE 30 MEQ CON ZINC  COCO 500 ML</t>
  </si>
  <si>
    <t>INVIMA 2016M-0017049</t>
  </si>
  <si>
    <t>PEDIALYTE 30 MEQ CON ZINC CEREZA 500 ML</t>
  </si>
  <si>
    <t>PEDIALYTE 30 MEQ CON ZINC DURAZNO 500 ML</t>
  </si>
  <si>
    <t>PEDIALYTE 30 MEQ CON ZINC MANZANA 500 ML</t>
  </si>
  <si>
    <t>PEDIALYTE 45 MEQ CON ZINC FRESA 500mL</t>
  </si>
  <si>
    <t>INVIMA 2016M-0011356-R1</t>
  </si>
  <si>
    <t>PEDIALYTE 45 MEQ CON ZINC MANZANA 500mL</t>
  </si>
  <si>
    <t>PEDIALYTE 60 Meq COCO 500 mL</t>
  </si>
  <si>
    <t>INVIMA 2016M-0011256-R1</t>
  </si>
  <si>
    <t>PEDIALYTE 60 Meq FRESA 500 mL</t>
  </si>
  <si>
    <t>PEDIALYTE MAX ZINC 60MEQ MANZANA 500mL</t>
  </si>
  <si>
    <t>PEDIALYTE MAX ZINC 60MEQ UVA 500mL</t>
  </si>
  <si>
    <t>PEDIASURE CLINICAL LPC 500ml</t>
  </si>
  <si>
    <t>RSA-001242-2016</t>
  </si>
  <si>
    <t>PEDIASURE CLINICAL RPB 220ml</t>
  </si>
  <si>
    <t>PEDIASURE SUPERSONIC CHOCOLATE 400G</t>
  </si>
  <si>
    <t>RSA-000539-2015</t>
  </si>
  <si>
    <t>PEDIASURE SUPERSONIC FRESA 400G</t>
  </si>
  <si>
    <t>PEDIASURE SUPERSONIC FRESA 900G</t>
  </si>
  <si>
    <t>PEDIASURE SUPERSONIC VAINILLA 400G</t>
  </si>
  <si>
    <t>PEDIASURE SUPERSONIC VAINILLA 900G</t>
  </si>
  <si>
    <t>PEDIASURE TS CHO 237ML BTL 24CT CO</t>
  </si>
  <si>
    <t>RSA-004217-2017</t>
  </si>
  <si>
    <t>PEDIASURE TS STB 237ML BTL 24CT CO</t>
  </si>
  <si>
    <t>PEDIASURE TS VAN 237ML BTL 24CT CO</t>
  </si>
  <si>
    <t>PERATIVE 8oz</t>
  </si>
  <si>
    <t>RSA-004159-2017</t>
  </si>
  <si>
    <t>PULMOCARE 8oz</t>
  </si>
  <si>
    <t>RSiA03I16314</t>
  </si>
  <si>
    <t>SIIMILAC HUMAN MILK FORTIFIER</t>
  </si>
  <si>
    <t>RSiA03I9310</t>
  </si>
  <si>
    <t>SIMILAC 1 IQ PLUS NG2  400GR HMO</t>
  </si>
  <si>
    <t>RSA-002862-2017</t>
  </si>
  <si>
    <t>SIMILAC 1 IQ PLUS NG2 850G HMO</t>
  </si>
  <si>
    <t>SIMILAC 2 IQ PLUS NG2  400GR HMO</t>
  </si>
  <si>
    <t>RSA-002861-2017</t>
  </si>
  <si>
    <t>SIMILAC 2 IQ PLUS NG2 850G HMO</t>
  </si>
  <si>
    <t>SIMILAC 3 KID 400G HMO</t>
  </si>
  <si>
    <t>RSA-002860-2017</t>
  </si>
  <si>
    <t>SIMILAC 3 KID NG2 850G HMO</t>
  </si>
  <si>
    <t>SIMILAC ANTIREFLUJO 375 gr</t>
  </si>
  <si>
    <t>RSiA02I57012</t>
  </si>
  <si>
    <t>SIMILAC ANTIREFLUJO 850 gr</t>
  </si>
  <si>
    <t>SIMILAC ETAPA 1 CAJA X 4BOLSAS X 350G HMO</t>
  </si>
  <si>
    <t>SIMILAC ETAPA 2 CAJA X 4BOLSAS X 350G HMO</t>
  </si>
  <si>
    <t>SIMILAC ETAPA 3 ECONOPACK X4 BOLSASX350G HMO</t>
  </si>
  <si>
    <t>SIMILAC MOM 400 gr</t>
  </si>
  <si>
    <t>RSiA02I51012</t>
  </si>
  <si>
    <t>SIMILAC NEOSURE 370 gr</t>
  </si>
  <si>
    <t>RSiA03I8510</t>
  </si>
  <si>
    <t>SIMILAC PREMATURE NIPPLE RING</t>
  </si>
  <si>
    <t>SIMILAC SENSITIVE SIN LACTOSA 375 gr</t>
  </si>
  <si>
    <t>RSiA03I6409</t>
  </si>
  <si>
    <t>SIMILAC SPECIAL CARE 24 KCAL</t>
  </si>
  <si>
    <t>RSiA03I7210</t>
  </si>
  <si>
    <t>SIMILAC SPECIAL CARE 30 KCAL</t>
  </si>
  <si>
    <t>RSiA03I7410</t>
  </si>
  <si>
    <t>SIMILAC TOTAL COMFORT STAGE 1 360G HMO</t>
  </si>
  <si>
    <t>RSA-003443-2017</t>
  </si>
  <si>
    <t>SIMILAC TOTAL COMFORT STAGE 1 820G HMO</t>
  </si>
  <si>
    <t>SIMILAC TOTAL COMFORT1 X4 BOLSASX350G HMO</t>
  </si>
  <si>
    <t>SIMILAC TOTAL COMFORT2 PROSENSITIVE 360G</t>
  </si>
  <si>
    <t>RSA-003554-2017</t>
  </si>
  <si>
    <t>SIMILAC TOTAL COMFORT2 PROSENSITIVE 820G</t>
  </si>
  <si>
    <t>VITAL 1.5 KCAL 1000 ML</t>
  </si>
  <si>
    <t>RSA-001747-2016</t>
  </si>
  <si>
    <t>VITAL 1.5 KCAL RPB 220 ML</t>
  </si>
  <si>
    <t>VALOR TOTAL PRODUCTO</t>
  </si>
  <si>
    <t>TOTAL OFERTA</t>
  </si>
  <si>
    <t>VALOR TOTAL PRODUCTO PROMEDIO</t>
  </si>
  <si>
    <t>TARIFA MINIMA IVA (SI APLICA)</t>
  </si>
  <si>
    <t>TOTAL OFERTADO</t>
  </si>
  <si>
    <t>SUCRALFATO MICRONIZADO</t>
  </si>
  <si>
    <t>DIP SUSPENSION</t>
  </si>
  <si>
    <t>UREA</t>
  </si>
  <si>
    <t>15g</t>
  </si>
  <si>
    <t>UREADERM® 15%</t>
  </si>
  <si>
    <t>MENTOL/SALICILATO DE METILO/MENTOL/SALICILATO DE METILO</t>
  </si>
  <si>
    <t>8g/30g/8g/30g</t>
  </si>
  <si>
    <t>BEN - GAY®</t>
  </si>
  <si>
    <t>YODO POLIVINILPIRROLIDONA</t>
  </si>
  <si>
    <t>11g</t>
  </si>
  <si>
    <t>YODOPOVIDONASOLUCIÓN</t>
  </si>
  <si>
    <t>900mg</t>
  </si>
  <si>
    <t>CLORURO DE SODIO AL 0.9%</t>
  </si>
  <si>
    <t>DIMETILPOLISILOXANO (SIMETICONA)/HIDROXIDO DE ALUMINIO/HIDROXIDO DE MAGNESIO</t>
  </si>
  <si>
    <t>0.4g/4g/4g</t>
  </si>
  <si>
    <t>CALYMAG SUSPENSION</t>
  </si>
  <si>
    <t>LIDOCAINA CLORHIDRATO</t>
  </si>
  <si>
    <t>36mg</t>
  </si>
  <si>
    <t>LIDOCAINA AL 2%</t>
  </si>
  <si>
    <t>KETOROLACODETROMETAMINA</t>
  </si>
  <si>
    <t>ACULAR® LS</t>
  </si>
  <si>
    <t>BROMHIDRATO DE DARIFENACINA EQUIVALENTE A DARIFENACINA 15.0MG)</t>
  </si>
  <si>
    <t>17858mg</t>
  </si>
  <si>
    <t>ENABLEX ® 15 MG TABLETAS DE LIBERACION PROLONGADA</t>
  </si>
  <si>
    <t>IBUPROFENOCOMPRESIÓN DIRECTA66.0 %606.061 MGEQUIVALENTE A IBUPROFENO</t>
  </si>
  <si>
    <t>IBUPROFENO TABLETAS RECUBIERTAS X 400 MG</t>
  </si>
  <si>
    <t>CIANOCOBALAMINA VITAMINA B12 0.1% (70 MG). EQUIVALENTES A VITAMINA B12/NICOTINAMIDA/PANTOTENATO DE CALCIO/PIRIDOXINA CLORHIDRATO 18.18 MG. EQUIVALENTES A PIRIDOXINA/RIBOFLAVINA/SULFATO DE ZINC MONOHIDRATO 308.8 MG. EQUIVALENTES A ZINC/TIAMINA MONONITRATO/VITAMINA A ACETATO 163 MG. EQUIVALENTES A VITAMINA A/VITAMINA C (ÁCIDO ASCÓRBICO)</t>
  </si>
  <si>
    <t>70mcg/370mg/100mg/15mg/25mg/112.5mg/25mg/53UI/1mg</t>
  </si>
  <si>
    <t>Z-FULL MK® GRANULADO</t>
  </si>
  <si>
    <t>TRAMADOL CÁPSULAS X 50 MG.</t>
  </si>
  <si>
    <t>TRAMADOL INYECTABLE X 50 MG/ML</t>
  </si>
  <si>
    <t>CLORHEXIDINA DIGLUCONATO 20% EQUIVALENTE A 0.2G DE CLORHEXIDINA GLUCONATO</t>
  </si>
  <si>
    <t>CLINHEXIDINA®SOLUCION BUCAL</t>
  </si>
  <si>
    <t>ACEITE DE EUCALIPTO EQUIVALENTE A EUCALIPTOL/ALCANFOR/MENTOL/SALICILATO DE METILO</t>
  </si>
  <si>
    <t>6g/4.5g/4.5g/8g</t>
  </si>
  <si>
    <t>OUTDOL</t>
  </si>
  <si>
    <t>AZITROMICINA DIHIDRATO 3.75 MG EQUIVALENTE A AZITROMICINA ANHIDRA (CADA GRAMO DE SOLUCIÓN CONTIENE 15 MG DE AZITROMICINA DIHIDRATO EQUIVALENTES A 14.3 MG DE AZITROMICINA).</t>
  </si>
  <si>
    <t>3575mg</t>
  </si>
  <si>
    <t>AZYDROP 15 MG/G</t>
  </si>
  <si>
    <t>TRIMEBUTINAMALEATO</t>
  </si>
  <si>
    <t>TRIMEBUTINA TABLETAS 200 MG</t>
  </si>
  <si>
    <t>DICLOFENACO SODICO (MICROGRÁNULOS)</t>
  </si>
  <si>
    <t>DICLOFENACO SODICO 100MG CAPSULAS LIBERACIÓN PROLONGADA</t>
  </si>
  <si>
    <t>NAPROXENO SÓDICO/SUMATRIPTAN</t>
  </si>
  <si>
    <t>500mg/85mg</t>
  </si>
  <si>
    <t>TRASS® TABLETA RECUBIERTA</t>
  </si>
  <si>
    <t>CLORHIDRATO DE PROPARACAINA</t>
  </si>
  <si>
    <t>ALCAINE 0.5% SOLUCION OFTALMICA</t>
  </si>
  <si>
    <t>PANTOPRAZOL SODICO SESQUIHIDRATO EQUIVALENTE A 40 MG PANTOPRAZOL</t>
  </si>
  <si>
    <t>45.1mg</t>
  </si>
  <si>
    <t>ZURCAL®</t>
  </si>
  <si>
    <t>TABLETA CON CUBIERTA ENTERICA(GRAGEA)</t>
  </si>
  <si>
    <t>AMPOLLA A: GLUCOSAMINA SULFATO CRISTALINA 502.5 MG. EQUIVALENTE A GLUCOSAMINA SULFATO</t>
  </si>
  <si>
    <t>FLEXTRIL®</t>
  </si>
  <si>
    <t>TERBINAFINA CLORHIDRATO</t>
  </si>
  <si>
    <t>TERBINAFINA CREMA AL 1%</t>
  </si>
  <si>
    <t xml:space="preserve"> AMOXICILINA/ACIDO CLAVULANICO</t>
  </si>
  <si>
    <t>CLAVULIN® TABLETAS 1G</t>
  </si>
  <si>
    <t>ACIDO PSEUDOMONICO (MUPIROCIN)</t>
  </si>
  <si>
    <t>BACTROBAN UNGUENTO</t>
  </si>
  <si>
    <t>XALATAN ® 50 MCG / ML SOLUCION OFTALMICA</t>
  </si>
  <si>
    <t>CEFEPIMECLORHIDRATO CON ARGININA1.869 MG ( EQUIVALENTE A CEFEPIME BASE</t>
  </si>
  <si>
    <t>CEFEPIME 1 G</t>
  </si>
  <si>
    <t>HIDROCORTIZONA MICRONIZADA</t>
  </si>
  <si>
    <t>0.505g</t>
  </si>
  <si>
    <t>HIDROCORTISONA0.5 % LOCION</t>
  </si>
  <si>
    <t>DICLOFENACO DIETILAMINA 1.16 G EQUIVALENTE ADICLOFENACO SÓDICO</t>
  </si>
  <si>
    <t>VOLTAREN EMULGEL</t>
  </si>
  <si>
    <t>NUCLEO: DICLOFENACO SODICO</t>
  </si>
  <si>
    <t>VOLTAREN® TABLETAS DE LIBERACIÓN PROGRAMADA 100 MG</t>
  </si>
  <si>
    <t>CEFALOTINACON BICARBONATO EQUIVALENTE A CEFALOTINA BASE ESTERIL</t>
  </si>
  <si>
    <t>1g.</t>
  </si>
  <si>
    <t>CEFALOTINA1 G</t>
  </si>
  <si>
    <t>MENTOL</t>
  </si>
  <si>
    <t>3.5g</t>
  </si>
  <si>
    <t>BIOFREEZE® GEL</t>
  </si>
  <si>
    <t>ÁCIDO CÍTRICO ANHIDRO/OXIDO DE MAGNESIO LIGERO/PICOSULFATO DE SODIO</t>
  </si>
  <si>
    <t>12g/3.5g/10mg</t>
  </si>
  <si>
    <t>PICOPREP® POLVO PARA SOLUCIÓN ORAL</t>
  </si>
  <si>
    <t>SACUBITRILO VALSARTÁN SÓDICO HIDRATADO 113.103 MG. EQUIVALENTE A SACUBITRILO VALSARTRAN (48.6 MG DE SACUBITRILO / 51.4 MG DE VALSARTAN)</t>
  </si>
  <si>
    <t>ENTRESTO® 100 MG</t>
  </si>
  <si>
    <t>0.225g</t>
  </si>
  <si>
    <t>SOLUCION SALINA 0.9 %</t>
  </si>
  <si>
    <t>MOTRIN® 400 MG</t>
  </si>
  <si>
    <t>VITAMINA D3 (1000000 UI/G) (EQUIVALENTE A 1000 UI DE VITAMINA D3)</t>
  </si>
  <si>
    <t>FARMA D 1000 UI CAPSULAS BLANDAS DE GELATINA</t>
  </si>
  <si>
    <t>0.6g</t>
  </si>
  <si>
    <t>LEVOPRONT(R) JARABE</t>
  </si>
  <si>
    <t>VITAMINA D3 (1000000 UI/G) 2.0 MG. EQUIVALENTES A VITAMINA D3</t>
  </si>
  <si>
    <t>2UI</t>
  </si>
  <si>
    <t>VITAMINA D3 2000 UI</t>
  </si>
  <si>
    <t>BIMATOPROST/ TIMOLOL BASE</t>
  </si>
  <si>
    <t>0.3mg/5mg</t>
  </si>
  <si>
    <t>GANFORT®</t>
  </si>
  <si>
    <t>SUCRALFATOMICRONIZADO</t>
  </si>
  <si>
    <t>SUCRALFATO 1G/ 5 ML SUSPENSION</t>
  </si>
  <si>
    <t>RIVAROXABÁN MICRONIZADO</t>
  </si>
  <si>
    <t>XARELTO® 20 MG COMPRIMIDOS RECUBIERTOS</t>
  </si>
  <si>
    <t>HIDROXICINA CLORHIDRATO</t>
  </si>
  <si>
    <t>HIDROXICINA 25 MG TABLETAS RECUBIERTAS</t>
  </si>
  <si>
    <t>XARELTO® 15 MG COMPRIMIDOSRECUBIERTOS</t>
  </si>
  <si>
    <t>AMOXICILINATRIHIDRATO EQUIVALENTE A 875 MG DE AMOXICILINA</t>
  </si>
  <si>
    <t>1,006.205mg</t>
  </si>
  <si>
    <t>AMOXIDAL DUO® COMPRIMIDOS</t>
  </si>
  <si>
    <t>LOUTEN GOTAS OFTALMICAS</t>
  </si>
  <si>
    <t>IPRATROPIO BROMURO</t>
  </si>
  <si>
    <t>0.02%</t>
  </si>
  <si>
    <t>IPRATROPIO BROMURO INHALADOR</t>
  </si>
  <si>
    <t>PREDNISOLONA ACETATO</t>
  </si>
  <si>
    <t>1.2mg</t>
  </si>
  <si>
    <t>PREDNEFRIN® 0.12% SUSPENSION OFTALMICA</t>
  </si>
  <si>
    <t>PASEDOL TABLETAS</t>
  </si>
  <si>
    <t>ÓXIDO DE ZINC</t>
  </si>
  <si>
    <t>UNGÜENTO ALMIPRO</t>
  </si>
  <si>
    <t>FUROATO DE FLUTICASONA</t>
  </si>
  <si>
    <t>27.5mcg</t>
  </si>
  <si>
    <t>AVAMYS®SPRAY NASAL</t>
  </si>
  <si>
    <t>SUSPENSION NASAL</t>
  </si>
  <si>
    <t>0.329g.</t>
  </si>
  <si>
    <t>BECLOMAR® INHALADOR 250 MCG.</t>
  </si>
  <si>
    <t>BECLOMETASONA 50MCG/DOSIS SOLUCIÓNPARA INHALACION</t>
  </si>
  <si>
    <t>PANTOPRAZOL MAGNESICO DIHIDRATADO 43.04 MG EQUIVALENTE A PANTOPRAZOL</t>
  </si>
  <si>
    <t>TECTA® 40 MG TABLETAS</t>
  </si>
  <si>
    <t>KETOTIFENO FUMARATOEQUIVALENTE A KETOTIFENO BASE</t>
  </si>
  <si>
    <t>KENALER® SOLUCION OFTALMICA.</t>
  </si>
  <si>
    <t>CLORHIDRATO DE VARDENAFIL TRIHIDRATADO 23.705 MG. EQUIVALENTE A VARDENAFIL</t>
  </si>
  <si>
    <t>LEVITRA® 20 MG</t>
  </si>
  <si>
    <t>ACETATO DEFLUOROMETALONA</t>
  </si>
  <si>
    <t>FLUMETOL NF OFTENO</t>
  </si>
  <si>
    <t>NIMESULIDA BETACICLODEXTRINA EQUIVALENTE A 100MG DE NIMESULIDA BASE</t>
  </si>
  <si>
    <t>461.74mg</t>
  </si>
  <si>
    <t>PENALGIN® 100MG TABLETAS</t>
  </si>
  <si>
    <t>VENLAFAXINA CLORHIDRATO42.43MG EQUIVALENTE A VENLAFAXINA BASE</t>
  </si>
  <si>
    <t>37.5mg</t>
  </si>
  <si>
    <t>EFEXOR® XR 37.5 MG CAPSULAS</t>
  </si>
  <si>
    <t>250mcg</t>
  </si>
  <si>
    <t>BECLOMETASONA250MCG / DOSISINHALADOR</t>
  </si>
  <si>
    <t>0.54mcg</t>
  </si>
  <si>
    <t>ALGINATO DE SODIO PHU-152NF AL 85%</t>
  </si>
  <si>
    <t>2.94g</t>
  </si>
  <si>
    <t>REFLUFIN 2.5 G SUSPENSION</t>
  </si>
  <si>
    <t>ADAPALENO/PEROXIDO DE BENZOILO HIDRATADO</t>
  </si>
  <si>
    <t>0.1g/2.5g</t>
  </si>
  <si>
    <t>EPIDUO®</t>
  </si>
  <si>
    <t>CONDROITIN SULFATO DE SODIO (ORIGEN BOVINO)/HIALURONATO DE SODIO</t>
  </si>
  <si>
    <t>1.8mg/1mg</t>
  </si>
  <si>
    <t>HUMYLUB OFTENO</t>
  </si>
  <si>
    <t>N-ACETILCISTEÍNA</t>
  </si>
  <si>
    <t>FLUIMUCIL ® 600MG.</t>
  </si>
  <si>
    <t>AMOXICILINA/ACIDO CLAVULANICO</t>
  </si>
  <si>
    <t>KOACT® 625 TABLETA RECUBIERTA</t>
  </si>
  <si>
    <t>ANATOXINA TÉTANICAPURIFICADA</t>
  </si>
  <si>
    <t>10LfU</t>
  </si>
  <si>
    <t>VACUNA ANTITETANICA</t>
  </si>
  <si>
    <t>CICLOBENZAPRINA CLORHIDRATO</t>
  </si>
  <si>
    <t>CICLOBENZAPRINA CLORHIDRATO 10 MG TABLETA RECUBIERTA</t>
  </si>
  <si>
    <t>ITRACONAZOL MICROGRANULOS 215.5 MG/G (EQUIVALENTES A ITRACONAZOL 33.33 MG /CAP )/SECNIDAZOL/ITRACONAZOL MICROGRANULOS 215.5 MG/G (EQUIVALENTES A ITRACONAZOL 33.33 MG /CAP )/SECNIDAZOL</t>
  </si>
  <si>
    <t>154.66mg/166.66mg/154.66mg/166.66mg</t>
  </si>
  <si>
    <t>ALBISEC®</t>
  </si>
  <si>
    <t>DEXAMETASONAMICRONIZADAESTÉRIL/TOBRAMICINA</t>
  </si>
  <si>
    <t>TOBRATLAS®</t>
  </si>
  <si>
    <t>ADVIL®MAX</t>
  </si>
  <si>
    <t>DEXAMETASONA SODIO FOSFATO (EQUIVALENTE A 4MG DE DEXAMETASONA FOSFATO)</t>
  </si>
  <si>
    <t>43726mg</t>
  </si>
  <si>
    <t>DEXAMETASONAFOSFATO4MG/ ML</t>
  </si>
  <si>
    <t>SACCHAROMYCES BOULARDII</t>
  </si>
  <si>
    <t>FLORATIL® 250 MG MINI SACHETS</t>
  </si>
  <si>
    <t>PROCAPS ZOPICLONA</t>
  </si>
  <si>
    <t>DICLOFENACO SODICO/TRAMADOL CLORHIDRATO</t>
  </si>
  <si>
    <t>75mg/50mg</t>
  </si>
  <si>
    <t>DURAPAIN®</t>
  </si>
  <si>
    <t>TABLETA MULTICAPAS</t>
  </si>
  <si>
    <t>LEVOFLOXACINO</t>
  </si>
  <si>
    <t>PRINF ® 750 MG TABLETAS RECUBIERTAS</t>
  </si>
  <si>
    <t>NEPAFENACO</t>
  </si>
  <si>
    <t>NEOLAG®</t>
  </si>
  <si>
    <t>AMOXICILINA/ SULBACTAM</t>
  </si>
  <si>
    <t>TRIFAMOX IBL DUO COMPRIMIDOS</t>
  </si>
  <si>
    <t>DOXICICLINA MONOHIDRATO EQUIVALENTE A DOXICICLINA</t>
  </si>
  <si>
    <t>DOXICICLINA 100 MG TABLETAS</t>
  </si>
  <si>
    <t>DOXICICLINABASE</t>
  </si>
  <si>
    <t>ETIDOXINA ® CAPSULAS</t>
  </si>
  <si>
    <t>BECLOMETASONA DIPROPIONATO ANHIDRO</t>
  </si>
  <si>
    <t>BECLOMAR® INHALADOR NASAL 50 MCG</t>
  </si>
  <si>
    <t>MENTOL/SALICILATO DE METILO</t>
  </si>
  <si>
    <t>10g/28g</t>
  </si>
  <si>
    <t>DOLOTRIN GEL</t>
  </si>
  <si>
    <t>CLORHEXIDINA GLUCONATO</t>
  </si>
  <si>
    <t>BONCIDA ® JABÓN QUIRURGICO.</t>
  </si>
  <si>
    <t>PANTOPRAZOL SODICO SESQUIHIDRATO45.2 MGEQUIVALENTE A PANTOPRAZOL</t>
  </si>
  <si>
    <t>PANTOPRAZOL 40 MG</t>
  </si>
  <si>
    <t>DEXAMETASONA BASE MICRONIZADA ESTERIL/NEOMICINA COMO SULFATO. EQUIVALENTE A NEOMICINA BASE/POLIMIXINA B COMO SULFATO EQUIVALENTE A POLIMIXINA B</t>
  </si>
  <si>
    <t>1mg/3.5mg/6U.I.</t>
  </si>
  <si>
    <t>VITATRIOL (NEOMICINA 3.5 MG + POLIMIXINA B SULFATO 6000 U.I. + DEXAMETASONA 1 MG)/1ML</t>
  </si>
  <si>
    <t>PICOSULFATO SÓDICOMONOHIDRATO</t>
  </si>
  <si>
    <t>DULCOLAX® P GOTAS</t>
  </si>
  <si>
    <t>LEVOSALBUTAMOL TARTRATO EQUIVALENTE A LEVOSALBUTAMOL</t>
  </si>
  <si>
    <t>LEVACORT®</t>
  </si>
  <si>
    <t>ARGINATO DE IBUPROFENO EQUIVALENTE A IBUPROFENO</t>
  </si>
  <si>
    <t>ESPIDIFEN ® 400 MG</t>
  </si>
  <si>
    <t>AGUA PARA INYECCIÓN/ENOXOPARINA SODICA 40 MG/0.4 ML</t>
  </si>
  <si>
    <t>0.4ml/40mg</t>
  </si>
  <si>
    <t>ENOXAPARINA SODICA 40 MG JERINGAS PRELLENADAS</t>
  </si>
  <si>
    <t>CLOSTRIDIUM BOTULINUM TOXINA TIPO A 100 UNIDADES (EQUIVALENTE EN PESO A 4.80 NANOGRAMOS DE NEUROTOXINA)</t>
  </si>
  <si>
    <t>100U</t>
  </si>
  <si>
    <t>BOTOX® 100U</t>
  </si>
  <si>
    <t>SULFATO DE ZINC MONOHIDRATO EQUIVALENTE A 200MG DE ZINC</t>
  </si>
  <si>
    <t>549mg</t>
  </si>
  <si>
    <t>SULZINC® - SULFATO DE ZINC (2 MG DE ZINC / ML) SOLUCIÓN ORAL</t>
  </si>
  <si>
    <t>DICLOFENACODIETILAMINO (EQUIVALENTE ADICLOFENACOSODICO 1.00 G).</t>
  </si>
  <si>
    <t>ANALPER 1%</t>
  </si>
  <si>
    <t>DICLOFENACO DIETILAMINO EQUIVALENTE A 1 G DE DICLOFENACO SODICO</t>
  </si>
  <si>
    <t>DICLOFENACO 1% GEL TOPICO</t>
  </si>
  <si>
    <t>DEXLANSOPRAZOLSESQUIHIDRATO 64.37 MGEQUIVALENTE ADEXLANSOPRAZOL BASE</t>
  </si>
  <si>
    <t>DEXLANZOPRAL 60</t>
  </si>
  <si>
    <t>RANITIDINA CLORHIDRATO (345) EQUIVALENTE A RANITIDINA BASE</t>
  </si>
  <si>
    <t>RANITIDINA 300 MG TABLETAS</t>
  </si>
  <si>
    <t>PANTOPRAZOL BASE ( EQ. PANTOPRAZOL SODIO SESQUIHYDRATO) EP</t>
  </si>
  <si>
    <t>IPCA PANTODEX DR - 40</t>
  </si>
  <si>
    <t>ASPROMIO® INHALADOR</t>
  </si>
  <si>
    <t>TERIPARATIDA [RHPTH(1-34). HORMONA RECOMBINANTE HUMANA PARATIROIDEA(1-34)]</t>
  </si>
  <si>
    <t>FORTEO® 250MCG/ML</t>
  </si>
  <si>
    <t>DIACERREINA</t>
  </si>
  <si>
    <t>ARTRODAR 50 MG CAPSULAS</t>
  </si>
  <si>
    <t>LAMOTRIGINA 25 MG TABLETAS DISPERSABLES</t>
  </si>
  <si>
    <t>CONDROITINA SULFATO SODICO/GLUCOSAMINA SULFATO SODICA 1884 MG. EQUIVALENTE A GLUCOSAMINA SULFATO/METILSULFONILMETANO</t>
  </si>
  <si>
    <t>1,2mg/1,5mg/2,4mg</t>
  </si>
  <si>
    <t>FLEXTRIL C MSM SOBRES</t>
  </si>
  <si>
    <t>ESOMEPRAZOL PELLETS8.5% (EQUIVALENTE A ESOMEPRAZOL 20 MG)/FORMULA CUALICUANTITATIVA DE LOS PELLETS POR CAPSULA: ESOMEPRAZOL MAGNESIO TRIHIDRATO (EQUIVALENTE A ESOMEPRAZOL 20 MG)/ESOMEPRAZOL PELLETS8.5% (EQUIVALENTE A ESOMEPRAZOL 20 MG)/FORMULA CUALICUANTITATIVA DE LOS PELLETS POR CAPSULA: ESOMEPRAZOL MAGNESIO TRIHIDRATO (EQUIVALENTE A ESOMEPRAZOL 20 MG)</t>
  </si>
  <si>
    <t>235294mg/22282mg/235294mg/22282mg</t>
  </si>
  <si>
    <t>NEDOX® 20 MG CAPSULAS</t>
  </si>
  <si>
    <t>LIDOCAINA CLORHIDRATO MONOHIDRATO 213.30 MGEQUIVALENTE A LIDOCAINA</t>
  </si>
  <si>
    <t>ROXICAINA® 2% SIMPLE SIN PRESERVATIVO</t>
  </si>
  <si>
    <t>LAMOTRIGINA 25 MG</t>
  </si>
  <si>
    <t>XARELTO® COMPRIMIDOS RECUBIERTOS 10 MG</t>
  </si>
  <si>
    <t>350mg</t>
  </si>
  <si>
    <t>CUBICIN® 350 MG POLVO PARA SOLUCIÓN INYECTABLE O INFUSIÓN</t>
  </si>
  <si>
    <t>NISTATINA USP (EQUIVALENTE A 10 MILLONNES DE U.I.)/OXIDO DE ZINC</t>
  </si>
  <si>
    <t>1816g./20.6g.</t>
  </si>
  <si>
    <t>INSTACALM (NISTATINA + OXIDO DE ZINC 100000 UI + 200 MG./G.) CREMA</t>
  </si>
  <si>
    <t>FUMARATO DE QUETIAPINA (EQUIVALENTES A QUETIAPINA BASE 50 MG).</t>
  </si>
  <si>
    <t>57.56mg</t>
  </si>
  <si>
    <t>SEROQUEL ® XR 50 MG</t>
  </si>
  <si>
    <t>BROMURO DE IPATROPIO . EQUIVALEN ABROMURO DE IPATROPIO ANHIDRO</t>
  </si>
  <si>
    <t>BROMURO DE IPRATROPIO 20 MCG/DOSIS AEROSOL HFA</t>
  </si>
  <si>
    <t>BECLOMETASONA DIPROPIONATO 50 MCG/DOSIS AEROSOL</t>
  </si>
  <si>
    <t>0.329g</t>
  </si>
  <si>
    <t>BECLOMETASONA DIPROPIONATO 250 INHALADOR</t>
  </si>
  <si>
    <t>LOTEPREDNOLETABONATO</t>
  </si>
  <si>
    <t>TALOF®</t>
  </si>
  <si>
    <t>RANITIDINA CLORHIDRATO. EQUIVALENTE A RANITIDINA BASE</t>
  </si>
  <si>
    <t>RANITIDINA TABLETAS RECUBIERTAS 150 MG</t>
  </si>
  <si>
    <t>FLUCTICASONA PROPIONATO/SALMETEROL BASE</t>
  </si>
  <si>
    <t>0.25mg/0.036mg</t>
  </si>
  <si>
    <t>SERECOR ® 250 AEROSOL (INHALADOR)</t>
  </si>
  <si>
    <t>BETAMETASONA ACETATO/BETAMETASONA BASE)</t>
  </si>
  <si>
    <t>6mg/7.9mg</t>
  </si>
  <si>
    <t>INFLACOR® RETARD</t>
  </si>
  <si>
    <t>NITROFURANTOINA MACROCRISTALES</t>
  </si>
  <si>
    <t>NITROFURANTOINA 50 MG CAPSULAS</t>
  </si>
  <si>
    <t>ACETATO DE HIDROXICOBALAMINA EQUIVALENTE A VITAMINA B12 (HIDROXICOBALAMINA)/VITAMINA B1 (CLORHIDRATO DE TIAMINA)/VITAMINA B6 (CLORHIDRATO DE PIRIDOXINA)</t>
  </si>
  <si>
    <t>10ćg/100mg/50mg</t>
  </si>
  <si>
    <t>BEDOYECTA ® TRI</t>
  </si>
  <si>
    <t>ACIDO LACTICO/ACIDO SALICILICO</t>
  </si>
  <si>
    <t>5g/20g</t>
  </si>
  <si>
    <t>KINOR NF</t>
  </si>
  <si>
    <t xml:space="preserve"> AMOXICILINA/ ÁCIDO CLAVULÁNICO</t>
  </si>
  <si>
    <t>KOACT ® 1000 TABLETAS RECUBIERTAS</t>
  </si>
  <si>
    <t>ARTRITES® 100 MG/3 ML</t>
  </si>
  <si>
    <t>UNDECANOATO DE TESTOSTERONA</t>
  </si>
  <si>
    <t>NEBIDO ®</t>
  </si>
  <si>
    <t>ESTROGENOS CONJUGADOS</t>
  </si>
  <si>
    <t>62.5mg</t>
  </si>
  <si>
    <t>ESTERMAX® CREMA</t>
  </si>
  <si>
    <t>CREMA VAGINAL</t>
  </si>
  <si>
    <t xml:space="preserve"> CALCIO/ VITAMINA D3 Ó COLECALCIFEROL</t>
  </si>
  <si>
    <t>CALOVID® D TABLETA RECUBIERTA</t>
  </si>
  <si>
    <t>YODOPOLIVINILPIRROLIDONA EQUIVALENTE A YODO ACTIVO</t>
  </si>
  <si>
    <t>0.8g</t>
  </si>
  <si>
    <t>YODOPOVIDONA ESPUMA</t>
  </si>
  <si>
    <t>CLOBAZAN MICROFINO</t>
  </si>
  <si>
    <t>URBADAN</t>
  </si>
  <si>
    <t>CALCIO ELEMENTAL/VITAMINA D3 POLVO 100000 UI/G(EQUIVALENTE A 200 UI DE VITAMINA D)</t>
  </si>
  <si>
    <t>315mg/2mg</t>
  </si>
  <si>
    <t>CITRAGEL</t>
  </si>
  <si>
    <t>0.005g</t>
  </si>
  <si>
    <t>ACIDO FOLICO TABLETAS 5MG</t>
  </si>
  <si>
    <t>YODO POLIVINILPIRROLIDONA 8.00 G ( EQUIVALENTE A YODO DISPONIBLE)</t>
  </si>
  <si>
    <t>BACTRODERM ®ESPUMA</t>
  </si>
  <si>
    <t>BETAMETASONASODIO FOSFATO 11.70 MG(EQUIVALENTE A DE BETAMETASONA BASE )</t>
  </si>
  <si>
    <t>INFLACOR® INYECTABLE 8MG</t>
  </si>
  <si>
    <t>BETAMETASONA SODIO FOSFATO (EQUIVALENTE A 4.0 MG BETAMETASONA BASE )</t>
  </si>
  <si>
    <t>5.85mg</t>
  </si>
  <si>
    <t>INFLACOR® SOLUCIÓN INYECTABLE 4 MG.</t>
  </si>
  <si>
    <t>RANITIDINA 300 MG TABLETAS RECUBIERTAS</t>
  </si>
  <si>
    <t>3- A OFTENO</t>
  </si>
  <si>
    <t>DICLOFENACO DIETILAMINA BP 1.160 G (EQUIVALENTE A DICLOFENACO SÓDICO)</t>
  </si>
  <si>
    <t>DICLOFENACO GEL AL 1%</t>
  </si>
  <si>
    <t>NITROFURAZONAA</t>
  </si>
  <si>
    <t>0.21g</t>
  </si>
  <si>
    <t>NITROFURPOMADA</t>
  </si>
  <si>
    <t>ACECLOFENAC BP</t>
  </si>
  <si>
    <t>ZERODOL®</t>
  </si>
  <si>
    <t>PANTOPRAZOL SÓDICO SESQUIHIDRATADO 45.10MG EQUIVALENTE A PANTOPRAZOL BASE</t>
  </si>
  <si>
    <t>PANTOCAL®</t>
  </si>
  <si>
    <t>0.3g/0.1g</t>
  </si>
  <si>
    <t>SOPHIXIN DX UNGENA</t>
  </si>
  <si>
    <t>ARTROFITUM</t>
  </si>
  <si>
    <t xml:space="preserve">CAJA CON BLISTER EN ALUMINIO/PVC/PVDC POR 5 TABLETAS </t>
  </si>
  <si>
    <t xml:space="preserve">CAJA CON BLISTER EN ALUMINIO/PVC/PVDC POR 20  TABLETAS </t>
  </si>
  <si>
    <t xml:space="preserve">CAJA CON BLISTER EN ALUMINIO/PVC/PVDC POR 30 TABLETAS </t>
  </si>
  <si>
    <t xml:space="preserve">CAJA CON BLISTER EN ALUMINIO/PVC/PVDC POR 60 </t>
  </si>
  <si>
    <t>DIGESTAR FIBRA</t>
  </si>
  <si>
    <t>FRASCO  X 180  G</t>
  </si>
  <si>
    <t>FRASCO  X 200 G</t>
  </si>
  <si>
    <t>FRASCO  X 250 G</t>
  </si>
  <si>
    <t>FRASCO  X 300 G</t>
  </si>
  <si>
    <t>FRASCO  X 350 G</t>
  </si>
  <si>
    <t>FRASCO  X 400 G</t>
  </si>
  <si>
    <t>FRASCO x 500 G</t>
  </si>
  <si>
    <t>FRASCO x 1000 G</t>
  </si>
  <si>
    <t>UNGUENTO DE ARNICA COMPUESTA</t>
  </si>
  <si>
    <t xml:space="preserve"> TUBO POR 20 GRAMOS</t>
  </si>
  <si>
    <t xml:space="preserve"> TUBO POR 30 GRAMOS</t>
  </si>
  <si>
    <t xml:space="preserve"> TUBO POR 40 GRAMOS</t>
  </si>
  <si>
    <t xml:space="preserve"> TUBO POR 60 GRAMOS</t>
  </si>
  <si>
    <t>PSYLLIUM FIBRA</t>
  </si>
  <si>
    <t>FRASCO POR 180 GRAMOS</t>
  </si>
  <si>
    <t>FRASCO POR 200 GRAMOS</t>
  </si>
  <si>
    <t>FRASCO POR 250 GRAMOS</t>
  </si>
  <si>
    <t>FRASCO POR 300 GRAMOS</t>
  </si>
  <si>
    <t>FRASCO POR 350 GRAMOS</t>
  </si>
  <si>
    <t>FRASCO POR 400 GRAMOS</t>
  </si>
  <si>
    <t>FRASCO POR 500 GRAMOS</t>
  </si>
  <si>
    <t>FRASCO POR 1000 GRAMOS</t>
  </si>
  <si>
    <t>PSYLLIUM POLVO</t>
  </si>
  <si>
    <t>FRASCO DE PVC TRANSPARENTE TAPA DE POLIPROPILENO COLOR NARANJA POR 100 150 200 400 Y 500GRAMOS</t>
  </si>
  <si>
    <t>METAMUCIL ® POLVO PARA RECONSTITUIR A SUSPENSIÓN ORAL</t>
  </si>
  <si>
    <t>FRASCO  POR 174 GRAMOS DE POLVO PARA RECONSTITUIR A SUSPENSIÓN ORAL</t>
  </si>
  <si>
    <t>JALEA DE SEN MARCA DIGESTAR</t>
  </si>
  <si>
    <t>FRASCO EN POLIPROPILENO DE ALTA DENSIDAD TAPA DE SEGURIDAD EN PP COLOR CREMA ETIQUETA CON O SIN LINNER CON O SIN BANDA TERMOENCOGIBLE CON O SIN PLEGADIZA</t>
  </si>
  <si>
    <t>BION® 3</t>
  </si>
  <si>
    <t>CAJA POR 5 TABLETAS RECUBIERTAS</t>
  </si>
  <si>
    <t>CAJA POR 10 TABLETAS RECUBIERTAS</t>
  </si>
  <si>
    <t>CAJA POR 30 TABLETAS RECUBIERTAS</t>
  </si>
  <si>
    <t>CAJA POR 60 TABLETAS RECUBIERTAS</t>
  </si>
  <si>
    <t>CAJA POR 90 TABLETAS RECUBIERTAS</t>
  </si>
  <si>
    <t>CAJA POR 100 TABLETAS RECUBIERTAS</t>
  </si>
  <si>
    <t>SUPLEMENTO DIETARIO EN CAPSULAS DE CLORURO DE MAGNESIO</t>
  </si>
  <si>
    <t>FRASCO POR 30 CAP</t>
  </si>
  <si>
    <t>FRASCO POR 60 CAP</t>
  </si>
  <si>
    <t>FRASCO POR 90 CAP</t>
  </si>
  <si>
    <t>SUPER MAGNESIUM FORMULA 400 MG</t>
  </si>
  <si>
    <t xml:space="preserve"> FRASCO POR 30 CAPSULAS DE GELATINABLANDA</t>
  </si>
  <si>
    <t xml:space="preserve"> FRASCO POR 60 CAPSULAS DE GELATINABLANDA</t>
  </si>
  <si>
    <t xml:space="preserve"> FRASCO POR 90 CAPSULAS DE GELATINABLANDA</t>
  </si>
  <si>
    <t xml:space="preserve"> FRASCO POR 100 CAPSULAS DE GELATINABLANDA</t>
  </si>
  <si>
    <t xml:space="preserve"> FRASCO POR 120 CAPSULAS DE GELATINABLANDA</t>
  </si>
  <si>
    <t>SUPLEMENTO DIETARIO CON COLÁGENO HIDROLIZADO TIPO A Y TIPO B MARCA GELICART® ADVANCE</t>
  </si>
  <si>
    <t>CAJA DE CARTÓN CON 30 SOBRES DE PET/ALU/PE CADA SOBRE CONTIENE 20 G</t>
  </si>
  <si>
    <t>NUTRIGEL ADVANCE COLAGENO HIDROLIZADO 10 G +VITAMINAC 500 MG +VITAMINA D 1000UI</t>
  </si>
  <si>
    <t>CAJA CONTENIENDO 15  STICK PACK EN POLIETILENO/ ALUMINIO/POLIESTER X 10 90GR CADA UNO CON SABOR MANDARINA</t>
  </si>
  <si>
    <t>CAJA CONTENIENDO 30  STICK PACK EN POLIETILENO/ ALUMINIO/POLIESTER X 10 90GR CADA UNO CON SABOR MANDARINA</t>
  </si>
  <si>
    <t>CAJA CONTENIENDO 60  STICK PACK EN POLIETILENO/ ALUMINIO/POLIESTER X 10 90GR CADA UNO CON SABOR MANDARINA</t>
  </si>
  <si>
    <t>CAJA CONTENIENDO 90  STICK PACK EN POLIETILENO/ ALUMINIO/POLIESTER X 10 90GR CADA UNO CON SABOR MANDARINA</t>
  </si>
  <si>
    <t>CAJA CONTENIENDO 100  STICK PACK EN POLIETILENO/ ALUMINIO/POLIESTER X 10 90GR CADA UNO CON SABOR MANDARINA</t>
  </si>
  <si>
    <t>HYFIBER</t>
  </si>
  <si>
    <t>4 UNIDADES DE FRASCOS POR 946 ML</t>
  </si>
  <si>
    <t>SUPLEMENTO DIETARIO A BASE DE JENGIBRE ZINGIBER OFFICINALIS L UVA VITIS VINIFERAL AGUACATE PERSEA AMERICANAL MAGNESIO HIERRO ZINC ÁCIDO FÓLICO BIOTINA CALCIO Y FÓSFORO MARCAS CIRCULAN FLEXART Y AGILFLEX</t>
  </si>
  <si>
    <t>FRASCO  POR 10CAPSULAS</t>
  </si>
  <si>
    <t>FRASCO  POR 30CAPSULAS</t>
  </si>
  <si>
    <t>FRASCO  POR 60CAPSULAS</t>
  </si>
  <si>
    <t>FRASCO  POR 90CAPSULAS</t>
  </si>
  <si>
    <t>FRASCO  POR 100CAPSULAS</t>
  </si>
  <si>
    <t>FRASCO  POR 120CAPSULAS</t>
  </si>
  <si>
    <t>FRASCO  POR 180CAPSULAS</t>
  </si>
  <si>
    <t>CLORURO DE MAGNESIO 350 MG</t>
  </si>
  <si>
    <t>FRASCO  POR 20 CÁPSULAS BLANDAS</t>
  </si>
  <si>
    <t>FRASCO  POR 30 CÁPSULAS BLANDAS</t>
  </si>
  <si>
    <t>FRASCO  POR 60 CÁPSULAS BLANDAS</t>
  </si>
  <si>
    <t>FRASCO  POR 90 CÁPSULAS BLANDAS</t>
  </si>
  <si>
    <t>FRASCO  POR 100 CÁPSULAS BLANDAS</t>
  </si>
  <si>
    <t>FRASCO  POR 120 CÁPSULAS BLANDAS</t>
  </si>
  <si>
    <t>ALIMENTO PARA PROPÓSITOS MÉDICOS ESPECIALES, EN POLVO PARA RECONSTITUIR, CON AISLADO DE PROTEÍNA DE SUERO DE LECHE, ARGININA Y GLUTAMINA, PARA PERSONAS CON HERIDAS DE DIFÍCIL CICATRIZACIÓN.</t>
  </si>
  <si>
    <t>Caja de cartón conteniendo 30 sobres de 27 gramos.</t>
  </si>
  <si>
    <t>PRESENTACION</t>
  </si>
  <si>
    <t>ALIMENTO PARA PROPÓSITOS MÉDICOS ESPECIALES, FORMULA MODULAR, A BASE DE GLUTAMINA, ARGININA Y HMB, PARA EL MANEJO NUTRICIONAL DE PERSONAS CON HERIDAS DE DIFÍCIL CICATRIZACIÓN , INCLUYENDO ÚLCERAS DE PRESIÓN, ÚLCERAS DE PIE DIABÉTICO, HERIDAS COMPLEJAS POR QUEMADURAS Y CIRUGÍAS. ABOUND.</t>
  </si>
  <si>
    <t>Caja por 30 sobres de 24 g c/u.</t>
  </si>
  <si>
    <t xml:space="preserve">0.25g/5.0g/18g/3.5g </t>
  </si>
  <si>
    <t xml:space="preserve">HIDROCORTISONA/LIDOCAINA/OXIDO DE ZINC/SUBACETATO DE ALUMINIO  </t>
  </si>
  <si>
    <t>XYLOPROCTO ® UNGÛENTO</t>
  </si>
  <si>
    <t>ACETAMINOFEN/CETIRIZINA/FENILEFRINA</t>
  </si>
  <si>
    <t>166.67mg/1.975mg/6.665mg</t>
  </si>
  <si>
    <t>NOXPIRIN® ULTRA JARABE</t>
  </si>
  <si>
    <t>0,25 mg</t>
  </si>
  <si>
    <t>ATROVENT ® SOLUCION PARA INHALAR</t>
  </si>
  <si>
    <t>SOLUCIONES PARA NEBULIZADORES O INHALADORES</t>
  </si>
  <si>
    <t>EMULSIONES</t>
  </si>
  <si>
    <t>SOLUCIONES</t>
  </si>
  <si>
    <t>TRAMADOL CLORHIDRATO AMPOLLAS 50 MG / 1 ML.</t>
  </si>
  <si>
    <t>50 mg</t>
  </si>
  <si>
    <t>CLAVULIN® 500 MG TABLETAS</t>
  </si>
  <si>
    <t>TABLETAS</t>
  </si>
  <si>
    <t>ALPRAZOLAM 0,5 MG TABLETAS</t>
  </si>
  <si>
    <t>0.5 gr</t>
  </si>
  <si>
    <t>ALIMENTO DE USOS ESPECIALES PARA PERSONAS CON REQUERIMIENTOS INCREMENTADOS DE PROTEINA, TALES COMO PERSONAS EN RIESGO O CON DESNUTRICION DURANTE EL PRE Y POSTOPERATORIO, CON SARCOPENIA O CAQUEXIA SECUNDARIOS A ENFERMEDADES DESGASTANTES (ONCOLOGICOS, VIH/SIDA, EPOC, ENFERMEDAD RENAL, FALLA CARDIACA CRONICA, ESTADO CRITICO) Y PERSONAS QUE CURSAN CON PROCESOS DE REGENERACION DE TEJIDOS Y CICATRIZACION</t>
  </si>
  <si>
    <t>15 GR</t>
  </si>
  <si>
    <t>30 GR</t>
  </si>
  <si>
    <t>56 GR</t>
  </si>
  <si>
    <t>60 GR</t>
  </si>
  <si>
    <t>65 GR</t>
  </si>
  <si>
    <t>90 GR</t>
  </si>
  <si>
    <t>100 GR</t>
  </si>
  <si>
    <t>200 GR</t>
  </si>
  <si>
    <t>240 GR</t>
  </si>
  <si>
    <t>250 GR</t>
  </si>
  <si>
    <t>275 GR</t>
  </si>
  <si>
    <t>400 GR</t>
  </si>
  <si>
    <t>500 GR</t>
  </si>
  <si>
    <t>ALIMENTO LIQUIDO PARA USOS NUTRICIONALES ESPECIALES, HIPERPROTEICO, CON PERFIL DE VITAMINAS Y MINERALES ESPECIAL PARA PACIENTES DE CIRUGIAS, QUEMADURAS O ÚLCERAS POR DECÚBITO - REPLETE</t>
  </si>
  <si>
    <t>250 ml</t>
  </si>
  <si>
    <t>ALIMENTO A BASE DE GLUTAMINA Y LACTOBACILLUS REUTERI PARA REGÍMENES ESPECIALES PARA PERSONAS CON ALTERACIONES GASTROINTESTINALES - GLUTAPAK-R</t>
  </si>
  <si>
    <t>15 gr</t>
  </si>
  <si>
    <t>ALIMENTO PARA EL MANEJO NUTRICIONAL DE PACIENTES CON ENFERMEDAD RENAL CRÓNICA CATEGORÍAS 2, 3, Y 4, NO DIALIZADOS. A BASE DE AISLADO DE PROTEÍNA DE SUERO CON VITAMINAS Y MINERALES</t>
  </si>
  <si>
    <t>378 gr</t>
  </si>
  <si>
    <t xml:space="preserve">CARBONATO DE CALCIO </t>
  </si>
  <si>
    <t>60 mg</t>
  </si>
  <si>
    <t>CARBONATO DE CALCIO 600 MG TABLETAS</t>
  </si>
  <si>
    <t>ALIMENTO A BASE DE PROTEINA DE AISLADA DE SOYA</t>
  </si>
  <si>
    <t>ALIMENTO EN POLVO Y GRANULADO A BASE DE PROTEINA AISLADA DE SOYA</t>
  </si>
  <si>
    <t>200 gr</t>
  </si>
  <si>
    <t>BECLOMETASONA DIPROPIONATO 250 MCG / DOSIS AEROSOL HFA</t>
  </si>
  <si>
    <t>0,42 w/W</t>
  </si>
  <si>
    <t xml:space="preserve"> SOLUCIÓN POR INHALACIÓN</t>
  </si>
  <si>
    <t>CRANBERRY DRINK COCKTAIL LOW CALORIES</t>
  </si>
  <si>
    <t>1LT</t>
  </si>
  <si>
    <t>1.8LT</t>
  </si>
  <si>
    <t>ATROVENT ® HFA 20 MCG AEROSOL</t>
  </si>
  <si>
    <t>0.20</t>
  </si>
  <si>
    <t>IPRATROPIO BROMURO ANHIDRO.</t>
  </si>
  <si>
    <t>COMBIVENT MONODOSIS 2,5 ML SOLUCION PARA INHALAR</t>
  </si>
  <si>
    <t>BROMURO DE IPRATROPIO ANHIDRO</t>
  </si>
  <si>
    <t>0.50 mg</t>
  </si>
  <si>
    <t>AFRISAL® SOLUCION SALINA NASAL HUMECTANTE</t>
  </si>
  <si>
    <t>CLORURO DE SODIO PULVERIZADO</t>
  </si>
  <si>
    <t>6.5 mg</t>
  </si>
  <si>
    <t>ALIMENTO A BASE DE SALVADO DE TRIGO, AVENA Y LINAZA</t>
  </si>
  <si>
    <t>400 gr</t>
  </si>
  <si>
    <t>1 gr</t>
  </si>
  <si>
    <t>NUTRACORT LOCION</t>
  </si>
  <si>
    <t>SUSPENSIONES</t>
  </si>
  <si>
    <t>LEVOTIROXINA ANHIDRA</t>
  </si>
  <si>
    <t>ELTROXIN® TABLETAS 50 MCG</t>
  </si>
  <si>
    <t xml:space="preserve">TABLETAS </t>
  </si>
  <si>
    <t>ALIMENTO NUTRITIVO CON PROTEINA DE SOYA, CON VITAMINAS Y MINERALES</t>
  </si>
  <si>
    <t>275 gr</t>
  </si>
  <si>
    <t>Tubo 60 gr</t>
  </si>
  <si>
    <t>250 g</t>
  </si>
  <si>
    <t>28 gr</t>
  </si>
  <si>
    <t>200  ml</t>
  </si>
  <si>
    <t>453 gr</t>
  </si>
  <si>
    <t>473 ml</t>
  </si>
  <si>
    <t>453 ml</t>
  </si>
  <si>
    <t>2,5 mL</t>
  </si>
  <si>
    <t>220 ml</t>
  </si>
  <si>
    <t>150 ml</t>
  </si>
  <si>
    <t>12 gr</t>
  </si>
  <si>
    <t>220 gr</t>
  </si>
  <si>
    <t>100 ml</t>
  </si>
  <si>
    <t>250 gr</t>
  </si>
  <si>
    <t>110 gr</t>
  </si>
  <si>
    <t>240 gr</t>
  </si>
  <si>
    <t>120 gr</t>
  </si>
  <si>
    <t>550 gr</t>
  </si>
  <si>
    <t>VASELINA BLANCA - VASELINA USP</t>
  </si>
  <si>
    <t>CETAPHIL CREMA HUMECTANTE DE ALTA TOLERANCIA</t>
  </si>
  <si>
    <t>CETAPHIL BARRA DERMOLIMPIADORA</t>
  </si>
  <si>
    <t>CETAPHIL DAYLONG FPS 50 MUY ALTA PROTECCION LOCION LIPOSOMAL</t>
  </si>
  <si>
    <t>CETAPHIL DAYLONG FPS 30 ALTA PROTECCION LOCION HIDRATANTE</t>
  </si>
  <si>
    <t>CETAPHIL EMULSION HIDRATANTE ALTA TOLERANCIA</t>
  </si>
  <si>
    <t>CETAPHIL ADVANCED MOISTURIZER LOCION ULTRA HUMECTANT</t>
  </si>
  <si>
    <t>CETAPHIL UVA/UVB DEFENSE-MUY ALTA PROTECCION SOLAR-SPF 50</t>
  </si>
  <si>
    <t>CREMA CON ARNICA Y VITAMINA K</t>
  </si>
  <si>
    <t>COLAGENO</t>
  </si>
  <si>
    <t>CREMA A BASE DE OXIDO DE ZINC, CALENDULA Y CENTELLA ASIATICA</t>
  </si>
  <si>
    <t>BABYSKIN</t>
  </si>
  <si>
    <t>ACUANOVA LOCION HIDRATANTE</t>
  </si>
  <si>
    <t>FITOSTIMOLINE® LIMPIADOR CON BARDANA</t>
  </si>
  <si>
    <t>EUCERIN ANTI-PIGMENTO FLUIDO DESPIGMENTANTE FPS 30</t>
  </si>
  <si>
    <t>EUCERIN PROTECTOR SOLAR FPS 30 GEL - CREAM OIL CONTROL TOQUE SECO FACIAL</t>
  </si>
  <si>
    <t>EUCERIN PH5 SYNDET GEL</t>
  </si>
  <si>
    <t>EUCERIN DERMOPURE OIL CONTROL GEL LIMPIADOR FACIAL</t>
  </si>
  <si>
    <t>EUCERIN MEN GEL DE AFEITAR</t>
  </si>
  <si>
    <t>SUNAID® PLUS SPF 50+</t>
  </si>
  <si>
    <t>SUNAID BALSAMO LABIAL CON FILTRO SOLAR</t>
  </si>
  <si>
    <t>SUNAID POLVO COMPACTO</t>
  </si>
  <si>
    <t>AFELIUS MEN</t>
  </si>
  <si>
    <t>AKNON® GEL</t>
  </si>
  <si>
    <t>ATODERM CREME / ATODERM CREAM</t>
  </si>
  <si>
    <t>ATODERM GEL DOUCHE NETTOYANT DOUCEUR / GENTLE SHOWER GEL</t>
  </si>
  <si>
    <t>GEL HIDRATANTE PARA CICATRICES, CICATRICURE®</t>
  </si>
  <si>
    <t>CREMA PARA APLICAR EN ARRUGAS Y LINEAS DE EXPRESION</t>
  </si>
  <si>
    <t>SUNDOWN ® PLAYA Y PISCINA PROTECTOR SOLAR FPS 50</t>
  </si>
  <si>
    <t>SUNDOWN PROTECTOR SOLAR FPS 60 UVA + UVB</t>
  </si>
  <si>
    <t>CREMA DE CALENDULA</t>
  </si>
  <si>
    <t>BARIEDERM CICA-CREME REPARATRICE</t>
  </si>
  <si>
    <t>ATOPEEL</t>
  </si>
  <si>
    <t>BARRA LIMPIADORA ANTIBACTERIAL CICADERM</t>
  </si>
  <si>
    <t>SAFORELLE® PAIN SURGRAS / SAFORELLE® LIPID ENRICHED BAR</t>
  </si>
  <si>
    <t>BETHENE CREMA LIQUIDA SUAVIZANTE</t>
  </si>
  <si>
    <t>CREMA PARA USO TOPICO CON GLUCOSAMINA, CONDROITINA Y CAPSICUM</t>
  </si>
  <si>
    <t>CICABIO SPF 50+</t>
  </si>
  <si>
    <t>CREMA CERO CONCENTRADA</t>
  </si>
  <si>
    <t>CREMA SICUIDA</t>
  </si>
  <si>
    <t>DARKSUN MANOS</t>
  </si>
  <si>
    <t>DIABION</t>
  </si>
  <si>
    <t>EMULSION PROTECTOR SOLAR SPF 43</t>
  </si>
  <si>
    <t>NOVATRIX PROTECTOR CUTANEO</t>
  </si>
  <si>
    <t>POMADA SKARIN</t>
  </si>
  <si>
    <t>UVEBLOCK 80 INVISIBLE CREAM</t>
  </si>
  <si>
    <t>SUPER FORZ SPORT</t>
  </si>
  <si>
    <t>FILTROSOL CREMA 50+</t>
  </si>
  <si>
    <t>ULTRAMAR</t>
  </si>
  <si>
    <t>REMITAL</t>
  </si>
  <si>
    <t>SOL-OR CREMA FPS 35+</t>
  </si>
  <si>
    <t>CREMA CORPORAL HUMECTACIÓN TOTAL ALOE FRESH</t>
  </si>
  <si>
    <t>ICE GEL</t>
  </si>
  <si>
    <t>FREX CLEAN® T</t>
  </si>
  <si>
    <t>GEL REPAIR SPF 40</t>
  </si>
  <si>
    <t>SAFORELLE SOINS LAVANT DOUX/GENTLE CLEANSING CARE</t>
  </si>
  <si>
    <t>FRASCO 400 ML</t>
  </si>
  <si>
    <t>FRASCO 750 ML</t>
  </si>
  <si>
    <t>FRASCO X 30 ML</t>
  </si>
  <si>
    <t>FRASCO 200 ML</t>
  </si>
  <si>
    <t>ENVASE  750 ml</t>
  </si>
  <si>
    <t>FRASCO X 750 ML</t>
  </si>
  <si>
    <t>ENVASE 400 ml</t>
  </si>
  <si>
    <t>FRASCO X 400 ML</t>
  </si>
  <si>
    <t>FRASCO X 200 ML</t>
  </si>
  <si>
    <t>FRASCO X 450 ML</t>
  </si>
  <si>
    <t>Tubo 25 gr</t>
  </si>
  <si>
    <t>Tubo 32 gr</t>
  </si>
  <si>
    <t>tubo X 15 gr</t>
  </si>
  <si>
    <t>Tubo X110 gr</t>
  </si>
  <si>
    <t>YODORA</t>
  </si>
  <si>
    <t>LUBRIDERM</t>
  </si>
  <si>
    <t xml:space="preserve">ALIMENTO DE USOS ESPECIALES PARA PERSONAS CON REQUERIMIENTOS INCREMENTADOS DE PROTEINA, </t>
  </si>
  <si>
    <t>CUTIMED SORBACT - COMPRESA ABSORBENTE ESTERIL - 7CM X 9 CM</t>
  </si>
  <si>
    <t>CUTIMED SORBACT - COMPRESA ABSORBENTE ESTERIL- 10CM X 10 CM</t>
  </si>
  <si>
    <t>SOLUCION DE AGUA DE MAR HIPERTÓNICA, SPRAY NASAL  -30 ml -FRASCO-SOLUCION</t>
  </si>
  <si>
    <t>Tiras de glucometria</t>
  </si>
  <si>
    <t>SOLUCION SALINA (NASAMIST)-125 ML-FRASCO-SOLUCION</t>
  </si>
  <si>
    <t>acidos grasos hiperoxigenados-30 ml-frasco- spray</t>
  </si>
  <si>
    <t>LUBRICANTE Y HUMECTANTE PARA LENTES DE CONTACTO frasco x 10ML</t>
  </si>
  <si>
    <t>HIALURONATO DE SODIO - OFTALMICA -10 ml-FRASCO-SOLUCION</t>
  </si>
  <si>
    <t>Hialuronato sodico-10mg/ml-jeringa prellenada -solucion</t>
  </si>
  <si>
    <t>ALIMENTO</t>
  </si>
  <si>
    <t>Abbott</t>
  </si>
  <si>
    <t>ENSURE ADVANCE POLVO 400 GRS</t>
  </si>
  <si>
    <t>ENSURE ADVANCE RPB CHOCOLATE 8oz</t>
  </si>
  <si>
    <t>ENSURE CHOCOLATE NEW GEN 400g</t>
  </si>
  <si>
    <t>ENSURE CLINICAL RPB 220ml</t>
  </si>
  <si>
    <t>ENSURE PLUS HN LPC 1Lt</t>
  </si>
  <si>
    <t>GLUCERNA 1.0C 1.5L RTH CRS CAP</t>
  </si>
  <si>
    <t>PERATIVE 1L LPC TAPA SPIKEABLE APME</t>
  </si>
  <si>
    <t>Grunenthal Colombiana S.A.</t>
  </si>
  <si>
    <t xml:space="preserve"> Laboratorios Incobra S.A.</t>
  </si>
  <si>
    <t>Laboratorio Franco Colombiano Lafrancol SAS</t>
  </si>
  <si>
    <t>Laboratorios Bussie S.A</t>
  </si>
  <si>
    <t xml:space="preserve">Laboratorios La Sante </t>
  </si>
  <si>
    <t xml:space="preserve">Laboratorio Internacional De Colombia Labinco S.A.S
</t>
  </si>
  <si>
    <t>Laboratorios Legrand S.A.</t>
  </si>
  <si>
    <t>Scandinavia Pharma Ltda.</t>
  </si>
  <si>
    <t>Tecnofarma Colombia S.A.S.</t>
  </si>
  <si>
    <t>Tecnoquimicas S.A.</t>
  </si>
  <si>
    <t>Servicio Integral De Oxigeno Medicinal Domiciliario</t>
  </si>
  <si>
    <t>Solución Multiproposito (Multi 20/20 ) Para La Limpieza Y El Cuidado De Lentes Duros Y Gas Permeable-120 Ml-Frasco-Solucion</t>
  </si>
  <si>
    <t>Cloruro de sodio Marimer - isotonico 0,90%,  spray - solucion de agua de mar isotonica  100ml- marimer -0,009-frasco-solucion</t>
  </si>
  <si>
    <t>HIALURONATO SODICO 2%-40mg/2ml-JERINGA PRELLENADA-SOLUCION</t>
  </si>
  <si>
    <t>Frecuencia Final</t>
  </si>
  <si>
    <t>VALOR BASE OFERTA (2 AÑOS)</t>
  </si>
  <si>
    <t>FORMATO  No 2</t>
  </si>
  <si>
    <t>Formato Técnico Económico de Medicamentos</t>
  </si>
  <si>
    <t>Formato No 2 Técnico Económico de Medicamentos (Porcentaje Económico)</t>
  </si>
  <si>
    <t>IMPACTO ECONÓMICO</t>
  </si>
  <si>
    <t xml:space="preserve">El proveedor debera diligenciar el procentaje económico   para los medicamentos, insumos, dispositivos médicos y productos complementarios en salud del listado que se relaciona en la hoja productos pactados laboratorios 
*Este valor deberá expresarse en porcentaje.
</t>
  </si>
  <si>
    <t>OBSERVACIÓN</t>
  </si>
  <si>
    <t>Cancelado</t>
  </si>
  <si>
    <t>Suspendido</t>
  </si>
  <si>
    <t>Vencido</t>
  </si>
  <si>
    <t>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</si>
</sst>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0.00_);[Red]\(0.00\)"/>
    <numFmt numFmtId="166" formatCode="_-* #,##0_-;\-* #,##0_-;_-* &quot;-&quot;??_-;_-@_-"/>
    <numFmt numFmtId="167" formatCode="#,##0.00000_ ;\-#,##0.00000\ "/>
    <numFmt numFmtId="168" formatCode="0.0000"/>
    <numFmt numFmtId="169" formatCode="#,##0.0000"/>
    <numFmt numFmtId="170" formatCode="_-&quot;$&quot;\ * #,##0_-;\-&quot;$&quot;\ * #,##0.00_-;_-&quot;$&quot;\ * &quot;-&quot;??_-;_-@_-"/>
    <numFmt numFmtId="171" formatCode="0.000"/>
  </numFmts>
  <fonts count="30">
    <font>
      <sz val="11"/>
      <color theme="1"/>
      <name val="Calibri"/>
      <charset val="134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26"/>
      <color theme="1"/>
      <name val="Arial"/>
      <family val="2"/>
    </font>
    <font>
      <sz val="12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sz val="12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7" fillId="0" borderId="0"/>
    <xf numFmtId="44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>
      <alignment vertical="center"/>
    </xf>
    <xf numFmtId="9" fontId="2" fillId="0" borderId="0" applyFont="0" applyFill="0" applyBorder="0" applyAlignment="0" applyProtection="0"/>
    <xf numFmtId="41" fontId="18" fillId="0" borderId="0" applyFont="0" applyFill="0" applyBorder="0" applyAlignment="0" applyProtection="0"/>
  </cellStyleXfs>
  <cellXfs count="172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44" fontId="3" fillId="3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0" fillId="0" borderId="1" xfId="0" applyBorder="1"/>
    <xf numFmtId="0" fontId="6" fillId="0" borderId="1" xfId="0" applyFont="1" applyFill="1" applyBorder="1" applyAlignment="1"/>
    <xf numFmtId="0" fontId="9" fillId="2" borderId="0" xfId="4" applyFill="1">
      <alignment vertical="center"/>
    </xf>
    <xf numFmtId="0" fontId="10" fillId="2" borderId="0" xfId="4" applyFont="1" applyFill="1" applyAlignment="1">
      <alignment horizontal="center" vertical="center"/>
    </xf>
    <xf numFmtId="0" fontId="2" fillId="2" borderId="0" xfId="4" applyFont="1" applyFill="1" applyBorder="1">
      <alignment vertical="center"/>
    </xf>
    <xf numFmtId="0" fontId="9" fillId="2" borderId="0" xfId="4" applyFill="1" applyBorder="1">
      <alignment vertical="center"/>
    </xf>
    <xf numFmtId="0" fontId="11" fillId="2" borderId="0" xfId="4" applyFont="1" applyFill="1" applyBorder="1" applyAlignment="1">
      <alignment horizontal="left" vertical="top" wrapText="1"/>
    </xf>
    <xf numFmtId="0" fontId="4" fillId="2" borderId="0" xfId="4" applyFont="1" applyFill="1">
      <alignment vertical="center"/>
    </xf>
    <xf numFmtId="0" fontId="11" fillId="3" borderId="1" xfId="4" applyFont="1" applyFill="1" applyBorder="1" applyAlignment="1">
      <alignment horizontal="center" vertical="top" wrapText="1"/>
    </xf>
    <xf numFmtId="0" fontId="4" fillId="2" borderId="1" xfId="4" applyFont="1" applyFill="1" applyBorder="1" applyAlignment="1">
      <alignment horizontal="center" vertical="center"/>
    </xf>
    <xf numFmtId="0" fontId="4" fillId="2" borderId="0" xfId="4" applyFont="1" applyFill="1" applyAlignment="1">
      <alignment horizontal="justify" vertical="center" wrapText="1"/>
    </xf>
    <xf numFmtId="0" fontId="9" fillId="2" borderId="0" xfId="4" applyFill="1" applyAlignment="1">
      <alignment horizontal="justify" vertical="center" wrapText="1"/>
    </xf>
    <xf numFmtId="0" fontId="12" fillId="2" borderId="0" xfId="4" applyFont="1" applyFill="1" applyAlignment="1">
      <alignment horizontal="justify" vertical="center" wrapText="1"/>
    </xf>
    <xf numFmtId="0" fontId="2" fillId="2" borderId="1" xfId="4" applyFont="1" applyFill="1" applyBorder="1" applyAlignment="1">
      <alignment vertical="center" wrapText="1"/>
    </xf>
    <xf numFmtId="0" fontId="9" fillId="2" borderId="1" xfId="4" applyFill="1" applyBorder="1">
      <alignment vertical="center"/>
    </xf>
    <xf numFmtId="0" fontId="9" fillId="2" borderId="0" xfId="4" applyFill="1" applyAlignment="1">
      <alignment horizontal="justify" vertical="center"/>
    </xf>
    <xf numFmtId="0" fontId="13" fillId="2" borderId="2" xfId="4" applyFont="1" applyFill="1" applyBorder="1">
      <alignment vertical="center"/>
    </xf>
    <xf numFmtId="0" fontId="12" fillId="2" borderId="3" xfId="4" applyFont="1" applyFill="1" applyBorder="1" applyAlignment="1">
      <alignment horizontal="justify" vertical="center"/>
    </xf>
    <xf numFmtId="0" fontId="12" fillId="2" borderId="4" xfId="4" applyFont="1" applyFill="1" applyBorder="1" applyAlignment="1">
      <alignment horizontal="justify" vertical="center"/>
    </xf>
    <xf numFmtId="0" fontId="17" fillId="3" borderId="1" xfId="4" applyFont="1" applyFill="1" applyBorder="1" applyAlignment="1">
      <alignment horizontal="center" vertical="top" wrapText="1"/>
    </xf>
    <xf numFmtId="0" fontId="2" fillId="2" borderId="0" xfId="4" applyFont="1" applyFill="1">
      <alignment vertical="center"/>
    </xf>
    <xf numFmtId="10" fontId="9" fillId="2" borderId="0" xfId="4" applyNumberFormat="1" applyFill="1">
      <alignment vertical="center"/>
    </xf>
    <xf numFmtId="0" fontId="14" fillId="2" borderId="0" xfId="4" applyFont="1" applyFill="1">
      <alignment vertical="center"/>
    </xf>
    <xf numFmtId="41" fontId="14" fillId="2" borderId="0" xfId="6" applyFont="1" applyFill="1" applyAlignment="1">
      <alignment vertical="center"/>
    </xf>
    <xf numFmtId="0" fontId="11" fillId="3" borderId="0" xfId="4" applyFont="1" applyFill="1" applyBorder="1" applyAlignment="1">
      <alignment horizontal="center" vertical="top" wrapText="1"/>
    </xf>
    <xf numFmtId="0" fontId="19" fillId="2" borderId="0" xfId="4" applyFont="1" applyFill="1">
      <alignment vertical="center"/>
    </xf>
    <xf numFmtId="0" fontId="20" fillId="2" borderId="0" xfId="4" applyFont="1" applyFill="1" applyAlignment="1">
      <alignment horizontal="center" vertical="center"/>
    </xf>
    <xf numFmtId="0" fontId="19" fillId="2" borderId="0" xfId="4" applyFont="1" applyFill="1" applyBorder="1">
      <alignment vertical="center"/>
    </xf>
    <xf numFmtId="0" fontId="21" fillId="2" borderId="0" xfId="4" applyFont="1" applyFill="1">
      <alignment vertical="center"/>
    </xf>
    <xf numFmtId="0" fontId="17" fillId="2" borderId="1" xfId="4" applyFont="1" applyFill="1" applyBorder="1" applyAlignment="1">
      <alignment horizontal="center" vertical="center"/>
    </xf>
    <xf numFmtId="41" fontId="22" fillId="2" borderId="1" xfId="6" applyFont="1" applyFill="1" applyBorder="1" applyAlignment="1">
      <alignment horizontal="right" vertical="center"/>
    </xf>
    <xf numFmtId="41" fontId="17" fillId="2" borderId="1" xfId="6" applyFont="1" applyFill="1" applyBorder="1" applyAlignment="1">
      <alignment horizontal="right" vertical="center"/>
    </xf>
    <xf numFmtId="3" fontId="19" fillId="2" borderId="0" xfId="4" applyNumberFormat="1" applyFont="1" applyFill="1">
      <alignment vertical="center"/>
    </xf>
    <xf numFmtId="164" fontId="19" fillId="2" borderId="0" xfId="4" applyNumberFormat="1" applyFont="1" applyFill="1">
      <alignment vertical="center"/>
    </xf>
    <xf numFmtId="0" fontId="21" fillId="2" borderId="0" xfId="4" applyFont="1" applyFill="1" applyAlignment="1">
      <alignment horizontal="justify" vertical="center" wrapText="1"/>
    </xf>
    <xf numFmtId="0" fontId="19" fillId="2" borderId="0" xfId="4" applyFont="1" applyFill="1" applyAlignment="1">
      <alignment horizontal="justify" vertical="center" wrapText="1"/>
    </xf>
    <xf numFmtId="0" fontId="19" fillId="2" borderId="1" xfId="4" applyFont="1" applyFill="1" applyBorder="1" applyAlignment="1">
      <alignment vertical="center" wrapText="1"/>
    </xf>
    <xf numFmtId="0" fontId="19" fillId="2" borderId="1" xfId="4" applyFont="1" applyFill="1" applyBorder="1">
      <alignment vertical="center"/>
    </xf>
    <xf numFmtId="0" fontId="19" fillId="2" borderId="0" xfId="4" applyFont="1" applyFill="1" applyAlignment="1">
      <alignment horizontal="justify" vertical="center"/>
    </xf>
    <xf numFmtId="0" fontId="21" fillId="2" borderId="2" xfId="4" applyFont="1" applyFill="1" applyBorder="1">
      <alignment vertical="center"/>
    </xf>
    <xf numFmtId="0" fontId="19" fillId="2" borderId="3" xfId="4" applyFont="1" applyFill="1" applyBorder="1" applyAlignment="1">
      <alignment horizontal="justify" vertical="center"/>
    </xf>
    <xf numFmtId="0" fontId="19" fillId="2" borderId="4" xfId="4" applyFont="1" applyFill="1" applyBorder="1" applyAlignment="1">
      <alignment horizontal="justify" vertical="center"/>
    </xf>
    <xf numFmtId="0" fontId="17" fillId="2" borderId="0" xfId="4" applyFont="1" applyFill="1" applyBorder="1" applyAlignment="1">
      <alignment vertical="top" wrapText="1"/>
    </xf>
    <xf numFmtId="0" fontId="17" fillId="2" borderId="0" xfId="4" applyFont="1" applyFill="1">
      <alignment vertical="center"/>
    </xf>
    <xf numFmtId="0" fontId="22" fillId="2" borderId="0" xfId="4" applyFont="1" applyFill="1">
      <alignment vertical="center"/>
    </xf>
    <xf numFmtId="3" fontId="22" fillId="2" borderId="0" xfId="4" applyNumberFormat="1" applyFont="1" applyFill="1">
      <alignment vertical="center"/>
    </xf>
    <xf numFmtId="164" fontId="25" fillId="2" borderId="0" xfId="4" applyNumberFormat="1" applyFont="1" applyFill="1">
      <alignment vertical="center"/>
    </xf>
    <xf numFmtId="0" fontId="24" fillId="2" borderId="0" xfId="4" applyFont="1" applyFill="1" applyAlignment="1">
      <alignment vertical="center"/>
    </xf>
    <xf numFmtId="0" fontId="26" fillId="2" borderId="0" xfId="0" applyFont="1" applyFill="1"/>
    <xf numFmtId="3" fontId="26" fillId="2" borderId="0" xfId="0" applyNumberFormat="1" applyFont="1" applyFill="1"/>
    <xf numFmtId="44" fontId="26" fillId="2" borderId="0" xfId="2" applyFont="1" applyFill="1"/>
    <xf numFmtId="0" fontId="26" fillId="2" borderId="0" xfId="0" applyFont="1" applyFill="1" applyAlignment="1"/>
    <xf numFmtId="165" fontId="26" fillId="2" borderId="0" xfId="0" applyNumberFormat="1" applyFont="1" applyFill="1" applyAlignment="1">
      <alignment horizontal="left"/>
    </xf>
    <xf numFmtId="165" fontId="26" fillId="2" borderId="0" xfId="0" applyNumberFormat="1" applyFont="1" applyFill="1" applyAlignment="1"/>
    <xf numFmtId="166" fontId="26" fillId="2" borderId="0" xfId="3" applyNumberFormat="1" applyFont="1" applyFill="1" applyAlignment="1"/>
    <xf numFmtId="3" fontId="26" fillId="2" borderId="0" xfId="0" applyNumberFormat="1" applyFont="1" applyFill="1" applyAlignment="1"/>
    <xf numFmtId="44" fontId="26" fillId="2" borderId="0" xfId="2" applyFont="1" applyFill="1" applyAlignment="1"/>
    <xf numFmtId="0" fontId="26" fillId="0" borderId="0" xfId="0" applyFont="1"/>
    <xf numFmtId="0" fontId="28" fillId="3" borderId="1" xfId="0" applyFont="1" applyFill="1" applyBorder="1" applyAlignment="1">
      <alignment horizontal="center" vertical="center" wrapText="1"/>
    </xf>
    <xf numFmtId="0" fontId="28" fillId="3" borderId="1" xfId="0" applyNumberFormat="1" applyFont="1" applyFill="1" applyBorder="1" applyAlignment="1">
      <alignment horizontal="center" vertical="center" wrapText="1"/>
    </xf>
    <xf numFmtId="0" fontId="28" fillId="3" borderId="1" xfId="2" applyNumberFormat="1" applyFont="1" applyFill="1" applyBorder="1" applyAlignment="1">
      <alignment horizontal="center" vertical="center" wrapText="1"/>
    </xf>
    <xf numFmtId="44" fontId="28" fillId="3" borderId="1" xfId="2" applyFont="1" applyFill="1" applyBorder="1" applyAlignment="1">
      <alignment horizontal="center" vertical="center" wrapText="1"/>
    </xf>
    <xf numFmtId="3" fontId="28" fillId="3" borderId="1" xfId="0" applyNumberFormat="1" applyFont="1" applyFill="1" applyBorder="1" applyAlignment="1">
      <alignment horizontal="center" vertical="center" wrapText="1"/>
    </xf>
    <xf numFmtId="14" fontId="28" fillId="3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/>
    <xf numFmtId="0" fontId="26" fillId="2" borderId="1" xfId="0" applyNumberFormat="1" applyFont="1" applyFill="1" applyBorder="1" applyAlignment="1">
      <alignment horizontal="left"/>
    </xf>
    <xf numFmtId="167" fontId="26" fillId="2" borderId="1" xfId="2" applyNumberFormat="1" applyFont="1" applyFill="1" applyBorder="1"/>
    <xf numFmtId="170" fontId="26" fillId="2" borderId="1" xfId="2" applyNumberFormat="1" applyFont="1" applyFill="1" applyBorder="1"/>
    <xf numFmtId="0" fontId="26" fillId="2" borderId="1" xfId="0" applyFont="1" applyFill="1" applyBorder="1" applyAlignment="1">
      <alignment horizontal="left"/>
    </xf>
    <xf numFmtId="0" fontId="26" fillId="2" borderId="0" xfId="0" applyNumberFormat="1" applyFont="1" applyFill="1"/>
    <xf numFmtId="44" fontId="26" fillId="2" borderId="0" xfId="0" applyNumberFormat="1" applyFont="1" applyFill="1"/>
    <xf numFmtId="0" fontId="22" fillId="2" borderId="0" xfId="0" applyFont="1" applyFill="1" applyAlignment="1"/>
    <xf numFmtId="165" fontId="22" fillId="2" borderId="0" xfId="0" applyNumberFormat="1" applyFont="1" applyFill="1" applyAlignment="1">
      <alignment horizontal="left"/>
    </xf>
    <xf numFmtId="165" fontId="22" fillId="2" borderId="0" xfId="0" applyNumberFormat="1" applyFont="1" applyFill="1" applyAlignment="1"/>
    <xf numFmtId="166" fontId="22" fillId="2" borderId="0" xfId="3" applyNumberFormat="1" applyFont="1" applyFill="1" applyAlignment="1"/>
    <xf numFmtId="3" fontId="22" fillId="2" borderId="0" xfId="0" applyNumberFormat="1" applyFont="1" applyFill="1" applyAlignment="1"/>
    <xf numFmtId="44" fontId="22" fillId="2" borderId="0" xfId="2" applyFont="1" applyFill="1" applyAlignment="1"/>
    <xf numFmtId="0" fontId="22" fillId="0" borderId="0" xfId="0" applyFont="1"/>
    <xf numFmtId="0" fontId="22" fillId="2" borderId="0" xfId="0" applyFont="1" applyFill="1"/>
    <xf numFmtId="3" fontId="22" fillId="2" borderId="0" xfId="0" applyNumberFormat="1" applyFont="1" applyFill="1"/>
    <xf numFmtId="44" fontId="22" fillId="2" borderId="0" xfId="2" applyFont="1" applyFill="1"/>
    <xf numFmtId="0" fontId="23" fillId="3" borderId="1" xfId="0" applyFont="1" applyFill="1" applyBorder="1" applyAlignment="1">
      <alignment horizontal="center" vertical="center" wrapText="1"/>
    </xf>
    <xf numFmtId="0" fontId="23" fillId="3" borderId="1" xfId="2" applyNumberFormat="1" applyFont="1" applyFill="1" applyBorder="1" applyAlignment="1">
      <alignment horizontal="center" vertical="center" wrapText="1"/>
    </xf>
    <xf numFmtId="3" fontId="23" fillId="3" borderId="1" xfId="0" applyNumberFormat="1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44" fontId="23" fillId="3" borderId="1" xfId="2" applyFont="1" applyFill="1" applyBorder="1" applyAlignment="1">
      <alignment horizontal="center" vertical="center" wrapText="1"/>
    </xf>
    <xf numFmtId="0" fontId="22" fillId="2" borderId="1" xfId="0" applyFont="1" applyFill="1" applyBorder="1"/>
    <xf numFmtId="0" fontId="22" fillId="2" borderId="1" xfId="0" applyFont="1" applyFill="1" applyBorder="1" applyAlignment="1">
      <alignment horizontal="left"/>
    </xf>
    <xf numFmtId="168" fontId="22" fillId="2" borderId="1" xfId="0" applyNumberFormat="1" applyFont="1" applyFill="1" applyBorder="1"/>
    <xf numFmtId="44" fontId="22" fillId="2" borderId="1" xfId="2" applyFont="1" applyFill="1" applyBorder="1"/>
    <xf numFmtId="41" fontId="22" fillId="2" borderId="0" xfId="6" applyFont="1" applyFill="1"/>
    <xf numFmtId="44" fontId="17" fillId="2" borderId="0" xfId="2" applyFont="1" applyFill="1"/>
    <xf numFmtId="171" fontId="22" fillId="2" borderId="0" xfId="0" applyNumberFormat="1" applyFont="1" applyFill="1"/>
    <xf numFmtId="41" fontId="22" fillId="2" borderId="0" xfId="6" applyFont="1" applyFill="1" applyAlignment="1"/>
    <xf numFmtId="41" fontId="28" fillId="3" borderId="1" xfId="6" applyFont="1" applyFill="1" applyBorder="1" applyAlignment="1">
      <alignment horizontal="center" vertical="center" wrapText="1"/>
    </xf>
    <xf numFmtId="41" fontId="22" fillId="2" borderId="1" xfId="6" applyFont="1" applyFill="1" applyBorder="1"/>
    <xf numFmtId="41" fontId="26" fillId="2" borderId="1" xfId="6" applyFont="1" applyFill="1" applyBorder="1"/>
    <xf numFmtId="0" fontId="23" fillId="3" borderId="1" xfId="6" applyNumberFormat="1" applyFont="1" applyFill="1" applyBorder="1" applyAlignment="1">
      <alignment horizontal="center" vertical="center" wrapText="1"/>
    </xf>
    <xf numFmtId="41" fontId="26" fillId="2" borderId="0" xfId="6" applyFont="1" applyFill="1"/>
    <xf numFmtId="41" fontId="26" fillId="2" borderId="0" xfId="6" applyFont="1" applyFill="1" applyAlignment="1"/>
    <xf numFmtId="41" fontId="1" fillId="0" borderId="0" xfId="6" applyFont="1"/>
    <xf numFmtId="0" fontId="28" fillId="3" borderId="1" xfId="6" applyNumberFormat="1" applyFont="1" applyFill="1" applyBorder="1" applyAlignment="1">
      <alignment horizontal="center" vertical="center" wrapText="1"/>
    </xf>
    <xf numFmtId="2" fontId="22" fillId="2" borderId="0" xfId="0" applyNumberFormat="1" applyFont="1" applyFill="1"/>
    <xf numFmtId="2" fontId="22" fillId="2" borderId="0" xfId="0" applyNumberFormat="1" applyFont="1" applyFill="1" applyAlignment="1"/>
    <xf numFmtId="0" fontId="22" fillId="2" borderId="1" xfId="0" applyFont="1" applyFill="1" applyBorder="1" applyAlignment="1">
      <alignment horizontal="left" vertical="center"/>
    </xf>
    <xf numFmtId="0" fontId="22" fillId="2" borderId="1" xfId="0" applyNumberFormat="1" applyFont="1" applyFill="1" applyBorder="1"/>
    <xf numFmtId="1" fontId="22" fillId="2" borderId="1" xfId="0" applyNumberFormat="1" applyFont="1" applyFill="1" applyBorder="1"/>
    <xf numFmtId="0" fontId="22" fillId="2" borderId="0" xfId="0" applyFont="1" applyFill="1" applyBorder="1" applyAlignment="1">
      <alignment horizontal="left"/>
    </xf>
    <xf numFmtId="41" fontId="22" fillId="2" borderId="0" xfId="6" applyFont="1" applyFill="1" applyBorder="1"/>
    <xf numFmtId="0" fontId="22" fillId="2" borderId="0" xfId="0" applyFont="1" applyFill="1" applyBorder="1" applyAlignment="1">
      <alignment vertical="center"/>
    </xf>
    <xf numFmtId="3" fontId="22" fillId="2" borderId="0" xfId="0" applyNumberFormat="1" applyFont="1" applyFill="1" applyBorder="1"/>
    <xf numFmtId="0" fontId="22" fillId="2" borderId="0" xfId="0" applyFont="1" applyFill="1" applyBorder="1"/>
    <xf numFmtId="44" fontId="17" fillId="2" borderId="1" xfId="2" applyFont="1" applyFill="1" applyBorder="1"/>
    <xf numFmtId="0" fontId="22" fillId="2" borderId="0" xfId="0" applyNumberFormat="1" applyFont="1" applyFill="1"/>
    <xf numFmtId="0" fontId="22" fillId="2" borderId="1" xfId="0" applyFont="1" applyFill="1" applyBorder="1" applyAlignment="1">
      <alignment horizontal="justify" vertical="justify"/>
    </xf>
    <xf numFmtId="169" fontId="22" fillId="2" borderId="1" xfId="0" applyNumberFormat="1" applyFont="1" applyFill="1" applyBorder="1"/>
    <xf numFmtId="0" fontId="1" fillId="2" borderId="0" xfId="0" applyFont="1" applyFill="1"/>
    <xf numFmtId="0" fontId="1" fillId="2" borderId="1" xfId="0" applyFont="1" applyFill="1" applyBorder="1"/>
    <xf numFmtId="44" fontId="1" fillId="2" borderId="1" xfId="2" applyFont="1" applyFill="1" applyBorder="1"/>
    <xf numFmtId="41" fontId="1" fillId="2" borderId="1" xfId="6" applyFont="1" applyFill="1" applyBorder="1"/>
    <xf numFmtId="41" fontId="1" fillId="2" borderId="0" xfId="6" applyFont="1" applyFill="1"/>
    <xf numFmtId="44" fontId="1" fillId="2" borderId="0" xfId="2" applyFont="1" applyFill="1"/>
    <xf numFmtId="0" fontId="16" fillId="2" borderId="1" xfId="0" applyFont="1" applyFill="1" applyBorder="1"/>
    <xf numFmtId="41" fontId="16" fillId="2" borderId="1" xfId="6" applyFont="1" applyFill="1" applyBorder="1"/>
    <xf numFmtId="0" fontId="26" fillId="2" borderId="1" xfId="0" applyFont="1" applyFill="1" applyBorder="1" applyProtection="1">
      <protection locked="0"/>
    </xf>
    <xf numFmtId="3" fontId="26" fillId="2" borderId="1" xfId="0" applyNumberFormat="1" applyFont="1" applyFill="1" applyBorder="1" applyProtection="1">
      <protection locked="0"/>
    </xf>
    <xf numFmtId="14" fontId="26" fillId="2" borderId="1" xfId="0" applyNumberFormat="1" applyFont="1" applyFill="1" applyBorder="1" applyProtection="1">
      <protection locked="0"/>
    </xf>
    <xf numFmtId="44" fontId="26" fillId="2" borderId="1" xfId="2" applyFont="1" applyFill="1" applyBorder="1" applyProtection="1">
      <protection locked="0"/>
    </xf>
    <xf numFmtId="14" fontId="26" fillId="2" borderId="0" xfId="0" applyNumberFormat="1" applyFont="1" applyFill="1"/>
    <xf numFmtId="14" fontId="26" fillId="2" borderId="0" xfId="0" applyNumberFormat="1" applyFont="1" applyFill="1" applyAlignment="1"/>
    <xf numFmtId="0" fontId="26" fillId="2" borderId="0" xfId="0" applyNumberFormat="1" applyFont="1" applyFill="1" applyAlignment="1"/>
    <xf numFmtId="0" fontId="26" fillId="2" borderId="1" xfId="0" applyNumberFormat="1" applyFont="1" applyFill="1" applyBorder="1" applyProtection="1">
      <protection locked="0"/>
    </xf>
    <xf numFmtId="14" fontId="22" fillId="2" borderId="0" xfId="0" applyNumberFormat="1" applyFont="1" applyFill="1" applyAlignment="1"/>
    <xf numFmtId="14" fontId="22" fillId="2" borderId="0" xfId="0" applyNumberFormat="1" applyFont="1" applyFill="1"/>
    <xf numFmtId="0" fontId="22" fillId="2" borderId="0" xfId="0" applyNumberFormat="1" applyFont="1" applyFill="1" applyAlignment="1"/>
    <xf numFmtId="0" fontId="23" fillId="3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Protection="1">
      <protection locked="0"/>
    </xf>
    <xf numFmtId="3" fontId="22" fillId="2" borderId="1" xfId="0" applyNumberFormat="1" applyFont="1" applyFill="1" applyBorder="1" applyProtection="1">
      <protection locked="0"/>
    </xf>
    <xf numFmtId="14" fontId="22" fillId="2" borderId="1" xfId="0" applyNumberFormat="1" applyFont="1" applyFill="1" applyBorder="1" applyProtection="1">
      <protection locked="0"/>
    </xf>
    <xf numFmtId="0" fontId="22" fillId="2" borderId="1" xfId="0" applyNumberFormat="1" applyFont="1" applyFill="1" applyBorder="1" applyProtection="1">
      <protection locked="0"/>
    </xf>
    <xf numFmtId="0" fontId="22" fillId="2" borderId="1" xfId="0" applyFont="1" applyFill="1" applyBorder="1" applyAlignment="1" applyProtection="1">
      <alignment vertical="center"/>
      <protection locked="0"/>
    </xf>
    <xf numFmtId="14" fontId="22" fillId="2" borderId="0" xfId="0" applyNumberFormat="1" applyFont="1" applyFill="1" applyBorder="1"/>
    <xf numFmtId="0" fontId="22" fillId="2" borderId="0" xfId="0" applyNumberFormat="1" applyFont="1" applyFill="1" applyBorder="1"/>
    <xf numFmtId="0" fontId="22" fillId="2" borderId="8" xfId="0" applyFont="1" applyFill="1" applyBorder="1" applyProtection="1">
      <protection locked="0"/>
    </xf>
    <xf numFmtId="10" fontId="15" fillId="2" borderId="1" xfId="5" applyNumberFormat="1" applyFont="1" applyFill="1" applyBorder="1" applyAlignment="1" applyProtection="1">
      <alignment horizontal="center" vertical="center"/>
      <protection locked="0"/>
    </xf>
    <xf numFmtId="0" fontId="29" fillId="2" borderId="0" xfId="0" applyFont="1" applyFill="1"/>
    <xf numFmtId="0" fontId="29" fillId="2" borderId="0" xfId="0" applyFont="1" applyFill="1" applyAlignment="1"/>
    <xf numFmtId="44" fontId="22" fillId="2" borderId="1" xfId="2" applyFont="1" applyFill="1" applyBorder="1" applyProtection="1">
      <protection locked="0"/>
    </xf>
    <xf numFmtId="0" fontId="21" fillId="2" borderId="1" xfId="4" applyFont="1" applyFill="1" applyBorder="1" applyAlignment="1">
      <alignment horizontal="justify" vertical="center" wrapText="1"/>
    </xf>
    <xf numFmtId="0" fontId="19" fillId="2" borderId="1" xfId="4" applyFont="1" applyFill="1" applyBorder="1" applyAlignment="1">
      <alignment horizontal="justify" vertical="center" wrapText="1"/>
    </xf>
    <xf numFmtId="0" fontId="19" fillId="2" borderId="0" xfId="4" applyFont="1" applyFill="1" applyAlignment="1">
      <alignment horizontal="justify" vertical="center" wrapText="1"/>
    </xf>
    <xf numFmtId="0" fontId="24" fillId="2" borderId="0" xfId="4" applyFont="1" applyFill="1" applyAlignment="1">
      <alignment horizontal="center" vertical="center"/>
    </xf>
    <xf numFmtId="0" fontId="26" fillId="2" borderId="7" xfId="0" applyFont="1" applyFill="1" applyBorder="1" applyAlignment="1">
      <alignment horizontal="center"/>
    </xf>
    <xf numFmtId="41" fontId="27" fillId="3" borderId="5" xfId="6" applyFont="1" applyFill="1" applyBorder="1" applyAlignment="1">
      <alignment horizontal="center"/>
    </xf>
    <xf numFmtId="41" fontId="27" fillId="3" borderId="6" xfId="6" applyFont="1" applyFill="1" applyBorder="1" applyAlignment="1">
      <alignment horizontal="center"/>
    </xf>
    <xf numFmtId="41" fontId="22" fillId="3" borderId="5" xfId="6" applyFont="1" applyFill="1" applyBorder="1" applyAlignment="1">
      <alignment horizontal="center"/>
    </xf>
    <xf numFmtId="41" fontId="22" fillId="3" borderId="6" xfId="6" applyFont="1" applyFill="1" applyBorder="1" applyAlignment="1">
      <alignment horizontal="center"/>
    </xf>
    <xf numFmtId="0" fontId="23" fillId="3" borderId="6" xfId="2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0" fillId="2" borderId="0" xfId="4" applyFont="1" applyFill="1" applyAlignment="1">
      <alignment horizontal="center" vertical="center"/>
    </xf>
    <xf numFmtId="0" fontId="11" fillId="2" borderId="0" xfId="4" applyFont="1" applyFill="1" applyBorder="1" applyAlignment="1">
      <alignment horizontal="justify" vertical="top" wrapText="1"/>
    </xf>
    <xf numFmtId="0" fontId="4" fillId="2" borderId="1" xfId="4" applyFont="1" applyFill="1" applyBorder="1" applyAlignment="1">
      <alignment horizontal="justify" vertical="center" wrapText="1"/>
    </xf>
    <xf numFmtId="0" fontId="9" fillId="2" borderId="1" xfId="4" applyFill="1" applyBorder="1" applyAlignment="1">
      <alignment horizontal="justify" vertical="center" wrapText="1"/>
    </xf>
    <xf numFmtId="0" fontId="2" fillId="2" borderId="1" xfId="4" applyFont="1" applyFill="1" applyBorder="1" applyAlignment="1">
      <alignment horizontal="justify" vertical="center" wrapText="1"/>
    </xf>
    <xf numFmtId="0" fontId="12" fillId="2" borderId="0" xfId="4" applyFont="1" applyFill="1" applyAlignment="1">
      <alignment horizontal="justify" vertical="center" wrapText="1"/>
    </xf>
  </cellXfs>
  <cellStyles count="7">
    <cellStyle name="Millares" xfId="3" builtinId="3"/>
    <cellStyle name="Millares [0]" xfId="6" builtinId="6"/>
    <cellStyle name="Moneda" xfId="2" builtinId="4"/>
    <cellStyle name="Normal" xfId="0" builtinId="0"/>
    <cellStyle name="Normal 2" xfId="4"/>
    <cellStyle name="Normal 2 2" xfId="1"/>
    <cellStyle name="Porcentaje 2" xfId="5"/>
  </cellStyles>
  <dxfs count="0"/>
  <tableStyles count="0" defaultTableStyle="TableStyleMedium2" defaultPivotStyle="PivotStyleLight16"/>
  <colors>
    <mruColors>
      <color rgb="FFE0BF15"/>
      <color rgb="FFE0AA0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1204595</xdr:colOff>
      <xdr:row>2</xdr:row>
      <xdr:rowOff>23495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/>
        <a:stretch>
          <a:fillRect/>
        </a:stretch>
      </xdr:blipFill>
      <xdr:spPr>
        <a:xfrm>
          <a:off x="0" y="0"/>
          <a:ext cx="1826895" cy="4044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895350</xdr:colOff>
      <xdr:row>5</xdr:row>
      <xdr:rowOff>7257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/>
        <a:stretch>
          <a:fillRect/>
        </a:stretch>
      </xdr:blipFill>
      <xdr:spPr>
        <a:xfrm>
          <a:off x="0" y="190500"/>
          <a:ext cx="2781300" cy="10096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</xdr:row>
      <xdr:rowOff>10027</xdr:rowOff>
    </xdr:from>
    <xdr:to>
      <xdr:col>21</xdr:col>
      <xdr:colOff>76200</xdr:colOff>
      <xdr:row>10</xdr:row>
      <xdr:rowOff>9525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8982075" y="629152"/>
          <a:ext cx="9982200" cy="8472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s-E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s-CO" sz="2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Formato No 2 Técnico Económico de Medicamentos</a:t>
          </a:r>
          <a:r>
            <a:rPr lang="es-CO" sz="2800" b="1">
              <a:effectLst/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CO" sz="2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lang="es-CO" sz="2800" b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Medicamentos)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s-CO" sz="3600">
            <a:solidFill>
              <a:schemeClr val="dk1"/>
            </a:solidFill>
            <a:latin typeface="Franklin Gothic Heavy" panose="020B0903020102020204" pitchFamily="34" charset="0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s-CO" altLang="en-US" sz="3600">
            <a:solidFill>
              <a:schemeClr val="dk1"/>
            </a:solidFill>
            <a:latin typeface="Franklin Gothic Heavy" panose="020B0903020102020204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85725</xdr:colOff>
      <xdr:row>3</xdr:row>
      <xdr:rowOff>154668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/>
        <a:stretch>
          <a:fillRect/>
        </a:stretch>
      </xdr:blipFill>
      <xdr:spPr>
        <a:xfrm>
          <a:off x="0" y="190500"/>
          <a:ext cx="2781300" cy="771525"/>
        </a:xfrm>
        <a:prstGeom prst="rect">
          <a:avLst/>
        </a:prstGeom>
      </xdr:spPr>
    </xdr:pic>
    <xdr:clientData/>
  </xdr:twoCellAnchor>
  <xdr:twoCellAnchor>
    <xdr:from>
      <xdr:col>2</xdr:col>
      <xdr:colOff>562431</xdr:colOff>
      <xdr:row>4</xdr:row>
      <xdr:rowOff>127956</xdr:rowOff>
    </xdr:from>
    <xdr:to>
      <xdr:col>9</xdr:col>
      <xdr:colOff>0</xdr:colOff>
      <xdr:row>10</xdr:row>
      <xdr:rowOff>127454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3655788" y="781099"/>
          <a:ext cx="14487071" cy="8884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s-E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s-CO" sz="2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Formato No 2 Técnico Económico de Medicamentos</a:t>
          </a:r>
          <a:r>
            <a:rPr lang="es-CO" sz="2800" b="1">
              <a:effectLst/>
              <a:latin typeface="Arial" panose="020B0604020202020204" pitchFamily="34" charset="0"/>
              <a:cs typeface="Arial" panose="020B0604020202020204" pitchFamily="34" charset="0"/>
            </a:rPr>
            <a:t> (</a:t>
          </a:r>
          <a:r>
            <a:rPr lang="es-CO" sz="2800" b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Fitoterapeuticos y suplementos)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s-CO" sz="3600" baseline="0">
            <a:solidFill>
              <a:schemeClr val="dk1"/>
            </a:solidFill>
            <a:latin typeface="Franklin Gothic Heavy" panose="020B0903020102020204" pitchFamily="34" charset="0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s-CO" sz="3600">
            <a:solidFill>
              <a:schemeClr val="dk1"/>
            </a:solidFill>
            <a:latin typeface="Franklin Gothic Heavy" panose="020B0903020102020204" pitchFamily="34" charset="0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s-CO" altLang="en-US" sz="3600">
            <a:solidFill>
              <a:schemeClr val="dk1"/>
            </a:solidFill>
            <a:latin typeface="Franklin Gothic Heavy" panose="020B0903020102020204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1257300</xdr:colOff>
      <xdr:row>3</xdr:row>
      <xdr:rowOff>11036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/>
        <a:stretch>
          <a:fillRect/>
        </a:stretch>
      </xdr:blipFill>
      <xdr:spPr>
        <a:xfrm>
          <a:off x="0" y="190500"/>
          <a:ext cx="2781300" cy="5810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</xdr:row>
      <xdr:rowOff>10027</xdr:rowOff>
    </xdr:from>
    <xdr:to>
      <xdr:col>20</xdr:col>
      <xdr:colOff>76200</xdr:colOff>
      <xdr:row>10</xdr:row>
      <xdr:rowOff>9525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5286375" y="629152"/>
          <a:ext cx="14382750" cy="8472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s-E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s-CO" sz="2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Formato No 2 Técnico Económico de Medicamentos</a:t>
          </a:r>
          <a:r>
            <a:rPr lang="es-CO" sz="2800" b="1">
              <a:effectLst/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CO" sz="2800" b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-Cosméticos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s-CO" sz="2800" b="1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s-CO" sz="2800">
            <a:solidFill>
              <a:schemeClr val="dk1"/>
            </a:solidFill>
            <a:latin typeface="Franklin Gothic Heavy" panose="020B0903020102020204" pitchFamily="34" charset="0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s-CO" altLang="en-US" sz="2800">
            <a:solidFill>
              <a:schemeClr val="dk1"/>
            </a:solidFill>
            <a:latin typeface="Franklin Gothic Heavy" panose="020B0903020102020204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2019300</xdr:colOff>
      <xdr:row>5</xdr:row>
      <xdr:rowOff>137733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/>
        <a:stretch>
          <a:fillRect/>
        </a:stretch>
      </xdr:blipFill>
      <xdr:spPr>
        <a:xfrm>
          <a:off x="0" y="190500"/>
          <a:ext cx="2781300" cy="1009650"/>
        </a:xfrm>
        <a:prstGeom prst="rect">
          <a:avLst/>
        </a:prstGeom>
      </xdr:spPr>
    </xdr:pic>
    <xdr:clientData/>
  </xdr:twoCellAnchor>
  <xdr:twoCellAnchor>
    <xdr:from>
      <xdr:col>1</xdr:col>
      <xdr:colOff>4354285</xdr:colOff>
      <xdr:row>1</xdr:row>
      <xdr:rowOff>105277</xdr:rowOff>
    </xdr:from>
    <xdr:to>
      <xdr:col>7</xdr:col>
      <xdr:colOff>0</xdr:colOff>
      <xdr:row>6</xdr:row>
      <xdr:rowOff>28575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 txBox="1"/>
      </xdr:nvSpPr>
      <xdr:spPr>
        <a:xfrm>
          <a:off x="5234214" y="268563"/>
          <a:ext cx="10985500" cy="7397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s-E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s-CO" sz="2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Formato No 2 Técnico Económico de Medicamentos</a:t>
          </a:r>
          <a:r>
            <a:rPr lang="es-CO" sz="2800" b="1">
              <a:effectLst/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CO" sz="2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lang="es-CO" sz="2800" b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Insumos )</a:t>
          </a:r>
          <a:endParaRPr lang="es-CO" sz="2800" b="1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s-CO" altLang="en-US" sz="3600">
            <a:solidFill>
              <a:schemeClr val="dk1"/>
            </a:solidFill>
            <a:latin typeface="Franklin Gothic Heavy" panose="020B0903020102020204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5445</xdr:rowOff>
    </xdr:from>
    <xdr:to>
      <xdr:col>2</xdr:col>
      <xdr:colOff>1309370</xdr:colOff>
      <xdr:row>2</xdr:row>
      <xdr:rowOff>28940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/>
        <a:stretch>
          <a:fillRect/>
        </a:stretch>
      </xdr:blipFill>
      <xdr:spPr>
        <a:xfrm>
          <a:off x="104775" y="5445"/>
          <a:ext cx="1821452" cy="40449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504825</xdr:colOff>
      <xdr:row>4</xdr:row>
      <xdr:rowOff>86947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/>
        <a:stretch>
          <a:fillRect/>
        </a:stretch>
      </xdr:blipFill>
      <xdr:spPr>
        <a:xfrm>
          <a:off x="0" y="161925"/>
          <a:ext cx="2781300" cy="800100"/>
        </a:xfrm>
        <a:prstGeom prst="rect">
          <a:avLst/>
        </a:prstGeom>
      </xdr:spPr>
    </xdr:pic>
    <xdr:clientData/>
  </xdr:twoCellAnchor>
  <xdr:twoCellAnchor>
    <xdr:from>
      <xdr:col>2</xdr:col>
      <xdr:colOff>1199029</xdr:colOff>
      <xdr:row>4</xdr:row>
      <xdr:rowOff>10027</xdr:rowOff>
    </xdr:from>
    <xdr:to>
      <xdr:col>12</xdr:col>
      <xdr:colOff>0</xdr:colOff>
      <xdr:row>10</xdr:row>
      <xdr:rowOff>9525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 txBox="1"/>
      </xdr:nvSpPr>
      <xdr:spPr>
        <a:xfrm>
          <a:off x="3473823" y="637556"/>
          <a:ext cx="11842376" cy="8735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s-E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s-CO" sz="2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Formato No 2 Técnico Económico de Medicamentos</a:t>
          </a:r>
          <a:r>
            <a:rPr lang="es-CO" sz="2800" b="1">
              <a:effectLst/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CO" sz="2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Productos</a:t>
          </a:r>
          <a:r>
            <a:rPr lang="es-CO" sz="2800" b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Pactados Laboratorios</a:t>
          </a:r>
          <a:endParaRPr lang="es-CO" sz="2800" b="1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s-CO" altLang="en-US" sz="28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javascript:prodexped1(20073574,4,729595)" TargetMode="External"/><Relationship Id="rId13" Type="http://schemas.openxmlformats.org/officeDocument/2006/relationships/hyperlink" Target="javascript:prodexped1(19905867,4,67497)" TargetMode="External"/><Relationship Id="rId3" Type="http://schemas.openxmlformats.org/officeDocument/2006/relationships/hyperlink" Target="javascript:prodexped1(20038816,4,529473)" TargetMode="External"/><Relationship Id="rId7" Type="http://schemas.openxmlformats.org/officeDocument/2006/relationships/hyperlink" Target="javascript:prodexped1(20073574,4,729595)" TargetMode="External"/><Relationship Id="rId12" Type="http://schemas.openxmlformats.org/officeDocument/2006/relationships/hyperlink" Target="javascript:prodexped1(19948551,4,155424)" TargetMode="External"/><Relationship Id="rId2" Type="http://schemas.openxmlformats.org/officeDocument/2006/relationships/hyperlink" Target="javascript:prodexped1(19955164,4,171246)" TargetMode="External"/><Relationship Id="rId16" Type="http://schemas.openxmlformats.org/officeDocument/2006/relationships/drawing" Target="../drawings/drawing4.xml"/><Relationship Id="rId1" Type="http://schemas.openxmlformats.org/officeDocument/2006/relationships/hyperlink" Target="javascript:prodexped1(20059086,4,645503)" TargetMode="External"/><Relationship Id="rId6" Type="http://schemas.openxmlformats.org/officeDocument/2006/relationships/hyperlink" Target="javascript:prodexped1(20051847,4,603818)" TargetMode="External"/><Relationship Id="rId11" Type="http://schemas.openxmlformats.org/officeDocument/2006/relationships/hyperlink" Target="javascript:prodexped1(20018038,4,417954)" TargetMode="External"/><Relationship Id="rId5" Type="http://schemas.openxmlformats.org/officeDocument/2006/relationships/hyperlink" Target="javascript:prodexped1(20038816,4,529473)" TargetMode="External"/><Relationship Id="rId15" Type="http://schemas.openxmlformats.org/officeDocument/2006/relationships/hyperlink" Target="javascript:prodexped1(19905867,4,67497)" TargetMode="External"/><Relationship Id="rId10" Type="http://schemas.openxmlformats.org/officeDocument/2006/relationships/hyperlink" Target="javascript:prodexped1(19995442,4,296898)" TargetMode="External"/><Relationship Id="rId4" Type="http://schemas.openxmlformats.org/officeDocument/2006/relationships/hyperlink" Target="javascript:prodexped1(20038816,4,529473)" TargetMode="External"/><Relationship Id="rId9" Type="http://schemas.openxmlformats.org/officeDocument/2006/relationships/hyperlink" Target="javascript:prodexped1(20073574,4,729595)" TargetMode="External"/><Relationship Id="rId14" Type="http://schemas.openxmlformats.org/officeDocument/2006/relationships/hyperlink" Target="javascript:prodexped1(19905867,4,67497)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N87"/>
  <sheetViews>
    <sheetView topLeftCell="A2" zoomScaleNormal="100" workbookViewId="0">
      <selection activeCell="D20" sqref="D20"/>
    </sheetView>
  </sheetViews>
  <sheetFormatPr baseColWidth="10" defaultColWidth="0" defaultRowHeight="15" customHeight="1" zeroHeight="1"/>
  <cols>
    <col min="1" max="1" width="3.42578125" style="30" customWidth="1"/>
    <col min="2" max="2" width="4.7109375" style="30" customWidth="1"/>
    <col min="3" max="3" width="43.28515625" style="30" customWidth="1"/>
    <col min="4" max="4" width="55.28515625" style="30" customWidth="1"/>
    <col min="5" max="5" width="27.28515625" style="30" customWidth="1"/>
    <col min="6" max="6" width="8.85546875" style="30" customWidth="1"/>
    <col min="7" max="7" width="27.140625" style="30" bestFit="1" customWidth="1"/>
    <col min="8" max="9" width="19.140625" style="30" hidden="1" customWidth="1"/>
    <col min="10" max="10" width="8.85546875" style="30" hidden="1" customWidth="1"/>
    <col min="11" max="11" width="27.140625" style="30" hidden="1" customWidth="1"/>
    <col min="12" max="12" width="19.140625" style="30" hidden="1" customWidth="1"/>
    <col min="13" max="13" width="19.7109375" style="30" hidden="1" customWidth="1"/>
    <col min="14" max="14" width="0" style="30" hidden="1" customWidth="1"/>
    <col min="15" max="16384" width="8.85546875" style="30" hidden="1"/>
  </cols>
  <sheetData>
    <row r="1" spans="3:14" ht="15" customHeight="1"/>
    <row r="2" spans="3:14" ht="15" customHeight="1"/>
    <row r="3" spans="3:14" ht="15" customHeight="1"/>
    <row r="4" spans="3:14" ht="14.25"/>
    <row r="5" spans="3:14" ht="45" customHeight="1">
      <c r="C5" s="156" t="s">
        <v>5814</v>
      </c>
      <c r="D5" s="156"/>
      <c r="E5" s="52"/>
      <c r="F5" s="52"/>
      <c r="G5" s="52"/>
    </row>
    <row r="6" spans="3:14" ht="14.1" customHeight="1">
      <c r="C6" s="52"/>
      <c r="D6" s="52"/>
      <c r="E6" s="52"/>
      <c r="F6" s="52"/>
      <c r="G6" s="52"/>
    </row>
    <row r="7" spans="3:14" ht="33.75">
      <c r="C7" s="52" t="s">
        <v>5815</v>
      </c>
      <c r="D7" s="52"/>
      <c r="E7" s="52"/>
      <c r="F7" s="52"/>
      <c r="G7" s="52"/>
      <c r="H7" s="52"/>
      <c r="I7" s="31"/>
    </row>
    <row r="8" spans="3:14" ht="23.25">
      <c r="C8" s="31"/>
      <c r="D8" s="31"/>
      <c r="E8" s="31"/>
      <c r="F8" s="31"/>
      <c r="G8" s="31"/>
    </row>
    <row r="9" spans="3:14" s="32" customFormat="1" ht="14.25"/>
    <row r="10" spans="3:14" s="32" customFormat="1" ht="14.25">
      <c r="C10" s="11"/>
    </row>
    <row r="11" spans="3:14" s="32" customFormat="1" ht="30" customHeight="1">
      <c r="C11" s="47"/>
      <c r="D11" s="4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3:14" ht="15.75">
      <c r="C12" s="48"/>
      <c r="D12" s="49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3:14" ht="33" customHeight="1">
      <c r="C13" s="24" t="s">
        <v>2556</v>
      </c>
      <c r="D13" s="24" t="s">
        <v>2558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3:14" ht="45.75" customHeight="1">
      <c r="C14" s="34" t="s">
        <v>5817</v>
      </c>
      <c r="D14" s="35">
        <f>MEDICAMENTOS!Z1034+'FITO Y SUPLEMENTOS'!W182+COSMETICOS!X209+INSUMO!V522</f>
        <v>0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3:14" ht="45.75" customHeight="1">
      <c r="C15" s="34" t="s">
        <v>2559</v>
      </c>
      <c r="D15" s="35">
        <f>'PRODUCTOS PACTADOS POSITIVA'!Q762</f>
        <v>5021777403.9033375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3:14" ht="45.75" customHeight="1">
      <c r="C16" s="34" t="s">
        <v>5813</v>
      </c>
      <c r="D16" s="36">
        <f>SUM(D14:D15)</f>
        <v>5021777403.9033375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</row>
    <row r="17" spans="3:14">
      <c r="C17" s="49"/>
      <c r="D17" s="50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3:14" ht="38.1" customHeight="1">
      <c r="C18" s="49"/>
      <c r="D18" s="51"/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3:14" ht="50.1" customHeight="1"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</row>
    <row r="20" spans="3:14" ht="36" customHeight="1">
      <c r="D20" s="38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3:14" ht="14.25"/>
    <row r="22" spans="3:14" ht="14.25"/>
    <row r="65" spans="2:7" ht="15" customHeight="1"/>
    <row r="66" spans="2:7" ht="15" customHeight="1"/>
    <row r="67" spans="2:7" ht="15" customHeight="1"/>
    <row r="72" spans="2:7" ht="30" hidden="1" customHeight="1">
      <c r="B72" s="39"/>
      <c r="C72" s="40"/>
      <c r="D72" s="40"/>
      <c r="E72" s="40"/>
      <c r="F72" s="40"/>
      <c r="G72" s="40"/>
    </row>
    <row r="73" spans="2:7" ht="18" hidden="1" customHeight="1">
      <c r="C73" s="40"/>
      <c r="D73" s="40"/>
      <c r="E73" s="40"/>
      <c r="F73" s="40"/>
      <c r="G73" s="40"/>
    </row>
    <row r="74" spans="2:7" ht="14.25" hidden="1">
      <c r="C74" s="13"/>
      <c r="D74" s="13"/>
      <c r="E74" s="29"/>
    </row>
    <row r="75" spans="2:7" ht="47.25" hidden="1" customHeight="1">
      <c r="C75" s="41"/>
      <c r="D75" s="42"/>
      <c r="E75" s="32"/>
    </row>
    <row r="77" spans="2:7" ht="56.25" hidden="1" customHeight="1">
      <c r="B77" s="153"/>
      <c r="C77" s="154"/>
      <c r="D77" s="154"/>
      <c r="E77" s="154"/>
      <c r="F77" s="154"/>
      <c r="G77" s="154"/>
    </row>
    <row r="78" spans="2:7" ht="14.25" hidden="1">
      <c r="B78" s="43"/>
      <c r="C78" s="43"/>
      <c r="D78" s="43"/>
      <c r="E78" s="43"/>
      <c r="F78" s="43"/>
      <c r="G78" s="43"/>
    </row>
    <row r="79" spans="2:7" ht="81.75" hidden="1" customHeight="1">
      <c r="B79" s="154"/>
      <c r="C79" s="154"/>
      <c r="D79" s="154"/>
      <c r="E79" s="154"/>
      <c r="F79" s="154"/>
      <c r="G79" s="154"/>
    </row>
    <row r="80" spans="2:7" hidden="1">
      <c r="C80" s="33"/>
    </row>
    <row r="81" spans="3:7" hidden="1">
      <c r="C81" s="44"/>
    </row>
    <row r="82" spans="3:7" ht="14.25" hidden="1">
      <c r="C82" s="45"/>
    </row>
    <row r="83" spans="3:7" ht="14.25" hidden="1">
      <c r="C83" s="45"/>
    </row>
    <row r="84" spans="3:7" ht="14.25" hidden="1">
      <c r="C84" s="45"/>
    </row>
    <row r="85" spans="3:7" ht="19.5" hidden="1" customHeight="1">
      <c r="C85" s="45"/>
    </row>
    <row r="86" spans="3:7" hidden="1" thickBot="1">
      <c r="C86" s="46"/>
    </row>
    <row r="87" spans="3:7" ht="57.75" hidden="1" customHeight="1">
      <c r="C87" s="155"/>
      <c r="D87" s="155"/>
      <c r="E87" s="155"/>
      <c r="F87" s="155"/>
      <c r="G87" s="155"/>
    </row>
  </sheetData>
  <sheetProtection algorithmName="SHA-512" hashValue="Gr1pg3xFt0FAO3knNB/GgctRU5RfwjlGTaWCTBIILbgqbLFC9dn8KyRsKCZDkRxsiJoQesAFkOclLEJ11E2HBw==" saltValue="exbgybhxw83c0WhdH8fB7w==" spinCount="100000" sheet="1" objects="1" scenarios="1"/>
  <mergeCells count="4">
    <mergeCell ref="B77:G77"/>
    <mergeCell ref="B79:G79"/>
    <mergeCell ref="C87:G87"/>
    <mergeCell ref="C5:D5"/>
  </mergeCells>
  <pageMargins left="0.75" right="0.75" top="1" bottom="1" header="0.5" footer="0.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XDM1035"/>
  <sheetViews>
    <sheetView topLeftCell="N3" zoomScale="140" zoomScaleNormal="140" workbookViewId="0">
      <selection activeCell="AD17" sqref="AD17"/>
    </sheetView>
  </sheetViews>
  <sheetFormatPr baseColWidth="10" defaultColWidth="11.42578125" defaultRowHeight="15.75"/>
  <cols>
    <col min="1" max="1" width="11.42578125" style="53"/>
    <col min="2" max="2" width="16.85546875" style="53" customWidth="1"/>
    <col min="3" max="3" width="70" style="53" customWidth="1"/>
    <col min="4" max="4" width="13.42578125" style="53" customWidth="1"/>
    <col min="5" max="5" width="13.28515625" style="74" customWidth="1"/>
    <col min="6" max="6" width="43.85546875" style="53" customWidth="1"/>
    <col min="7" max="7" width="65" style="53" customWidth="1"/>
    <col min="8" max="8" width="10.42578125" style="103" customWidth="1"/>
    <col min="9" max="10" width="11.42578125" style="103"/>
    <col min="11" max="11" width="11.7109375" style="103" bestFit="1" customWidth="1"/>
    <col min="12" max="12" width="19" style="53" customWidth="1"/>
    <col min="13" max="13" width="19.42578125" style="53" customWidth="1"/>
    <col min="14" max="15" width="11.42578125" style="54" customWidth="1"/>
    <col min="16" max="17" width="11.42578125" style="53" customWidth="1"/>
    <col min="18" max="18" width="14.140625" style="53" customWidth="1"/>
    <col min="19" max="19" width="16.42578125" style="53" customWidth="1"/>
    <col min="20" max="21" width="11.42578125" style="133" customWidth="1"/>
    <col min="22" max="22" width="11.42578125" style="74" customWidth="1"/>
    <col min="23" max="23" width="21.28515625" style="53" customWidth="1"/>
    <col min="24" max="24" width="11.42578125" style="53"/>
    <col min="25" max="25" width="12.140625" style="53" customWidth="1"/>
    <col min="26" max="26" width="16" style="55" bestFit="1" customWidth="1"/>
    <col min="27" max="27" width="13.7109375" style="53" customWidth="1"/>
    <col min="28" max="16384" width="11.42578125" style="53"/>
  </cols>
  <sheetData>
    <row r="1" spans="1:16341">
      <c r="E1" s="53"/>
      <c r="AA1" s="150" t="s">
        <v>5820</v>
      </c>
    </row>
    <row r="2" spans="1:16341" s="56" customFormat="1">
      <c r="B2" s="57"/>
      <c r="C2" s="58"/>
      <c r="E2" s="59"/>
      <c r="F2" s="59"/>
      <c r="H2" s="104"/>
      <c r="I2" s="104"/>
      <c r="J2" s="104"/>
      <c r="K2" s="104"/>
      <c r="N2" s="60"/>
      <c r="O2" s="60"/>
      <c r="T2" s="134"/>
      <c r="U2" s="134"/>
      <c r="V2" s="135"/>
      <c r="Z2" s="61"/>
      <c r="AA2" s="151" t="s">
        <v>5821</v>
      </c>
    </row>
    <row r="3" spans="1:16341" s="56" customFormat="1">
      <c r="B3" s="57"/>
      <c r="C3" s="58"/>
      <c r="E3" s="59"/>
      <c r="F3" s="59"/>
      <c r="H3" s="104"/>
      <c r="I3" s="104"/>
      <c r="J3" s="104"/>
      <c r="K3" s="104"/>
      <c r="N3" s="60"/>
      <c r="O3" s="60"/>
      <c r="T3" s="134"/>
      <c r="U3" s="134"/>
      <c r="V3" s="135"/>
      <c r="Z3" s="61"/>
      <c r="AA3" s="151" t="s">
        <v>5822</v>
      </c>
    </row>
    <row r="4" spans="1:16341" s="56" customFormat="1">
      <c r="B4" s="57"/>
      <c r="C4" s="58"/>
      <c r="E4" s="59"/>
      <c r="F4" s="59"/>
      <c r="H4" s="104"/>
      <c r="I4" s="104"/>
      <c r="J4" s="104"/>
      <c r="K4" s="104"/>
      <c r="N4" s="60"/>
      <c r="O4" s="60"/>
      <c r="T4" s="134"/>
      <c r="U4" s="134"/>
      <c r="V4" s="135"/>
      <c r="Z4" s="61"/>
      <c r="AA4" s="151" t="s">
        <v>5823</v>
      </c>
    </row>
    <row r="5" spans="1:16341" s="56" customFormat="1">
      <c r="B5" s="57"/>
      <c r="C5" s="58"/>
      <c r="E5" s="59"/>
      <c r="F5" s="59"/>
      <c r="H5" s="104"/>
      <c r="I5" s="104"/>
      <c r="J5" s="104"/>
      <c r="K5" s="104"/>
      <c r="N5" s="60"/>
      <c r="O5" s="60"/>
      <c r="T5" s="134"/>
      <c r="U5" s="134"/>
      <c r="V5" s="135"/>
      <c r="Z5" s="61"/>
    </row>
    <row r="6" spans="1:16341" s="56" customFormat="1">
      <c r="B6" s="57"/>
      <c r="C6" s="58"/>
      <c r="E6" s="59"/>
      <c r="F6" s="59"/>
      <c r="H6" s="104"/>
      <c r="I6" s="104"/>
      <c r="J6" s="104"/>
      <c r="K6" s="104"/>
      <c r="N6" s="60"/>
      <c r="O6" s="60"/>
      <c r="T6" s="134"/>
      <c r="U6" s="134"/>
      <c r="V6" s="135"/>
      <c r="Z6" s="61"/>
    </row>
    <row r="7" spans="1:16341" s="56" customFormat="1">
      <c r="B7" s="57"/>
      <c r="C7" s="58"/>
      <c r="E7" s="59"/>
      <c r="F7" s="59"/>
      <c r="H7" s="104"/>
      <c r="I7" s="104"/>
      <c r="J7" s="104"/>
      <c r="K7" s="104"/>
      <c r="N7" s="60"/>
      <c r="O7" s="60"/>
      <c r="T7" s="134"/>
      <c r="U7" s="134"/>
      <c r="V7" s="135"/>
      <c r="Z7" s="61"/>
    </row>
    <row r="8" spans="1:16341" s="56" customFormat="1" ht="6.75" customHeight="1">
      <c r="B8" s="57"/>
      <c r="C8" s="58"/>
      <c r="E8" s="59"/>
      <c r="F8" s="59"/>
      <c r="H8" s="104"/>
      <c r="I8" s="104"/>
      <c r="J8" s="104"/>
      <c r="K8" s="104"/>
      <c r="N8" s="60"/>
      <c r="O8" s="60"/>
      <c r="T8" s="134"/>
      <c r="U8" s="134"/>
      <c r="V8" s="135"/>
      <c r="Z8" s="61"/>
    </row>
    <row r="9" spans="1:16341" s="56" customFormat="1">
      <c r="B9" s="57"/>
      <c r="C9" s="58"/>
      <c r="E9" s="59"/>
      <c r="F9" s="59"/>
      <c r="H9" s="104"/>
      <c r="I9" s="104"/>
      <c r="J9" s="104"/>
      <c r="K9" s="104"/>
      <c r="N9" s="60"/>
      <c r="O9" s="60"/>
      <c r="T9" s="134"/>
      <c r="U9" s="134"/>
      <c r="V9" s="135"/>
      <c r="Z9" s="61"/>
    </row>
    <row r="10" spans="1:16341" s="62" customFormat="1">
      <c r="A10" s="56"/>
      <c r="B10" s="56"/>
      <c r="C10" s="56"/>
      <c r="D10" s="56"/>
      <c r="E10" s="59"/>
      <c r="F10" s="59"/>
      <c r="G10" s="56"/>
      <c r="H10" s="104"/>
      <c r="I10" s="104"/>
      <c r="J10" s="104"/>
      <c r="K10" s="104"/>
      <c r="L10" s="56"/>
      <c r="M10" s="56"/>
      <c r="N10" s="60"/>
      <c r="O10" s="60"/>
      <c r="P10" s="56"/>
      <c r="Q10" s="56"/>
      <c r="R10" s="56"/>
      <c r="S10" s="56"/>
      <c r="T10" s="134"/>
      <c r="U10" s="134"/>
      <c r="V10" s="135"/>
      <c r="W10" s="56"/>
      <c r="X10" s="56"/>
      <c r="Y10" s="56"/>
      <c r="Z10" s="61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  <c r="IW10" s="56"/>
      <c r="IX10" s="56"/>
      <c r="IY10" s="56"/>
      <c r="IZ10" s="56"/>
      <c r="JA10" s="56"/>
      <c r="JB10" s="56"/>
      <c r="JC10" s="56"/>
      <c r="JD10" s="56"/>
      <c r="JE10" s="56"/>
      <c r="JF10" s="56"/>
      <c r="JG10" s="56"/>
      <c r="JH10" s="56"/>
      <c r="JI10" s="56"/>
      <c r="JJ10" s="56"/>
      <c r="JK10" s="56"/>
      <c r="JL10" s="56"/>
      <c r="JM10" s="56"/>
      <c r="JN10" s="56"/>
      <c r="JO10" s="56"/>
      <c r="JP10" s="56"/>
      <c r="JQ10" s="56"/>
      <c r="JR10" s="56"/>
      <c r="JS10" s="56"/>
      <c r="JT10" s="56"/>
      <c r="JU10" s="56"/>
      <c r="JV10" s="56"/>
      <c r="JW10" s="56"/>
      <c r="JX10" s="56"/>
      <c r="JY10" s="56"/>
      <c r="JZ10" s="56"/>
      <c r="KA10" s="56"/>
      <c r="KB10" s="56"/>
      <c r="KC10" s="56"/>
      <c r="KD10" s="56"/>
      <c r="KE10" s="56"/>
      <c r="KF10" s="56"/>
      <c r="KG10" s="56"/>
      <c r="KH10" s="56"/>
      <c r="KI10" s="56"/>
      <c r="KJ10" s="56"/>
      <c r="KK10" s="56"/>
      <c r="KL10" s="56"/>
      <c r="KM10" s="56"/>
      <c r="KN10" s="56"/>
      <c r="KO10" s="56"/>
      <c r="KP10" s="56"/>
      <c r="KQ10" s="56"/>
      <c r="KR10" s="56"/>
      <c r="KS10" s="56"/>
      <c r="KT10" s="56"/>
      <c r="KU10" s="56"/>
      <c r="KV10" s="56"/>
      <c r="KW10" s="56"/>
      <c r="KX10" s="56"/>
      <c r="KY10" s="56"/>
      <c r="KZ10" s="56"/>
      <c r="LA10" s="56"/>
      <c r="LB10" s="56"/>
      <c r="LC10" s="56"/>
      <c r="LD10" s="56"/>
      <c r="LE10" s="56"/>
      <c r="LF10" s="56"/>
      <c r="LG10" s="56"/>
      <c r="LH10" s="56"/>
      <c r="LI10" s="56"/>
      <c r="LJ10" s="56"/>
      <c r="LK10" s="56"/>
      <c r="LL10" s="56"/>
      <c r="LM10" s="56"/>
      <c r="LN10" s="56"/>
      <c r="LO10" s="56"/>
      <c r="LP10" s="56"/>
      <c r="LQ10" s="56"/>
      <c r="LR10" s="56"/>
      <c r="LS10" s="56"/>
      <c r="LT10" s="56"/>
      <c r="LU10" s="56"/>
      <c r="LV10" s="56"/>
      <c r="LW10" s="56"/>
      <c r="LX10" s="56"/>
      <c r="LY10" s="56"/>
      <c r="LZ10" s="56"/>
      <c r="MA10" s="56"/>
      <c r="MB10" s="56"/>
      <c r="MC10" s="56"/>
      <c r="MD10" s="56"/>
      <c r="ME10" s="56"/>
      <c r="MF10" s="56"/>
      <c r="MG10" s="56"/>
      <c r="MH10" s="56"/>
      <c r="MI10" s="56"/>
      <c r="MJ10" s="56"/>
      <c r="MK10" s="56"/>
      <c r="ML10" s="56"/>
      <c r="MM10" s="56"/>
      <c r="MN10" s="56"/>
      <c r="MO10" s="56"/>
      <c r="MP10" s="56"/>
      <c r="MQ10" s="56"/>
      <c r="MR10" s="56"/>
      <c r="MS10" s="56"/>
      <c r="MT10" s="56"/>
      <c r="MU10" s="56"/>
      <c r="MV10" s="56"/>
      <c r="MW10" s="56"/>
      <c r="MX10" s="56"/>
      <c r="MY10" s="56"/>
      <c r="MZ10" s="56"/>
      <c r="NA10" s="56"/>
      <c r="NB10" s="56"/>
      <c r="NC10" s="56"/>
      <c r="ND10" s="56"/>
      <c r="NE10" s="56"/>
      <c r="NF10" s="56"/>
      <c r="NG10" s="56"/>
      <c r="NH10" s="56"/>
      <c r="NI10" s="56"/>
      <c r="NJ10" s="56"/>
      <c r="NK10" s="56"/>
      <c r="NL10" s="56"/>
      <c r="NM10" s="56"/>
      <c r="NN10" s="56"/>
      <c r="NO10" s="56"/>
      <c r="NP10" s="56"/>
      <c r="NQ10" s="56"/>
      <c r="NR10" s="56"/>
      <c r="NS10" s="56"/>
      <c r="NT10" s="56"/>
      <c r="NU10" s="56"/>
      <c r="NV10" s="56"/>
      <c r="NW10" s="56"/>
      <c r="NX10" s="56"/>
      <c r="NY10" s="56"/>
      <c r="NZ10" s="56"/>
      <c r="OA10" s="56"/>
      <c r="OB10" s="56"/>
      <c r="OC10" s="56"/>
      <c r="OD10" s="56"/>
      <c r="OE10" s="56"/>
      <c r="OF10" s="56"/>
      <c r="OG10" s="56"/>
      <c r="OH10" s="56"/>
      <c r="OI10" s="56"/>
      <c r="OJ10" s="56"/>
      <c r="OK10" s="56"/>
      <c r="OL10" s="56"/>
      <c r="OM10" s="56"/>
      <c r="ON10" s="56"/>
      <c r="OO10" s="56"/>
      <c r="OP10" s="56"/>
      <c r="OQ10" s="56"/>
      <c r="OR10" s="56"/>
      <c r="OS10" s="56"/>
      <c r="OT10" s="56"/>
      <c r="OU10" s="56"/>
      <c r="OV10" s="56"/>
      <c r="OW10" s="56"/>
      <c r="OX10" s="56"/>
      <c r="OY10" s="56"/>
      <c r="OZ10" s="56"/>
      <c r="PA10" s="56"/>
      <c r="PB10" s="56"/>
      <c r="PC10" s="56"/>
      <c r="PD10" s="56"/>
      <c r="PE10" s="56"/>
      <c r="PF10" s="56"/>
      <c r="PG10" s="56"/>
      <c r="PH10" s="56"/>
      <c r="PI10" s="56"/>
      <c r="PJ10" s="56"/>
      <c r="PK10" s="56"/>
      <c r="PL10" s="56"/>
      <c r="PM10" s="56"/>
      <c r="PN10" s="56"/>
      <c r="PO10" s="56"/>
      <c r="PP10" s="56"/>
      <c r="PQ10" s="56"/>
      <c r="PR10" s="56"/>
      <c r="PS10" s="56"/>
      <c r="PT10" s="56"/>
      <c r="PU10" s="56"/>
      <c r="PV10" s="56"/>
      <c r="PW10" s="56"/>
      <c r="PX10" s="56"/>
      <c r="PY10" s="56"/>
      <c r="PZ10" s="56"/>
      <c r="QA10" s="56"/>
      <c r="QB10" s="56"/>
      <c r="QC10" s="56"/>
      <c r="QD10" s="56"/>
      <c r="QE10" s="56"/>
      <c r="QF10" s="56"/>
      <c r="QG10" s="56"/>
      <c r="QH10" s="56"/>
      <c r="QI10" s="56"/>
      <c r="QJ10" s="56"/>
      <c r="QK10" s="56"/>
      <c r="QL10" s="56"/>
      <c r="QM10" s="56"/>
      <c r="QN10" s="56"/>
      <c r="QO10" s="56"/>
      <c r="QP10" s="56"/>
      <c r="QQ10" s="56"/>
      <c r="QR10" s="56"/>
      <c r="QS10" s="56"/>
      <c r="QT10" s="56"/>
      <c r="QU10" s="56"/>
      <c r="QV10" s="56"/>
      <c r="QW10" s="56"/>
      <c r="QX10" s="56"/>
      <c r="QY10" s="56"/>
      <c r="QZ10" s="56"/>
      <c r="RA10" s="56"/>
      <c r="RB10" s="56"/>
      <c r="RC10" s="56"/>
      <c r="RD10" s="56"/>
      <c r="RE10" s="56"/>
      <c r="RF10" s="56"/>
      <c r="RG10" s="56"/>
      <c r="RH10" s="56"/>
      <c r="RI10" s="56"/>
      <c r="RJ10" s="56"/>
      <c r="RK10" s="56"/>
      <c r="RL10" s="56"/>
      <c r="RM10" s="56"/>
      <c r="RN10" s="56"/>
      <c r="RO10" s="56"/>
      <c r="RP10" s="56"/>
      <c r="RQ10" s="56"/>
      <c r="RR10" s="56"/>
      <c r="RS10" s="56"/>
      <c r="RT10" s="56"/>
      <c r="RU10" s="56"/>
      <c r="RV10" s="56"/>
      <c r="RW10" s="56"/>
      <c r="RX10" s="56"/>
      <c r="RY10" s="56"/>
      <c r="RZ10" s="56"/>
      <c r="SA10" s="56"/>
      <c r="SB10" s="56"/>
      <c r="SC10" s="56"/>
      <c r="SD10" s="56"/>
      <c r="SE10" s="56"/>
      <c r="SF10" s="56"/>
      <c r="SG10" s="56"/>
      <c r="SH10" s="56"/>
      <c r="SI10" s="56"/>
      <c r="SJ10" s="56"/>
      <c r="SK10" s="56"/>
      <c r="SL10" s="56"/>
      <c r="SM10" s="56"/>
      <c r="SN10" s="56"/>
      <c r="SO10" s="56"/>
      <c r="SP10" s="56"/>
      <c r="SQ10" s="56"/>
      <c r="SR10" s="56"/>
      <c r="SS10" s="56"/>
      <c r="ST10" s="56"/>
      <c r="SU10" s="56"/>
      <c r="SV10" s="56"/>
      <c r="SW10" s="56"/>
      <c r="SX10" s="56"/>
      <c r="SY10" s="56"/>
      <c r="SZ10" s="56"/>
      <c r="TA10" s="56"/>
      <c r="TB10" s="56"/>
      <c r="TC10" s="56"/>
      <c r="TD10" s="56"/>
      <c r="TE10" s="56"/>
      <c r="TF10" s="56"/>
      <c r="TG10" s="56"/>
      <c r="TH10" s="56"/>
      <c r="TI10" s="56"/>
      <c r="TJ10" s="56"/>
      <c r="TK10" s="56"/>
      <c r="TL10" s="56"/>
      <c r="TM10" s="56"/>
      <c r="TN10" s="56"/>
      <c r="TO10" s="56"/>
      <c r="TP10" s="56"/>
      <c r="TQ10" s="56"/>
      <c r="TR10" s="56"/>
      <c r="TS10" s="56"/>
      <c r="TT10" s="56"/>
      <c r="TU10" s="56"/>
      <c r="TV10" s="56"/>
      <c r="TW10" s="56"/>
      <c r="TX10" s="56"/>
      <c r="TY10" s="56"/>
      <c r="TZ10" s="56"/>
      <c r="UA10" s="56"/>
      <c r="UB10" s="56"/>
      <c r="UC10" s="56"/>
      <c r="UD10" s="56"/>
      <c r="UE10" s="56"/>
      <c r="UF10" s="56"/>
      <c r="UG10" s="56"/>
      <c r="UH10" s="56"/>
      <c r="UI10" s="56"/>
      <c r="UJ10" s="56"/>
      <c r="UK10" s="56"/>
      <c r="UL10" s="56"/>
      <c r="UM10" s="56"/>
      <c r="UN10" s="56"/>
      <c r="UO10" s="56"/>
      <c r="UP10" s="56"/>
      <c r="UQ10" s="56"/>
      <c r="UR10" s="56"/>
      <c r="US10" s="56"/>
      <c r="UT10" s="56"/>
      <c r="UU10" s="56"/>
      <c r="UV10" s="56"/>
      <c r="UW10" s="56"/>
      <c r="UX10" s="56"/>
      <c r="UY10" s="56"/>
      <c r="UZ10" s="56"/>
      <c r="VA10" s="56"/>
      <c r="VB10" s="56"/>
      <c r="VC10" s="56"/>
      <c r="VD10" s="56"/>
      <c r="VE10" s="56"/>
      <c r="VF10" s="56"/>
      <c r="VG10" s="56"/>
      <c r="VH10" s="56"/>
      <c r="VI10" s="56"/>
      <c r="VJ10" s="56"/>
      <c r="VK10" s="56"/>
      <c r="VL10" s="56"/>
      <c r="VM10" s="56"/>
      <c r="VN10" s="56"/>
      <c r="VO10" s="56"/>
      <c r="VP10" s="56"/>
      <c r="VQ10" s="56"/>
      <c r="VR10" s="56"/>
      <c r="VS10" s="56"/>
      <c r="VT10" s="56"/>
      <c r="VU10" s="56"/>
      <c r="VV10" s="56"/>
      <c r="VW10" s="56"/>
      <c r="VX10" s="56"/>
      <c r="VY10" s="56"/>
      <c r="VZ10" s="56"/>
      <c r="WA10" s="56"/>
      <c r="WB10" s="56"/>
      <c r="WC10" s="56"/>
      <c r="WD10" s="56"/>
      <c r="WE10" s="56"/>
      <c r="WF10" s="56"/>
      <c r="WG10" s="56"/>
      <c r="WH10" s="56"/>
      <c r="WI10" s="56"/>
      <c r="WJ10" s="56"/>
      <c r="WK10" s="56"/>
      <c r="WL10" s="56"/>
      <c r="WM10" s="56"/>
      <c r="WN10" s="56"/>
      <c r="WO10" s="56"/>
      <c r="WP10" s="56"/>
      <c r="WQ10" s="56"/>
      <c r="WR10" s="56"/>
      <c r="WS10" s="56"/>
      <c r="WT10" s="56"/>
      <c r="WU10" s="56"/>
      <c r="WV10" s="56"/>
      <c r="WW10" s="56"/>
      <c r="WX10" s="56"/>
      <c r="WY10" s="56"/>
      <c r="WZ10" s="56"/>
      <c r="XA10" s="56"/>
      <c r="XB10" s="56"/>
      <c r="XC10" s="56"/>
      <c r="XD10" s="56"/>
      <c r="XE10" s="56"/>
      <c r="XF10" s="56"/>
      <c r="XG10" s="56"/>
      <c r="XH10" s="56"/>
      <c r="XI10" s="56"/>
      <c r="XJ10" s="56"/>
      <c r="XK10" s="56"/>
      <c r="XL10" s="56"/>
      <c r="XM10" s="56"/>
      <c r="XN10" s="56"/>
      <c r="XO10" s="56"/>
      <c r="XP10" s="56"/>
      <c r="XQ10" s="56"/>
      <c r="XR10" s="56"/>
      <c r="XS10" s="56"/>
      <c r="XT10" s="56"/>
      <c r="XU10" s="56"/>
      <c r="XV10" s="56"/>
      <c r="XW10" s="56"/>
      <c r="XX10" s="56"/>
      <c r="XY10" s="56"/>
      <c r="XZ10" s="56"/>
      <c r="YA10" s="56"/>
      <c r="YB10" s="56"/>
      <c r="YC10" s="56"/>
      <c r="YD10" s="56"/>
      <c r="YE10" s="56"/>
      <c r="YF10" s="56"/>
      <c r="YG10" s="56"/>
      <c r="YH10" s="56"/>
      <c r="YI10" s="56"/>
      <c r="YJ10" s="56"/>
      <c r="YK10" s="56"/>
      <c r="YL10" s="56"/>
      <c r="YM10" s="56"/>
      <c r="YN10" s="56"/>
      <c r="YO10" s="56"/>
      <c r="YP10" s="56"/>
      <c r="YQ10" s="56"/>
      <c r="YR10" s="56"/>
      <c r="YS10" s="56"/>
      <c r="YT10" s="56"/>
      <c r="YU10" s="56"/>
      <c r="YV10" s="56"/>
      <c r="YW10" s="56"/>
      <c r="YX10" s="56"/>
      <c r="YY10" s="56"/>
      <c r="YZ10" s="56"/>
      <c r="ZA10" s="56"/>
      <c r="ZB10" s="56"/>
      <c r="ZC10" s="56"/>
      <c r="ZD10" s="56"/>
      <c r="ZE10" s="56"/>
      <c r="ZF10" s="56"/>
      <c r="ZG10" s="56"/>
      <c r="ZH10" s="56"/>
      <c r="ZI10" s="56"/>
      <c r="ZJ10" s="56"/>
      <c r="ZK10" s="56"/>
      <c r="ZL10" s="56"/>
      <c r="ZM10" s="56"/>
      <c r="ZN10" s="56"/>
      <c r="ZO10" s="56"/>
      <c r="ZP10" s="56"/>
      <c r="ZQ10" s="56"/>
      <c r="ZR10" s="56"/>
      <c r="ZS10" s="56"/>
      <c r="ZT10" s="56"/>
      <c r="ZU10" s="56"/>
      <c r="ZV10" s="56"/>
      <c r="ZW10" s="56"/>
      <c r="ZX10" s="56"/>
      <c r="ZY10" s="56"/>
      <c r="ZZ10" s="56"/>
      <c r="AAA10" s="56"/>
      <c r="AAB10" s="56"/>
      <c r="AAC10" s="56"/>
      <c r="AAD10" s="56"/>
      <c r="AAE10" s="56"/>
      <c r="AAF10" s="56"/>
      <c r="AAG10" s="56"/>
      <c r="AAH10" s="56"/>
      <c r="AAI10" s="56"/>
      <c r="AAJ10" s="56"/>
      <c r="AAK10" s="56"/>
      <c r="AAL10" s="56"/>
      <c r="AAM10" s="56"/>
      <c r="AAN10" s="56"/>
      <c r="AAO10" s="56"/>
      <c r="AAP10" s="56"/>
      <c r="AAQ10" s="56"/>
      <c r="AAR10" s="56"/>
      <c r="AAS10" s="56"/>
      <c r="AAT10" s="56"/>
      <c r="AAU10" s="56"/>
      <c r="AAV10" s="56"/>
      <c r="AAW10" s="56"/>
      <c r="AAX10" s="56"/>
      <c r="AAY10" s="56"/>
      <c r="AAZ10" s="56"/>
      <c r="ABA10" s="56"/>
      <c r="ABB10" s="56"/>
      <c r="ABC10" s="56"/>
      <c r="ABD10" s="56"/>
      <c r="ABE10" s="56"/>
      <c r="ABF10" s="56"/>
      <c r="ABG10" s="56"/>
      <c r="ABH10" s="56"/>
      <c r="ABI10" s="56"/>
      <c r="ABJ10" s="56"/>
      <c r="ABK10" s="56"/>
      <c r="ABL10" s="56"/>
      <c r="ABM10" s="56"/>
      <c r="ABN10" s="56"/>
      <c r="ABO10" s="56"/>
      <c r="ABP10" s="56"/>
      <c r="ABQ10" s="56"/>
      <c r="ABR10" s="56"/>
      <c r="ABS10" s="56"/>
      <c r="ABT10" s="56"/>
      <c r="ABU10" s="56"/>
      <c r="ABV10" s="56"/>
      <c r="ABW10" s="56"/>
      <c r="ABX10" s="56"/>
      <c r="ABY10" s="56"/>
      <c r="ABZ10" s="56"/>
      <c r="ACA10" s="56"/>
      <c r="ACB10" s="56"/>
      <c r="ACC10" s="56"/>
      <c r="ACD10" s="56"/>
      <c r="ACE10" s="56"/>
      <c r="ACF10" s="56"/>
      <c r="ACG10" s="56"/>
      <c r="ACH10" s="56"/>
      <c r="ACI10" s="56"/>
      <c r="ACJ10" s="56"/>
      <c r="ACK10" s="56"/>
      <c r="ACL10" s="56"/>
      <c r="ACM10" s="56"/>
      <c r="ACN10" s="56"/>
      <c r="ACO10" s="56"/>
      <c r="ACP10" s="56"/>
      <c r="ACQ10" s="56"/>
      <c r="ACR10" s="56"/>
      <c r="ACS10" s="56"/>
      <c r="ACT10" s="56"/>
      <c r="ACU10" s="56"/>
      <c r="ACV10" s="56"/>
      <c r="ACW10" s="56"/>
      <c r="ACX10" s="56"/>
      <c r="ACY10" s="56"/>
      <c r="ACZ10" s="56"/>
      <c r="ADA10" s="56"/>
      <c r="ADB10" s="56"/>
      <c r="ADC10" s="56"/>
      <c r="ADD10" s="56"/>
      <c r="ADE10" s="56"/>
      <c r="ADF10" s="56"/>
      <c r="ADG10" s="56"/>
      <c r="ADH10" s="56"/>
      <c r="ADI10" s="56"/>
      <c r="ADJ10" s="56"/>
      <c r="ADK10" s="56"/>
      <c r="ADL10" s="56"/>
      <c r="ADM10" s="56"/>
      <c r="ADN10" s="56"/>
      <c r="ADO10" s="56"/>
      <c r="ADP10" s="56"/>
      <c r="ADQ10" s="56"/>
      <c r="ADR10" s="56"/>
      <c r="ADS10" s="56"/>
      <c r="ADT10" s="56"/>
      <c r="ADU10" s="56"/>
      <c r="ADV10" s="56"/>
      <c r="ADW10" s="56"/>
      <c r="ADX10" s="56"/>
      <c r="ADY10" s="56"/>
      <c r="ADZ10" s="56"/>
      <c r="AEA10" s="56"/>
      <c r="AEB10" s="56"/>
      <c r="AEC10" s="56"/>
      <c r="AED10" s="56"/>
      <c r="AEE10" s="56"/>
      <c r="AEF10" s="56"/>
      <c r="AEG10" s="56"/>
      <c r="AEH10" s="56"/>
      <c r="AEI10" s="56"/>
      <c r="AEJ10" s="56"/>
      <c r="AEK10" s="56"/>
      <c r="AEL10" s="56"/>
      <c r="AEM10" s="56"/>
      <c r="AEN10" s="56"/>
      <c r="AEO10" s="56"/>
      <c r="AEP10" s="56"/>
      <c r="AEQ10" s="56"/>
      <c r="AER10" s="56"/>
      <c r="AES10" s="56"/>
      <c r="AET10" s="56"/>
      <c r="AEU10" s="56"/>
      <c r="AEV10" s="56"/>
      <c r="AEW10" s="56"/>
      <c r="AEX10" s="56"/>
      <c r="AEY10" s="56"/>
      <c r="AEZ10" s="56"/>
      <c r="AFA10" s="56"/>
      <c r="AFB10" s="56"/>
      <c r="AFC10" s="56"/>
      <c r="AFD10" s="56"/>
      <c r="AFE10" s="56"/>
      <c r="AFF10" s="56"/>
      <c r="AFG10" s="56"/>
      <c r="AFH10" s="56"/>
      <c r="AFI10" s="56"/>
      <c r="AFJ10" s="56"/>
      <c r="AFK10" s="56"/>
      <c r="AFL10" s="56"/>
      <c r="AFM10" s="56"/>
      <c r="AFN10" s="56"/>
      <c r="AFO10" s="56"/>
      <c r="AFP10" s="56"/>
      <c r="AFQ10" s="56"/>
      <c r="AFR10" s="56"/>
      <c r="AFS10" s="56"/>
      <c r="AFT10" s="56"/>
      <c r="AFU10" s="56"/>
      <c r="AFV10" s="56"/>
      <c r="AFW10" s="56"/>
      <c r="AFX10" s="56"/>
      <c r="AFY10" s="56"/>
      <c r="AFZ10" s="56"/>
      <c r="AGA10" s="56"/>
      <c r="AGB10" s="56"/>
      <c r="AGC10" s="56"/>
      <c r="AGD10" s="56"/>
      <c r="AGE10" s="56"/>
      <c r="AGF10" s="56"/>
      <c r="AGG10" s="56"/>
      <c r="AGH10" s="56"/>
      <c r="AGI10" s="56"/>
      <c r="AGJ10" s="56"/>
      <c r="AGK10" s="56"/>
      <c r="AGL10" s="56"/>
      <c r="AGM10" s="56"/>
      <c r="AGN10" s="56"/>
      <c r="AGO10" s="56"/>
      <c r="AGP10" s="56"/>
      <c r="AGQ10" s="56"/>
      <c r="AGR10" s="56"/>
      <c r="AGS10" s="56"/>
      <c r="AGT10" s="56"/>
      <c r="AGU10" s="56"/>
      <c r="AGV10" s="56"/>
      <c r="AGW10" s="56"/>
      <c r="AGX10" s="56"/>
      <c r="AGY10" s="56"/>
      <c r="AGZ10" s="56"/>
      <c r="AHA10" s="56"/>
      <c r="AHB10" s="56"/>
      <c r="AHC10" s="56"/>
      <c r="AHD10" s="56"/>
      <c r="AHE10" s="56"/>
      <c r="AHF10" s="56"/>
      <c r="AHG10" s="56"/>
      <c r="AHH10" s="56"/>
      <c r="AHI10" s="56"/>
      <c r="AHJ10" s="56"/>
      <c r="AHK10" s="56"/>
      <c r="AHL10" s="56"/>
      <c r="AHM10" s="56"/>
      <c r="AHN10" s="56"/>
      <c r="AHO10" s="56"/>
      <c r="AHP10" s="56"/>
      <c r="AHQ10" s="56"/>
      <c r="AHR10" s="56"/>
      <c r="AHS10" s="56"/>
      <c r="AHT10" s="56"/>
      <c r="AHU10" s="56"/>
      <c r="AHV10" s="56"/>
      <c r="AHW10" s="56"/>
      <c r="AHX10" s="56"/>
      <c r="AHY10" s="56"/>
      <c r="AHZ10" s="56"/>
      <c r="AIA10" s="56"/>
      <c r="AIB10" s="56"/>
      <c r="AIC10" s="56"/>
      <c r="AID10" s="56"/>
      <c r="AIE10" s="56"/>
      <c r="AIF10" s="56"/>
      <c r="AIG10" s="56"/>
      <c r="AIH10" s="56"/>
      <c r="AII10" s="56"/>
      <c r="AIJ10" s="56"/>
      <c r="AIK10" s="56"/>
      <c r="AIL10" s="56"/>
      <c r="AIM10" s="56"/>
      <c r="AIN10" s="56"/>
      <c r="AIO10" s="56"/>
      <c r="AIP10" s="56"/>
      <c r="AIQ10" s="56"/>
      <c r="AIR10" s="56"/>
      <c r="AIS10" s="56"/>
      <c r="AIT10" s="56"/>
      <c r="AIU10" s="56"/>
      <c r="AIV10" s="56"/>
      <c r="AIW10" s="56"/>
      <c r="AIX10" s="56"/>
      <c r="AIY10" s="56"/>
      <c r="AIZ10" s="56"/>
      <c r="AJA10" s="56"/>
      <c r="AJB10" s="56"/>
      <c r="AJC10" s="56"/>
      <c r="AJD10" s="56"/>
      <c r="AJE10" s="56"/>
      <c r="AJF10" s="56"/>
      <c r="AJG10" s="56"/>
      <c r="AJH10" s="56"/>
      <c r="AJI10" s="56"/>
      <c r="AJJ10" s="56"/>
      <c r="AJK10" s="56"/>
      <c r="AJL10" s="56"/>
      <c r="AJM10" s="56"/>
      <c r="AJN10" s="56"/>
      <c r="AJO10" s="56"/>
      <c r="AJP10" s="56"/>
      <c r="AJQ10" s="56"/>
      <c r="AJR10" s="56"/>
      <c r="AJS10" s="56"/>
      <c r="AJT10" s="56"/>
      <c r="AJU10" s="56"/>
      <c r="AJV10" s="56"/>
      <c r="AJW10" s="56"/>
      <c r="AJX10" s="56"/>
      <c r="AJY10" s="56"/>
      <c r="AJZ10" s="56"/>
      <c r="AKA10" s="56"/>
      <c r="AKB10" s="56"/>
      <c r="AKC10" s="56"/>
      <c r="AKD10" s="56"/>
      <c r="AKE10" s="56"/>
      <c r="AKF10" s="56"/>
      <c r="AKG10" s="56"/>
      <c r="AKH10" s="56"/>
      <c r="AKI10" s="56"/>
      <c r="AKJ10" s="56"/>
      <c r="AKK10" s="56"/>
      <c r="AKL10" s="56"/>
      <c r="AKM10" s="56"/>
      <c r="AKN10" s="56"/>
      <c r="AKO10" s="56"/>
      <c r="AKP10" s="56"/>
      <c r="AKQ10" s="56"/>
      <c r="AKR10" s="56"/>
      <c r="AKS10" s="56"/>
      <c r="AKT10" s="56"/>
      <c r="AKU10" s="56"/>
      <c r="AKV10" s="56"/>
      <c r="AKW10" s="56"/>
      <c r="AKX10" s="56"/>
      <c r="AKY10" s="56"/>
      <c r="AKZ10" s="56"/>
      <c r="ALA10" s="56"/>
      <c r="ALB10" s="56"/>
      <c r="ALC10" s="56"/>
      <c r="ALD10" s="56"/>
      <c r="ALE10" s="56"/>
      <c r="ALF10" s="56"/>
      <c r="ALG10" s="56"/>
      <c r="ALH10" s="56"/>
      <c r="ALI10" s="56"/>
      <c r="ALJ10" s="56"/>
      <c r="ALK10" s="56"/>
      <c r="ALL10" s="56"/>
      <c r="ALM10" s="56"/>
      <c r="ALN10" s="56"/>
      <c r="ALO10" s="56"/>
      <c r="ALP10" s="56"/>
      <c r="ALQ10" s="56"/>
      <c r="ALR10" s="56"/>
      <c r="ALS10" s="56"/>
      <c r="ALT10" s="56"/>
      <c r="ALU10" s="56"/>
      <c r="ALV10" s="56"/>
      <c r="ALW10" s="56"/>
      <c r="ALX10" s="56"/>
      <c r="ALY10" s="56"/>
      <c r="ALZ10" s="56"/>
      <c r="AMA10" s="56"/>
      <c r="AMB10" s="56"/>
      <c r="AMC10" s="56"/>
      <c r="AMD10" s="56"/>
      <c r="AME10" s="56"/>
      <c r="AMF10" s="56"/>
      <c r="AMG10" s="56"/>
      <c r="AMH10" s="56"/>
      <c r="AMI10" s="56"/>
      <c r="AMJ10" s="56"/>
      <c r="AMK10" s="56"/>
      <c r="AML10" s="56"/>
      <c r="AMM10" s="56"/>
      <c r="AMN10" s="56"/>
      <c r="AMO10" s="56"/>
      <c r="AMP10" s="56"/>
      <c r="AMQ10" s="56"/>
      <c r="AMR10" s="56"/>
      <c r="AMS10" s="56"/>
      <c r="AMT10" s="56"/>
      <c r="AMU10" s="56"/>
      <c r="AMV10" s="56"/>
      <c r="AMW10" s="56"/>
      <c r="AMX10" s="56"/>
      <c r="AMY10" s="56"/>
      <c r="AMZ10" s="56"/>
      <c r="ANA10" s="56"/>
      <c r="ANB10" s="56"/>
      <c r="ANC10" s="56"/>
      <c r="AND10" s="56"/>
      <c r="ANE10" s="56"/>
      <c r="ANF10" s="56"/>
      <c r="ANG10" s="56"/>
      <c r="ANH10" s="56"/>
      <c r="ANI10" s="56"/>
      <c r="ANJ10" s="56"/>
      <c r="ANK10" s="56"/>
      <c r="ANL10" s="56"/>
      <c r="ANM10" s="56"/>
      <c r="ANN10" s="56"/>
      <c r="ANO10" s="56"/>
      <c r="ANP10" s="56"/>
      <c r="ANQ10" s="56"/>
      <c r="ANR10" s="56"/>
      <c r="ANS10" s="56"/>
      <c r="ANT10" s="56"/>
      <c r="ANU10" s="56"/>
      <c r="ANV10" s="56"/>
      <c r="ANW10" s="56"/>
      <c r="ANX10" s="56"/>
      <c r="ANY10" s="56"/>
      <c r="ANZ10" s="56"/>
      <c r="AOA10" s="56"/>
      <c r="AOB10" s="56"/>
      <c r="AOC10" s="56"/>
      <c r="AOD10" s="56"/>
      <c r="AOE10" s="56"/>
      <c r="AOF10" s="56"/>
      <c r="AOG10" s="56"/>
      <c r="AOH10" s="56"/>
      <c r="AOI10" s="56"/>
      <c r="AOJ10" s="56"/>
      <c r="AOK10" s="56"/>
      <c r="AOL10" s="56"/>
      <c r="AOM10" s="56"/>
      <c r="AON10" s="56"/>
      <c r="AOO10" s="56"/>
      <c r="AOP10" s="56"/>
      <c r="AOQ10" s="56"/>
      <c r="AOR10" s="56"/>
      <c r="AOS10" s="56"/>
      <c r="AOT10" s="56"/>
      <c r="AOU10" s="56"/>
      <c r="AOV10" s="56"/>
      <c r="AOW10" s="56"/>
      <c r="AOX10" s="56"/>
      <c r="AOY10" s="56"/>
      <c r="AOZ10" s="56"/>
      <c r="APA10" s="56"/>
      <c r="APB10" s="56"/>
      <c r="APC10" s="56"/>
      <c r="APD10" s="56"/>
      <c r="APE10" s="56"/>
      <c r="APF10" s="56"/>
      <c r="APG10" s="56"/>
      <c r="APH10" s="56"/>
      <c r="API10" s="56"/>
      <c r="APJ10" s="56"/>
      <c r="APK10" s="56"/>
      <c r="APL10" s="56"/>
      <c r="APM10" s="56"/>
      <c r="APN10" s="56"/>
      <c r="APO10" s="56"/>
      <c r="APP10" s="56"/>
      <c r="APQ10" s="56"/>
      <c r="APR10" s="56"/>
      <c r="APS10" s="56"/>
      <c r="APT10" s="56"/>
      <c r="APU10" s="56"/>
      <c r="APV10" s="56"/>
      <c r="APW10" s="56"/>
      <c r="APX10" s="56"/>
      <c r="APY10" s="56"/>
      <c r="APZ10" s="56"/>
      <c r="AQA10" s="56"/>
      <c r="AQB10" s="56"/>
      <c r="AQC10" s="56"/>
      <c r="AQD10" s="56"/>
      <c r="AQE10" s="56"/>
      <c r="AQF10" s="56"/>
      <c r="AQG10" s="56"/>
      <c r="AQH10" s="56"/>
      <c r="AQI10" s="56"/>
      <c r="AQJ10" s="56"/>
      <c r="AQK10" s="56"/>
      <c r="AQL10" s="56"/>
      <c r="AQM10" s="56"/>
      <c r="AQN10" s="56"/>
      <c r="AQO10" s="56"/>
      <c r="AQP10" s="56"/>
      <c r="AQQ10" s="56"/>
      <c r="AQR10" s="56"/>
      <c r="AQS10" s="56"/>
      <c r="AQT10" s="56"/>
      <c r="AQU10" s="56"/>
      <c r="AQV10" s="56"/>
      <c r="AQW10" s="56"/>
      <c r="AQX10" s="56"/>
      <c r="AQY10" s="56"/>
      <c r="AQZ10" s="56"/>
      <c r="ARA10" s="56"/>
      <c r="ARB10" s="56"/>
      <c r="ARC10" s="56"/>
      <c r="ARD10" s="56"/>
      <c r="ARE10" s="56"/>
      <c r="ARF10" s="56"/>
      <c r="ARG10" s="56"/>
      <c r="ARH10" s="56"/>
      <c r="ARI10" s="56"/>
      <c r="ARJ10" s="56"/>
      <c r="ARK10" s="56"/>
      <c r="ARL10" s="56"/>
      <c r="ARM10" s="56"/>
      <c r="ARN10" s="56"/>
      <c r="ARO10" s="56"/>
      <c r="ARP10" s="56"/>
      <c r="ARQ10" s="56"/>
      <c r="ARR10" s="56"/>
      <c r="ARS10" s="56"/>
      <c r="ART10" s="56"/>
      <c r="ARU10" s="56"/>
      <c r="ARV10" s="56"/>
      <c r="ARW10" s="56"/>
      <c r="ARX10" s="56"/>
      <c r="ARY10" s="56"/>
      <c r="ARZ10" s="56"/>
      <c r="ASA10" s="56"/>
      <c r="ASB10" s="56"/>
      <c r="ASC10" s="56"/>
      <c r="ASD10" s="56"/>
      <c r="ASE10" s="56"/>
      <c r="ASF10" s="56"/>
      <c r="ASG10" s="56"/>
      <c r="ASH10" s="56"/>
      <c r="ASI10" s="56"/>
      <c r="ASJ10" s="56"/>
      <c r="ASK10" s="56"/>
      <c r="ASL10" s="56"/>
      <c r="ASM10" s="56"/>
      <c r="ASN10" s="56"/>
      <c r="ASO10" s="56"/>
      <c r="ASP10" s="56"/>
      <c r="ASQ10" s="56"/>
      <c r="ASR10" s="56"/>
      <c r="ASS10" s="56"/>
      <c r="AST10" s="56"/>
      <c r="ASU10" s="56"/>
      <c r="ASV10" s="56"/>
      <c r="ASW10" s="56"/>
      <c r="ASX10" s="56"/>
      <c r="ASY10" s="56"/>
      <c r="ASZ10" s="56"/>
      <c r="ATA10" s="56"/>
      <c r="ATB10" s="56"/>
      <c r="ATC10" s="56"/>
      <c r="ATD10" s="56"/>
      <c r="ATE10" s="56"/>
      <c r="ATF10" s="56"/>
      <c r="ATG10" s="56"/>
      <c r="ATH10" s="56"/>
      <c r="ATI10" s="56"/>
      <c r="ATJ10" s="56"/>
      <c r="ATK10" s="56"/>
      <c r="ATL10" s="56"/>
      <c r="ATM10" s="56"/>
      <c r="ATN10" s="56"/>
      <c r="ATO10" s="56"/>
      <c r="ATP10" s="56"/>
      <c r="ATQ10" s="56"/>
      <c r="ATR10" s="56"/>
      <c r="ATS10" s="56"/>
      <c r="ATT10" s="56"/>
      <c r="ATU10" s="56"/>
      <c r="ATV10" s="56"/>
      <c r="ATW10" s="56"/>
      <c r="ATX10" s="56"/>
      <c r="ATY10" s="56"/>
      <c r="ATZ10" s="56"/>
      <c r="AUA10" s="56"/>
      <c r="AUB10" s="56"/>
      <c r="AUC10" s="56"/>
      <c r="AUD10" s="56"/>
      <c r="AUE10" s="56"/>
      <c r="AUF10" s="56"/>
      <c r="AUG10" s="56"/>
      <c r="AUH10" s="56"/>
      <c r="AUI10" s="56"/>
      <c r="AUJ10" s="56"/>
      <c r="AUK10" s="56"/>
      <c r="AUL10" s="56"/>
      <c r="AUM10" s="56"/>
      <c r="AUN10" s="56"/>
      <c r="AUO10" s="56"/>
      <c r="AUP10" s="56"/>
      <c r="AUQ10" s="56"/>
      <c r="AUR10" s="56"/>
      <c r="AUS10" s="56"/>
      <c r="AUT10" s="56"/>
      <c r="AUU10" s="56"/>
      <c r="AUV10" s="56"/>
      <c r="AUW10" s="56"/>
      <c r="AUX10" s="56"/>
      <c r="AUY10" s="56"/>
      <c r="AUZ10" s="56"/>
      <c r="AVA10" s="56"/>
      <c r="AVB10" s="56"/>
      <c r="AVC10" s="56"/>
      <c r="AVD10" s="56"/>
      <c r="AVE10" s="56"/>
      <c r="AVF10" s="56"/>
      <c r="AVG10" s="56"/>
      <c r="AVH10" s="56"/>
      <c r="AVI10" s="56"/>
      <c r="AVJ10" s="56"/>
      <c r="AVK10" s="56"/>
      <c r="AVL10" s="56"/>
      <c r="AVM10" s="56"/>
      <c r="AVN10" s="56"/>
      <c r="AVO10" s="56"/>
      <c r="AVP10" s="56"/>
      <c r="AVQ10" s="56"/>
      <c r="AVR10" s="56"/>
      <c r="AVS10" s="56"/>
      <c r="AVT10" s="56"/>
      <c r="AVU10" s="56"/>
      <c r="AVV10" s="56"/>
      <c r="AVW10" s="56"/>
      <c r="AVX10" s="56"/>
      <c r="AVY10" s="56"/>
      <c r="AVZ10" s="56"/>
      <c r="AWA10" s="56"/>
      <c r="AWB10" s="56"/>
      <c r="AWC10" s="56"/>
      <c r="AWD10" s="56"/>
      <c r="AWE10" s="56"/>
      <c r="AWF10" s="56"/>
      <c r="AWG10" s="56"/>
      <c r="AWH10" s="56"/>
      <c r="AWI10" s="56"/>
      <c r="AWJ10" s="56"/>
      <c r="AWK10" s="56"/>
      <c r="AWL10" s="56"/>
      <c r="AWM10" s="56"/>
      <c r="AWN10" s="56"/>
      <c r="AWO10" s="56"/>
      <c r="AWP10" s="56"/>
      <c r="AWQ10" s="56"/>
      <c r="AWR10" s="56"/>
      <c r="AWS10" s="56"/>
      <c r="AWT10" s="56"/>
      <c r="AWU10" s="56"/>
      <c r="AWV10" s="56"/>
      <c r="AWW10" s="56"/>
      <c r="AWX10" s="56"/>
      <c r="AWY10" s="56"/>
      <c r="AWZ10" s="56"/>
      <c r="AXA10" s="56"/>
      <c r="AXB10" s="56"/>
      <c r="AXC10" s="56"/>
      <c r="AXD10" s="56"/>
      <c r="AXE10" s="56"/>
      <c r="AXF10" s="56"/>
      <c r="AXG10" s="56"/>
      <c r="AXH10" s="56"/>
      <c r="AXI10" s="56"/>
      <c r="AXJ10" s="56"/>
      <c r="AXK10" s="56"/>
      <c r="AXL10" s="56"/>
      <c r="AXM10" s="56"/>
      <c r="AXN10" s="56"/>
      <c r="AXO10" s="56"/>
      <c r="AXP10" s="56"/>
      <c r="AXQ10" s="56"/>
      <c r="AXR10" s="56"/>
      <c r="AXS10" s="56"/>
      <c r="AXT10" s="56"/>
      <c r="AXU10" s="56"/>
      <c r="AXV10" s="56"/>
      <c r="AXW10" s="56"/>
      <c r="AXX10" s="56"/>
      <c r="AXY10" s="56"/>
      <c r="AXZ10" s="56"/>
      <c r="AYA10" s="56"/>
      <c r="AYB10" s="56"/>
      <c r="AYC10" s="56"/>
      <c r="AYD10" s="56"/>
      <c r="AYE10" s="56"/>
      <c r="AYF10" s="56"/>
      <c r="AYG10" s="56"/>
      <c r="AYH10" s="56"/>
      <c r="AYI10" s="56"/>
      <c r="AYJ10" s="56"/>
      <c r="AYK10" s="56"/>
      <c r="AYL10" s="56"/>
      <c r="AYM10" s="56"/>
      <c r="AYN10" s="56"/>
      <c r="AYO10" s="56"/>
      <c r="AYP10" s="56"/>
      <c r="AYQ10" s="56"/>
      <c r="AYR10" s="56"/>
      <c r="AYS10" s="56"/>
      <c r="AYT10" s="56"/>
      <c r="AYU10" s="56"/>
      <c r="AYV10" s="56"/>
      <c r="AYW10" s="56"/>
      <c r="AYX10" s="56"/>
      <c r="AYY10" s="56"/>
      <c r="AYZ10" s="56"/>
      <c r="AZA10" s="56"/>
      <c r="AZB10" s="56"/>
      <c r="AZC10" s="56"/>
      <c r="AZD10" s="56"/>
      <c r="AZE10" s="56"/>
      <c r="AZF10" s="56"/>
      <c r="AZG10" s="56"/>
      <c r="AZH10" s="56"/>
      <c r="AZI10" s="56"/>
      <c r="AZJ10" s="56"/>
      <c r="AZK10" s="56"/>
      <c r="AZL10" s="56"/>
      <c r="AZM10" s="56"/>
      <c r="AZN10" s="56"/>
      <c r="AZO10" s="56"/>
      <c r="AZP10" s="56"/>
      <c r="AZQ10" s="56"/>
      <c r="AZR10" s="56"/>
      <c r="AZS10" s="56"/>
      <c r="AZT10" s="56"/>
      <c r="AZU10" s="56"/>
      <c r="AZV10" s="56"/>
      <c r="AZW10" s="56"/>
      <c r="AZX10" s="56"/>
      <c r="AZY10" s="56"/>
      <c r="AZZ10" s="56"/>
      <c r="BAA10" s="56"/>
      <c r="BAB10" s="56"/>
      <c r="BAC10" s="56"/>
      <c r="BAD10" s="56"/>
      <c r="BAE10" s="56"/>
      <c r="BAF10" s="56"/>
      <c r="BAG10" s="56"/>
      <c r="BAH10" s="56"/>
      <c r="BAI10" s="56"/>
      <c r="BAJ10" s="56"/>
      <c r="BAK10" s="56"/>
      <c r="BAL10" s="56"/>
      <c r="BAM10" s="56"/>
      <c r="BAN10" s="56"/>
      <c r="BAO10" s="56"/>
      <c r="BAP10" s="56"/>
      <c r="BAQ10" s="56"/>
      <c r="BAR10" s="56"/>
      <c r="BAS10" s="56"/>
      <c r="BAT10" s="56"/>
      <c r="BAU10" s="56"/>
      <c r="BAV10" s="56"/>
      <c r="BAW10" s="56"/>
      <c r="BAX10" s="56"/>
      <c r="BAY10" s="56"/>
      <c r="BAZ10" s="56"/>
      <c r="BBA10" s="56"/>
      <c r="BBB10" s="56"/>
      <c r="BBC10" s="56"/>
      <c r="BBD10" s="56"/>
      <c r="BBE10" s="56"/>
      <c r="BBF10" s="56"/>
      <c r="BBG10" s="56"/>
      <c r="BBH10" s="56"/>
      <c r="BBI10" s="56"/>
      <c r="BBJ10" s="56"/>
      <c r="BBK10" s="56"/>
      <c r="BBL10" s="56"/>
      <c r="BBM10" s="56"/>
      <c r="BBN10" s="56"/>
      <c r="BBO10" s="56"/>
      <c r="BBP10" s="56"/>
      <c r="BBQ10" s="56"/>
      <c r="BBR10" s="56"/>
      <c r="BBS10" s="56"/>
      <c r="BBT10" s="56"/>
      <c r="BBU10" s="56"/>
      <c r="BBV10" s="56"/>
      <c r="BBW10" s="56"/>
      <c r="BBX10" s="56"/>
      <c r="BBY10" s="56"/>
      <c r="BBZ10" s="56"/>
      <c r="BCA10" s="56"/>
      <c r="BCB10" s="56"/>
      <c r="BCC10" s="56"/>
      <c r="BCD10" s="56"/>
      <c r="BCE10" s="56"/>
      <c r="BCF10" s="56"/>
      <c r="BCG10" s="56"/>
      <c r="BCH10" s="56"/>
      <c r="BCI10" s="56"/>
      <c r="BCJ10" s="56"/>
      <c r="BCK10" s="56"/>
      <c r="BCL10" s="56"/>
      <c r="BCM10" s="56"/>
      <c r="BCN10" s="56"/>
      <c r="BCO10" s="56"/>
      <c r="BCP10" s="56"/>
      <c r="BCQ10" s="56"/>
      <c r="BCR10" s="56"/>
      <c r="BCS10" s="56"/>
      <c r="BCT10" s="56"/>
      <c r="BCU10" s="56"/>
      <c r="BCV10" s="56"/>
      <c r="BCW10" s="56"/>
      <c r="BCX10" s="56"/>
      <c r="BCY10" s="56"/>
      <c r="BCZ10" s="56"/>
      <c r="BDA10" s="56"/>
      <c r="BDB10" s="56"/>
      <c r="BDC10" s="56"/>
      <c r="BDD10" s="56"/>
      <c r="BDE10" s="56"/>
      <c r="BDF10" s="56"/>
      <c r="BDG10" s="56"/>
      <c r="BDH10" s="56"/>
      <c r="BDI10" s="56"/>
      <c r="BDJ10" s="56"/>
      <c r="BDK10" s="56"/>
      <c r="BDL10" s="56"/>
      <c r="BDM10" s="56"/>
      <c r="BDN10" s="56"/>
      <c r="BDO10" s="56"/>
      <c r="BDP10" s="56"/>
      <c r="BDQ10" s="56"/>
      <c r="BDR10" s="56"/>
      <c r="BDS10" s="56"/>
      <c r="BDT10" s="56"/>
      <c r="BDU10" s="56"/>
      <c r="BDV10" s="56"/>
      <c r="BDW10" s="56"/>
      <c r="BDX10" s="56"/>
      <c r="BDY10" s="56"/>
      <c r="BDZ10" s="56"/>
      <c r="BEA10" s="56"/>
      <c r="BEB10" s="56"/>
      <c r="BEC10" s="56"/>
      <c r="BED10" s="56"/>
      <c r="BEE10" s="56"/>
      <c r="BEF10" s="56"/>
      <c r="BEG10" s="56"/>
      <c r="BEH10" s="56"/>
      <c r="BEI10" s="56"/>
      <c r="BEJ10" s="56"/>
      <c r="BEK10" s="56"/>
      <c r="BEL10" s="56"/>
      <c r="BEM10" s="56"/>
      <c r="BEN10" s="56"/>
      <c r="BEO10" s="56"/>
      <c r="BEP10" s="56"/>
      <c r="BEQ10" s="56"/>
      <c r="BER10" s="56"/>
      <c r="BES10" s="56"/>
      <c r="BET10" s="56"/>
      <c r="BEU10" s="56"/>
      <c r="BEV10" s="56"/>
      <c r="BEW10" s="56"/>
      <c r="BEX10" s="56"/>
      <c r="BEY10" s="56"/>
      <c r="BEZ10" s="56"/>
      <c r="BFA10" s="56"/>
      <c r="BFB10" s="56"/>
      <c r="BFC10" s="56"/>
      <c r="BFD10" s="56"/>
      <c r="BFE10" s="56"/>
      <c r="BFF10" s="56"/>
      <c r="BFG10" s="56"/>
      <c r="BFH10" s="56"/>
      <c r="BFI10" s="56"/>
      <c r="BFJ10" s="56"/>
      <c r="BFK10" s="56"/>
      <c r="BFL10" s="56"/>
      <c r="BFM10" s="56"/>
      <c r="BFN10" s="56"/>
      <c r="BFO10" s="56"/>
      <c r="BFP10" s="56"/>
      <c r="BFQ10" s="56"/>
      <c r="BFR10" s="56"/>
      <c r="BFS10" s="56"/>
      <c r="BFT10" s="56"/>
      <c r="BFU10" s="56"/>
      <c r="BFV10" s="56"/>
      <c r="BFW10" s="56"/>
      <c r="BFX10" s="56"/>
      <c r="BFY10" s="56"/>
      <c r="BFZ10" s="56"/>
      <c r="BGA10" s="56"/>
      <c r="BGB10" s="56"/>
      <c r="BGC10" s="56"/>
      <c r="BGD10" s="56"/>
      <c r="BGE10" s="56"/>
      <c r="BGF10" s="56"/>
      <c r="BGG10" s="56"/>
      <c r="BGH10" s="56"/>
      <c r="BGI10" s="56"/>
      <c r="BGJ10" s="56"/>
      <c r="BGK10" s="56"/>
      <c r="BGL10" s="56"/>
      <c r="BGM10" s="56"/>
      <c r="BGN10" s="56"/>
      <c r="BGO10" s="56"/>
      <c r="BGP10" s="56"/>
      <c r="BGQ10" s="56"/>
      <c r="BGR10" s="56"/>
      <c r="BGS10" s="56"/>
      <c r="BGT10" s="56"/>
      <c r="BGU10" s="56"/>
      <c r="BGV10" s="56"/>
      <c r="BGW10" s="56"/>
      <c r="BGX10" s="56"/>
      <c r="BGY10" s="56"/>
      <c r="BGZ10" s="56"/>
      <c r="BHA10" s="56"/>
      <c r="BHB10" s="56"/>
      <c r="BHC10" s="56"/>
      <c r="BHD10" s="56"/>
      <c r="BHE10" s="56"/>
      <c r="BHF10" s="56"/>
      <c r="BHG10" s="56"/>
      <c r="BHH10" s="56"/>
      <c r="BHI10" s="56"/>
      <c r="BHJ10" s="56"/>
      <c r="BHK10" s="56"/>
      <c r="BHL10" s="56"/>
      <c r="BHM10" s="56"/>
      <c r="BHN10" s="56"/>
      <c r="BHO10" s="56"/>
      <c r="BHP10" s="56"/>
      <c r="BHQ10" s="56"/>
      <c r="BHR10" s="56"/>
      <c r="BHS10" s="56"/>
      <c r="BHT10" s="56"/>
      <c r="BHU10" s="56"/>
      <c r="BHV10" s="56"/>
      <c r="BHW10" s="56"/>
      <c r="BHX10" s="56"/>
      <c r="BHY10" s="56"/>
      <c r="BHZ10" s="56"/>
      <c r="BIA10" s="56"/>
      <c r="BIB10" s="56"/>
      <c r="BIC10" s="56"/>
      <c r="BID10" s="56"/>
      <c r="BIE10" s="56"/>
      <c r="BIF10" s="56"/>
      <c r="BIG10" s="56"/>
      <c r="BIH10" s="56"/>
      <c r="BII10" s="56"/>
      <c r="BIJ10" s="56"/>
      <c r="BIK10" s="56"/>
      <c r="BIL10" s="56"/>
      <c r="BIM10" s="56"/>
      <c r="BIN10" s="56"/>
      <c r="BIO10" s="56"/>
      <c r="BIP10" s="56"/>
      <c r="BIQ10" s="56"/>
      <c r="BIR10" s="56"/>
      <c r="BIS10" s="56"/>
      <c r="BIT10" s="56"/>
      <c r="BIU10" s="56"/>
      <c r="BIV10" s="56"/>
      <c r="BIW10" s="56"/>
      <c r="BIX10" s="56"/>
      <c r="BIY10" s="56"/>
      <c r="BIZ10" s="56"/>
      <c r="BJA10" s="56"/>
      <c r="BJB10" s="56"/>
      <c r="BJC10" s="56"/>
      <c r="BJD10" s="56"/>
      <c r="BJE10" s="56"/>
      <c r="BJF10" s="56"/>
      <c r="BJG10" s="56"/>
      <c r="BJH10" s="56"/>
      <c r="BJI10" s="56"/>
      <c r="BJJ10" s="56"/>
      <c r="BJK10" s="56"/>
      <c r="BJL10" s="56"/>
      <c r="BJM10" s="56"/>
      <c r="BJN10" s="56"/>
      <c r="BJO10" s="56"/>
      <c r="BJP10" s="56"/>
      <c r="BJQ10" s="56"/>
      <c r="BJR10" s="56"/>
      <c r="BJS10" s="56"/>
      <c r="BJT10" s="56"/>
      <c r="BJU10" s="56"/>
      <c r="BJV10" s="56"/>
      <c r="BJW10" s="56"/>
      <c r="BJX10" s="56"/>
      <c r="BJY10" s="56"/>
      <c r="BJZ10" s="56"/>
      <c r="BKA10" s="56"/>
      <c r="BKB10" s="56"/>
      <c r="BKC10" s="56"/>
      <c r="BKD10" s="56"/>
      <c r="BKE10" s="56"/>
      <c r="BKF10" s="56"/>
      <c r="BKG10" s="56"/>
      <c r="BKH10" s="56"/>
      <c r="BKI10" s="56"/>
      <c r="BKJ10" s="56"/>
      <c r="BKK10" s="56"/>
      <c r="BKL10" s="56"/>
      <c r="BKM10" s="56"/>
      <c r="BKN10" s="56"/>
      <c r="BKO10" s="56"/>
      <c r="BKP10" s="56"/>
      <c r="BKQ10" s="56"/>
      <c r="BKR10" s="56"/>
      <c r="BKS10" s="56"/>
      <c r="BKT10" s="56"/>
      <c r="BKU10" s="56"/>
      <c r="BKV10" s="56"/>
      <c r="BKW10" s="56"/>
      <c r="BKX10" s="56"/>
      <c r="BKY10" s="56"/>
      <c r="BKZ10" s="56"/>
      <c r="BLA10" s="56"/>
      <c r="BLB10" s="56"/>
      <c r="BLC10" s="56"/>
      <c r="BLD10" s="56"/>
      <c r="BLE10" s="56"/>
      <c r="BLF10" s="56"/>
      <c r="BLG10" s="56"/>
      <c r="BLH10" s="56"/>
      <c r="BLI10" s="56"/>
      <c r="BLJ10" s="56"/>
      <c r="BLK10" s="56"/>
      <c r="BLL10" s="56"/>
      <c r="BLM10" s="56"/>
      <c r="BLN10" s="56"/>
      <c r="BLO10" s="56"/>
      <c r="BLP10" s="56"/>
      <c r="BLQ10" s="56"/>
      <c r="BLR10" s="56"/>
      <c r="BLS10" s="56"/>
      <c r="BLT10" s="56"/>
      <c r="BLU10" s="56"/>
      <c r="BLV10" s="56"/>
      <c r="BLW10" s="56"/>
      <c r="BLX10" s="56"/>
      <c r="BLY10" s="56"/>
      <c r="BLZ10" s="56"/>
      <c r="BMA10" s="56"/>
      <c r="BMB10" s="56"/>
      <c r="BMC10" s="56"/>
      <c r="BMD10" s="56"/>
      <c r="BME10" s="56"/>
      <c r="BMF10" s="56"/>
      <c r="BMG10" s="56"/>
      <c r="BMH10" s="56"/>
      <c r="BMI10" s="56"/>
      <c r="BMJ10" s="56"/>
      <c r="BMK10" s="56"/>
      <c r="BML10" s="56"/>
      <c r="BMM10" s="56"/>
      <c r="BMN10" s="56"/>
      <c r="BMO10" s="56"/>
      <c r="BMP10" s="56"/>
      <c r="BMQ10" s="56"/>
      <c r="BMR10" s="56"/>
      <c r="BMS10" s="56"/>
      <c r="BMT10" s="56"/>
      <c r="BMU10" s="56"/>
      <c r="BMV10" s="56"/>
      <c r="BMW10" s="56"/>
      <c r="BMX10" s="56"/>
      <c r="BMY10" s="56"/>
      <c r="BMZ10" s="56"/>
      <c r="BNA10" s="56"/>
      <c r="BNB10" s="56"/>
      <c r="BNC10" s="56"/>
      <c r="BND10" s="56"/>
      <c r="BNE10" s="56"/>
      <c r="BNF10" s="56"/>
      <c r="BNG10" s="56"/>
      <c r="BNH10" s="56"/>
      <c r="BNI10" s="56"/>
      <c r="BNJ10" s="56"/>
      <c r="BNK10" s="56"/>
      <c r="BNL10" s="56"/>
      <c r="BNM10" s="56"/>
      <c r="BNN10" s="56"/>
      <c r="BNO10" s="56"/>
      <c r="BNP10" s="56"/>
      <c r="BNQ10" s="56"/>
      <c r="BNR10" s="56"/>
      <c r="BNS10" s="56"/>
      <c r="BNT10" s="56"/>
      <c r="BNU10" s="56"/>
      <c r="BNV10" s="56"/>
      <c r="BNW10" s="56"/>
      <c r="BNX10" s="56"/>
      <c r="BNY10" s="56"/>
      <c r="BNZ10" s="56"/>
      <c r="BOA10" s="56"/>
      <c r="BOB10" s="56"/>
      <c r="BOC10" s="56"/>
      <c r="BOD10" s="56"/>
      <c r="BOE10" s="56"/>
      <c r="BOF10" s="56"/>
      <c r="BOG10" s="56"/>
      <c r="BOH10" s="56"/>
      <c r="BOI10" s="56"/>
      <c r="BOJ10" s="56"/>
      <c r="BOK10" s="56"/>
      <c r="BOL10" s="56"/>
      <c r="BOM10" s="56"/>
      <c r="BON10" s="56"/>
      <c r="BOO10" s="56"/>
      <c r="BOP10" s="56"/>
      <c r="BOQ10" s="56"/>
      <c r="BOR10" s="56"/>
      <c r="BOS10" s="56"/>
      <c r="BOT10" s="56"/>
      <c r="BOU10" s="56"/>
      <c r="BOV10" s="56"/>
      <c r="BOW10" s="56"/>
      <c r="BOX10" s="56"/>
      <c r="BOY10" s="56"/>
      <c r="BOZ10" s="56"/>
      <c r="BPA10" s="56"/>
      <c r="BPB10" s="56"/>
      <c r="BPC10" s="56"/>
      <c r="BPD10" s="56"/>
      <c r="BPE10" s="56"/>
      <c r="BPF10" s="56"/>
      <c r="BPG10" s="56"/>
      <c r="BPH10" s="56"/>
      <c r="BPI10" s="56"/>
      <c r="BPJ10" s="56"/>
      <c r="BPK10" s="56"/>
      <c r="BPL10" s="56"/>
      <c r="BPM10" s="56"/>
      <c r="BPN10" s="56"/>
      <c r="BPO10" s="56"/>
      <c r="BPP10" s="56"/>
      <c r="BPQ10" s="56"/>
      <c r="BPR10" s="56"/>
      <c r="BPS10" s="56"/>
      <c r="BPT10" s="56"/>
      <c r="BPU10" s="56"/>
      <c r="BPV10" s="56"/>
      <c r="BPW10" s="56"/>
      <c r="BPX10" s="56"/>
      <c r="BPY10" s="56"/>
      <c r="BPZ10" s="56"/>
      <c r="BQA10" s="56"/>
      <c r="BQB10" s="56"/>
      <c r="BQC10" s="56"/>
      <c r="BQD10" s="56"/>
      <c r="BQE10" s="56"/>
      <c r="BQF10" s="56"/>
      <c r="BQG10" s="56"/>
      <c r="BQH10" s="56"/>
      <c r="BQI10" s="56"/>
      <c r="BQJ10" s="56"/>
      <c r="BQK10" s="56"/>
      <c r="BQL10" s="56"/>
      <c r="BQM10" s="56"/>
      <c r="BQN10" s="56"/>
      <c r="BQO10" s="56"/>
      <c r="BQP10" s="56"/>
      <c r="BQQ10" s="56"/>
      <c r="BQR10" s="56"/>
      <c r="BQS10" s="56"/>
      <c r="BQT10" s="56"/>
      <c r="BQU10" s="56"/>
      <c r="BQV10" s="56"/>
      <c r="BQW10" s="56"/>
      <c r="BQX10" s="56"/>
      <c r="BQY10" s="56"/>
      <c r="BQZ10" s="56"/>
      <c r="BRA10" s="56"/>
      <c r="BRB10" s="56"/>
      <c r="BRC10" s="56"/>
      <c r="BRD10" s="56"/>
      <c r="BRE10" s="56"/>
      <c r="BRF10" s="56"/>
      <c r="BRG10" s="56"/>
      <c r="BRH10" s="56"/>
      <c r="BRI10" s="56"/>
      <c r="BRJ10" s="56"/>
      <c r="BRK10" s="56"/>
      <c r="BRL10" s="56"/>
      <c r="BRM10" s="56"/>
      <c r="BRN10" s="56"/>
      <c r="BRO10" s="56"/>
      <c r="BRP10" s="56"/>
      <c r="BRQ10" s="56"/>
      <c r="BRR10" s="56"/>
      <c r="BRS10" s="56"/>
      <c r="BRT10" s="56"/>
      <c r="BRU10" s="56"/>
      <c r="BRV10" s="56"/>
      <c r="BRW10" s="56"/>
      <c r="BRX10" s="56"/>
      <c r="BRY10" s="56"/>
      <c r="BRZ10" s="56"/>
      <c r="BSA10" s="56"/>
      <c r="BSB10" s="56"/>
      <c r="BSC10" s="56"/>
      <c r="BSD10" s="56"/>
      <c r="BSE10" s="56"/>
      <c r="BSF10" s="56"/>
      <c r="BSG10" s="56"/>
      <c r="BSH10" s="56"/>
      <c r="BSI10" s="56"/>
      <c r="BSJ10" s="56"/>
      <c r="BSK10" s="56"/>
      <c r="BSL10" s="56"/>
      <c r="BSM10" s="56"/>
      <c r="BSN10" s="56"/>
      <c r="BSO10" s="56"/>
      <c r="BSP10" s="56"/>
      <c r="BSQ10" s="56"/>
      <c r="BSR10" s="56"/>
      <c r="BSS10" s="56"/>
      <c r="BST10" s="56"/>
      <c r="BSU10" s="56"/>
      <c r="BSV10" s="56"/>
      <c r="BSW10" s="56"/>
      <c r="BSX10" s="56"/>
      <c r="BSY10" s="56"/>
      <c r="BSZ10" s="56"/>
      <c r="BTA10" s="56"/>
      <c r="BTB10" s="56"/>
      <c r="BTC10" s="56"/>
      <c r="BTD10" s="56"/>
      <c r="BTE10" s="56"/>
      <c r="BTF10" s="56"/>
      <c r="BTG10" s="56"/>
      <c r="BTH10" s="56"/>
      <c r="BTI10" s="56"/>
      <c r="BTJ10" s="56"/>
      <c r="BTK10" s="56"/>
      <c r="BTL10" s="56"/>
      <c r="BTM10" s="56"/>
      <c r="BTN10" s="56"/>
      <c r="BTO10" s="56"/>
      <c r="BTP10" s="56"/>
      <c r="BTQ10" s="56"/>
      <c r="BTR10" s="56"/>
      <c r="BTS10" s="56"/>
      <c r="BTT10" s="56"/>
      <c r="BTU10" s="56"/>
      <c r="BTV10" s="56"/>
      <c r="BTW10" s="56"/>
      <c r="BTX10" s="56"/>
      <c r="BTY10" s="56"/>
      <c r="BTZ10" s="56"/>
      <c r="BUA10" s="56"/>
      <c r="BUB10" s="56"/>
      <c r="BUC10" s="56"/>
      <c r="BUD10" s="56"/>
      <c r="BUE10" s="56"/>
      <c r="BUF10" s="56"/>
      <c r="BUG10" s="56"/>
      <c r="BUH10" s="56"/>
      <c r="BUI10" s="56"/>
      <c r="BUJ10" s="56"/>
      <c r="BUK10" s="56"/>
      <c r="BUL10" s="56"/>
      <c r="BUM10" s="56"/>
      <c r="BUN10" s="56"/>
      <c r="BUO10" s="56"/>
      <c r="BUP10" s="56"/>
      <c r="BUQ10" s="56"/>
      <c r="BUR10" s="56"/>
      <c r="BUS10" s="56"/>
      <c r="BUT10" s="56"/>
      <c r="BUU10" s="56"/>
      <c r="BUV10" s="56"/>
      <c r="BUW10" s="56"/>
      <c r="BUX10" s="56"/>
      <c r="BUY10" s="56"/>
      <c r="BUZ10" s="56"/>
      <c r="BVA10" s="56"/>
      <c r="BVB10" s="56"/>
      <c r="BVC10" s="56"/>
      <c r="BVD10" s="56"/>
      <c r="BVE10" s="56"/>
      <c r="BVF10" s="56"/>
      <c r="BVG10" s="56"/>
      <c r="BVH10" s="56"/>
      <c r="BVI10" s="56"/>
      <c r="BVJ10" s="56"/>
      <c r="BVK10" s="56"/>
      <c r="BVL10" s="56"/>
      <c r="BVM10" s="56"/>
      <c r="BVN10" s="56"/>
      <c r="BVO10" s="56"/>
      <c r="BVP10" s="56"/>
      <c r="BVQ10" s="56"/>
      <c r="BVR10" s="56"/>
      <c r="BVS10" s="56"/>
      <c r="BVT10" s="56"/>
      <c r="BVU10" s="56"/>
      <c r="BVV10" s="56"/>
      <c r="BVW10" s="56"/>
      <c r="BVX10" s="56"/>
      <c r="BVY10" s="56"/>
      <c r="BVZ10" s="56"/>
      <c r="BWA10" s="56"/>
      <c r="BWB10" s="56"/>
      <c r="BWC10" s="56"/>
      <c r="BWD10" s="56"/>
      <c r="BWE10" s="56"/>
      <c r="BWF10" s="56"/>
      <c r="BWG10" s="56"/>
      <c r="BWH10" s="56"/>
      <c r="BWI10" s="56"/>
      <c r="BWJ10" s="56"/>
      <c r="BWK10" s="56"/>
      <c r="BWL10" s="56"/>
      <c r="BWM10" s="56"/>
      <c r="BWN10" s="56"/>
      <c r="BWO10" s="56"/>
      <c r="BWP10" s="56"/>
      <c r="BWQ10" s="56"/>
      <c r="BWR10" s="56"/>
      <c r="BWS10" s="56"/>
      <c r="BWT10" s="56"/>
      <c r="BWU10" s="56"/>
      <c r="BWV10" s="56"/>
      <c r="BWW10" s="56"/>
      <c r="BWX10" s="56"/>
      <c r="BWY10" s="56"/>
      <c r="BWZ10" s="56"/>
      <c r="BXA10" s="56"/>
      <c r="BXB10" s="56"/>
      <c r="BXC10" s="56"/>
      <c r="BXD10" s="56"/>
      <c r="BXE10" s="56"/>
      <c r="BXF10" s="56"/>
      <c r="BXG10" s="56"/>
      <c r="BXH10" s="56"/>
      <c r="BXI10" s="56"/>
      <c r="BXJ10" s="56"/>
      <c r="BXK10" s="56"/>
      <c r="BXL10" s="56"/>
      <c r="BXM10" s="56"/>
      <c r="BXN10" s="56"/>
      <c r="BXO10" s="56"/>
      <c r="BXP10" s="56"/>
      <c r="BXQ10" s="56"/>
      <c r="BXR10" s="56"/>
      <c r="BXS10" s="56"/>
      <c r="BXT10" s="56"/>
      <c r="BXU10" s="56"/>
      <c r="BXV10" s="56"/>
      <c r="BXW10" s="56"/>
      <c r="BXX10" s="56"/>
      <c r="BXY10" s="56"/>
      <c r="BXZ10" s="56"/>
      <c r="BYA10" s="56"/>
      <c r="BYB10" s="56"/>
      <c r="BYC10" s="56"/>
      <c r="BYD10" s="56"/>
      <c r="BYE10" s="56"/>
      <c r="BYF10" s="56"/>
      <c r="BYG10" s="56"/>
      <c r="BYH10" s="56"/>
      <c r="BYI10" s="56"/>
      <c r="BYJ10" s="56"/>
      <c r="BYK10" s="56"/>
      <c r="BYL10" s="56"/>
      <c r="BYM10" s="56"/>
      <c r="BYN10" s="56"/>
      <c r="BYO10" s="56"/>
      <c r="BYP10" s="56"/>
      <c r="BYQ10" s="56"/>
      <c r="BYR10" s="56"/>
      <c r="BYS10" s="56"/>
      <c r="BYT10" s="56"/>
      <c r="BYU10" s="56"/>
      <c r="BYV10" s="56"/>
      <c r="BYW10" s="56"/>
      <c r="BYX10" s="56"/>
      <c r="BYY10" s="56"/>
      <c r="BYZ10" s="56"/>
      <c r="BZA10" s="56"/>
      <c r="BZB10" s="56"/>
      <c r="BZC10" s="56"/>
      <c r="BZD10" s="56"/>
      <c r="BZE10" s="56"/>
      <c r="BZF10" s="56"/>
      <c r="BZG10" s="56"/>
      <c r="BZH10" s="56"/>
      <c r="BZI10" s="56"/>
      <c r="BZJ10" s="56"/>
      <c r="BZK10" s="56"/>
      <c r="BZL10" s="56"/>
      <c r="BZM10" s="56"/>
      <c r="BZN10" s="56"/>
      <c r="BZO10" s="56"/>
      <c r="BZP10" s="56"/>
      <c r="BZQ10" s="56"/>
      <c r="BZR10" s="56"/>
      <c r="BZS10" s="56"/>
      <c r="BZT10" s="56"/>
      <c r="BZU10" s="56"/>
      <c r="BZV10" s="56"/>
      <c r="BZW10" s="56"/>
      <c r="BZX10" s="56"/>
      <c r="BZY10" s="56"/>
      <c r="BZZ10" s="56"/>
      <c r="CAA10" s="56"/>
      <c r="CAB10" s="56"/>
      <c r="CAC10" s="56"/>
      <c r="CAD10" s="56"/>
      <c r="CAE10" s="56"/>
      <c r="CAF10" s="56"/>
      <c r="CAG10" s="56"/>
      <c r="CAH10" s="56"/>
      <c r="CAI10" s="56"/>
      <c r="CAJ10" s="56"/>
      <c r="CAK10" s="56"/>
      <c r="CAL10" s="56"/>
      <c r="CAM10" s="56"/>
      <c r="CAN10" s="56"/>
      <c r="CAO10" s="56"/>
      <c r="CAP10" s="56"/>
      <c r="CAQ10" s="56"/>
      <c r="CAR10" s="56"/>
      <c r="CAS10" s="56"/>
      <c r="CAT10" s="56"/>
      <c r="CAU10" s="56"/>
      <c r="CAV10" s="56"/>
      <c r="CAW10" s="56"/>
      <c r="CAX10" s="56"/>
      <c r="CAY10" s="56"/>
      <c r="CAZ10" s="56"/>
      <c r="CBA10" s="56"/>
      <c r="CBB10" s="56"/>
      <c r="CBC10" s="56"/>
      <c r="CBD10" s="56"/>
      <c r="CBE10" s="56"/>
      <c r="CBF10" s="56"/>
      <c r="CBG10" s="56"/>
      <c r="CBH10" s="56"/>
      <c r="CBI10" s="56"/>
      <c r="CBJ10" s="56"/>
      <c r="CBK10" s="56"/>
      <c r="CBL10" s="56"/>
      <c r="CBM10" s="56"/>
      <c r="CBN10" s="56"/>
      <c r="CBO10" s="56"/>
      <c r="CBP10" s="56"/>
      <c r="CBQ10" s="56"/>
      <c r="CBR10" s="56"/>
      <c r="CBS10" s="56"/>
      <c r="CBT10" s="56"/>
      <c r="CBU10" s="56"/>
      <c r="CBV10" s="56"/>
      <c r="CBW10" s="56"/>
      <c r="CBX10" s="56"/>
      <c r="CBY10" s="56"/>
      <c r="CBZ10" s="56"/>
      <c r="CCA10" s="56"/>
      <c r="CCB10" s="56"/>
      <c r="CCC10" s="56"/>
      <c r="CCD10" s="56"/>
      <c r="CCE10" s="56"/>
      <c r="CCF10" s="56"/>
      <c r="CCG10" s="56"/>
      <c r="CCH10" s="56"/>
      <c r="CCI10" s="56"/>
      <c r="CCJ10" s="56"/>
      <c r="CCK10" s="56"/>
      <c r="CCL10" s="56"/>
      <c r="CCM10" s="56"/>
      <c r="CCN10" s="56"/>
      <c r="CCO10" s="56"/>
      <c r="CCP10" s="56"/>
      <c r="CCQ10" s="56"/>
      <c r="CCR10" s="56"/>
      <c r="CCS10" s="56"/>
      <c r="CCT10" s="56"/>
      <c r="CCU10" s="56"/>
      <c r="CCV10" s="56"/>
      <c r="CCW10" s="56"/>
      <c r="CCX10" s="56"/>
      <c r="CCY10" s="56"/>
      <c r="CCZ10" s="56"/>
      <c r="CDA10" s="56"/>
      <c r="CDB10" s="56"/>
      <c r="CDC10" s="56"/>
      <c r="CDD10" s="56"/>
      <c r="CDE10" s="56"/>
      <c r="CDF10" s="56"/>
      <c r="CDG10" s="56"/>
      <c r="CDH10" s="56"/>
      <c r="CDI10" s="56"/>
      <c r="CDJ10" s="56"/>
      <c r="CDK10" s="56"/>
      <c r="CDL10" s="56"/>
      <c r="CDM10" s="56"/>
      <c r="CDN10" s="56"/>
      <c r="CDO10" s="56"/>
      <c r="CDP10" s="56"/>
      <c r="CDQ10" s="56"/>
      <c r="CDR10" s="56"/>
      <c r="CDS10" s="56"/>
      <c r="CDT10" s="56"/>
      <c r="CDU10" s="56"/>
      <c r="CDV10" s="56"/>
      <c r="CDW10" s="56"/>
      <c r="CDX10" s="56"/>
      <c r="CDY10" s="56"/>
      <c r="CDZ10" s="56"/>
      <c r="CEA10" s="56"/>
      <c r="CEB10" s="56"/>
      <c r="CEC10" s="56"/>
      <c r="CED10" s="56"/>
      <c r="CEE10" s="56"/>
      <c r="CEF10" s="56"/>
      <c r="CEG10" s="56"/>
      <c r="CEH10" s="56"/>
      <c r="CEI10" s="56"/>
      <c r="CEJ10" s="56"/>
      <c r="CEK10" s="56"/>
      <c r="CEL10" s="56"/>
      <c r="CEM10" s="56"/>
      <c r="CEN10" s="56"/>
      <c r="CEO10" s="56"/>
      <c r="CEP10" s="56"/>
      <c r="CEQ10" s="56"/>
      <c r="CER10" s="56"/>
      <c r="CES10" s="56"/>
      <c r="CET10" s="56"/>
      <c r="CEU10" s="56"/>
      <c r="CEV10" s="56"/>
      <c r="CEW10" s="56"/>
      <c r="CEX10" s="56"/>
      <c r="CEY10" s="56"/>
      <c r="CEZ10" s="56"/>
      <c r="CFA10" s="56"/>
      <c r="CFB10" s="56"/>
      <c r="CFC10" s="56"/>
      <c r="CFD10" s="56"/>
      <c r="CFE10" s="56"/>
      <c r="CFF10" s="56"/>
      <c r="CFG10" s="56"/>
      <c r="CFH10" s="56"/>
      <c r="CFI10" s="56"/>
      <c r="CFJ10" s="56"/>
      <c r="CFK10" s="56"/>
      <c r="CFL10" s="56"/>
      <c r="CFM10" s="56"/>
      <c r="CFN10" s="56"/>
      <c r="CFO10" s="56"/>
      <c r="CFP10" s="56"/>
      <c r="CFQ10" s="56"/>
      <c r="CFR10" s="56"/>
      <c r="CFS10" s="56"/>
      <c r="CFT10" s="56"/>
      <c r="CFU10" s="56"/>
      <c r="CFV10" s="56"/>
      <c r="CFW10" s="56"/>
      <c r="CFX10" s="56"/>
      <c r="CFY10" s="56"/>
      <c r="CFZ10" s="56"/>
      <c r="CGA10" s="56"/>
      <c r="CGB10" s="56"/>
      <c r="CGC10" s="56"/>
      <c r="CGD10" s="56"/>
      <c r="CGE10" s="56"/>
      <c r="CGF10" s="56"/>
      <c r="CGG10" s="56"/>
      <c r="CGH10" s="56"/>
      <c r="CGI10" s="56"/>
      <c r="CGJ10" s="56"/>
      <c r="CGK10" s="56"/>
      <c r="CGL10" s="56"/>
      <c r="CGM10" s="56"/>
      <c r="CGN10" s="56"/>
      <c r="CGO10" s="56"/>
      <c r="CGP10" s="56"/>
      <c r="CGQ10" s="56"/>
      <c r="CGR10" s="56"/>
      <c r="CGS10" s="56"/>
      <c r="CGT10" s="56"/>
      <c r="CGU10" s="56"/>
      <c r="CGV10" s="56"/>
      <c r="CGW10" s="56"/>
      <c r="CGX10" s="56"/>
      <c r="CGY10" s="56"/>
      <c r="CGZ10" s="56"/>
      <c r="CHA10" s="56"/>
      <c r="CHB10" s="56"/>
      <c r="CHC10" s="56"/>
      <c r="CHD10" s="56"/>
      <c r="CHE10" s="56"/>
      <c r="CHF10" s="56"/>
      <c r="CHG10" s="56"/>
      <c r="CHH10" s="56"/>
      <c r="CHI10" s="56"/>
      <c r="CHJ10" s="56"/>
      <c r="CHK10" s="56"/>
      <c r="CHL10" s="56"/>
      <c r="CHM10" s="56"/>
      <c r="CHN10" s="56"/>
      <c r="CHO10" s="56"/>
      <c r="CHP10" s="56"/>
      <c r="CHQ10" s="56"/>
      <c r="CHR10" s="56"/>
      <c r="CHS10" s="56"/>
      <c r="CHT10" s="56"/>
      <c r="CHU10" s="56"/>
      <c r="CHV10" s="56"/>
      <c r="CHW10" s="56"/>
      <c r="CHX10" s="56"/>
      <c r="CHY10" s="56"/>
      <c r="CHZ10" s="56"/>
      <c r="CIA10" s="56"/>
      <c r="CIB10" s="56"/>
      <c r="CIC10" s="56"/>
      <c r="CID10" s="56"/>
      <c r="CIE10" s="56"/>
      <c r="CIF10" s="56"/>
      <c r="CIG10" s="56"/>
      <c r="CIH10" s="56"/>
      <c r="CII10" s="56"/>
      <c r="CIJ10" s="56"/>
      <c r="CIK10" s="56"/>
      <c r="CIL10" s="56"/>
      <c r="CIM10" s="56"/>
      <c r="CIN10" s="56"/>
      <c r="CIO10" s="56"/>
      <c r="CIP10" s="56"/>
      <c r="CIQ10" s="56"/>
      <c r="CIR10" s="56"/>
      <c r="CIS10" s="56"/>
      <c r="CIT10" s="56"/>
      <c r="CIU10" s="56"/>
      <c r="CIV10" s="56"/>
      <c r="CIW10" s="56"/>
      <c r="CIX10" s="56"/>
      <c r="CIY10" s="56"/>
      <c r="CIZ10" s="56"/>
      <c r="CJA10" s="56"/>
      <c r="CJB10" s="56"/>
      <c r="CJC10" s="56"/>
      <c r="CJD10" s="56"/>
      <c r="CJE10" s="56"/>
      <c r="CJF10" s="56"/>
      <c r="CJG10" s="56"/>
      <c r="CJH10" s="56"/>
      <c r="CJI10" s="56"/>
      <c r="CJJ10" s="56"/>
      <c r="CJK10" s="56"/>
      <c r="CJL10" s="56"/>
      <c r="CJM10" s="56"/>
      <c r="CJN10" s="56"/>
      <c r="CJO10" s="56"/>
      <c r="CJP10" s="56"/>
      <c r="CJQ10" s="56"/>
      <c r="CJR10" s="56"/>
      <c r="CJS10" s="56"/>
      <c r="CJT10" s="56"/>
      <c r="CJU10" s="56"/>
      <c r="CJV10" s="56"/>
      <c r="CJW10" s="56"/>
      <c r="CJX10" s="56"/>
      <c r="CJY10" s="56"/>
      <c r="CJZ10" s="56"/>
      <c r="CKA10" s="56"/>
      <c r="CKB10" s="56"/>
      <c r="CKC10" s="56"/>
      <c r="CKD10" s="56"/>
      <c r="CKE10" s="56"/>
      <c r="CKF10" s="56"/>
      <c r="CKG10" s="56"/>
      <c r="CKH10" s="56"/>
      <c r="CKI10" s="56"/>
      <c r="CKJ10" s="56"/>
      <c r="CKK10" s="56"/>
      <c r="CKL10" s="56"/>
      <c r="CKM10" s="56"/>
      <c r="CKN10" s="56"/>
      <c r="CKO10" s="56"/>
      <c r="CKP10" s="56"/>
      <c r="CKQ10" s="56"/>
      <c r="CKR10" s="56"/>
      <c r="CKS10" s="56"/>
      <c r="CKT10" s="56"/>
      <c r="CKU10" s="56"/>
      <c r="CKV10" s="56"/>
      <c r="CKW10" s="56"/>
      <c r="CKX10" s="56"/>
      <c r="CKY10" s="56"/>
      <c r="CKZ10" s="56"/>
      <c r="CLA10" s="56"/>
      <c r="CLB10" s="56"/>
      <c r="CLC10" s="56"/>
      <c r="CLD10" s="56"/>
      <c r="CLE10" s="56"/>
      <c r="CLF10" s="56"/>
      <c r="CLG10" s="56"/>
      <c r="CLH10" s="56"/>
      <c r="CLI10" s="56"/>
      <c r="CLJ10" s="56"/>
      <c r="CLK10" s="56"/>
      <c r="CLL10" s="56"/>
      <c r="CLM10" s="56"/>
      <c r="CLN10" s="56"/>
      <c r="CLO10" s="56"/>
      <c r="CLP10" s="56"/>
      <c r="CLQ10" s="56"/>
      <c r="CLR10" s="56"/>
      <c r="CLS10" s="56"/>
      <c r="CLT10" s="56"/>
      <c r="CLU10" s="56"/>
      <c r="CLV10" s="56"/>
      <c r="CLW10" s="56"/>
      <c r="CLX10" s="56"/>
      <c r="CLY10" s="56"/>
      <c r="CLZ10" s="56"/>
      <c r="CMA10" s="56"/>
      <c r="CMB10" s="56"/>
      <c r="CMC10" s="56"/>
      <c r="CMD10" s="56"/>
      <c r="CME10" s="56"/>
      <c r="CMF10" s="56"/>
      <c r="CMG10" s="56"/>
      <c r="CMH10" s="56"/>
      <c r="CMI10" s="56"/>
      <c r="CMJ10" s="56"/>
      <c r="CMK10" s="56"/>
      <c r="CML10" s="56"/>
      <c r="CMM10" s="56"/>
      <c r="CMN10" s="56"/>
      <c r="CMO10" s="56"/>
      <c r="CMP10" s="56"/>
      <c r="CMQ10" s="56"/>
      <c r="CMR10" s="56"/>
      <c r="CMS10" s="56"/>
      <c r="CMT10" s="56"/>
      <c r="CMU10" s="56"/>
      <c r="CMV10" s="56"/>
      <c r="CMW10" s="56"/>
      <c r="CMX10" s="56"/>
      <c r="CMY10" s="56"/>
      <c r="CMZ10" s="56"/>
      <c r="CNA10" s="56"/>
      <c r="CNB10" s="56"/>
      <c r="CNC10" s="56"/>
      <c r="CND10" s="56"/>
      <c r="CNE10" s="56"/>
      <c r="CNF10" s="56"/>
      <c r="CNG10" s="56"/>
      <c r="CNH10" s="56"/>
      <c r="CNI10" s="56"/>
      <c r="CNJ10" s="56"/>
      <c r="CNK10" s="56"/>
      <c r="CNL10" s="56"/>
      <c r="CNM10" s="56"/>
      <c r="CNN10" s="56"/>
      <c r="CNO10" s="56"/>
      <c r="CNP10" s="56"/>
      <c r="CNQ10" s="56"/>
      <c r="CNR10" s="56"/>
      <c r="CNS10" s="56"/>
      <c r="CNT10" s="56"/>
      <c r="CNU10" s="56"/>
      <c r="CNV10" s="56"/>
      <c r="CNW10" s="56"/>
      <c r="CNX10" s="56"/>
      <c r="CNY10" s="56"/>
      <c r="CNZ10" s="56"/>
      <c r="COA10" s="56"/>
      <c r="COB10" s="56"/>
      <c r="COC10" s="56"/>
      <c r="COD10" s="56"/>
      <c r="COE10" s="56"/>
      <c r="COF10" s="56"/>
      <c r="COG10" s="56"/>
      <c r="COH10" s="56"/>
      <c r="COI10" s="56"/>
      <c r="COJ10" s="56"/>
      <c r="COK10" s="56"/>
      <c r="COL10" s="56"/>
      <c r="COM10" s="56"/>
      <c r="CON10" s="56"/>
      <c r="COO10" s="56"/>
      <c r="COP10" s="56"/>
      <c r="COQ10" s="56"/>
      <c r="COR10" s="56"/>
      <c r="COS10" s="56"/>
      <c r="COT10" s="56"/>
      <c r="COU10" s="56"/>
      <c r="COV10" s="56"/>
      <c r="COW10" s="56"/>
      <c r="COX10" s="56"/>
      <c r="COY10" s="56"/>
      <c r="COZ10" s="56"/>
      <c r="CPA10" s="56"/>
      <c r="CPB10" s="56"/>
      <c r="CPC10" s="56"/>
      <c r="CPD10" s="56"/>
      <c r="CPE10" s="56"/>
      <c r="CPF10" s="56"/>
      <c r="CPG10" s="56"/>
      <c r="CPH10" s="56"/>
      <c r="CPI10" s="56"/>
      <c r="CPJ10" s="56"/>
      <c r="CPK10" s="56"/>
      <c r="CPL10" s="56"/>
      <c r="CPM10" s="56"/>
      <c r="CPN10" s="56"/>
      <c r="CPO10" s="56"/>
      <c r="CPP10" s="56"/>
      <c r="CPQ10" s="56"/>
      <c r="CPR10" s="56"/>
      <c r="CPS10" s="56"/>
      <c r="CPT10" s="56"/>
      <c r="CPU10" s="56"/>
      <c r="CPV10" s="56"/>
      <c r="CPW10" s="56"/>
      <c r="CPX10" s="56"/>
      <c r="CPY10" s="56"/>
      <c r="CPZ10" s="56"/>
      <c r="CQA10" s="56"/>
      <c r="CQB10" s="56"/>
      <c r="CQC10" s="56"/>
      <c r="CQD10" s="56"/>
      <c r="CQE10" s="56"/>
      <c r="CQF10" s="56"/>
      <c r="CQG10" s="56"/>
      <c r="CQH10" s="56"/>
      <c r="CQI10" s="56"/>
      <c r="CQJ10" s="56"/>
      <c r="CQK10" s="56"/>
      <c r="CQL10" s="56"/>
      <c r="CQM10" s="56"/>
      <c r="CQN10" s="56"/>
      <c r="CQO10" s="56"/>
      <c r="CQP10" s="56"/>
      <c r="CQQ10" s="56"/>
      <c r="CQR10" s="56"/>
      <c r="CQS10" s="56"/>
      <c r="CQT10" s="56"/>
      <c r="CQU10" s="56"/>
      <c r="CQV10" s="56"/>
      <c r="CQW10" s="56"/>
      <c r="CQX10" s="56"/>
      <c r="CQY10" s="56"/>
      <c r="CQZ10" s="56"/>
      <c r="CRA10" s="56"/>
      <c r="CRB10" s="56"/>
      <c r="CRC10" s="56"/>
      <c r="CRD10" s="56"/>
      <c r="CRE10" s="56"/>
      <c r="CRF10" s="56"/>
      <c r="CRG10" s="56"/>
      <c r="CRH10" s="56"/>
      <c r="CRI10" s="56"/>
      <c r="CRJ10" s="56"/>
      <c r="CRK10" s="56"/>
      <c r="CRL10" s="56"/>
      <c r="CRM10" s="56"/>
      <c r="CRN10" s="56"/>
      <c r="CRO10" s="56"/>
      <c r="CRP10" s="56"/>
      <c r="CRQ10" s="56"/>
      <c r="CRR10" s="56"/>
      <c r="CRS10" s="56"/>
      <c r="CRT10" s="56"/>
      <c r="CRU10" s="56"/>
      <c r="CRV10" s="56"/>
      <c r="CRW10" s="56"/>
      <c r="CRX10" s="56"/>
      <c r="CRY10" s="56"/>
      <c r="CRZ10" s="56"/>
      <c r="CSA10" s="56"/>
      <c r="CSB10" s="56"/>
      <c r="CSC10" s="56"/>
      <c r="CSD10" s="56"/>
      <c r="CSE10" s="56"/>
      <c r="CSF10" s="56"/>
      <c r="CSG10" s="56"/>
      <c r="CSH10" s="56"/>
      <c r="CSI10" s="56"/>
      <c r="CSJ10" s="56"/>
      <c r="CSK10" s="56"/>
      <c r="CSL10" s="56"/>
      <c r="CSM10" s="56"/>
      <c r="CSN10" s="56"/>
      <c r="CSO10" s="56"/>
      <c r="CSP10" s="56"/>
      <c r="CSQ10" s="56"/>
      <c r="CSR10" s="56"/>
      <c r="CSS10" s="56"/>
      <c r="CST10" s="56"/>
      <c r="CSU10" s="56"/>
      <c r="CSV10" s="56"/>
      <c r="CSW10" s="56"/>
      <c r="CSX10" s="56"/>
      <c r="CSY10" s="56"/>
      <c r="CSZ10" s="56"/>
      <c r="CTA10" s="56"/>
      <c r="CTB10" s="56"/>
      <c r="CTC10" s="56"/>
      <c r="CTD10" s="56"/>
      <c r="CTE10" s="56"/>
      <c r="CTF10" s="56"/>
      <c r="CTG10" s="56"/>
      <c r="CTH10" s="56"/>
      <c r="CTI10" s="56"/>
      <c r="CTJ10" s="56"/>
      <c r="CTK10" s="56"/>
      <c r="CTL10" s="56"/>
      <c r="CTM10" s="56"/>
      <c r="CTN10" s="56"/>
      <c r="CTO10" s="56"/>
      <c r="CTP10" s="56"/>
      <c r="CTQ10" s="56"/>
      <c r="CTR10" s="56"/>
      <c r="CTS10" s="56"/>
      <c r="CTT10" s="56"/>
      <c r="CTU10" s="56"/>
      <c r="CTV10" s="56"/>
      <c r="CTW10" s="56"/>
      <c r="CTX10" s="56"/>
      <c r="CTY10" s="56"/>
      <c r="CTZ10" s="56"/>
      <c r="CUA10" s="56"/>
      <c r="CUB10" s="56"/>
      <c r="CUC10" s="56"/>
      <c r="CUD10" s="56"/>
      <c r="CUE10" s="56"/>
      <c r="CUF10" s="56"/>
      <c r="CUG10" s="56"/>
      <c r="CUH10" s="56"/>
      <c r="CUI10" s="56"/>
      <c r="CUJ10" s="56"/>
      <c r="CUK10" s="56"/>
      <c r="CUL10" s="56"/>
      <c r="CUM10" s="56"/>
      <c r="CUN10" s="56"/>
      <c r="CUO10" s="56"/>
      <c r="CUP10" s="56"/>
      <c r="CUQ10" s="56"/>
      <c r="CUR10" s="56"/>
      <c r="CUS10" s="56"/>
      <c r="CUT10" s="56"/>
      <c r="CUU10" s="56"/>
      <c r="CUV10" s="56"/>
      <c r="CUW10" s="56"/>
      <c r="CUX10" s="56"/>
      <c r="CUY10" s="56"/>
      <c r="CUZ10" s="56"/>
      <c r="CVA10" s="56"/>
      <c r="CVB10" s="56"/>
      <c r="CVC10" s="56"/>
      <c r="CVD10" s="56"/>
      <c r="CVE10" s="56"/>
      <c r="CVF10" s="56"/>
      <c r="CVG10" s="56"/>
      <c r="CVH10" s="56"/>
      <c r="CVI10" s="56"/>
      <c r="CVJ10" s="56"/>
      <c r="CVK10" s="56"/>
      <c r="CVL10" s="56"/>
      <c r="CVM10" s="56"/>
      <c r="CVN10" s="56"/>
      <c r="CVO10" s="56"/>
      <c r="CVP10" s="56"/>
      <c r="CVQ10" s="56"/>
      <c r="CVR10" s="56"/>
      <c r="CVS10" s="56"/>
      <c r="CVT10" s="56"/>
      <c r="CVU10" s="56"/>
      <c r="CVV10" s="56"/>
      <c r="CVW10" s="56"/>
      <c r="CVX10" s="56"/>
      <c r="CVY10" s="56"/>
      <c r="CVZ10" s="56"/>
      <c r="CWA10" s="56"/>
      <c r="CWB10" s="56"/>
      <c r="CWC10" s="56"/>
      <c r="CWD10" s="56"/>
      <c r="CWE10" s="56"/>
      <c r="CWF10" s="56"/>
      <c r="CWG10" s="56"/>
      <c r="CWH10" s="56"/>
      <c r="CWI10" s="56"/>
      <c r="CWJ10" s="56"/>
      <c r="CWK10" s="56"/>
      <c r="CWL10" s="56"/>
      <c r="CWM10" s="56"/>
      <c r="CWN10" s="56"/>
      <c r="CWO10" s="56"/>
      <c r="CWP10" s="56"/>
      <c r="CWQ10" s="56"/>
      <c r="CWR10" s="56"/>
      <c r="CWS10" s="56"/>
      <c r="CWT10" s="56"/>
      <c r="CWU10" s="56"/>
      <c r="CWV10" s="56"/>
      <c r="CWW10" s="56"/>
      <c r="CWX10" s="56"/>
      <c r="CWY10" s="56"/>
      <c r="CWZ10" s="56"/>
      <c r="CXA10" s="56"/>
      <c r="CXB10" s="56"/>
      <c r="CXC10" s="56"/>
      <c r="CXD10" s="56"/>
      <c r="CXE10" s="56"/>
      <c r="CXF10" s="56"/>
      <c r="CXG10" s="56"/>
      <c r="CXH10" s="56"/>
      <c r="CXI10" s="56"/>
      <c r="CXJ10" s="56"/>
      <c r="CXK10" s="56"/>
      <c r="CXL10" s="56"/>
      <c r="CXM10" s="56"/>
      <c r="CXN10" s="56"/>
      <c r="CXO10" s="56"/>
      <c r="CXP10" s="56"/>
      <c r="CXQ10" s="56"/>
      <c r="CXR10" s="56"/>
      <c r="CXS10" s="56"/>
      <c r="CXT10" s="56"/>
      <c r="CXU10" s="56"/>
      <c r="CXV10" s="56"/>
      <c r="CXW10" s="56"/>
      <c r="CXX10" s="56"/>
      <c r="CXY10" s="56"/>
      <c r="CXZ10" s="56"/>
      <c r="CYA10" s="56"/>
      <c r="CYB10" s="56"/>
      <c r="CYC10" s="56"/>
      <c r="CYD10" s="56"/>
      <c r="CYE10" s="56"/>
      <c r="CYF10" s="56"/>
      <c r="CYG10" s="56"/>
      <c r="CYH10" s="56"/>
      <c r="CYI10" s="56"/>
      <c r="CYJ10" s="56"/>
      <c r="CYK10" s="56"/>
      <c r="CYL10" s="56"/>
      <c r="CYM10" s="56"/>
      <c r="CYN10" s="56"/>
      <c r="CYO10" s="56"/>
      <c r="CYP10" s="56"/>
      <c r="CYQ10" s="56"/>
      <c r="CYR10" s="56"/>
      <c r="CYS10" s="56"/>
      <c r="CYT10" s="56"/>
      <c r="CYU10" s="56"/>
      <c r="CYV10" s="56"/>
      <c r="CYW10" s="56"/>
      <c r="CYX10" s="56"/>
      <c r="CYY10" s="56"/>
      <c r="CYZ10" s="56"/>
      <c r="CZA10" s="56"/>
      <c r="CZB10" s="56"/>
      <c r="CZC10" s="56"/>
      <c r="CZD10" s="56"/>
      <c r="CZE10" s="56"/>
      <c r="CZF10" s="56"/>
      <c r="CZG10" s="56"/>
      <c r="CZH10" s="56"/>
      <c r="CZI10" s="56"/>
      <c r="CZJ10" s="56"/>
      <c r="CZK10" s="56"/>
      <c r="CZL10" s="56"/>
      <c r="CZM10" s="56"/>
      <c r="CZN10" s="56"/>
      <c r="CZO10" s="56"/>
      <c r="CZP10" s="56"/>
      <c r="CZQ10" s="56"/>
      <c r="CZR10" s="56"/>
      <c r="CZS10" s="56"/>
      <c r="CZT10" s="56"/>
      <c r="CZU10" s="56"/>
      <c r="CZV10" s="56"/>
      <c r="CZW10" s="56"/>
      <c r="CZX10" s="56"/>
      <c r="CZY10" s="56"/>
      <c r="CZZ10" s="56"/>
      <c r="DAA10" s="56"/>
      <c r="DAB10" s="56"/>
      <c r="DAC10" s="56"/>
      <c r="DAD10" s="56"/>
      <c r="DAE10" s="56"/>
      <c r="DAF10" s="56"/>
      <c r="DAG10" s="56"/>
      <c r="DAH10" s="56"/>
      <c r="DAI10" s="56"/>
      <c r="DAJ10" s="56"/>
      <c r="DAK10" s="56"/>
      <c r="DAL10" s="56"/>
      <c r="DAM10" s="56"/>
      <c r="DAN10" s="56"/>
      <c r="DAO10" s="56"/>
      <c r="DAP10" s="56"/>
      <c r="DAQ10" s="56"/>
      <c r="DAR10" s="56"/>
      <c r="DAS10" s="56"/>
      <c r="DAT10" s="56"/>
      <c r="DAU10" s="56"/>
      <c r="DAV10" s="56"/>
      <c r="DAW10" s="56"/>
      <c r="DAX10" s="56"/>
      <c r="DAY10" s="56"/>
      <c r="DAZ10" s="56"/>
      <c r="DBA10" s="56"/>
      <c r="DBB10" s="56"/>
      <c r="DBC10" s="56"/>
      <c r="DBD10" s="56"/>
      <c r="DBE10" s="56"/>
      <c r="DBF10" s="56"/>
      <c r="DBG10" s="56"/>
      <c r="DBH10" s="56"/>
      <c r="DBI10" s="56"/>
      <c r="DBJ10" s="56"/>
      <c r="DBK10" s="56"/>
      <c r="DBL10" s="56"/>
      <c r="DBM10" s="56"/>
      <c r="DBN10" s="56"/>
      <c r="DBO10" s="56"/>
      <c r="DBP10" s="56"/>
      <c r="DBQ10" s="56"/>
      <c r="DBR10" s="56"/>
      <c r="DBS10" s="56"/>
      <c r="DBT10" s="56"/>
      <c r="DBU10" s="56"/>
      <c r="DBV10" s="56"/>
      <c r="DBW10" s="56"/>
      <c r="DBX10" s="56"/>
      <c r="DBY10" s="56"/>
      <c r="DBZ10" s="56"/>
      <c r="DCA10" s="56"/>
      <c r="DCB10" s="56"/>
      <c r="DCC10" s="56"/>
      <c r="DCD10" s="56"/>
      <c r="DCE10" s="56"/>
      <c r="DCF10" s="56"/>
      <c r="DCG10" s="56"/>
      <c r="DCH10" s="56"/>
      <c r="DCI10" s="56"/>
      <c r="DCJ10" s="56"/>
      <c r="DCK10" s="56"/>
      <c r="DCL10" s="56"/>
      <c r="DCM10" s="56"/>
      <c r="DCN10" s="56"/>
      <c r="DCO10" s="56"/>
      <c r="DCP10" s="56"/>
      <c r="DCQ10" s="56"/>
      <c r="DCR10" s="56"/>
      <c r="DCS10" s="56"/>
      <c r="DCT10" s="56"/>
      <c r="DCU10" s="56"/>
      <c r="DCV10" s="56"/>
      <c r="DCW10" s="56"/>
      <c r="DCX10" s="56"/>
      <c r="DCY10" s="56"/>
      <c r="DCZ10" s="56"/>
      <c r="DDA10" s="56"/>
      <c r="DDB10" s="56"/>
      <c r="DDC10" s="56"/>
      <c r="DDD10" s="56"/>
      <c r="DDE10" s="56"/>
      <c r="DDF10" s="56"/>
      <c r="DDG10" s="56"/>
      <c r="DDH10" s="56"/>
      <c r="DDI10" s="56"/>
      <c r="DDJ10" s="56"/>
      <c r="DDK10" s="56"/>
      <c r="DDL10" s="56"/>
      <c r="DDM10" s="56"/>
      <c r="DDN10" s="56"/>
      <c r="DDO10" s="56"/>
      <c r="DDP10" s="56"/>
      <c r="DDQ10" s="56"/>
      <c r="DDR10" s="56"/>
      <c r="DDS10" s="56"/>
      <c r="DDT10" s="56"/>
      <c r="DDU10" s="56"/>
      <c r="DDV10" s="56"/>
      <c r="DDW10" s="56"/>
      <c r="DDX10" s="56"/>
      <c r="DDY10" s="56"/>
      <c r="DDZ10" s="56"/>
      <c r="DEA10" s="56"/>
      <c r="DEB10" s="56"/>
      <c r="DEC10" s="56"/>
      <c r="DED10" s="56"/>
      <c r="DEE10" s="56"/>
      <c r="DEF10" s="56"/>
      <c r="DEG10" s="56"/>
      <c r="DEH10" s="56"/>
      <c r="DEI10" s="56"/>
      <c r="DEJ10" s="56"/>
      <c r="DEK10" s="56"/>
      <c r="DEL10" s="56"/>
      <c r="DEM10" s="56"/>
      <c r="DEN10" s="56"/>
      <c r="DEO10" s="56"/>
      <c r="DEP10" s="56"/>
      <c r="DEQ10" s="56"/>
      <c r="DER10" s="56"/>
      <c r="DES10" s="56"/>
      <c r="DET10" s="56"/>
      <c r="DEU10" s="56"/>
      <c r="DEV10" s="56"/>
      <c r="DEW10" s="56"/>
      <c r="DEX10" s="56"/>
      <c r="DEY10" s="56"/>
      <c r="DEZ10" s="56"/>
      <c r="DFA10" s="56"/>
      <c r="DFB10" s="56"/>
      <c r="DFC10" s="56"/>
      <c r="DFD10" s="56"/>
      <c r="DFE10" s="56"/>
      <c r="DFF10" s="56"/>
      <c r="DFG10" s="56"/>
      <c r="DFH10" s="56"/>
      <c r="DFI10" s="56"/>
      <c r="DFJ10" s="56"/>
      <c r="DFK10" s="56"/>
      <c r="DFL10" s="56"/>
      <c r="DFM10" s="56"/>
      <c r="DFN10" s="56"/>
      <c r="DFO10" s="56"/>
      <c r="DFP10" s="56"/>
      <c r="DFQ10" s="56"/>
      <c r="DFR10" s="56"/>
      <c r="DFS10" s="56"/>
      <c r="DFT10" s="56"/>
      <c r="DFU10" s="56"/>
      <c r="DFV10" s="56"/>
      <c r="DFW10" s="56"/>
      <c r="DFX10" s="56"/>
      <c r="DFY10" s="56"/>
      <c r="DFZ10" s="56"/>
      <c r="DGA10" s="56"/>
      <c r="DGB10" s="56"/>
      <c r="DGC10" s="56"/>
      <c r="DGD10" s="56"/>
      <c r="DGE10" s="56"/>
      <c r="DGF10" s="56"/>
      <c r="DGG10" s="56"/>
      <c r="DGH10" s="56"/>
      <c r="DGI10" s="56"/>
      <c r="DGJ10" s="56"/>
      <c r="DGK10" s="56"/>
      <c r="DGL10" s="56"/>
      <c r="DGM10" s="56"/>
      <c r="DGN10" s="56"/>
      <c r="DGO10" s="56"/>
      <c r="DGP10" s="56"/>
      <c r="DGQ10" s="56"/>
      <c r="DGR10" s="56"/>
      <c r="DGS10" s="56"/>
      <c r="DGT10" s="56"/>
      <c r="DGU10" s="56"/>
      <c r="DGV10" s="56"/>
      <c r="DGW10" s="56"/>
      <c r="DGX10" s="56"/>
      <c r="DGY10" s="56"/>
      <c r="DGZ10" s="56"/>
      <c r="DHA10" s="56"/>
      <c r="DHB10" s="56"/>
      <c r="DHC10" s="56"/>
      <c r="DHD10" s="56"/>
      <c r="DHE10" s="56"/>
      <c r="DHF10" s="56"/>
      <c r="DHG10" s="56"/>
      <c r="DHH10" s="56"/>
      <c r="DHI10" s="56"/>
      <c r="DHJ10" s="56"/>
      <c r="DHK10" s="56"/>
      <c r="DHL10" s="56"/>
      <c r="DHM10" s="56"/>
      <c r="DHN10" s="56"/>
      <c r="DHO10" s="56"/>
      <c r="DHP10" s="56"/>
      <c r="DHQ10" s="56"/>
      <c r="DHR10" s="56"/>
      <c r="DHS10" s="56"/>
      <c r="DHT10" s="56"/>
      <c r="DHU10" s="56"/>
      <c r="DHV10" s="56"/>
      <c r="DHW10" s="56"/>
      <c r="DHX10" s="56"/>
      <c r="DHY10" s="56"/>
      <c r="DHZ10" s="56"/>
      <c r="DIA10" s="56"/>
      <c r="DIB10" s="56"/>
      <c r="DIC10" s="56"/>
      <c r="DID10" s="56"/>
      <c r="DIE10" s="56"/>
      <c r="DIF10" s="56"/>
      <c r="DIG10" s="56"/>
      <c r="DIH10" s="56"/>
      <c r="DII10" s="56"/>
      <c r="DIJ10" s="56"/>
      <c r="DIK10" s="56"/>
      <c r="DIL10" s="56"/>
      <c r="DIM10" s="56"/>
      <c r="DIN10" s="56"/>
      <c r="DIO10" s="56"/>
      <c r="DIP10" s="56"/>
      <c r="DIQ10" s="56"/>
      <c r="DIR10" s="56"/>
      <c r="DIS10" s="56"/>
      <c r="DIT10" s="56"/>
      <c r="DIU10" s="56"/>
      <c r="DIV10" s="56"/>
      <c r="DIW10" s="56"/>
      <c r="DIX10" s="56"/>
      <c r="DIY10" s="56"/>
      <c r="DIZ10" s="56"/>
      <c r="DJA10" s="56"/>
      <c r="DJB10" s="56"/>
      <c r="DJC10" s="56"/>
      <c r="DJD10" s="56"/>
      <c r="DJE10" s="56"/>
      <c r="DJF10" s="56"/>
      <c r="DJG10" s="56"/>
      <c r="DJH10" s="56"/>
      <c r="DJI10" s="56"/>
      <c r="DJJ10" s="56"/>
      <c r="DJK10" s="56"/>
      <c r="DJL10" s="56"/>
      <c r="DJM10" s="56"/>
      <c r="DJN10" s="56"/>
      <c r="DJO10" s="56"/>
      <c r="DJP10" s="56"/>
      <c r="DJQ10" s="56"/>
      <c r="DJR10" s="56"/>
      <c r="DJS10" s="56"/>
      <c r="DJT10" s="56"/>
      <c r="DJU10" s="56"/>
      <c r="DJV10" s="56"/>
      <c r="DJW10" s="56"/>
      <c r="DJX10" s="56"/>
      <c r="DJY10" s="56"/>
      <c r="DJZ10" s="56"/>
      <c r="DKA10" s="56"/>
      <c r="DKB10" s="56"/>
      <c r="DKC10" s="56"/>
      <c r="DKD10" s="56"/>
      <c r="DKE10" s="56"/>
      <c r="DKF10" s="56"/>
      <c r="DKG10" s="56"/>
      <c r="DKH10" s="56"/>
      <c r="DKI10" s="56"/>
      <c r="DKJ10" s="56"/>
      <c r="DKK10" s="56"/>
      <c r="DKL10" s="56"/>
      <c r="DKM10" s="56"/>
      <c r="DKN10" s="56"/>
      <c r="DKO10" s="56"/>
      <c r="DKP10" s="56"/>
      <c r="DKQ10" s="56"/>
      <c r="DKR10" s="56"/>
      <c r="DKS10" s="56"/>
      <c r="DKT10" s="56"/>
      <c r="DKU10" s="56"/>
      <c r="DKV10" s="56"/>
      <c r="DKW10" s="56"/>
      <c r="DKX10" s="56"/>
      <c r="DKY10" s="56"/>
      <c r="DKZ10" s="56"/>
      <c r="DLA10" s="56"/>
      <c r="DLB10" s="56"/>
      <c r="DLC10" s="56"/>
      <c r="DLD10" s="56"/>
      <c r="DLE10" s="56"/>
      <c r="DLF10" s="56"/>
      <c r="DLG10" s="56"/>
      <c r="DLH10" s="56"/>
      <c r="DLI10" s="56"/>
      <c r="DLJ10" s="56"/>
      <c r="DLK10" s="56"/>
      <c r="DLL10" s="56"/>
      <c r="DLM10" s="56"/>
      <c r="DLN10" s="56"/>
      <c r="DLO10" s="56"/>
      <c r="DLP10" s="56"/>
      <c r="DLQ10" s="56"/>
      <c r="DLR10" s="56"/>
      <c r="DLS10" s="56"/>
      <c r="DLT10" s="56"/>
      <c r="DLU10" s="56"/>
      <c r="DLV10" s="56"/>
      <c r="DLW10" s="56"/>
      <c r="DLX10" s="56"/>
      <c r="DLY10" s="56"/>
      <c r="DLZ10" s="56"/>
      <c r="DMA10" s="56"/>
      <c r="DMB10" s="56"/>
      <c r="DMC10" s="56"/>
      <c r="DMD10" s="56"/>
      <c r="DME10" s="56"/>
      <c r="DMF10" s="56"/>
      <c r="DMG10" s="56"/>
      <c r="DMH10" s="56"/>
      <c r="DMI10" s="56"/>
      <c r="DMJ10" s="56"/>
      <c r="DMK10" s="56"/>
      <c r="DML10" s="56"/>
      <c r="DMM10" s="56"/>
      <c r="DMN10" s="56"/>
      <c r="DMO10" s="56"/>
      <c r="DMP10" s="56"/>
      <c r="DMQ10" s="56"/>
      <c r="DMR10" s="56"/>
      <c r="DMS10" s="56"/>
      <c r="DMT10" s="56"/>
      <c r="DMU10" s="56"/>
      <c r="DMV10" s="56"/>
      <c r="DMW10" s="56"/>
      <c r="DMX10" s="56"/>
      <c r="DMY10" s="56"/>
      <c r="DMZ10" s="56"/>
      <c r="DNA10" s="56"/>
      <c r="DNB10" s="56"/>
      <c r="DNC10" s="56"/>
      <c r="DND10" s="56"/>
      <c r="DNE10" s="56"/>
      <c r="DNF10" s="56"/>
      <c r="DNG10" s="56"/>
      <c r="DNH10" s="56"/>
      <c r="DNI10" s="56"/>
      <c r="DNJ10" s="56"/>
      <c r="DNK10" s="56"/>
      <c r="DNL10" s="56"/>
      <c r="DNM10" s="56"/>
      <c r="DNN10" s="56"/>
      <c r="DNO10" s="56"/>
      <c r="DNP10" s="56"/>
      <c r="DNQ10" s="56"/>
      <c r="DNR10" s="56"/>
      <c r="DNS10" s="56"/>
      <c r="DNT10" s="56"/>
      <c r="DNU10" s="56"/>
      <c r="DNV10" s="56"/>
      <c r="DNW10" s="56"/>
      <c r="DNX10" s="56"/>
      <c r="DNY10" s="56"/>
      <c r="DNZ10" s="56"/>
      <c r="DOA10" s="56"/>
      <c r="DOB10" s="56"/>
      <c r="DOC10" s="56"/>
      <c r="DOD10" s="56"/>
      <c r="DOE10" s="56"/>
      <c r="DOF10" s="56"/>
      <c r="DOG10" s="56"/>
      <c r="DOH10" s="56"/>
      <c r="DOI10" s="56"/>
      <c r="DOJ10" s="56"/>
      <c r="DOK10" s="56"/>
      <c r="DOL10" s="56"/>
      <c r="DOM10" s="56"/>
      <c r="DON10" s="56"/>
      <c r="DOO10" s="56"/>
      <c r="DOP10" s="56"/>
      <c r="DOQ10" s="56"/>
      <c r="DOR10" s="56"/>
      <c r="DOS10" s="56"/>
      <c r="DOT10" s="56"/>
      <c r="DOU10" s="56"/>
      <c r="DOV10" s="56"/>
      <c r="DOW10" s="56"/>
      <c r="DOX10" s="56"/>
      <c r="DOY10" s="56"/>
      <c r="DOZ10" s="56"/>
      <c r="DPA10" s="56"/>
      <c r="DPB10" s="56"/>
      <c r="DPC10" s="56"/>
      <c r="DPD10" s="56"/>
      <c r="DPE10" s="56"/>
      <c r="DPF10" s="56"/>
      <c r="DPG10" s="56"/>
      <c r="DPH10" s="56"/>
      <c r="DPI10" s="56"/>
      <c r="DPJ10" s="56"/>
      <c r="DPK10" s="56"/>
      <c r="DPL10" s="56"/>
      <c r="DPM10" s="56"/>
      <c r="DPN10" s="56"/>
      <c r="DPO10" s="56"/>
      <c r="DPP10" s="56"/>
      <c r="DPQ10" s="56"/>
      <c r="DPR10" s="56"/>
      <c r="DPS10" s="56"/>
      <c r="DPT10" s="56"/>
      <c r="DPU10" s="56"/>
      <c r="DPV10" s="56"/>
      <c r="DPW10" s="56"/>
      <c r="DPX10" s="56"/>
      <c r="DPY10" s="56"/>
      <c r="DPZ10" s="56"/>
      <c r="DQA10" s="56"/>
      <c r="DQB10" s="56"/>
      <c r="DQC10" s="56"/>
      <c r="DQD10" s="56"/>
      <c r="DQE10" s="56"/>
      <c r="DQF10" s="56"/>
      <c r="DQG10" s="56"/>
      <c r="DQH10" s="56"/>
      <c r="DQI10" s="56"/>
      <c r="DQJ10" s="56"/>
      <c r="DQK10" s="56"/>
      <c r="DQL10" s="56"/>
      <c r="DQM10" s="56"/>
      <c r="DQN10" s="56"/>
      <c r="DQO10" s="56"/>
      <c r="DQP10" s="56"/>
      <c r="DQQ10" s="56"/>
      <c r="DQR10" s="56"/>
      <c r="DQS10" s="56"/>
      <c r="DQT10" s="56"/>
      <c r="DQU10" s="56"/>
      <c r="DQV10" s="56"/>
      <c r="DQW10" s="56"/>
      <c r="DQX10" s="56"/>
      <c r="DQY10" s="56"/>
      <c r="DQZ10" s="56"/>
      <c r="DRA10" s="56"/>
      <c r="DRB10" s="56"/>
      <c r="DRC10" s="56"/>
      <c r="DRD10" s="56"/>
      <c r="DRE10" s="56"/>
      <c r="DRF10" s="56"/>
      <c r="DRG10" s="56"/>
      <c r="DRH10" s="56"/>
      <c r="DRI10" s="56"/>
      <c r="DRJ10" s="56"/>
      <c r="DRK10" s="56"/>
      <c r="DRL10" s="56"/>
      <c r="DRM10" s="56"/>
      <c r="DRN10" s="56"/>
      <c r="DRO10" s="56"/>
      <c r="DRP10" s="56"/>
      <c r="DRQ10" s="56"/>
      <c r="DRR10" s="56"/>
      <c r="DRS10" s="56"/>
      <c r="DRT10" s="56"/>
      <c r="DRU10" s="56"/>
      <c r="DRV10" s="56"/>
      <c r="DRW10" s="56"/>
      <c r="DRX10" s="56"/>
      <c r="DRY10" s="56"/>
      <c r="DRZ10" s="56"/>
      <c r="DSA10" s="56"/>
      <c r="DSB10" s="56"/>
      <c r="DSC10" s="56"/>
      <c r="DSD10" s="56"/>
      <c r="DSE10" s="56"/>
      <c r="DSF10" s="56"/>
      <c r="DSG10" s="56"/>
      <c r="DSH10" s="56"/>
      <c r="DSI10" s="56"/>
      <c r="DSJ10" s="56"/>
      <c r="DSK10" s="56"/>
      <c r="DSL10" s="56"/>
      <c r="DSM10" s="56"/>
      <c r="DSN10" s="56"/>
      <c r="DSO10" s="56"/>
      <c r="DSP10" s="56"/>
      <c r="DSQ10" s="56"/>
      <c r="DSR10" s="56"/>
      <c r="DSS10" s="56"/>
      <c r="DST10" s="56"/>
      <c r="DSU10" s="56"/>
      <c r="DSV10" s="56"/>
      <c r="DSW10" s="56"/>
      <c r="DSX10" s="56"/>
      <c r="DSY10" s="56"/>
      <c r="DSZ10" s="56"/>
      <c r="DTA10" s="56"/>
      <c r="DTB10" s="56"/>
      <c r="DTC10" s="56"/>
      <c r="DTD10" s="56"/>
      <c r="DTE10" s="56"/>
      <c r="DTF10" s="56"/>
      <c r="DTG10" s="56"/>
      <c r="DTH10" s="56"/>
      <c r="DTI10" s="56"/>
      <c r="DTJ10" s="56"/>
      <c r="DTK10" s="56"/>
      <c r="DTL10" s="56"/>
      <c r="DTM10" s="56"/>
      <c r="DTN10" s="56"/>
      <c r="DTO10" s="56"/>
      <c r="DTP10" s="56"/>
      <c r="DTQ10" s="56"/>
      <c r="DTR10" s="56"/>
      <c r="DTS10" s="56"/>
      <c r="DTT10" s="56"/>
      <c r="DTU10" s="56"/>
      <c r="DTV10" s="56"/>
      <c r="DTW10" s="56"/>
      <c r="DTX10" s="56"/>
      <c r="DTY10" s="56"/>
      <c r="DTZ10" s="56"/>
      <c r="DUA10" s="56"/>
      <c r="DUB10" s="56"/>
      <c r="DUC10" s="56"/>
      <c r="DUD10" s="56"/>
      <c r="DUE10" s="56"/>
      <c r="DUF10" s="56"/>
      <c r="DUG10" s="56"/>
      <c r="DUH10" s="56"/>
      <c r="DUI10" s="56"/>
      <c r="DUJ10" s="56"/>
      <c r="DUK10" s="56"/>
      <c r="DUL10" s="56"/>
      <c r="DUM10" s="56"/>
      <c r="DUN10" s="56"/>
      <c r="DUO10" s="56"/>
      <c r="DUP10" s="56"/>
      <c r="DUQ10" s="56"/>
      <c r="DUR10" s="56"/>
      <c r="DUS10" s="56"/>
      <c r="DUT10" s="56"/>
      <c r="DUU10" s="56"/>
      <c r="DUV10" s="56"/>
      <c r="DUW10" s="56"/>
      <c r="DUX10" s="56"/>
      <c r="DUY10" s="56"/>
      <c r="DUZ10" s="56"/>
      <c r="DVA10" s="56"/>
      <c r="DVB10" s="56"/>
      <c r="DVC10" s="56"/>
      <c r="DVD10" s="56"/>
      <c r="DVE10" s="56"/>
      <c r="DVF10" s="56"/>
      <c r="DVG10" s="56"/>
      <c r="DVH10" s="56"/>
      <c r="DVI10" s="56"/>
      <c r="DVJ10" s="56"/>
      <c r="DVK10" s="56"/>
      <c r="DVL10" s="56"/>
      <c r="DVM10" s="56"/>
      <c r="DVN10" s="56"/>
      <c r="DVO10" s="56"/>
      <c r="DVP10" s="56"/>
      <c r="DVQ10" s="56"/>
      <c r="DVR10" s="56"/>
      <c r="DVS10" s="56"/>
      <c r="DVT10" s="56"/>
      <c r="DVU10" s="56"/>
      <c r="DVV10" s="56"/>
      <c r="DVW10" s="56"/>
      <c r="DVX10" s="56"/>
      <c r="DVY10" s="56"/>
      <c r="DVZ10" s="56"/>
      <c r="DWA10" s="56"/>
      <c r="DWB10" s="56"/>
      <c r="DWC10" s="56"/>
      <c r="DWD10" s="56"/>
      <c r="DWE10" s="56"/>
      <c r="DWF10" s="56"/>
      <c r="DWG10" s="56"/>
      <c r="DWH10" s="56"/>
      <c r="DWI10" s="56"/>
      <c r="DWJ10" s="56"/>
      <c r="DWK10" s="56"/>
      <c r="DWL10" s="56"/>
      <c r="DWM10" s="56"/>
      <c r="DWN10" s="56"/>
      <c r="DWO10" s="56"/>
      <c r="DWP10" s="56"/>
      <c r="DWQ10" s="56"/>
      <c r="DWR10" s="56"/>
      <c r="DWS10" s="56"/>
      <c r="DWT10" s="56"/>
      <c r="DWU10" s="56"/>
      <c r="DWV10" s="56"/>
      <c r="DWW10" s="56"/>
      <c r="DWX10" s="56"/>
      <c r="DWY10" s="56"/>
      <c r="DWZ10" s="56"/>
      <c r="DXA10" s="56"/>
      <c r="DXB10" s="56"/>
      <c r="DXC10" s="56"/>
      <c r="DXD10" s="56"/>
      <c r="DXE10" s="56"/>
      <c r="DXF10" s="56"/>
      <c r="DXG10" s="56"/>
      <c r="DXH10" s="56"/>
      <c r="DXI10" s="56"/>
      <c r="DXJ10" s="56"/>
      <c r="DXK10" s="56"/>
      <c r="DXL10" s="56"/>
      <c r="DXM10" s="56"/>
      <c r="DXN10" s="56"/>
      <c r="DXO10" s="56"/>
      <c r="DXP10" s="56"/>
      <c r="DXQ10" s="56"/>
      <c r="DXR10" s="56"/>
      <c r="DXS10" s="56"/>
      <c r="DXT10" s="56"/>
      <c r="DXU10" s="56"/>
      <c r="DXV10" s="56"/>
      <c r="DXW10" s="56"/>
      <c r="DXX10" s="56"/>
      <c r="DXY10" s="56"/>
      <c r="DXZ10" s="56"/>
      <c r="DYA10" s="56"/>
      <c r="DYB10" s="56"/>
      <c r="DYC10" s="56"/>
      <c r="DYD10" s="56"/>
      <c r="DYE10" s="56"/>
      <c r="DYF10" s="56"/>
      <c r="DYG10" s="56"/>
      <c r="DYH10" s="56"/>
      <c r="DYI10" s="56"/>
      <c r="DYJ10" s="56"/>
      <c r="DYK10" s="56"/>
      <c r="DYL10" s="56"/>
      <c r="DYM10" s="56"/>
      <c r="DYN10" s="56"/>
      <c r="DYO10" s="56"/>
      <c r="DYP10" s="56"/>
      <c r="DYQ10" s="56"/>
      <c r="DYR10" s="56"/>
      <c r="DYS10" s="56"/>
      <c r="DYT10" s="56"/>
      <c r="DYU10" s="56"/>
      <c r="DYV10" s="56"/>
      <c r="DYW10" s="56"/>
      <c r="DYX10" s="56"/>
      <c r="DYY10" s="56"/>
      <c r="DYZ10" s="56"/>
      <c r="DZA10" s="56"/>
      <c r="DZB10" s="56"/>
      <c r="DZC10" s="56"/>
      <c r="DZD10" s="56"/>
      <c r="DZE10" s="56"/>
      <c r="DZF10" s="56"/>
      <c r="DZG10" s="56"/>
      <c r="DZH10" s="56"/>
      <c r="DZI10" s="56"/>
      <c r="DZJ10" s="56"/>
      <c r="DZK10" s="56"/>
      <c r="DZL10" s="56"/>
      <c r="DZM10" s="56"/>
      <c r="DZN10" s="56"/>
      <c r="DZO10" s="56"/>
      <c r="DZP10" s="56"/>
      <c r="DZQ10" s="56"/>
      <c r="DZR10" s="56"/>
      <c r="DZS10" s="56"/>
      <c r="DZT10" s="56"/>
      <c r="DZU10" s="56"/>
      <c r="DZV10" s="56"/>
      <c r="DZW10" s="56"/>
      <c r="DZX10" s="56"/>
      <c r="DZY10" s="56"/>
      <c r="DZZ10" s="56"/>
      <c r="EAA10" s="56"/>
      <c r="EAB10" s="56"/>
      <c r="EAC10" s="56"/>
      <c r="EAD10" s="56"/>
      <c r="EAE10" s="56"/>
      <c r="EAF10" s="56"/>
      <c r="EAG10" s="56"/>
      <c r="EAH10" s="56"/>
      <c r="EAI10" s="56"/>
      <c r="EAJ10" s="56"/>
      <c r="EAK10" s="56"/>
      <c r="EAL10" s="56"/>
      <c r="EAM10" s="56"/>
      <c r="EAN10" s="56"/>
      <c r="EAO10" s="56"/>
      <c r="EAP10" s="56"/>
      <c r="EAQ10" s="56"/>
      <c r="EAR10" s="56"/>
      <c r="EAS10" s="56"/>
      <c r="EAT10" s="56"/>
      <c r="EAU10" s="56"/>
      <c r="EAV10" s="56"/>
      <c r="EAW10" s="56"/>
      <c r="EAX10" s="56"/>
      <c r="EAY10" s="56"/>
      <c r="EAZ10" s="56"/>
      <c r="EBA10" s="56"/>
      <c r="EBB10" s="56"/>
      <c r="EBC10" s="56"/>
      <c r="EBD10" s="56"/>
      <c r="EBE10" s="56"/>
      <c r="EBF10" s="56"/>
      <c r="EBG10" s="56"/>
      <c r="EBH10" s="56"/>
      <c r="EBI10" s="56"/>
      <c r="EBJ10" s="56"/>
      <c r="EBK10" s="56"/>
      <c r="EBL10" s="56"/>
      <c r="EBM10" s="56"/>
      <c r="EBN10" s="56"/>
      <c r="EBO10" s="56"/>
      <c r="EBP10" s="56"/>
      <c r="EBQ10" s="56"/>
      <c r="EBR10" s="56"/>
      <c r="EBS10" s="56"/>
      <c r="EBT10" s="56"/>
      <c r="EBU10" s="56"/>
      <c r="EBV10" s="56"/>
      <c r="EBW10" s="56"/>
      <c r="EBX10" s="56"/>
      <c r="EBY10" s="56"/>
      <c r="EBZ10" s="56"/>
      <c r="ECA10" s="56"/>
      <c r="ECB10" s="56"/>
      <c r="ECC10" s="56"/>
      <c r="ECD10" s="56"/>
      <c r="ECE10" s="56"/>
      <c r="ECF10" s="56"/>
      <c r="ECG10" s="56"/>
      <c r="ECH10" s="56"/>
      <c r="ECI10" s="56"/>
      <c r="ECJ10" s="56"/>
      <c r="ECK10" s="56"/>
      <c r="ECL10" s="56"/>
      <c r="ECM10" s="56"/>
      <c r="ECN10" s="56"/>
      <c r="ECO10" s="56"/>
      <c r="ECP10" s="56"/>
      <c r="ECQ10" s="56"/>
      <c r="ECR10" s="56"/>
      <c r="ECS10" s="56"/>
      <c r="ECT10" s="56"/>
      <c r="ECU10" s="56"/>
      <c r="ECV10" s="56"/>
      <c r="ECW10" s="56"/>
      <c r="ECX10" s="56"/>
      <c r="ECY10" s="56"/>
      <c r="ECZ10" s="56"/>
      <c r="EDA10" s="56"/>
      <c r="EDB10" s="56"/>
      <c r="EDC10" s="56"/>
      <c r="EDD10" s="56"/>
      <c r="EDE10" s="56"/>
      <c r="EDF10" s="56"/>
      <c r="EDG10" s="56"/>
      <c r="EDH10" s="56"/>
      <c r="EDI10" s="56"/>
      <c r="EDJ10" s="56"/>
      <c r="EDK10" s="56"/>
      <c r="EDL10" s="56"/>
      <c r="EDM10" s="56"/>
      <c r="EDN10" s="56"/>
      <c r="EDO10" s="56"/>
      <c r="EDP10" s="56"/>
      <c r="EDQ10" s="56"/>
      <c r="EDR10" s="56"/>
      <c r="EDS10" s="56"/>
      <c r="EDT10" s="56"/>
      <c r="EDU10" s="56"/>
      <c r="EDV10" s="56"/>
      <c r="EDW10" s="56"/>
      <c r="EDX10" s="56"/>
      <c r="EDY10" s="56"/>
      <c r="EDZ10" s="56"/>
      <c r="EEA10" s="56"/>
      <c r="EEB10" s="56"/>
      <c r="EEC10" s="56"/>
      <c r="EED10" s="56"/>
      <c r="EEE10" s="56"/>
      <c r="EEF10" s="56"/>
      <c r="EEG10" s="56"/>
      <c r="EEH10" s="56"/>
      <c r="EEI10" s="56"/>
      <c r="EEJ10" s="56"/>
      <c r="EEK10" s="56"/>
      <c r="EEL10" s="56"/>
      <c r="EEM10" s="56"/>
      <c r="EEN10" s="56"/>
      <c r="EEO10" s="56"/>
      <c r="EEP10" s="56"/>
      <c r="EEQ10" s="56"/>
      <c r="EER10" s="56"/>
      <c r="EES10" s="56"/>
      <c r="EET10" s="56"/>
      <c r="EEU10" s="56"/>
      <c r="EEV10" s="56"/>
      <c r="EEW10" s="56"/>
      <c r="EEX10" s="56"/>
      <c r="EEY10" s="56"/>
      <c r="EEZ10" s="56"/>
      <c r="EFA10" s="56"/>
      <c r="EFB10" s="56"/>
      <c r="EFC10" s="56"/>
      <c r="EFD10" s="56"/>
      <c r="EFE10" s="56"/>
      <c r="EFF10" s="56"/>
      <c r="EFG10" s="56"/>
      <c r="EFH10" s="56"/>
      <c r="EFI10" s="56"/>
      <c r="EFJ10" s="56"/>
      <c r="EFK10" s="56"/>
      <c r="EFL10" s="56"/>
      <c r="EFM10" s="56"/>
      <c r="EFN10" s="56"/>
      <c r="EFO10" s="56"/>
      <c r="EFP10" s="56"/>
      <c r="EFQ10" s="56"/>
      <c r="EFR10" s="56"/>
      <c r="EFS10" s="56"/>
      <c r="EFT10" s="56"/>
      <c r="EFU10" s="56"/>
      <c r="EFV10" s="56"/>
      <c r="EFW10" s="56"/>
      <c r="EFX10" s="56"/>
      <c r="EFY10" s="56"/>
      <c r="EFZ10" s="56"/>
      <c r="EGA10" s="56"/>
      <c r="EGB10" s="56"/>
      <c r="EGC10" s="56"/>
      <c r="EGD10" s="56"/>
      <c r="EGE10" s="56"/>
      <c r="EGF10" s="56"/>
      <c r="EGG10" s="56"/>
      <c r="EGH10" s="56"/>
      <c r="EGI10" s="56"/>
      <c r="EGJ10" s="56"/>
      <c r="EGK10" s="56"/>
      <c r="EGL10" s="56"/>
      <c r="EGM10" s="56"/>
      <c r="EGN10" s="56"/>
      <c r="EGO10" s="56"/>
      <c r="EGP10" s="56"/>
      <c r="EGQ10" s="56"/>
      <c r="EGR10" s="56"/>
      <c r="EGS10" s="56"/>
      <c r="EGT10" s="56"/>
      <c r="EGU10" s="56"/>
      <c r="EGV10" s="56"/>
      <c r="EGW10" s="56"/>
      <c r="EGX10" s="56"/>
      <c r="EGY10" s="56"/>
      <c r="EGZ10" s="56"/>
      <c r="EHA10" s="56"/>
      <c r="EHB10" s="56"/>
      <c r="EHC10" s="56"/>
      <c r="EHD10" s="56"/>
      <c r="EHE10" s="56"/>
      <c r="EHF10" s="56"/>
      <c r="EHG10" s="56"/>
      <c r="EHH10" s="56"/>
      <c r="EHI10" s="56"/>
      <c r="EHJ10" s="56"/>
      <c r="EHK10" s="56"/>
      <c r="EHL10" s="56"/>
      <c r="EHM10" s="56"/>
      <c r="EHN10" s="56"/>
      <c r="EHO10" s="56"/>
      <c r="EHP10" s="56"/>
      <c r="EHQ10" s="56"/>
      <c r="EHR10" s="56"/>
      <c r="EHS10" s="56"/>
      <c r="EHT10" s="56"/>
      <c r="EHU10" s="56"/>
      <c r="EHV10" s="56"/>
      <c r="EHW10" s="56"/>
      <c r="EHX10" s="56"/>
      <c r="EHY10" s="56"/>
      <c r="EHZ10" s="56"/>
      <c r="EIA10" s="56"/>
      <c r="EIB10" s="56"/>
      <c r="EIC10" s="56"/>
      <c r="EID10" s="56"/>
      <c r="EIE10" s="56"/>
      <c r="EIF10" s="56"/>
      <c r="EIG10" s="56"/>
      <c r="EIH10" s="56"/>
      <c r="EII10" s="56"/>
      <c r="EIJ10" s="56"/>
      <c r="EIK10" s="56"/>
      <c r="EIL10" s="56"/>
      <c r="EIM10" s="56"/>
      <c r="EIN10" s="56"/>
      <c r="EIO10" s="56"/>
      <c r="EIP10" s="56"/>
      <c r="EIQ10" s="56"/>
      <c r="EIR10" s="56"/>
      <c r="EIS10" s="56"/>
      <c r="EIT10" s="56"/>
      <c r="EIU10" s="56"/>
      <c r="EIV10" s="56"/>
      <c r="EIW10" s="56"/>
      <c r="EIX10" s="56"/>
      <c r="EIY10" s="56"/>
      <c r="EIZ10" s="56"/>
      <c r="EJA10" s="56"/>
      <c r="EJB10" s="56"/>
      <c r="EJC10" s="56"/>
      <c r="EJD10" s="56"/>
      <c r="EJE10" s="56"/>
      <c r="EJF10" s="56"/>
      <c r="EJG10" s="56"/>
      <c r="EJH10" s="56"/>
      <c r="EJI10" s="56"/>
      <c r="EJJ10" s="56"/>
      <c r="EJK10" s="56"/>
      <c r="EJL10" s="56"/>
      <c r="EJM10" s="56"/>
      <c r="EJN10" s="56"/>
      <c r="EJO10" s="56"/>
      <c r="EJP10" s="56"/>
      <c r="EJQ10" s="56"/>
      <c r="EJR10" s="56"/>
      <c r="EJS10" s="56"/>
      <c r="EJT10" s="56"/>
      <c r="EJU10" s="56"/>
      <c r="EJV10" s="56"/>
      <c r="EJW10" s="56"/>
      <c r="EJX10" s="56"/>
      <c r="EJY10" s="56"/>
      <c r="EJZ10" s="56"/>
      <c r="EKA10" s="56"/>
      <c r="EKB10" s="56"/>
      <c r="EKC10" s="56"/>
      <c r="EKD10" s="56"/>
      <c r="EKE10" s="56"/>
      <c r="EKF10" s="56"/>
      <c r="EKG10" s="56"/>
      <c r="EKH10" s="56"/>
      <c r="EKI10" s="56"/>
      <c r="EKJ10" s="56"/>
      <c r="EKK10" s="56"/>
      <c r="EKL10" s="56"/>
      <c r="EKM10" s="56"/>
      <c r="EKN10" s="56"/>
      <c r="EKO10" s="56"/>
      <c r="EKP10" s="56"/>
      <c r="EKQ10" s="56"/>
      <c r="EKR10" s="56"/>
      <c r="EKS10" s="56"/>
      <c r="EKT10" s="56"/>
      <c r="EKU10" s="56"/>
      <c r="EKV10" s="56"/>
      <c r="EKW10" s="56"/>
      <c r="EKX10" s="56"/>
      <c r="EKY10" s="56"/>
      <c r="EKZ10" s="56"/>
      <c r="ELA10" s="56"/>
      <c r="ELB10" s="56"/>
      <c r="ELC10" s="56"/>
      <c r="ELD10" s="56"/>
      <c r="ELE10" s="56"/>
      <c r="ELF10" s="56"/>
      <c r="ELG10" s="56"/>
      <c r="ELH10" s="56"/>
      <c r="ELI10" s="56"/>
      <c r="ELJ10" s="56"/>
      <c r="ELK10" s="56"/>
      <c r="ELL10" s="56"/>
      <c r="ELM10" s="56"/>
      <c r="ELN10" s="56"/>
      <c r="ELO10" s="56"/>
      <c r="ELP10" s="56"/>
      <c r="ELQ10" s="56"/>
      <c r="ELR10" s="56"/>
      <c r="ELS10" s="56"/>
      <c r="ELT10" s="56"/>
      <c r="ELU10" s="56"/>
      <c r="ELV10" s="56"/>
      <c r="ELW10" s="56"/>
      <c r="ELX10" s="56"/>
      <c r="ELY10" s="56"/>
      <c r="ELZ10" s="56"/>
      <c r="EMA10" s="56"/>
      <c r="EMB10" s="56"/>
      <c r="EMC10" s="56"/>
      <c r="EMD10" s="56"/>
      <c r="EME10" s="56"/>
      <c r="EMF10" s="56"/>
      <c r="EMG10" s="56"/>
      <c r="EMH10" s="56"/>
      <c r="EMI10" s="56"/>
      <c r="EMJ10" s="56"/>
      <c r="EMK10" s="56"/>
      <c r="EML10" s="56"/>
      <c r="EMM10" s="56"/>
      <c r="EMN10" s="56"/>
      <c r="EMO10" s="56"/>
      <c r="EMP10" s="56"/>
      <c r="EMQ10" s="56"/>
      <c r="EMR10" s="56"/>
      <c r="EMS10" s="56"/>
      <c r="EMT10" s="56"/>
      <c r="EMU10" s="56"/>
      <c r="EMV10" s="56"/>
      <c r="EMW10" s="56"/>
      <c r="EMX10" s="56"/>
      <c r="EMY10" s="56"/>
      <c r="EMZ10" s="56"/>
      <c r="ENA10" s="56"/>
      <c r="ENB10" s="56"/>
      <c r="ENC10" s="56"/>
      <c r="END10" s="56"/>
      <c r="ENE10" s="56"/>
      <c r="ENF10" s="56"/>
      <c r="ENG10" s="56"/>
      <c r="ENH10" s="56"/>
      <c r="ENI10" s="56"/>
      <c r="ENJ10" s="56"/>
      <c r="ENK10" s="56"/>
      <c r="ENL10" s="56"/>
      <c r="ENM10" s="56"/>
      <c r="ENN10" s="56"/>
      <c r="ENO10" s="56"/>
      <c r="ENP10" s="56"/>
      <c r="ENQ10" s="56"/>
      <c r="ENR10" s="56"/>
      <c r="ENS10" s="56"/>
      <c r="ENT10" s="56"/>
      <c r="ENU10" s="56"/>
      <c r="ENV10" s="56"/>
      <c r="ENW10" s="56"/>
      <c r="ENX10" s="56"/>
      <c r="ENY10" s="56"/>
      <c r="ENZ10" s="56"/>
      <c r="EOA10" s="56"/>
      <c r="EOB10" s="56"/>
      <c r="EOC10" s="56"/>
      <c r="EOD10" s="56"/>
      <c r="EOE10" s="56"/>
      <c r="EOF10" s="56"/>
      <c r="EOG10" s="56"/>
      <c r="EOH10" s="56"/>
      <c r="EOI10" s="56"/>
      <c r="EOJ10" s="56"/>
      <c r="EOK10" s="56"/>
      <c r="EOL10" s="56"/>
      <c r="EOM10" s="56"/>
      <c r="EON10" s="56"/>
      <c r="EOO10" s="56"/>
      <c r="EOP10" s="56"/>
      <c r="EOQ10" s="56"/>
      <c r="EOR10" s="56"/>
      <c r="EOS10" s="56"/>
      <c r="EOT10" s="56"/>
      <c r="EOU10" s="56"/>
      <c r="EOV10" s="56"/>
      <c r="EOW10" s="56"/>
      <c r="EOX10" s="56"/>
      <c r="EOY10" s="56"/>
      <c r="EOZ10" s="56"/>
      <c r="EPA10" s="56"/>
      <c r="EPB10" s="56"/>
      <c r="EPC10" s="56"/>
      <c r="EPD10" s="56"/>
      <c r="EPE10" s="56"/>
      <c r="EPF10" s="56"/>
      <c r="EPG10" s="56"/>
      <c r="EPH10" s="56"/>
      <c r="EPI10" s="56"/>
      <c r="EPJ10" s="56"/>
      <c r="EPK10" s="56"/>
      <c r="EPL10" s="56"/>
      <c r="EPM10" s="56"/>
      <c r="EPN10" s="56"/>
      <c r="EPO10" s="56"/>
      <c r="EPP10" s="56"/>
      <c r="EPQ10" s="56"/>
      <c r="EPR10" s="56"/>
      <c r="EPS10" s="56"/>
      <c r="EPT10" s="56"/>
      <c r="EPU10" s="56"/>
      <c r="EPV10" s="56"/>
      <c r="EPW10" s="56"/>
      <c r="EPX10" s="56"/>
      <c r="EPY10" s="56"/>
      <c r="EPZ10" s="56"/>
      <c r="EQA10" s="56"/>
      <c r="EQB10" s="56"/>
      <c r="EQC10" s="56"/>
      <c r="EQD10" s="56"/>
      <c r="EQE10" s="56"/>
      <c r="EQF10" s="56"/>
      <c r="EQG10" s="56"/>
      <c r="EQH10" s="56"/>
      <c r="EQI10" s="56"/>
      <c r="EQJ10" s="56"/>
      <c r="EQK10" s="56"/>
      <c r="EQL10" s="56"/>
      <c r="EQM10" s="56"/>
      <c r="EQN10" s="56"/>
      <c r="EQO10" s="56"/>
      <c r="EQP10" s="56"/>
      <c r="EQQ10" s="56"/>
      <c r="EQR10" s="56"/>
      <c r="EQS10" s="56"/>
      <c r="EQT10" s="56"/>
      <c r="EQU10" s="56"/>
      <c r="EQV10" s="56"/>
      <c r="EQW10" s="56"/>
      <c r="EQX10" s="56"/>
      <c r="EQY10" s="56"/>
      <c r="EQZ10" s="56"/>
      <c r="ERA10" s="56"/>
      <c r="ERB10" s="56"/>
      <c r="ERC10" s="56"/>
      <c r="ERD10" s="56"/>
      <c r="ERE10" s="56"/>
      <c r="ERF10" s="56"/>
      <c r="ERG10" s="56"/>
      <c r="ERH10" s="56"/>
      <c r="ERI10" s="56"/>
      <c r="ERJ10" s="56"/>
      <c r="ERK10" s="56"/>
      <c r="ERL10" s="56"/>
      <c r="ERM10" s="56"/>
      <c r="ERN10" s="56"/>
      <c r="ERO10" s="56"/>
      <c r="ERP10" s="56"/>
      <c r="ERQ10" s="56"/>
      <c r="ERR10" s="56"/>
      <c r="ERS10" s="56"/>
      <c r="ERT10" s="56"/>
      <c r="ERU10" s="56"/>
      <c r="ERV10" s="56"/>
      <c r="ERW10" s="56"/>
      <c r="ERX10" s="56"/>
      <c r="ERY10" s="56"/>
      <c r="ERZ10" s="56"/>
      <c r="ESA10" s="56"/>
      <c r="ESB10" s="56"/>
      <c r="ESC10" s="56"/>
      <c r="ESD10" s="56"/>
      <c r="ESE10" s="56"/>
      <c r="ESF10" s="56"/>
      <c r="ESG10" s="56"/>
      <c r="ESH10" s="56"/>
      <c r="ESI10" s="56"/>
      <c r="ESJ10" s="56"/>
      <c r="ESK10" s="56"/>
      <c r="ESL10" s="56"/>
      <c r="ESM10" s="56"/>
      <c r="ESN10" s="56"/>
      <c r="ESO10" s="56"/>
      <c r="ESP10" s="56"/>
      <c r="ESQ10" s="56"/>
      <c r="ESR10" s="56"/>
      <c r="ESS10" s="56"/>
      <c r="EST10" s="56"/>
      <c r="ESU10" s="56"/>
      <c r="ESV10" s="56"/>
      <c r="ESW10" s="56"/>
      <c r="ESX10" s="56"/>
      <c r="ESY10" s="56"/>
      <c r="ESZ10" s="56"/>
      <c r="ETA10" s="56"/>
      <c r="ETB10" s="56"/>
      <c r="ETC10" s="56"/>
      <c r="ETD10" s="56"/>
      <c r="ETE10" s="56"/>
      <c r="ETF10" s="56"/>
      <c r="ETG10" s="56"/>
      <c r="ETH10" s="56"/>
      <c r="ETI10" s="56"/>
      <c r="ETJ10" s="56"/>
      <c r="ETK10" s="56"/>
      <c r="ETL10" s="56"/>
      <c r="ETM10" s="56"/>
      <c r="ETN10" s="56"/>
      <c r="ETO10" s="56"/>
      <c r="ETP10" s="56"/>
      <c r="ETQ10" s="56"/>
      <c r="ETR10" s="56"/>
      <c r="ETS10" s="56"/>
      <c r="ETT10" s="56"/>
      <c r="ETU10" s="56"/>
      <c r="ETV10" s="56"/>
      <c r="ETW10" s="56"/>
      <c r="ETX10" s="56"/>
      <c r="ETY10" s="56"/>
      <c r="ETZ10" s="56"/>
      <c r="EUA10" s="56"/>
      <c r="EUB10" s="56"/>
      <c r="EUC10" s="56"/>
      <c r="EUD10" s="56"/>
      <c r="EUE10" s="56"/>
      <c r="EUF10" s="56"/>
      <c r="EUG10" s="56"/>
      <c r="EUH10" s="56"/>
      <c r="EUI10" s="56"/>
      <c r="EUJ10" s="56"/>
      <c r="EUK10" s="56"/>
      <c r="EUL10" s="56"/>
      <c r="EUM10" s="56"/>
      <c r="EUN10" s="56"/>
      <c r="EUO10" s="56"/>
      <c r="EUP10" s="56"/>
      <c r="EUQ10" s="56"/>
      <c r="EUR10" s="56"/>
      <c r="EUS10" s="56"/>
      <c r="EUT10" s="56"/>
      <c r="EUU10" s="56"/>
      <c r="EUV10" s="56"/>
      <c r="EUW10" s="56"/>
      <c r="EUX10" s="56"/>
      <c r="EUY10" s="56"/>
      <c r="EUZ10" s="56"/>
      <c r="EVA10" s="56"/>
      <c r="EVB10" s="56"/>
      <c r="EVC10" s="56"/>
      <c r="EVD10" s="56"/>
      <c r="EVE10" s="56"/>
      <c r="EVF10" s="56"/>
      <c r="EVG10" s="56"/>
      <c r="EVH10" s="56"/>
      <c r="EVI10" s="56"/>
      <c r="EVJ10" s="56"/>
      <c r="EVK10" s="56"/>
      <c r="EVL10" s="56"/>
      <c r="EVM10" s="56"/>
      <c r="EVN10" s="56"/>
      <c r="EVO10" s="56"/>
      <c r="EVP10" s="56"/>
      <c r="EVQ10" s="56"/>
      <c r="EVR10" s="56"/>
      <c r="EVS10" s="56"/>
      <c r="EVT10" s="56"/>
      <c r="EVU10" s="56"/>
      <c r="EVV10" s="56"/>
      <c r="EVW10" s="56"/>
      <c r="EVX10" s="56"/>
      <c r="EVY10" s="56"/>
      <c r="EVZ10" s="56"/>
      <c r="EWA10" s="56"/>
      <c r="EWB10" s="56"/>
      <c r="EWC10" s="56"/>
      <c r="EWD10" s="56"/>
      <c r="EWE10" s="56"/>
      <c r="EWF10" s="56"/>
      <c r="EWG10" s="56"/>
      <c r="EWH10" s="56"/>
      <c r="EWI10" s="56"/>
      <c r="EWJ10" s="56"/>
      <c r="EWK10" s="56"/>
      <c r="EWL10" s="56"/>
      <c r="EWM10" s="56"/>
      <c r="EWN10" s="56"/>
      <c r="EWO10" s="56"/>
      <c r="EWP10" s="56"/>
      <c r="EWQ10" s="56"/>
      <c r="EWR10" s="56"/>
      <c r="EWS10" s="56"/>
      <c r="EWT10" s="56"/>
      <c r="EWU10" s="56"/>
      <c r="EWV10" s="56"/>
      <c r="EWW10" s="56"/>
      <c r="EWX10" s="56"/>
      <c r="EWY10" s="56"/>
      <c r="EWZ10" s="56"/>
      <c r="EXA10" s="56"/>
      <c r="EXB10" s="56"/>
      <c r="EXC10" s="56"/>
      <c r="EXD10" s="56"/>
      <c r="EXE10" s="56"/>
      <c r="EXF10" s="56"/>
      <c r="EXG10" s="56"/>
      <c r="EXH10" s="56"/>
      <c r="EXI10" s="56"/>
      <c r="EXJ10" s="56"/>
      <c r="EXK10" s="56"/>
      <c r="EXL10" s="56"/>
      <c r="EXM10" s="56"/>
      <c r="EXN10" s="56"/>
      <c r="EXO10" s="56"/>
      <c r="EXP10" s="56"/>
      <c r="EXQ10" s="56"/>
      <c r="EXR10" s="56"/>
      <c r="EXS10" s="56"/>
      <c r="EXT10" s="56"/>
      <c r="EXU10" s="56"/>
      <c r="EXV10" s="56"/>
      <c r="EXW10" s="56"/>
      <c r="EXX10" s="56"/>
      <c r="EXY10" s="56"/>
      <c r="EXZ10" s="56"/>
      <c r="EYA10" s="56"/>
      <c r="EYB10" s="56"/>
      <c r="EYC10" s="56"/>
      <c r="EYD10" s="56"/>
      <c r="EYE10" s="56"/>
      <c r="EYF10" s="56"/>
      <c r="EYG10" s="56"/>
      <c r="EYH10" s="56"/>
      <c r="EYI10" s="56"/>
      <c r="EYJ10" s="56"/>
      <c r="EYK10" s="56"/>
      <c r="EYL10" s="56"/>
      <c r="EYM10" s="56"/>
      <c r="EYN10" s="56"/>
      <c r="EYO10" s="56"/>
      <c r="EYP10" s="56"/>
      <c r="EYQ10" s="56"/>
      <c r="EYR10" s="56"/>
      <c r="EYS10" s="56"/>
      <c r="EYT10" s="56"/>
      <c r="EYU10" s="56"/>
      <c r="EYV10" s="56"/>
      <c r="EYW10" s="56"/>
      <c r="EYX10" s="56"/>
      <c r="EYY10" s="56"/>
      <c r="EYZ10" s="56"/>
      <c r="EZA10" s="56"/>
      <c r="EZB10" s="56"/>
      <c r="EZC10" s="56"/>
      <c r="EZD10" s="56"/>
      <c r="EZE10" s="56"/>
      <c r="EZF10" s="56"/>
      <c r="EZG10" s="56"/>
      <c r="EZH10" s="56"/>
      <c r="EZI10" s="56"/>
      <c r="EZJ10" s="56"/>
      <c r="EZK10" s="56"/>
      <c r="EZL10" s="56"/>
      <c r="EZM10" s="56"/>
      <c r="EZN10" s="56"/>
      <c r="EZO10" s="56"/>
      <c r="EZP10" s="56"/>
      <c r="EZQ10" s="56"/>
      <c r="EZR10" s="56"/>
      <c r="EZS10" s="56"/>
      <c r="EZT10" s="56"/>
      <c r="EZU10" s="56"/>
      <c r="EZV10" s="56"/>
      <c r="EZW10" s="56"/>
      <c r="EZX10" s="56"/>
      <c r="EZY10" s="56"/>
      <c r="EZZ10" s="56"/>
      <c r="FAA10" s="56"/>
      <c r="FAB10" s="56"/>
      <c r="FAC10" s="56"/>
      <c r="FAD10" s="56"/>
      <c r="FAE10" s="56"/>
      <c r="FAF10" s="56"/>
      <c r="FAG10" s="56"/>
      <c r="FAH10" s="56"/>
      <c r="FAI10" s="56"/>
      <c r="FAJ10" s="56"/>
      <c r="FAK10" s="56"/>
      <c r="FAL10" s="56"/>
      <c r="FAM10" s="56"/>
      <c r="FAN10" s="56"/>
      <c r="FAO10" s="56"/>
      <c r="FAP10" s="56"/>
      <c r="FAQ10" s="56"/>
      <c r="FAR10" s="56"/>
      <c r="FAS10" s="56"/>
      <c r="FAT10" s="56"/>
      <c r="FAU10" s="56"/>
      <c r="FAV10" s="56"/>
      <c r="FAW10" s="56"/>
      <c r="FAX10" s="56"/>
      <c r="FAY10" s="56"/>
      <c r="FAZ10" s="56"/>
      <c r="FBA10" s="56"/>
      <c r="FBB10" s="56"/>
      <c r="FBC10" s="56"/>
      <c r="FBD10" s="56"/>
      <c r="FBE10" s="56"/>
      <c r="FBF10" s="56"/>
      <c r="FBG10" s="56"/>
      <c r="FBH10" s="56"/>
      <c r="FBI10" s="56"/>
      <c r="FBJ10" s="56"/>
      <c r="FBK10" s="56"/>
      <c r="FBL10" s="56"/>
      <c r="FBM10" s="56"/>
      <c r="FBN10" s="56"/>
      <c r="FBO10" s="56"/>
      <c r="FBP10" s="56"/>
      <c r="FBQ10" s="56"/>
      <c r="FBR10" s="56"/>
      <c r="FBS10" s="56"/>
      <c r="FBT10" s="56"/>
      <c r="FBU10" s="56"/>
      <c r="FBV10" s="56"/>
      <c r="FBW10" s="56"/>
      <c r="FBX10" s="56"/>
      <c r="FBY10" s="56"/>
      <c r="FBZ10" s="56"/>
      <c r="FCA10" s="56"/>
      <c r="FCB10" s="56"/>
      <c r="FCC10" s="56"/>
      <c r="FCD10" s="56"/>
      <c r="FCE10" s="56"/>
      <c r="FCF10" s="56"/>
      <c r="FCG10" s="56"/>
      <c r="FCH10" s="56"/>
      <c r="FCI10" s="56"/>
      <c r="FCJ10" s="56"/>
      <c r="FCK10" s="56"/>
      <c r="FCL10" s="56"/>
      <c r="FCM10" s="56"/>
      <c r="FCN10" s="56"/>
      <c r="FCO10" s="56"/>
      <c r="FCP10" s="56"/>
      <c r="FCQ10" s="56"/>
      <c r="FCR10" s="56"/>
      <c r="FCS10" s="56"/>
      <c r="FCT10" s="56"/>
      <c r="FCU10" s="56"/>
      <c r="FCV10" s="56"/>
      <c r="FCW10" s="56"/>
      <c r="FCX10" s="56"/>
      <c r="FCY10" s="56"/>
      <c r="FCZ10" s="56"/>
      <c r="FDA10" s="56"/>
      <c r="FDB10" s="56"/>
      <c r="FDC10" s="56"/>
      <c r="FDD10" s="56"/>
      <c r="FDE10" s="56"/>
      <c r="FDF10" s="56"/>
      <c r="FDG10" s="56"/>
      <c r="FDH10" s="56"/>
      <c r="FDI10" s="56"/>
      <c r="FDJ10" s="56"/>
      <c r="FDK10" s="56"/>
      <c r="FDL10" s="56"/>
      <c r="FDM10" s="56"/>
      <c r="FDN10" s="56"/>
      <c r="FDO10" s="56"/>
      <c r="FDP10" s="56"/>
      <c r="FDQ10" s="56"/>
      <c r="FDR10" s="56"/>
      <c r="FDS10" s="56"/>
      <c r="FDT10" s="56"/>
      <c r="FDU10" s="56"/>
      <c r="FDV10" s="56"/>
      <c r="FDW10" s="56"/>
      <c r="FDX10" s="56"/>
      <c r="FDY10" s="56"/>
      <c r="FDZ10" s="56"/>
      <c r="FEA10" s="56"/>
      <c r="FEB10" s="56"/>
      <c r="FEC10" s="56"/>
      <c r="FED10" s="56"/>
      <c r="FEE10" s="56"/>
      <c r="FEF10" s="56"/>
      <c r="FEG10" s="56"/>
      <c r="FEH10" s="56"/>
      <c r="FEI10" s="56"/>
      <c r="FEJ10" s="56"/>
      <c r="FEK10" s="56"/>
      <c r="FEL10" s="56"/>
      <c r="FEM10" s="56"/>
      <c r="FEN10" s="56"/>
      <c r="FEO10" s="56"/>
      <c r="FEP10" s="56"/>
      <c r="FEQ10" s="56"/>
      <c r="FER10" s="56"/>
      <c r="FES10" s="56"/>
      <c r="FET10" s="56"/>
      <c r="FEU10" s="56"/>
      <c r="FEV10" s="56"/>
      <c r="FEW10" s="56"/>
      <c r="FEX10" s="56"/>
      <c r="FEY10" s="56"/>
      <c r="FEZ10" s="56"/>
      <c r="FFA10" s="56"/>
      <c r="FFB10" s="56"/>
      <c r="FFC10" s="56"/>
      <c r="FFD10" s="56"/>
      <c r="FFE10" s="56"/>
      <c r="FFF10" s="56"/>
      <c r="FFG10" s="56"/>
      <c r="FFH10" s="56"/>
      <c r="FFI10" s="56"/>
      <c r="FFJ10" s="56"/>
      <c r="FFK10" s="56"/>
      <c r="FFL10" s="56"/>
      <c r="FFM10" s="56"/>
      <c r="FFN10" s="56"/>
      <c r="FFO10" s="56"/>
      <c r="FFP10" s="56"/>
      <c r="FFQ10" s="56"/>
      <c r="FFR10" s="56"/>
      <c r="FFS10" s="56"/>
      <c r="FFT10" s="56"/>
      <c r="FFU10" s="56"/>
      <c r="FFV10" s="56"/>
      <c r="FFW10" s="56"/>
      <c r="FFX10" s="56"/>
      <c r="FFY10" s="56"/>
      <c r="FFZ10" s="56"/>
      <c r="FGA10" s="56"/>
      <c r="FGB10" s="56"/>
      <c r="FGC10" s="56"/>
      <c r="FGD10" s="56"/>
      <c r="FGE10" s="56"/>
      <c r="FGF10" s="56"/>
      <c r="FGG10" s="56"/>
      <c r="FGH10" s="56"/>
      <c r="FGI10" s="56"/>
      <c r="FGJ10" s="56"/>
      <c r="FGK10" s="56"/>
      <c r="FGL10" s="56"/>
      <c r="FGM10" s="56"/>
      <c r="FGN10" s="56"/>
      <c r="FGO10" s="56"/>
      <c r="FGP10" s="56"/>
      <c r="FGQ10" s="56"/>
      <c r="FGR10" s="56"/>
      <c r="FGS10" s="56"/>
      <c r="FGT10" s="56"/>
      <c r="FGU10" s="56"/>
      <c r="FGV10" s="56"/>
      <c r="FGW10" s="56"/>
      <c r="FGX10" s="56"/>
      <c r="FGY10" s="56"/>
      <c r="FGZ10" s="56"/>
      <c r="FHA10" s="56"/>
      <c r="FHB10" s="56"/>
      <c r="FHC10" s="56"/>
      <c r="FHD10" s="56"/>
      <c r="FHE10" s="56"/>
      <c r="FHF10" s="56"/>
      <c r="FHG10" s="56"/>
      <c r="FHH10" s="56"/>
      <c r="FHI10" s="56"/>
      <c r="FHJ10" s="56"/>
      <c r="FHK10" s="56"/>
      <c r="FHL10" s="56"/>
      <c r="FHM10" s="56"/>
      <c r="FHN10" s="56"/>
      <c r="FHO10" s="56"/>
      <c r="FHP10" s="56"/>
      <c r="FHQ10" s="56"/>
      <c r="FHR10" s="56"/>
      <c r="FHS10" s="56"/>
      <c r="FHT10" s="56"/>
      <c r="FHU10" s="56"/>
      <c r="FHV10" s="56"/>
      <c r="FHW10" s="56"/>
      <c r="FHX10" s="56"/>
      <c r="FHY10" s="56"/>
      <c r="FHZ10" s="56"/>
      <c r="FIA10" s="56"/>
      <c r="FIB10" s="56"/>
      <c r="FIC10" s="56"/>
      <c r="FID10" s="56"/>
      <c r="FIE10" s="56"/>
      <c r="FIF10" s="56"/>
      <c r="FIG10" s="56"/>
      <c r="FIH10" s="56"/>
      <c r="FII10" s="56"/>
      <c r="FIJ10" s="56"/>
      <c r="FIK10" s="56"/>
      <c r="FIL10" s="56"/>
      <c r="FIM10" s="56"/>
      <c r="FIN10" s="56"/>
      <c r="FIO10" s="56"/>
      <c r="FIP10" s="56"/>
      <c r="FIQ10" s="56"/>
      <c r="FIR10" s="56"/>
      <c r="FIS10" s="56"/>
      <c r="FIT10" s="56"/>
      <c r="FIU10" s="56"/>
      <c r="FIV10" s="56"/>
      <c r="FIW10" s="56"/>
      <c r="FIX10" s="56"/>
      <c r="FIY10" s="56"/>
      <c r="FIZ10" s="56"/>
      <c r="FJA10" s="56"/>
      <c r="FJB10" s="56"/>
      <c r="FJC10" s="56"/>
      <c r="FJD10" s="56"/>
      <c r="FJE10" s="56"/>
      <c r="FJF10" s="56"/>
      <c r="FJG10" s="56"/>
      <c r="FJH10" s="56"/>
      <c r="FJI10" s="56"/>
      <c r="FJJ10" s="56"/>
      <c r="FJK10" s="56"/>
      <c r="FJL10" s="56"/>
      <c r="FJM10" s="56"/>
      <c r="FJN10" s="56"/>
      <c r="FJO10" s="56"/>
      <c r="FJP10" s="56"/>
      <c r="FJQ10" s="56"/>
      <c r="FJR10" s="56"/>
      <c r="FJS10" s="56"/>
      <c r="FJT10" s="56"/>
      <c r="FJU10" s="56"/>
      <c r="FJV10" s="56"/>
      <c r="FJW10" s="56"/>
      <c r="FJX10" s="56"/>
      <c r="FJY10" s="56"/>
      <c r="FJZ10" s="56"/>
      <c r="FKA10" s="56"/>
      <c r="FKB10" s="56"/>
      <c r="FKC10" s="56"/>
      <c r="FKD10" s="56"/>
      <c r="FKE10" s="56"/>
      <c r="FKF10" s="56"/>
      <c r="FKG10" s="56"/>
      <c r="FKH10" s="56"/>
      <c r="FKI10" s="56"/>
      <c r="FKJ10" s="56"/>
      <c r="FKK10" s="56"/>
      <c r="FKL10" s="56"/>
      <c r="FKM10" s="56"/>
      <c r="FKN10" s="56"/>
      <c r="FKO10" s="56"/>
      <c r="FKP10" s="56"/>
      <c r="FKQ10" s="56"/>
      <c r="FKR10" s="56"/>
      <c r="FKS10" s="56"/>
      <c r="FKT10" s="56"/>
      <c r="FKU10" s="56"/>
      <c r="FKV10" s="56"/>
      <c r="FKW10" s="56"/>
      <c r="FKX10" s="56"/>
      <c r="FKY10" s="56"/>
      <c r="FKZ10" s="56"/>
      <c r="FLA10" s="56"/>
      <c r="FLB10" s="56"/>
      <c r="FLC10" s="56"/>
      <c r="FLD10" s="56"/>
      <c r="FLE10" s="56"/>
      <c r="FLF10" s="56"/>
      <c r="FLG10" s="56"/>
      <c r="FLH10" s="56"/>
      <c r="FLI10" s="56"/>
      <c r="FLJ10" s="56"/>
      <c r="FLK10" s="56"/>
      <c r="FLL10" s="56"/>
      <c r="FLM10" s="56"/>
      <c r="FLN10" s="56"/>
      <c r="FLO10" s="56"/>
      <c r="FLP10" s="56"/>
      <c r="FLQ10" s="56"/>
      <c r="FLR10" s="56"/>
      <c r="FLS10" s="56"/>
      <c r="FLT10" s="56"/>
      <c r="FLU10" s="56"/>
      <c r="FLV10" s="56"/>
      <c r="FLW10" s="56"/>
      <c r="FLX10" s="56"/>
      <c r="FLY10" s="56"/>
      <c r="FLZ10" s="56"/>
      <c r="FMA10" s="56"/>
      <c r="FMB10" s="56"/>
      <c r="FMC10" s="56"/>
      <c r="FMD10" s="56"/>
      <c r="FME10" s="56"/>
      <c r="FMF10" s="56"/>
      <c r="FMG10" s="56"/>
      <c r="FMH10" s="56"/>
      <c r="FMI10" s="56"/>
      <c r="FMJ10" s="56"/>
      <c r="FMK10" s="56"/>
      <c r="FML10" s="56"/>
      <c r="FMM10" s="56"/>
      <c r="FMN10" s="56"/>
      <c r="FMO10" s="56"/>
      <c r="FMP10" s="56"/>
      <c r="FMQ10" s="56"/>
      <c r="FMR10" s="56"/>
      <c r="FMS10" s="56"/>
      <c r="FMT10" s="56"/>
      <c r="FMU10" s="56"/>
      <c r="FMV10" s="56"/>
      <c r="FMW10" s="56"/>
      <c r="FMX10" s="56"/>
      <c r="FMY10" s="56"/>
      <c r="FMZ10" s="56"/>
      <c r="FNA10" s="56"/>
      <c r="FNB10" s="56"/>
      <c r="FNC10" s="56"/>
      <c r="FND10" s="56"/>
      <c r="FNE10" s="56"/>
      <c r="FNF10" s="56"/>
      <c r="FNG10" s="56"/>
      <c r="FNH10" s="56"/>
      <c r="FNI10" s="56"/>
      <c r="FNJ10" s="56"/>
      <c r="FNK10" s="56"/>
      <c r="FNL10" s="56"/>
      <c r="FNM10" s="56"/>
      <c r="FNN10" s="56"/>
      <c r="FNO10" s="56"/>
      <c r="FNP10" s="56"/>
      <c r="FNQ10" s="56"/>
      <c r="FNR10" s="56"/>
      <c r="FNS10" s="56"/>
      <c r="FNT10" s="56"/>
      <c r="FNU10" s="56"/>
      <c r="FNV10" s="56"/>
      <c r="FNW10" s="56"/>
      <c r="FNX10" s="56"/>
      <c r="FNY10" s="56"/>
      <c r="FNZ10" s="56"/>
      <c r="FOA10" s="56"/>
      <c r="FOB10" s="56"/>
      <c r="FOC10" s="56"/>
      <c r="FOD10" s="56"/>
      <c r="FOE10" s="56"/>
      <c r="FOF10" s="56"/>
      <c r="FOG10" s="56"/>
      <c r="FOH10" s="56"/>
      <c r="FOI10" s="56"/>
      <c r="FOJ10" s="56"/>
      <c r="FOK10" s="56"/>
      <c r="FOL10" s="56"/>
      <c r="FOM10" s="56"/>
      <c r="FON10" s="56"/>
      <c r="FOO10" s="56"/>
      <c r="FOP10" s="56"/>
      <c r="FOQ10" s="56"/>
      <c r="FOR10" s="56"/>
      <c r="FOS10" s="56"/>
      <c r="FOT10" s="56"/>
      <c r="FOU10" s="56"/>
      <c r="FOV10" s="56"/>
      <c r="FOW10" s="56"/>
      <c r="FOX10" s="56"/>
      <c r="FOY10" s="56"/>
      <c r="FOZ10" s="56"/>
      <c r="FPA10" s="56"/>
      <c r="FPB10" s="56"/>
      <c r="FPC10" s="56"/>
      <c r="FPD10" s="56"/>
      <c r="FPE10" s="56"/>
      <c r="FPF10" s="56"/>
      <c r="FPG10" s="56"/>
      <c r="FPH10" s="56"/>
      <c r="FPI10" s="56"/>
      <c r="FPJ10" s="56"/>
      <c r="FPK10" s="56"/>
      <c r="FPL10" s="56"/>
      <c r="FPM10" s="56"/>
      <c r="FPN10" s="56"/>
      <c r="FPO10" s="56"/>
      <c r="FPP10" s="56"/>
      <c r="FPQ10" s="56"/>
      <c r="FPR10" s="56"/>
      <c r="FPS10" s="56"/>
      <c r="FPT10" s="56"/>
      <c r="FPU10" s="56"/>
      <c r="FPV10" s="56"/>
      <c r="FPW10" s="56"/>
      <c r="FPX10" s="56"/>
      <c r="FPY10" s="56"/>
      <c r="FPZ10" s="56"/>
      <c r="FQA10" s="56"/>
      <c r="FQB10" s="56"/>
      <c r="FQC10" s="56"/>
      <c r="FQD10" s="56"/>
      <c r="FQE10" s="56"/>
      <c r="FQF10" s="56"/>
      <c r="FQG10" s="56"/>
      <c r="FQH10" s="56"/>
      <c r="FQI10" s="56"/>
      <c r="FQJ10" s="56"/>
      <c r="FQK10" s="56"/>
      <c r="FQL10" s="56"/>
      <c r="FQM10" s="56"/>
      <c r="FQN10" s="56"/>
      <c r="FQO10" s="56"/>
      <c r="FQP10" s="56"/>
      <c r="FQQ10" s="56"/>
      <c r="FQR10" s="56"/>
      <c r="FQS10" s="56"/>
      <c r="FQT10" s="56"/>
      <c r="FQU10" s="56"/>
      <c r="FQV10" s="56"/>
      <c r="FQW10" s="56"/>
      <c r="FQX10" s="56"/>
      <c r="FQY10" s="56"/>
      <c r="FQZ10" s="56"/>
      <c r="FRA10" s="56"/>
      <c r="FRB10" s="56"/>
      <c r="FRC10" s="56"/>
      <c r="FRD10" s="56"/>
      <c r="FRE10" s="56"/>
      <c r="FRF10" s="56"/>
      <c r="FRG10" s="56"/>
      <c r="FRH10" s="56"/>
      <c r="FRI10" s="56"/>
      <c r="FRJ10" s="56"/>
      <c r="FRK10" s="56"/>
      <c r="FRL10" s="56"/>
      <c r="FRM10" s="56"/>
      <c r="FRN10" s="56"/>
      <c r="FRO10" s="56"/>
      <c r="FRP10" s="56"/>
      <c r="FRQ10" s="56"/>
      <c r="FRR10" s="56"/>
      <c r="FRS10" s="56"/>
      <c r="FRT10" s="56"/>
      <c r="FRU10" s="56"/>
      <c r="FRV10" s="56"/>
      <c r="FRW10" s="56"/>
      <c r="FRX10" s="56"/>
      <c r="FRY10" s="56"/>
      <c r="FRZ10" s="56"/>
      <c r="FSA10" s="56"/>
      <c r="FSB10" s="56"/>
      <c r="FSC10" s="56"/>
      <c r="FSD10" s="56"/>
      <c r="FSE10" s="56"/>
      <c r="FSF10" s="56"/>
      <c r="FSG10" s="56"/>
      <c r="FSH10" s="56"/>
      <c r="FSI10" s="56"/>
      <c r="FSJ10" s="56"/>
      <c r="FSK10" s="56"/>
      <c r="FSL10" s="56"/>
      <c r="FSM10" s="56"/>
      <c r="FSN10" s="56"/>
      <c r="FSO10" s="56"/>
      <c r="FSP10" s="56"/>
      <c r="FSQ10" s="56"/>
      <c r="FSR10" s="56"/>
      <c r="FSS10" s="56"/>
      <c r="FST10" s="56"/>
      <c r="FSU10" s="56"/>
      <c r="FSV10" s="56"/>
      <c r="FSW10" s="56"/>
      <c r="FSX10" s="56"/>
      <c r="FSY10" s="56"/>
      <c r="FSZ10" s="56"/>
      <c r="FTA10" s="56"/>
      <c r="FTB10" s="56"/>
      <c r="FTC10" s="56"/>
      <c r="FTD10" s="56"/>
      <c r="FTE10" s="56"/>
      <c r="FTF10" s="56"/>
      <c r="FTG10" s="56"/>
      <c r="FTH10" s="56"/>
      <c r="FTI10" s="56"/>
      <c r="FTJ10" s="56"/>
      <c r="FTK10" s="56"/>
      <c r="FTL10" s="56"/>
      <c r="FTM10" s="56"/>
      <c r="FTN10" s="56"/>
      <c r="FTO10" s="56"/>
      <c r="FTP10" s="56"/>
      <c r="FTQ10" s="56"/>
      <c r="FTR10" s="56"/>
      <c r="FTS10" s="56"/>
      <c r="FTT10" s="56"/>
      <c r="FTU10" s="56"/>
      <c r="FTV10" s="56"/>
      <c r="FTW10" s="56"/>
      <c r="FTX10" s="56"/>
      <c r="FTY10" s="56"/>
      <c r="FTZ10" s="56"/>
      <c r="FUA10" s="56"/>
      <c r="FUB10" s="56"/>
      <c r="FUC10" s="56"/>
      <c r="FUD10" s="56"/>
      <c r="FUE10" s="56"/>
      <c r="FUF10" s="56"/>
      <c r="FUG10" s="56"/>
      <c r="FUH10" s="56"/>
      <c r="FUI10" s="56"/>
      <c r="FUJ10" s="56"/>
      <c r="FUK10" s="56"/>
      <c r="FUL10" s="56"/>
      <c r="FUM10" s="56"/>
      <c r="FUN10" s="56"/>
      <c r="FUO10" s="56"/>
      <c r="FUP10" s="56"/>
      <c r="FUQ10" s="56"/>
      <c r="FUR10" s="56"/>
      <c r="FUS10" s="56"/>
      <c r="FUT10" s="56"/>
      <c r="FUU10" s="56"/>
      <c r="FUV10" s="56"/>
      <c r="FUW10" s="56"/>
      <c r="FUX10" s="56"/>
      <c r="FUY10" s="56"/>
      <c r="FUZ10" s="56"/>
      <c r="FVA10" s="56"/>
      <c r="FVB10" s="56"/>
      <c r="FVC10" s="56"/>
      <c r="FVD10" s="56"/>
      <c r="FVE10" s="56"/>
      <c r="FVF10" s="56"/>
      <c r="FVG10" s="56"/>
      <c r="FVH10" s="56"/>
      <c r="FVI10" s="56"/>
      <c r="FVJ10" s="56"/>
      <c r="FVK10" s="56"/>
      <c r="FVL10" s="56"/>
      <c r="FVM10" s="56"/>
      <c r="FVN10" s="56"/>
      <c r="FVO10" s="56"/>
      <c r="FVP10" s="56"/>
      <c r="FVQ10" s="56"/>
      <c r="FVR10" s="56"/>
      <c r="FVS10" s="56"/>
      <c r="FVT10" s="56"/>
      <c r="FVU10" s="56"/>
      <c r="FVV10" s="56"/>
      <c r="FVW10" s="56"/>
      <c r="FVX10" s="56"/>
      <c r="FVY10" s="56"/>
      <c r="FVZ10" s="56"/>
      <c r="FWA10" s="56"/>
      <c r="FWB10" s="56"/>
      <c r="FWC10" s="56"/>
      <c r="FWD10" s="56"/>
      <c r="FWE10" s="56"/>
      <c r="FWF10" s="56"/>
      <c r="FWG10" s="56"/>
      <c r="FWH10" s="56"/>
      <c r="FWI10" s="56"/>
      <c r="FWJ10" s="56"/>
      <c r="FWK10" s="56"/>
      <c r="FWL10" s="56"/>
      <c r="FWM10" s="56"/>
      <c r="FWN10" s="56"/>
      <c r="FWO10" s="56"/>
      <c r="FWP10" s="56"/>
      <c r="FWQ10" s="56"/>
      <c r="FWR10" s="56"/>
      <c r="FWS10" s="56"/>
      <c r="FWT10" s="56"/>
      <c r="FWU10" s="56"/>
      <c r="FWV10" s="56"/>
      <c r="FWW10" s="56"/>
      <c r="FWX10" s="56"/>
      <c r="FWY10" s="56"/>
      <c r="FWZ10" s="56"/>
      <c r="FXA10" s="56"/>
      <c r="FXB10" s="56"/>
      <c r="FXC10" s="56"/>
      <c r="FXD10" s="56"/>
      <c r="FXE10" s="56"/>
      <c r="FXF10" s="56"/>
      <c r="FXG10" s="56"/>
      <c r="FXH10" s="56"/>
      <c r="FXI10" s="56"/>
      <c r="FXJ10" s="56"/>
      <c r="FXK10" s="56"/>
      <c r="FXL10" s="56"/>
      <c r="FXM10" s="56"/>
      <c r="FXN10" s="56"/>
      <c r="FXO10" s="56"/>
      <c r="FXP10" s="56"/>
      <c r="FXQ10" s="56"/>
      <c r="FXR10" s="56"/>
      <c r="FXS10" s="56"/>
      <c r="FXT10" s="56"/>
      <c r="FXU10" s="56"/>
      <c r="FXV10" s="56"/>
      <c r="FXW10" s="56"/>
      <c r="FXX10" s="56"/>
      <c r="FXY10" s="56"/>
      <c r="FXZ10" s="56"/>
      <c r="FYA10" s="56"/>
      <c r="FYB10" s="56"/>
      <c r="FYC10" s="56"/>
      <c r="FYD10" s="56"/>
      <c r="FYE10" s="56"/>
      <c r="FYF10" s="56"/>
      <c r="FYG10" s="56"/>
      <c r="FYH10" s="56"/>
      <c r="FYI10" s="56"/>
      <c r="FYJ10" s="56"/>
      <c r="FYK10" s="56"/>
      <c r="FYL10" s="56"/>
      <c r="FYM10" s="56"/>
      <c r="FYN10" s="56"/>
      <c r="FYO10" s="56"/>
      <c r="FYP10" s="56"/>
      <c r="FYQ10" s="56"/>
      <c r="FYR10" s="56"/>
      <c r="FYS10" s="56"/>
      <c r="FYT10" s="56"/>
      <c r="FYU10" s="56"/>
      <c r="FYV10" s="56"/>
      <c r="FYW10" s="56"/>
      <c r="FYX10" s="56"/>
      <c r="FYY10" s="56"/>
      <c r="FYZ10" s="56"/>
      <c r="FZA10" s="56"/>
      <c r="FZB10" s="56"/>
      <c r="FZC10" s="56"/>
      <c r="FZD10" s="56"/>
      <c r="FZE10" s="56"/>
      <c r="FZF10" s="56"/>
      <c r="FZG10" s="56"/>
      <c r="FZH10" s="56"/>
      <c r="FZI10" s="56"/>
      <c r="FZJ10" s="56"/>
      <c r="FZK10" s="56"/>
      <c r="FZL10" s="56"/>
      <c r="FZM10" s="56"/>
      <c r="FZN10" s="56"/>
      <c r="FZO10" s="56"/>
      <c r="FZP10" s="56"/>
      <c r="FZQ10" s="56"/>
      <c r="FZR10" s="56"/>
      <c r="FZS10" s="56"/>
      <c r="FZT10" s="56"/>
      <c r="FZU10" s="56"/>
      <c r="FZV10" s="56"/>
      <c r="FZW10" s="56"/>
      <c r="FZX10" s="56"/>
      <c r="FZY10" s="56"/>
      <c r="FZZ10" s="56"/>
      <c r="GAA10" s="56"/>
      <c r="GAB10" s="56"/>
      <c r="GAC10" s="56"/>
      <c r="GAD10" s="56"/>
      <c r="GAE10" s="56"/>
      <c r="GAF10" s="56"/>
      <c r="GAG10" s="56"/>
      <c r="GAH10" s="56"/>
      <c r="GAI10" s="56"/>
      <c r="GAJ10" s="56"/>
      <c r="GAK10" s="56"/>
      <c r="GAL10" s="56"/>
      <c r="GAM10" s="56"/>
      <c r="GAN10" s="56"/>
      <c r="GAO10" s="56"/>
      <c r="GAP10" s="56"/>
      <c r="GAQ10" s="56"/>
      <c r="GAR10" s="56"/>
      <c r="GAS10" s="56"/>
      <c r="GAT10" s="56"/>
      <c r="GAU10" s="56"/>
      <c r="GAV10" s="56"/>
      <c r="GAW10" s="56"/>
      <c r="GAX10" s="56"/>
      <c r="GAY10" s="56"/>
      <c r="GAZ10" s="56"/>
      <c r="GBA10" s="56"/>
      <c r="GBB10" s="56"/>
      <c r="GBC10" s="56"/>
      <c r="GBD10" s="56"/>
      <c r="GBE10" s="56"/>
      <c r="GBF10" s="56"/>
      <c r="GBG10" s="56"/>
      <c r="GBH10" s="56"/>
      <c r="GBI10" s="56"/>
      <c r="GBJ10" s="56"/>
      <c r="GBK10" s="56"/>
      <c r="GBL10" s="56"/>
      <c r="GBM10" s="56"/>
      <c r="GBN10" s="56"/>
      <c r="GBO10" s="56"/>
      <c r="GBP10" s="56"/>
      <c r="GBQ10" s="56"/>
      <c r="GBR10" s="56"/>
      <c r="GBS10" s="56"/>
      <c r="GBT10" s="56"/>
      <c r="GBU10" s="56"/>
      <c r="GBV10" s="56"/>
      <c r="GBW10" s="56"/>
      <c r="GBX10" s="56"/>
      <c r="GBY10" s="56"/>
      <c r="GBZ10" s="56"/>
      <c r="GCA10" s="56"/>
      <c r="GCB10" s="56"/>
      <c r="GCC10" s="56"/>
      <c r="GCD10" s="56"/>
      <c r="GCE10" s="56"/>
      <c r="GCF10" s="56"/>
      <c r="GCG10" s="56"/>
      <c r="GCH10" s="56"/>
      <c r="GCI10" s="56"/>
      <c r="GCJ10" s="56"/>
      <c r="GCK10" s="56"/>
      <c r="GCL10" s="56"/>
      <c r="GCM10" s="56"/>
      <c r="GCN10" s="56"/>
      <c r="GCO10" s="56"/>
      <c r="GCP10" s="56"/>
      <c r="GCQ10" s="56"/>
      <c r="GCR10" s="56"/>
      <c r="GCS10" s="56"/>
      <c r="GCT10" s="56"/>
      <c r="GCU10" s="56"/>
      <c r="GCV10" s="56"/>
      <c r="GCW10" s="56"/>
      <c r="GCX10" s="56"/>
      <c r="GCY10" s="56"/>
      <c r="GCZ10" s="56"/>
      <c r="GDA10" s="56"/>
      <c r="GDB10" s="56"/>
      <c r="GDC10" s="56"/>
      <c r="GDD10" s="56"/>
      <c r="GDE10" s="56"/>
      <c r="GDF10" s="56"/>
      <c r="GDG10" s="56"/>
      <c r="GDH10" s="56"/>
      <c r="GDI10" s="56"/>
      <c r="GDJ10" s="56"/>
      <c r="GDK10" s="56"/>
      <c r="GDL10" s="56"/>
      <c r="GDM10" s="56"/>
      <c r="GDN10" s="56"/>
      <c r="GDO10" s="56"/>
      <c r="GDP10" s="56"/>
      <c r="GDQ10" s="56"/>
      <c r="GDR10" s="56"/>
      <c r="GDS10" s="56"/>
      <c r="GDT10" s="56"/>
      <c r="GDU10" s="56"/>
      <c r="GDV10" s="56"/>
      <c r="GDW10" s="56"/>
      <c r="GDX10" s="56"/>
      <c r="GDY10" s="56"/>
      <c r="GDZ10" s="56"/>
      <c r="GEA10" s="56"/>
      <c r="GEB10" s="56"/>
      <c r="GEC10" s="56"/>
      <c r="GED10" s="56"/>
      <c r="GEE10" s="56"/>
      <c r="GEF10" s="56"/>
      <c r="GEG10" s="56"/>
      <c r="GEH10" s="56"/>
      <c r="GEI10" s="56"/>
      <c r="GEJ10" s="56"/>
      <c r="GEK10" s="56"/>
      <c r="GEL10" s="56"/>
      <c r="GEM10" s="56"/>
      <c r="GEN10" s="56"/>
      <c r="GEO10" s="56"/>
      <c r="GEP10" s="56"/>
      <c r="GEQ10" s="56"/>
      <c r="GER10" s="56"/>
      <c r="GES10" s="56"/>
      <c r="GET10" s="56"/>
      <c r="GEU10" s="56"/>
      <c r="GEV10" s="56"/>
      <c r="GEW10" s="56"/>
      <c r="GEX10" s="56"/>
      <c r="GEY10" s="56"/>
      <c r="GEZ10" s="56"/>
      <c r="GFA10" s="56"/>
      <c r="GFB10" s="56"/>
      <c r="GFC10" s="56"/>
      <c r="GFD10" s="56"/>
      <c r="GFE10" s="56"/>
      <c r="GFF10" s="56"/>
      <c r="GFG10" s="56"/>
      <c r="GFH10" s="56"/>
      <c r="GFI10" s="56"/>
      <c r="GFJ10" s="56"/>
      <c r="GFK10" s="56"/>
      <c r="GFL10" s="56"/>
      <c r="GFM10" s="56"/>
      <c r="GFN10" s="56"/>
      <c r="GFO10" s="56"/>
      <c r="GFP10" s="56"/>
      <c r="GFQ10" s="56"/>
      <c r="GFR10" s="56"/>
      <c r="GFS10" s="56"/>
      <c r="GFT10" s="56"/>
      <c r="GFU10" s="56"/>
      <c r="GFV10" s="56"/>
      <c r="GFW10" s="56"/>
      <c r="GFX10" s="56"/>
      <c r="GFY10" s="56"/>
      <c r="GFZ10" s="56"/>
      <c r="GGA10" s="56"/>
      <c r="GGB10" s="56"/>
      <c r="GGC10" s="56"/>
      <c r="GGD10" s="56"/>
      <c r="GGE10" s="56"/>
      <c r="GGF10" s="56"/>
      <c r="GGG10" s="56"/>
      <c r="GGH10" s="56"/>
      <c r="GGI10" s="56"/>
      <c r="GGJ10" s="56"/>
      <c r="GGK10" s="56"/>
      <c r="GGL10" s="56"/>
      <c r="GGM10" s="56"/>
      <c r="GGN10" s="56"/>
      <c r="GGO10" s="56"/>
      <c r="GGP10" s="56"/>
      <c r="GGQ10" s="56"/>
      <c r="GGR10" s="56"/>
      <c r="GGS10" s="56"/>
      <c r="GGT10" s="56"/>
      <c r="GGU10" s="56"/>
      <c r="GGV10" s="56"/>
      <c r="GGW10" s="56"/>
      <c r="GGX10" s="56"/>
      <c r="GGY10" s="56"/>
      <c r="GGZ10" s="56"/>
      <c r="GHA10" s="56"/>
      <c r="GHB10" s="56"/>
      <c r="GHC10" s="56"/>
      <c r="GHD10" s="56"/>
      <c r="GHE10" s="56"/>
      <c r="GHF10" s="56"/>
      <c r="GHG10" s="56"/>
      <c r="GHH10" s="56"/>
      <c r="GHI10" s="56"/>
      <c r="GHJ10" s="56"/>
      <c r="GHK10" s="56"/>
      <c r="GHL10" s="56"/>
      <c r="GHM10" s="56"/>
      <c r="GHN10" s="56"/>
      <c r="GHO10" s="56"/>
      <c r="GHP10" s="56"/>
      <c r="GHQ10" s="56"/>
      <c r="GHR10" s="56"/>
      <c r="GHS10" s="56"/>
      <c r="GHT10" s="56"/>
      <c r="GHU10" s="56"/>
      <c r="GHV10" s="56"/>
      <c r="GHW10" s="56"/>
      <c r="GHX10" s="56"/>
      <c r="GHY10" s="56"/>
      <c r="GHZ10" s="56"/>
      <c r="GIA10" s="56"/>
      <c r="GIB10" s="56"/>
      <c r="GIC10" s="56"/>
      <c r="GID10" s="56"/>
      <c r="GIE10" s="56"/>
      <c r="GIF10" s="56"/>
      <c r="GIG10" s="56"/>
      <c r="GIH10" s="56"/>
      <c r="GII10" s="56"/>
      <c r="GIJ10" s="56"/>
      <c r="GIK10" s="56"/>
      <c r="GIL10" s="56"/>
      <c r="GIM10" s="56"/>
      <c r="GIN10" s="56"/>
      <c r="GIO10" s="56"/>
      <c r="GIP10" s="56"/>
      <c r="GIQ10" s="56"/>
      <c r="GIR10" s="56"/>
      <c r="GIS10" s="56"/>
      <c r="GIT10" s="56"/>
      <c r="GIU10" s="56"/>
      <c r="GIV10" s="56"/>
      <c r="GIW10" s="56"/>
      <c r="GIX10" s="56"/>
      <c r="GIY10" s="56"/>
      <c r="GIZ10" s="56"/>
      <c r="GJA10" s="56"/>
      <c r="GJB10" s="56"/>
      <c r="GJC10" s="56"/>
      <c r="GJD10" s="56"/>
      <c r="GJE10" s="56"/>
      <c r="GJF10" s="56"/>
      <c r="GJG10" s="56"/>
      <c r="GJH10" s="56"/>
      <c r="GJI10" s="56"/>
      <c r="GJJ10" s="56"/>
      <c r="GJK10" s="56"/>
      <c r="GJL10" s="56"/>
      <c r="GJM10" s="56"/>
      <c r="GJN10" s="56"/>
      <c r="GJO10" s="56"/>
      <c r="GJP10" s="56"/>
      <c r="GJQ10" s="56"/>
      <c r="GJR10" s="56"/>
      <c r="GJS10" s="56"/>
      <c r="GJT10" s="56"/>
      <c r="GJU10" s="56"/>
      <c r="GJV10" s="56"/>
      <c r="GJW10" s="56"/>
      <c r="GJX10" s="56"/>
      <c r="GJY10" s="56"/>
      <c r="GJZ10" s="56"/>
      <c r="GKA10" s="56"/>
      <c r="GKB10" s="56"/>
      <c r="GKC10" s="56"/>
      <c r="GKD10" s="56"/>
      <c r="GKE10" s="56"/>
      <c r="GKF10" s="56"/>
      <c r="GKG10" s="56"/>
      <c r="GKH10" s="56"/>
      <c r="GKI10" s="56"/>
      <c r="GKJ10" s="56"/>
      <c r="GKK10" s="56"/>
      <c r="GKL10" s="56"/>
      <c r="GKM10" s="56"/>
      <c r="GKN10" s="56"/>
      <c r="GKO10" s="56"/>
      <c r="GKP10" s="56"/>
      <c r="GKQ10" s="56"/>
      <c r="GKR10" s="56"/>
      <c r="GKS10" s="56"/>
      <c r="GKT10" s="56"/>
      <c r="GKU10" s="56"/>
      <c r="GKV10" s="56"/>
      <c r="GKW10" s="56"/>
      <c r="GKX10" s="56"/>
      <c r="GKY10" s="56"/>
      <c r="GKZ10" s="56"/>
      <c r="GLA10" s="56"/>
      <c r="GLB10" s="56"/>
      <c r="GLC10" s="56"/>
      <c r="GLD10" s="56"/>
      <c r="GLE10" s="56"/>
      <c r="GLF10" s="56"/>
      <c r="GLG10" s="56"/>
      <c r="GLH10" s="56"/>
      <c r="GLI10" s="56"/>
      <c r="GLJ10" s="56"/>
      <c r="GLK10" s="56"/>
      <c r="GLL10" s="56"/>
      <c r="GLM10" s="56"/>
      <c r="GLN10" s="56"/>
      <c r="GLO10" s="56"/>
      <c r="GLP10" s="56"/>
      <c r="GLQ10" s="56"/>
      <c r="GLR10" s="56"/>
      <c r="GLS10" s="56"/>
      <c r="GLT10" s="56"/>
      <c r="GLU10" s="56"/>
      <c r="GLV10" s="56"/>
      <c r="GLW10" s="56"/>
      <c r="GLX10" s="56"/>
      <c r="GLY10" s="56"/>
      <c r="GLZ10" s="56"/>
      <c r="GMA10" s="56"/>
      <c r="GMB10" s="56"/>
      <c r="GMC10" s="56"/>
      <c r="GMD10" s="56"/>
      <c r="GME10" s="56"/>
      <c r="GMF10" s="56"/>
      <c r="GMG10" s="56"/>
      <c r="GMH10" s="56"/>
      <c r="GMI10" s="56"/>
      <c r="GMJ10" s="56"/>
      <c r="GMK10" s="56"/>
      <c r="GML10" s="56"/>
      <c r="GMM10" s="56"/>
      <c r="GMN10" s="56"/>
      <c r="GMO10" s="56"/>
      <c r="GMP10" s="56"/>
      <c r="GMQ10" s="56"/>
      <c r="GMR10" s="56"/>
      <c r="GMS10" s="56"/>
      <c r="GMT10" s="56"/>
      <c r="GMU10" s="56"/>
      <c r="GMV10" s="56"/>
      <c r="GMW10" s="56"/>
      <c r="GMX10" s="56"/>
      <c r="GMY10" s="56"/>
      <c r="GMZ10" s="56"/>
      <c r="GNA10" s="56"/>
      <c r="GNB10" s="56"/>
      <c r="GNC10" s="56"/>
      <c r="GND10" s="56"/>
      <c r="GNE10" s="56"/>
      <c r="GNF10" s="56"/>
      <c r="GNG10" s="56"/>
      <c r="GNH10" s="56"/>
      <c r="GNI10" s="56"/>
      <c r="GNJ10" s="56"/>
      <c r="GNK10" s="56"/>
      <c r="GNL10" s="56"/>
      <c r="GNM10" s="56"/>
      <c r="GNN10" s="56"/>
      <c r="GNO10" s="56"/>
      <c r="GNP10" s="56"/>
      <c r="GNQ10" s="56"/>
      <c r="GNR10" s="56"/>
      <c r="GNS10" s="56"/>
      <c r="GNT10" s="56"/>
      <c r="GNU10" s="56"/>
      <c r="GNV10" s="56"/>
      <c r="GNW10" s="56"/>
      <c r="GNX10" s="56"/>
      <c r="GNY10" s="56"/>
      <c r="GNZ10" s="56"/>
      <c r="GOA10" s="56"/>
      <c r="GOB10" s="56"/>
      <c r="GOC10" s="56"/>
      <c r="GOD10" s="56"/>
      <c r="GOE10" s="56"/>
      <c r="GOF10" s="56"/>
      <c r="GOG10" s="56"/>
      <c r="GOH10" s="56"/>
      <c r="GOI10" s="56"/>
      <c r="GOJ10" s="56"/>
      <c r="GOK10" s="56"/>
      <c r="GOL10" s="56"/>
      <c r="GOM10" s="56"/>
      <c r="GON10" s="56"/>
      <c r="GOO10" s="56"/>
      <c r="GOP10" s="56"/>
      <c r="GOQ10" s="56"/>
      <c r="GOR10" s="56"/>
      <c r="GOS10" s="56"/>
      <c r="GOT10" s="56"/>
      <c r="GOU10" s="56"/>
      <c r="GOV10" s="56"/>
      <c r="GOW10" s="56"/>
      <c r="GOX10" s="56"/>
      <c r="GOY10" s="56"/>
      <c r="GOZ10" s="56"/>
      <c r="GPA10" s="56"/>
      <c r="GPB10" s="56"/>
      <c r="GPC10" s="56"/>
      <c r="GPD10" s="56"/>
      <c r="GPE10" s="56"/>
      <c r="GPF10" s="56"/>
      <c r="GPG10" s="56"/>
      <c r="GPH10" s="56"/>
      <c r="GPI10" s="56"/>
      <c r="GPJ10" s="56"/>
      <c r="GPK10" s="56"/>
      <c r="GPL10" s="56"/>
      <c r="GPM10" s="56"/>
      <c r="GPN10" s="56"/>
      <c r="GPO10" s="56"/>
      <c r="GPP10" s="56"/>
      <c r="GPQ10" s="56"/>
      <c r="GPR10" s="56"/>
      <c r="GPS10" s="56"/>
      <c r="GPT10" s="56"/>
      <c r="GPU10" s="56"/>
      <c r="GPV10" s="56"/>
      <c r="GPW10" s="56"/>
      <c r="GPX10" s="56"/>
      <c r="GPY10" s="56"/>
      <c r="GPZ10" s="56"/>
      <c r="GQA10" s="56"/>
      <c r="GQB10" s="56"/>
      <c r="GQC10" s="56"/>
      <c r="GQD10" s="56"/>
      <c r="GQE10" s="56"/>
      <c r="GQF10" s="56"/>
      <c r="GQG10" s="56"/>
      <c r="GQH10" s="56"/>
      <c r="GQI10" s="56"/>
      <c r="GQJ10" s="56"/>
      <c r="GQK10" s="56"/>
      <c r="GQL10" s="56"/>
      <c r="GQM10" s="56"/>
      <c r="GQN10" s="56"/>
      <c r="GQO10" s="56"/>
      <c r="GQP10" s="56"/>
      <c r="GQQ10" s="56"/>
      <c r="GQR10" s="56"/>
      <c r="GQS10" s="56"/>
      <c r="GQT10" s="56"/>
      <c r="GQU10" s="56"/>
      <c r="GQV10" s="56"/>
      <c r="GQW10" s="56"/>
      <c r="GQX10" s="56"/>
      <c r="GQY10" s="56"/>
      <c r="GQZ10" s="56"/>
      <c r="GRA10" s="56"/>
      <c r="GRB10" s="56"/>
      <c r="GRC10" s="56"/>
      <c r="GRD10" s="56"/>
      <c r="GRE10" s="56"/>
      <c r="GRF10" s="56"/>
      <c r="GRG10" s="56"/>
      <c r="GRH10" s="56"/>
      <c r="GRI10" s="56"/>
      <c r="GRJ10" s="56"/>
      <c r="GRK10" s="56"/>
      <c r="GRL10" s="56"/>
      <c r="GRM10" s="56"/>
      <c r="GRN10" s="56"/>
      <c r="GRO10" s="56"/>
      <c r="GRP10" s="56"/>
      <c r="GRQ10" s="56"/>
      <c r="GRR10" s="56"/>
      <c r="GRS10" s="56"/>
      <c r="GRT10" s="56"/>
      <c r="GRU10" s="56"/>
      <c r="GRV10" s="56"/>
      <c r="GRW10" s="56"/>
      <c r="GRX10" s="56"/>
      <c r="GRY10" s="56"/>
      <c r="GRZ10" s="56"/>
      <c r="GSA10" s="56"/>
      <c r="GSB10" s="56"/>
      <c r="GSC10" s="56"/>
      <c r="GSD10" s="56"/>
      <c r="GSE10" s="56"/>
      <c r="GSF10" s="56"/>
      <c r="GSG10" s="56"/>
      <c r="GSH10" s="56"/>
      <c r="GSI10" s="56"/>
      <c r="GSJ10" s="56"/>
      <c r="GSK10" s="56"/>
      <c r="GSL10" s="56"/>
      <c r="GSM10" s="56"/>
      <c r="GSN10" s="56"/>
      <c r="GSO10" s="56"/>
      <c r="GSP10" s="56"/>
      <c r="GSQ10" s="56"/>
      <c r="GSR10" s="56"/>
      <c r="GSS10" s="56"/>
      <c r="GST10" s="56"/>
      <c r="GSU10" s="56"/>
      <c r="GSV10" s="56"/>
      <c r="GSW10" s="56"/>
      <c r="GSX10" s="56"/>
      <c r="GSY10" s="56"/>
      <c r="GSZ10" s="56"/>
      <c r="GTA10" s="56"/>
      <c r="GTB10" s="56"/>
      <c r="GTC10" s="56"/>
      <c r="GTD10" s="56"/>
      <c r="GTE10" s="56"/>
      <c r="GTF10" s="56"/>
      <c r="GTG10" s="56"/>
      <c r="GTH10" s="56"/>
      <c r="GTI10" s="56"/>
      <c r="GTJ10" s="56"/>
      <c r="GTK10" s="56"/>
      <c r="GTL10" s="56"/>
      <c r="GTM10" s="56"/>
      <c r="GTN10" s="56"/>
      <c r="GTO10" s="56"/>
      <c r="GTP10" s="56"/>
      <c r="GTQ10" s="56"/>
      <c r="GTR10" s="56"/>
      <c r="GTS10" s="56"/>
      <c r="GTT10" s="56"/>
      <c r="GTU10" s="56"/>
      <c r="GTV10" s="56"/>
      <c r="GTW10" s="56"/>
      <c r="GTX10" s="56"/>
      <c r="GTY10" s="56"/>
      <c r="GTZ10" s="56"/>
      <c r="GUA10" s="56"/>
      <c r="GUB10" s="56"/>
      <c r="GUC10" s="56"/>
      <c r="GUD10" s="56"/>
      <c r="GUE10" s="56"/>
      <c r="GUF10" s="56"/>
      <c r="GUG10" s="56"/>
      <c r="GUH10" s="56"/>
      <c r="GUI10" s="56"/>
      <c r="GUJ10" s="56"/>
      <c r="GUK10" s="56"/>
      <c r="GUL10" s="56"/>
      <c r="GUM10" s="56"/>
      <c r="GUN10" s="56"/>
      <c r="GUO10" s="56"/>
      <c r="GUP10" s="56"/>
      <c r="GUQ10" s="56"/>
      <c r="GUR10" s="56"/>
      <c r="GUS10" s="56"/>
      <c r="GUT10" s="56"/>
      <c r="GUU10" s="56"/>
      <c r="GUV10" s="56"/>
      <c r="GUW10" s="56"/>
      <c r="GUX10" s="56"/>
      <c r="GUY10" s="56"/>
      <c r="GUZ10" s="56"/>
      <c r="GVA10" s="56"/>
      <c r="GVB10" s="56"/>
      <c r="GVC10" s="56"/>
      <c r="GVD10" s="56"/>
      <c r="GVE10" s="56"/>
      <c r="GVF10" s="56"/>
      <c r="GVG10" s="56"/>
      <c r="GVH10" s="56"/>
      <c r="GVI10" s="56"/>
      <c r="GVJ10" s="56"/>
      <c r="GVK10" s="56"/>
      <c r="GVL10" s="56"/>
      <c r="GVM10" s="56"/>
      <c r="GVN10" s="56"/>
      <c r="GVO10" s="56"/>
      <c r="GVP10" s="56"/>
      <c r="GVQ10" s="56"/>
      <c r="GVR10" s="56"/>
      <c r="GVS10" s="56"/>
      <c r="GVT10" s="56"/>
      <c r="GVU10" s="56"/>
      <c r="GVV10" s="56"/>
      <c r="GVW10" s="56"/>
      <c r="GVX10" s="56"/>
      <c r="GVY10" s="56"/>
      <c r="GVZ10" s="56"/>
      <c r="GWA10" s="56"/>
      <c r="GWB10" s="56"/>
      <c r="GWC10" s="56"/>
      <c r="GWD10" s="56"/>
      <c r="GWE10" s="56"/>
      <c r="GWF10" s="56"/>
      <c r="GWG10" s="56"/>
      <c r="GWH10" s="56"/>
      <c r="GWI10" s="56"/>
      <c r="GWJ10" s="56"/>
      <c r="GWK10" s="56"/>
      <c r="GWL10" s="56"/>
      <c r="GWM10" s="56"/>
      <c r="GWN10" s="56"/>
      <c r="GWO10" s="56"/>
      <c r="GWP10" s="56"/>
      <c r="GWQ10" s="56"/>
      <c r="GWR10" s="56"/>
      <c r="GWS10" s="56"/>
      <c r="GWT10" s="56"/>
      <c r="GWU10" s="56"/>
      <c r="GWV10" s="56"/>
      <c r="GWW10" s="56"/>
      <c r="GWX10" s="56"/>
      <c r="GWY10" s="56"/>
      <c r="GWZ10" s="56"/>
      <c r="GXA10" s="56"/>
      <c r="GXB10" s="56"/>
      <c r="GXC10" s="56"/>
      <c r="GXD10" s="56"/>
      <c r="GXE10" s="56"/>
      <c r="GXF10" s="56"/>
      <c r="GXG10" s="56"/>
      <c r="GXH10" s="56"/>
      <c r="GXI10" s="56"/>
      <c r="GXJ10" s="56"/>
      <c r="GXK10" s="56"/>
      <c r="GXL10" s="56"/>
      <c r="GXM10" s="56"/>
      <c r="GXN10" s="56"/>
      <c r="GXO10" s="56"/>
      <c r="GXP10" s="56"/>
      <c r="GXQ10" s="56"/>
      <c r="GXR10" s="56"/>
      <c r="GXS10" s="56"/>
      <c r="GXT10" s="56"/>
      <c r="GXU10" s="56"/>
      <c r="GXV10" s="56"/>
      <c r="GXW10" s="56"/>
      <c r="GXX10" s="56"/>
      <c r="GXY10" s="56"/>
      <c r="GXZ10" s="56"/>
      <c r="GYA10" s="56"/>
      <c r="GYB10" s="56"/>
      <c r="GYC10" s="56"/>
      <c r="GYD10" s="56"/>
      <c r="GYE10" s="56"/>
      <c r="GYF10" s="56"/>
      <c r="GYG10" s="56"/>
      <c r="GYH10" s="56"/>
      <c r="GYI10" s="56"/>
      <c r="GYJ10" s="56"/>
      <c r="GYK10" s="56"/>
      <c r="GYL10" s="56"/>
      <c r="GYM10" s="56"/>
      <c r="GYN10" s="56"/>
      <c r="GYO10" s="56"/>
      <c r="GYP10" s="56"/>
      <c r="GYQ10" s="56"/>
      <c r="GYR10" s="56"/>
      <c r="GYS10" s="56"/>
      <c r="GYT10" s="56"/>
      <c r="GYU10" s="56"/>
      <c r="GYV10" s="56"/>
      <c r="GYW10" s="56"/>
      <c r="GYX10" s="56"/>
      <c r="GYY10" s="56"/>
      <c r="GYZ10" s="56"/>
      <c r="GZA10" s="56"/>
      <c r="GZB10" s="56"/>
      <c r="GZC10" s="56"/>
      <c r="GZD10" s="56"/>
      <c r="GZE10" s="56"/>
      <c r="GZF10" s="56"/>
      <c r="GZG10" s="56"/>
      <c r="GZH10" s="56"/>
      <c r="GZI10" s="56"/>
      <c r="GZJ10" s="56"/>
      <c r="GZK10" s="56"/>
      <c r="GZL10" s="56"/>
      <c r="GZM10" s="56"/>
      <c r="GZN10" s="56"/>
      <c r="GZO10" s="56"/>
      <c r="GZP10" s="56"/>
      <c r="GZQ10" s="56"/>
      <c r="GZR10" s="56"/>
      <c r="GZS10" s="56"/>
      <c r="GZT10" s="56"/>
      <c r="GZU10" s="56"/>
      <c r="GZV10" s="56"/>
      <c r="GZW10" s="56"/>
      <c r="GZX10" s="56"/>
      <c r="GZY10" s="56"/>
      <c r="GZZ10" s="56"/>
      <c r="HAA10" s="56"/>
      <c r="HAB10" s="56"/>
      <c r="HAC10" s="56"/>
      <c r="HAD10" s="56"/>
      <c r="HAE10" s="56"/>
      <c r="HAF10" s="56"/>
      <c r="HAG10" s="56"/>
      <c r="HAH10" s="56"/>
      <c r="HAI10" s="56"/>
      <c r="HAJ10" s="56"/>
      <c r="HAK10" s="56"/>
      <c r="HAL10" s="56"/>
      <c r="HAM10" s="56"/>
      <c r="HAN10" s="56"/>
      <c r="HAO10" s="56"/>
      <c r="HAP10" s="56"/>
      <c r="HAQ10" s="56"/>
      <c r="HAR10" s="56"/>
      <c r="HAS10" s="56"/>
      <c r="HAT10" s="56"/>
      <c r="HAU10" s="56"/>
      <c r="HAV10" s="56"/>
      <c r="HAW10" s="56"/>
      <c r="HAX10" s="56"/>
      <c r="HAY10" s="56"/>
      <c r="HAZ10" s="56"/>
      <c r="HBA10" s="56"/>
      <c r="HBB10" s="56"/>
      <c r="HBC10" s="56"/>
      <c r="HBD10" s="56"/>
      <c r="HBE10" s="56"/>
      <c r="HBF10" s="56"/>
      <c r="HBG10" s="56"/>
      <c r="HBH10" s="56"/>
      <c r="HBI10" s="56"/>
      <c r="HBJ10" s="56"/>
      <c r="HBK10" s="56"/>
      <c r="HBL10" s="56"/>
      <c r="HBM10" s="56"/>
      <c r="HBN10" s="56"/>
      <c r="HBO10" s="56"/>
      <c r="HBP10" s="56"/>
      <c r="HBQ10" s="56"/>
      <c r="HBR10" s="56"/>
      <c r="HBS10" s="56"/>
      <c r="HBT10" s="56"/>
      <c r="HBU10" s="56"/>
      <c r="HBV10" s="56"/>
      <c r="HBW10" s="56"/>
      <c r="HBX10" s="56"/>
      <c r="HBY10" s="56"/>
      <c r="HBZ10" s="56"/>
      <c r="HCA10" s="56"/>
      <c r="HCB10" s="56"/>
      <c r="HCC10" s="56"/>
      <c r="HCD10" s="56"/>
      <c r="HCE10" s="56"/>
      <c r="HCF10" s="56"/>
      <c r="HCG10" s="56"/>
      <c r="HCH10" s="56"/>
      <c r="HCI10" s="56"/>
      <c r="HCJ10" s="56"/>
      <c r="HCK10" s="56"/>
      <c r="HCL10" s="56"/>
      <c r="HCM10" s="56"/>
      <c r="HCN10" s="56"/>
      <c r="HCO10" s="56"/>
      <c r="HCP10" s="56"/>
      <c r="HCQ10" s="56"/>
      <c r="HCR10" s="56"/>
      <c r="HCS10" s="56"/>
      <c r="HCT10" s="56"/>
      <c r="HCU10" s="56"/>
      <c r="HCV10" s="56"/>
      <c r="HCW10" s="56"/>
      <c r="HCX10" s="56"/>
      <c r="HCY10" s="56"/>
      <c r="HCZ10" s="56"/>
      <c r="HDA10" s="56"/>
      <c r="HDB10" s="56"/>
      <c r="HDC10" s="56"/>
      <c r="HDD10" s="56"/>
      <c r="HDE10" s="56"/>
      <c r="HDF10" s="56"/>
      <c r="HDG10" s="56"/>
      <c r="HDH10" s="56"/>
      <c r="HDI10" s="56"/>
      <c r="HDJ10" s="56"/>
      <c r="HDK10" s="56"/>
      <c r="HDL10" s="56"/>
      <c r="HDM10" s="56"/>
      <c r="HDN10" s="56"/>
      <c r="HDO10" s="56"/>
      <c r="HDP10" s="56"/>
      <c r="HDQ10" s="56"/>
      <c r="HDR10" s="56"/>
      <c r="HDS10" s="56"/>
      <c r="HDT10" s="56"/>
      <c r="HDU10" s="56"/>
      <c r="HDV10" s="56"/>
      <c r="HDW10" s="56"/>
      <c r="HDX10" s="56"/>
      <c r="HDY10" s="56"/>
      <c r="HDZ10" s="56"/>
      <c r="HEA10" s="56"/>
      <c r="HEB10" s="56"/>
      <c r="HEC10" s="56"/>
      <c r="HED10" s="56"/>
      <c r="HEE10" s="56"/>
      <c r="HEF10" s="56"/>
      <c r="HEG10" s="56"/>
      <c r="HEH10" s="56"/>
      <c r="HEI10" s="56"/>
      <c r="HEJ10" s="56"/>
      <c r="HEK10" s="56"/>
      <c r="HEL10" s="56"/>
      <c r="HEM10" s="56"/>
      <c r="HEN10" s="56"/>
      <c r="HEO10" s="56"/>
      <c r="HEP10" s="56"/>
      <c r="HEQ10" s="56"/>
      <c r="HER10" s="56"/>
      <c r="HES10" s="56"/>
      <c r="HET10" s="56"/>
      <c r="HEU10" s="56"/>
      <c r="HEV10" s="56"/>
      <c r="HEW10" s="56"/>
      <c r="HEX10" s="56"/>
      <c r="HEY10" s="56"/>
      <c r="HEZ10" s="56"/>
      <c r="HFA10" s="56"/>
      <c r="HFB10" s="56"/>
      <c r="HFC10" s="56"/>
      <c r="HFD10" s="56"/>
      <c r="HFE10" s="56"/>
      <c r="HFF10" s="56"/>
      <c r="HFG10" s="56"/>
      <c r="HFH10" s="56"/>
      <c r="HFI10" s="56"/>
      <c r="HFJ10" s="56"/>
      <c r="HFK10" s="56"/>
      <c r="HFL10" s="56"/>
      <c r="HFM10" s="56"/>
      <c r="HFN10" s="56"/>
      <c r="HFO10" s="56"/>
      <c r="HFP10" s="56"/>
      <c r="HFQ10" s="56"/>
      <c r="HFR10" s="56"/>
      <c r="HFS10" s="56"/>
      <c r="HFT10" s="56"/>
      <c r="HFU10" s="56"/>
      <c r="HFV10" s="56"/>
      <c r="HFW10" s="56"/>
      <c r="HFX10" s="56"/>
      <c r="HFY10" s="56"/>
      <c r="HFZ10" s="56"/>
      <c r="HGA10" s="56"/>
      <c r="HGB10" s="56"/>
      <c r="HGC10" s="56"/>
      <c r="HGD10" s="56"/>
      <c r="HGE10" s="56"/>
      <c r="HGF10" s="56"/>
      <c r="HGG10" s="56"/>
      <c r="HGH10" s="56"/>
      <c r="HGI10" s="56"/>
      <c r="HGJ10" s="56"/>
      <c r="HGK10" s="56"/>
      <c r="HGL10" s="56"/>
      <c r="HGM10" s="56"/>
      <c r="HGN10" s="56"/>
      <c r="HGO10" s="56"/>
      <c r="HGP10" s="56"/>
      <c r="HGQ10" s="56"/>
      <c r="HGR10" s="56"/>
      <c r="HGS10" s="56"/>
      <c r="HGT10" s="56"/>
      <c r="HGU10" s="56"/>
      <c r="HGV10" s="56"/>
      <c r="HGW10" s="56"/>
      <c r="HGX10" s="56"/>
      <c r="HGY10" s="56"/>
      <c r="HGZ10" s="56"/>
      <c r="HHA10" s="56"/>
      <c r="HHB10" s="56"/>
      <c r="HHC10" s="56"/>
      <c r="HHD10" s="56"/>
      <c r="HHE10" s="56"/>
      <c r="HHF10" s="56"/>
      <c r="HHG10" s="56"/>
      <c r="HHH10" s="56"/>
      <c r="HHI10" s="56"/>
      <c r="HHJ10" s="56"/>
      <c r="HHK10" s="56"/>
      <c r="HHL10" s="56"/>
      <c r="HHM10" s="56"/>
      <c r="HHN10" s="56"/>
      <c r="HHO10" s="56"/>
      <c r="HHP10" s="56"/>
      <c r="HHQ10" s="56"/>
      <c r="HHR10" s="56"/>
      <c r="HHS10" s="56"/>
      <c r="HHT10" s="56"/>
      <c r="HHU10" s="56"/>
      <c r="HHV10" s="56"/>
      <c r="HHW10" s="56"/>
      <c r="HHX10" s="56"/>
      <c r="HHY10" s="56"/>
      <c r="HHZ10" s="56"/>
      <c r="HIA10" s="56"/>
      <c r="HIB10" s="56"/>
      <c r="HIC10" s="56"/>
      <c r="HID10" s="56"/>
      <c r="HIE10" s="56"/>
      <c r="HIF10" s="56"/>
      <c r="HIG10" s="56"/>
      <c r="HIH10" s="56"/>
      <c r="HII10" s="56"/>
      <c r="HIJ10" s="56"/>
      <c r="HIK10" s="56"/>
      <c r="HIL10" s="56"/>
      <c r="HIM10" s="56"/>
      <c r="HIN10" s="56"/>
      <c r="HIO10" s="56"/>
      <c r="HIP10" s="56"/>
      <c r="HIQ10" s="56"/>
      <c r="HIR10" s="56"/>
      <c r="HIS10" s="56"/>
      <c r="HIT10" s="56"/>
      <c r="HIU10" s="56"/>
      <c r="HIV10" s="56"/>
      <c r="HIW10" s="56"/>
      <c r="HIX10" s="56"/>
      <c r="HIY10" s="56"/>
      <c r="HIZ10" s="56"/>
      <c r="HJA10" s="56"/>
      <c r="HJB10" s="56"/>
      <c r="HJC10" s="56"/>
      <c r="HJD10" s="56"/>
      <c r="HJE10" s="56"/>
      <c r="HJF10" s="56"/>
      <c r="HJG10" s="56"/>
      <c r="HJH10" s="56"/>
      <c r="HJI10" s="56"/>
      <c r="HJJ10" s="56"/>
      <c r="HJK10" s="56"/>
      <c r="HJL10" s="56"/>
      <c r="HJM10" s="56"/>
      <c r="HJN10" s="56"/>
      <c r="HJO10" s="56"/>
      <c r="HJP10" s="56"/>
      <c r="HJQ10" s="56"/>
      <c r="HJR10" s="56"/>
      <c r="HJS10" s="56"/>
      <c r="HJT10" s="56"/>
      <c r="HJU10" s="56"/>
      <c r="HJV10" s="56"/>
      <c r="HJW10" s="56"/>
      <c r="HJX10" s="56"/>
      <c r="HJY10" s="56"/>
      <c r="HJZ10" s="56"/>
      <c r="HKA10" s="56"/>
      <c r="HKB10" s="56"/>
      <c r="HKC10" s="56"/>
      <c r="HKD10" s="56"/>
      <c r="HKE10" s="56"/>
      <c r="HKF10" s="56"/>
      <c r="HKG10" s="56"/>
      <c r="HKH10" s="56"/>
      <c r="HKI10" s="56"/>
      <c r="HKJ10" s="56"/>
      <c r="HKK10" s="56"/>
      <c r="HKL10" s="56"/>
      <c r="HKM10" s="56"/>
      <c r="HKN10" s="56"/>
      <c r="HKO10" s="56"/>
      <c r="HKP10" s="56"/>
      <c r="HKQ10" s="56"/>
      <c r="HKR10" s="56"/>
      <c r="HKS10" s="56"/>
      <c r="HKT10" s="56"/>
      <c r="HKU10" s="56"/>
      <c r="HKV10" s="56"/>
      <c r="HKW10" s="56"/>
      <c r="HKX10" s="56"/>
      <c r="HKY10" s="56"/>
      <c r="HKZ10" s="56"/>
      <c r="HLA10" s="56"/>
      <c r="HLB10" s="56"/>
      <c r="HLC10" s="56"/>
      <c r="HLD10" s="56"/>
      <c r="HLE10" s="56"/>
      <c r="HLF10" s="56"/>
      <c r="HLG10" s="56"/>
      <c r="HLH10" s="56"/>
      <c r="HLI10" s="56"/>
      <c r="HLJ10" s="56"/>
      <c r="HLK10" s="56"/>
      <c r="HLL10" s="56"/>
      <c r="HLM10" s="56"/>
      <c r="HLN10" s="56"/>
      <c r="HLO10" s="56"/>
      <c r="HLP10" s="56"/>
      <c r="HLQ10" s="56"/>
      <c r="HLR10" s="56"/>
      <c r="HLS10" s="56"/>
      <c r="HLT10" s="56"/>
      <c r="HLU10" s="56"/>
      <c r="HLV10" s="56"/>
      <c r="HLW10" s="56"/>
      <c r="HLX10" s="56"/>
      <c r="HLY10" s="56"/>
      <c r="HLZ10" s="56"/>
      <c r="HMA10" s="56"/>
      <c r="HMB10" s="56"/>
      <c r="HMC10" s="56"/>
      <c r="HMD10" s="56"/>
      <c r="HME10" s="56"/>
      <c r="HMF10" s="56"/>
      <c r="HMG10" s="56"/>
      <c r="HMH10" s="56"/>
      <c r="HMI10" s="56"/>
      <c r="HMJ10" s="56"/>
      <c r="HMK10" s="56"/>
      <c r="HML10" s="56"/>
      <c r="HMM10" s="56"/>
      <c r="HMN10" s="56"/>
      <c r="HMO10" s="56"/>
      <c r="HMP10" s="56"/>
      <c r="HMQ10" s="56"/>
      <c r="HMR10" s="56"/>
      <c r="HMS10" s="56"/>
      <c r="HMT10" s="56"/>
      <c r="HMU10" s="56"/>
      <c r="HMV10" s="56"/>
      <c r="HMW10" s="56"/>
      <c r="HMX10" s="56"/>
      <c r="HMY10" s="56"/>
      <c r="HMZ10" s="56"/>
      <c r="HNA10" s="56"/>
      <c r="HNB10" s="56"/>
      <c r="HNC10" s="56"/>
      <c r="HND10" s="56"/>
      <c r="HNE10" s="56"/>
      <c r="HNF10" s="56"/>
      <c r="HNG10" s="56"/>
      <c r="HNH10" s="56"/>
      <c r="HNI10" s="56"/>
      <c r="HNJ10" s="56"/>
      <c r="HNK10" s="56"/>
      <c r="HNL10" s="56"/>
      <c r="HNM10" s="56"/>
      <c r="HNN10" s="56"/>
      <c r="HNO10" s="56"/>
      <c r="HNP10" s="56"/>
      <c r="HNQ10" s="56"/>
      <c r="HNR10" s="56"/>
      <c r="HNS10" s="56"/>
      <c r="HNT10" s="56"/>
      <c r="HNU10" s="56"/>
      <c r="HNV10" s="56"/>
      <c r="HNW10" s="56"/>
      <c r="HNX10" s="56"/>
      <c r="HNY10" s="56"/>
      <c r="HNZ10" s="56"/>
      <c r="HOA10" s="56"/>
      <c r="HOB10" s="56"/>
      <c r="HOC10" s="56"/>
      <c r="HOD10" s="56"/>
      <c r="HOE10" s="56"/>
      <c r="HOF10" s="56"/>
      <c r="HOG10" s="56"/>
      <c r="HOH10" s="56"/>
      <c r="HOI10" s="56"/>
      <c r="HOJ10" s="56"/>
      <c r="HOK10" s="56"/>
      <c r="HOL10" s="56"/>
      <c r="HOM10" s="56"/>
      <c r="HON10" s="56"/>
      <c r="HOO10" s="56"/>
      <c r="HOP10" s="56"/>
      <c r="HOQ10" s="56"/>
      <c r="HOR10" s="56"/>
      <c r="HOS10" s="56"/>
      <c r="HOT10" s="56"/>
      <c r="HOU10" s="56"/>
      <c r="HOV10" s="56"/>
      <c r="HOW10" s="56"/>
      <c r="HOX10" s="56"/>
      <c r="HOY10" s="56"/>
      <c r="HOZ10" s="56"/>
      <c r="HPA10" s="56"/>
      <c r="HPB10" s="56"/>
      <c r="HPC10" s="56"/>
      <c r="HPD10" s="56"/>
      <c r="HPE10" s="56"/>
      <c r="HPF10" s="56"/>
      <c r="HPG10" s="56"/>
      <c r="HPH10" s="56"/>
      <c r="HPI10" s="56"/>
      <c r="HPJ10" s="56"/>
      <c r="HPK10" s="56"/>
      <c r="HPL10" s="56"/>
      <c r="HPM10" s="56"/>
      <c r="HPN10" s="56"/>
      <c r="HPO10" s="56"/>
      <c r="HPP10" s="56"/>
      <c r="HPQ10" s="56"/>
      <c r="HPR10" s="56"/>
      <c r="HPS10" s="56"/>
      <c r="HPT10" s="56"/>
      <c r="HPU10" s="56"/>
      <c r="HPV10" s="56"/>
      <c r="HPW10" s="56"/>
      <c r="HPX10" s="56"/>
      <c r="HPY10" s="56"/>
      <c r="HPZ10" s="56"/>
      <c r="HQA10" s="56"/>
      <c r="HQB10" s="56"/>
      <c r="HQC10" s="56"/>
      <c r="HQD10" s="56"/>
      <c r="HQE10" s="56"/>
      <c r="HQF10" s="56"/>
      <c r="HQG10" s="56"/>
      <c r="HQH10" s="56"/>
      <c r="HQI10" s="56"/>
      <c r="HQJ10" s="56"/>
      <c r="HQK10" s="56"/>
      <c r="HQL10" s="56"/>
      <c r="HQM10" s="56"/>
      <c r="HQN10" s="56"/>
      <c r="HQO10" s="56"/>
      <c r="HQP10" s="56"/>
      <c r="HQQ10" s="56"/>
      <c r="HQR10" s="56"/>
      <c r="HQS10" s="56"/>
      <c r="HQT10" s="56"/>
      <c r="HQU10" s="56"/>
      <c r="HQV10" s="56"/>
      <c r="HQW10" s="56"/>
      <c r="HQX10" s="56"/>
      <c r="HQY10" s="56"/>
      <c r="HQZ10" s="56"/>
      <c r="HRA10" s="56"/>
      <c r="HRB10" s="56"/>
      <c r="HRC10" s="56"/>
      <c r="HRD10" s="56"/>
      <c r="HRE10" s="56"/>
      <c r="HRF10" s="56"/>
      <c r="HRG10" s="56"/>
      <c r="HRH10" s="56"/>
      <c r="HRI10" s="56"/>
      <c r="HRJ10" s="56"/>
      <c r="HRK10" s="56"/>
      <c r="HRL10" s="56"/>
      <c r="HRM10" s="56"/>
      <c r="HRN10" s="56"/>
      <c r="HRO10" s="56"/>
      <c r="HRP10" s="56"/>
      <c r="HRQ10" s="56"/>
      <c r="HRR10" s="56"/>
      <c r="HRS10" s="56"/>
      <c r="HRT10" s="56"/>
      <c r="HRU10" s="56"/>
      <c r="HRV10" s="56"/>
      <c r="HRW10" s="56"/>
      <c r="HRX10" s="56"/>
      <c r="HRY10" s="56"/>
      <c r="HRZ10" s="56"/>
      <c r="HSA10" s="56"/>
      <c r="HSB10" s="56"/>
      <c r="HSC10" s="56"/>
      <c r="HSD10" s="56"/>
      <c r="HSE10" s="56"/>
      <c r="HSF10" s="56"/>
      <c r="HSG10" s="56"/>
      <c r="HSH10" s="56"/>
      <c r="HSI10" s="56"/>
      <c r="HSJ10" s="56"/>
      <c r="HSK10" s="56"/>
      <c r="HSL10" s="56"/>
      <c r="HSM10" s="56"/>
      <c r="HSN10" s="56"/>
      <c r="HSO10" s="56"/>
      <c r="HSP10" s="56"/>
      <c r="HSQ10" s="56"/>
      <c r="HSR10" s="56"/>
      <c r="HSS10" s="56"/>
      <c r="HST10" s="56"/>
      <c r="HSU10" s="56"/>
      <c r="HSV10" s="56"/>
      <c r="HSW10" s="56"/>
      <c r="HSX10" s="56"/>
      <c r="HSY10" s="56"/>
      <c r="HSZ10" s="56"/>
      <c r="HTA10" s="56"/>
      <c r="HTB10" s="56"/>
      <c r="HTC10" s="56"/>
      <c r="HTD10" s="56"/>
      <c r="HTE10" s="56"/>
      <c r="HTF10" s="56"/>
      <c r="HTG10" s="56"/>
      <c r="HTH10" s="56"/>
      <c r="HTI10" s="56"/>
      <c r="HTJ10" s="56"/>
      <c r="HTK10" s="56"/>
      <c r="HTL10" s="56"/>
      <c r="HTM10" s="56"/>
      <c r="HTN10" s="56"/>
      <c r="HTO10" s="56"/>
      <c r="HTP10" s="56"/>
      <c r="HTQ10" s="56"/>
      <c r="HTR10" s="56"/>
      <c r="HTS10" s="56"/>
      <c r="HTT10" s="56"/>
      <c r="HTU10" s="56"/>
      <c r="HTV10" s="56"/>
      <c r="HTW10" s="56"/>
      <c r="HTX10" s="56"/>
      <c r="HTY10" s="56"/>
      <c r="HTZ10" s="56"/>
      <c r="HUA10" s="56"/>
      <c r="HUB10" s="56"/>
      <c r="HUC10" s="56"/>
      <c r="HUD10" s="56"/>
      <c r="HUE10" s="56"/>
      <c r="HUF10" s="56"/>
      <c r="HUG10" s="56"/>
      <c r="HUH10" s="56"/>
      <c r="HUI10" s="56"/>
      <c r="HUJ10" s="56"/>
      <c r="HUK10" s="56"/>
      <c r="HUL10" s="56"/>
      <c r="HUM10" s="56"/>
      <c r="HUN10" s="56"/>
      <c r="HUO10" s="56"/>
      <c r="HUP10" s="56"/>
      <c r="HUQ10" s="56"/>
      <c r="HUR10" s="56"/>
      <c r="HUS10" s="56"/>
      <c r="HUT10" s="56"/>
      <c r="HUU10" s="56"/>
      <c r="HUV10" s="56"/>
      <c r="HUW10" s="56"/>
      <c r="HUX10" s="56"/>
      <c r="HUY10" s="56"/>
      <c r="HUZ10" s="56"/>
      <c r="HVA10" s="56"/>
      <c r="HVB10" s="56"/>
      <c r="HVC10" s="56"/>
      <c r="HVD10" s="56"/>
      <c r="HVE10" s="56"/>
      <c r="HVF10" s="56"/>
      <c r="HVG10" s="56"/>
      <c r="HVH10" s="56"/>
      <c r="HVI10" s="56"/>
      <c r="HVJ10" s="56"/>
      <c r="HVK10" s="56"/>
      <c r="HVL10" s="56"/>
      <c r="HVM10" s="56"/>
      <c r="HVN10" s="56"/>
      <c r="HVO10" s="56"/>
      <c r="HVP10" s="56"/>
      <c r="HVQ10" s="56"/>
      <c r="HVR10" s="56"/>
      <c r="HVS10" s="56"/>
      <c r="HVT10" s="56"/>
      <c r="HVU10" s="56"/>
      <c r="HVV10" s="56"/>
      <c r="HVW10" s="56"/>
      <c r="HVX10" s="56"/>
      <c r="HVY10" s="56"/>
      <c r="HVZ10" s="56"/>
      <c r="HWA10" s="56"/>
      <c r="HWB10" s="56"/>
      <c r="HWC10" s="56"/>
      <c r="HWD10" s="56"/>
      <c r="HWE10" s="56"/>
      <c r="HWF10" s="56"/>
      <c r="HWG10" s="56"/>
      <c r="HWH10" s="56"/>
      <c r="HWI10" s="56"/>
      <c r="HWJ10" s="56"/>
      <c r="HWK10" s="56"/>
      <c r="HWL10" s="56"/>
      <c r="HWM10" s="56"/>
      <c r="HWN10" s="56"/>
      <c r="HWO10" s="56"/>
      <c r="HWP10" s="56"/>
      <c r="HWQ10" s="56"/>
      <c r="HWR10" s="56"/>
      <c r="HWS10" s="56"/>
      <c r="HWT10" s="56"/>
      <c r="HWU10" s="56"/>
      <c r="HWV10" s="56"/>
      <c r="HWW10" s="56"/>
      <c r="HWX10" s="56"/>
      <c r="HWY10" s="56"/>
      <c r="HWZ10" s="56"/>
      <c r="HXA10" s="56"/>
      <c r="HXB10" s="56"/>
      <c r="HXC10" s="56"/>
      <c r="HXD10" s="56"/>
      <c r="HXE10" s="56"/>
      <c r="HXF10" s="56"/>
      <c r="HXG10" s="56"/>
      <c r="HXH10" s="56"/>
      <c r="HXI10" s="56"/>
      <c r="HXJ10" s="56"/>
      <c r="HXK10" s="56"/>
      <c r="HXL10" s="56"/>
      <c r="HXM10" s="56"/>
      <c r="HXN10" s="56"/>
      <c r="HXO10" s="56"/>
      <c r="HXP10" s="56"/>
      <c r="HXQ10" s="56"/>
      <c r="HXR10" s="56"/>
      <c r="HXS10" s="56"/>
      <c r="HXT10" s="56"/>
      <c r="HXU10" s="56"/>
      <c r="HXV10" s="56"/>
      <c r="HXW10" s="56"/>
      <c r="HXX10" s="56"/>
      <c r="HXY10" s="56"/>
      <c r="HXZ10" s="56"/>
      <c r="HYA10" s="56"/>
      <c r="HYB10" s="56"/>
      <c r="HYC10" s="56"/>
      <c r="HYD10" s="56"/>
      <c r="HYE10" s="56"/>
      <c r="HYF10" s="56"/>
      <c r="HYG10" s="56"/>
      <c r="HYH10" s="56"/>
      <c r="HYI10" s="56"/>
      <c r="HYJ10" s="56"/>
      <c r="HYK10" s="56"/>
      <c r="HYL10" s="56"/>
      <c r="HYM10" s="56"/>
      <c r="HYN10" s="56"/>
      <c r="HYO10" s="56"/>
      <c r="HYP10" s="56"/>
      <c r="HYQ10" s="56"/>
      <c r="HYR10" s="56"/>
      <c r="HYS10" s="56"/>
      <c r="HYT10" s="56"/>
      <c r="HYU10" s="56"/>
      <c r="HYV10" s="56"/>
      <c r="HYW10" s="56"/>
      <c r="HYX10" s="56"/>
      <c r="HYY10" s="56"/>
      <c r="HYZ10" s="56"/>
      <c r="HZA10" s="56"/>
      <c r="HZB10" s="56"/>
      <c r="HZC10" s="56"/>
      <c r="HZD10" s="56"/>
      <c r="HZE10" s="56"/>
      <c r="HZF10" s="56"/>
      <c r="HZG10" s="56"/>
      <c r="HZH10" s="56"/>
      <c r="HZI10" s="56"/>
      <c r="HZJ10" s="56"/>
      <c r="HZK10" s="56"/>
      <c r="HZL10" s="56"/>
      <c r="HZM10" s="56"/>
      <c r="HZN10" s="56"/>
      <c r="HZO10" s="56"/>
      <c r="HZP10" s="56"/>
      <c r="HZQ10" s="56"/>
      <c r="HZR10" s="56"/>
      <c r="HZS10" s="56"/>
      <c r="HZT10" s="56"/>
      <c r="HZU10" s="56"/>
      <c r="HZV10" s="56"/>
      <c r="HZW10" s="56"/>
      <c r="HZX10" s="56"/>
      <c r="HZY10" s="56"/>
      <c r="HZZ10" s="56"/>
      <c r="IAA10" s="56"/>
      <c r="IAB10" s="56"/>
      <c r="IAC10" s="56"/>
      <c r="IAD10" s="56"/>
      <c r="IAE10" s="56"/>
      <c r="IAF10" s="56"/>
      <c r="IAG10" s="56"/>
      <c r="IAH10" s="56"/>
      <c r="IAI10" s="56"/>
      <c r="IAJ10" s="56"/>
      <c r="IAK10" s="56"/>
      <c r="IAL10" s="56"/>
      <c r="IAM10" s="56"/>
      <c r="IAN10" s="56"/>
      <c r="IAO10" s="56"/>
      <c r="IAP10" s="56"/>
      <c r="IAQ10" s="56"/>
      <c r="IAR10" s="56"/>
      <c r="IAS10" s="56"/>
      <c r="IAT10" s="56"/>
      <c r="IAU10" s="56"/>
      <c r="IAV10" s="56"/>
      <c r="IAW10" s="56"/>
      <c r="IAX10" s="56"/>
      <c r="IAY10" s="56"/>
      <c r="IAZ10" s="56"/>
      <c r="IBA10" s="56"/>
      <c r="IBB10" s="56"/>
      <c r="IBC10" s="56"/>
      <c r="IBD10" s="56"/>
      <c r="IBE10" s="56"/>
      <c r="IBF10" s="56"/>
      <c r="IBG10" s="56"/>
      <c r="IBH10" s="56"/>
      <c r="IBI10" s="56"/>
      <c r="IBJ10" s="56"/>
      <c r="IBK10" s="56"/>
      <c r="IBL10" s="56"/>
      <c r="IBM10" s="56"/>
      <c r="IBN10" s="56"/>
      <c r="IBO10" s="56"/>
      <c r="IBP10" s="56"/>
      <c r="IBQ10" s="56"/>
      <c r="IBR10" s="56"/>
      <c r="IBS10" s="56"/>
      <c r="IBT10" s="56"/>
      <c r="IBU10" s="56"/>
      <c r="IBV10" s="56"/>
      <c r="IBW10" s="56"/>
      <c r="IBX10" s="56"/>
      <c r="IBY10" s="56"/>
      <c r="IBZ10" s="56"/>
      <c r="ICA10" s="56"/>
      <c r="ICB10" s="56"/>
      <c r="ICC10" s="56"/>
      <c r="ICD10" s="56"/>
      <c r="ICE10" s="56"/>
      <c r="ICF10" s="56"/>
      <c r="ICG10" s="56"/>
      <c r="ICH10" s="56"/>
      <c r="ICI10" s="56"/>
      <c r="ICJ10" s="56"/>
      <c r="ICK10" s="56"/>
      <c r="ICL10" s="56"/>
      <c r="ICM10" s="56"/>
      <c r="ICN10" s="56"/>
      <c r="ICO10" s="56"/>
      <c r="ICP10" s="56"/>
      <c r="ICQ10" s="56"/>
      <c r="ICR10" s="56"/>
      <c r="ICS10" s="56"/>
      <c r="ICT10" s="56"/>
      <c r="ICU10" s="56"/>
      <c r="ICV10" s="56"/>
      <c r="ICW10" s="56"/>
      <c r="ICX10" s="56"/>
      <c r="ICY10" s="56"/>
      <c r="ICZ10" s="56"/>
      <c r="IDA10" s="56"/>
      <c r="IDB10" s="56"/>
      <c r="IDC10" s="56"/>
      <c r="IDD10" s="56"/>
      <c r="IDE10" s="56"/>
      <c r="IDF10" s="56"/>
      <c r="IDG10" s="56"/>
      <c r="IDH10" s="56"/>
      <c r="IDI10" s="56"/>
      <c r="IDJ10" s="56"/>
      <c r="IDK10" s="56"/>
      <c r="IDL10" s="56"/>
      <c r="IDM10" s="56"/>
      <c r="IDN10" s="56"/>
      <c r="IDO10" s="56"/>
      <c r="IDP10" s="56"/>
      <c r="IDQ10" s="56"/>
      <c r="IDR10" s="56"/>
      <c r="IDS10" s="56"/>
      <c r="IDT10" s="56"/>
      <c r="IDU10" s="56"/>
      <c r="IDV10" s="56"/>
      <c r="IDW10" s="56"/>
      <c r="IDX10" s="56"/>
      <c r="IDY10" s="56"/>
      <c r="IDZ10" s="56"/>
      <c r="IEA10" s="56"/>
      <c r="IEB10" s="56"/>
      <c r="IEC10" s="56"/>
      <c r="IED10" s="56"/>
      <c r="IEE10" s="56"/>
      <c r="IEF10" s="56"/>
      <c r="IEG10" s="56"/>
      <c r="IEH10" s="56"/>
      <c r="IEI10" s="56"/>
      <c r="IEJ10" s="56"/>
      <c r="IEK10" s="56"/>
      <c r="IEL10" s="56"/>
      <c r="IEM10" s="56"/>
      <c r="IEN10" s="56"/>
      <c r="IEO10" s="56"/>
      <c r="IEP10" s="56"/>
      <c r="IEQ10" s="56"/>
      <c r="IER10" s="56"/>
      <c r="IES10" s="56"/>
      <c r="IET10" s="56"/>
      <c r="IEU10" s="56"/>
      <c r="IEV10" s="56"/>
      <c r="IEW10" s="56"/>
      <c r="IEX10" s="56"/>
      <c r="IEY10" s="56"/>
      <c r="IEZ10" s="56"/>
      <c r="IFA10" s="56"/>
      <c r="IFB10" s="56"/>
      <c r="IFC10" s="56"/>
      <c r="IFD10" s="56"/>
      <c r="IFE10" s="56"/>
      <c r="IFF10" s="56"/>
      <c r="IFG10" s="56"/>
      <c r="IFH10" s="56"/>
      <c r="IFI10" s="56"/>
      <c r="IFJ10" s="56"/>
      <c r="IFK10" s="56"/>
      <c r="IFL10" s="56"/>
      <c r="IFM10" s="56"/>
      <c r="IFN10" s="56"/>
      <c r="IFO10" s="56"/>
      <c r="IFP10" s="56"/>
      <c r="IFQ10" s="56"/>
      <c r="IFR10" s="56"/>
      <c r="IFS10" s="56"/>
      <c r="IFT10" s="56"/>
      <c r="IFU10" s="56"/>
      <c r="IFV10" s="56"/>
      <c r="IFW10" s="56"/>
      <c r="IFX10" s="56"/>
      <c r="IFY10" s="56"/>
      <c r="IFZ10" s="56"/>
      <c r="IGA10" s="56"/>
      <c r="IGB10" s="56"/>
      <c r="IGC10" s="56"/>
      <c r="IGD10" s="56"/>
      <c r="IGE10" s="56"/>
      <c r="IGF10" s="56"/>
      <c r="IGG10" s="56"/>
      <c r="IGH10" s="56"/>
      <c r="IGI10" s="56"/>
      <c r="IGJ10" s="56"/>
      <c r="IGK10" s="56"/>
      <c r="IGL10" s="56"/>
      <c r="IGM10" s="56"/>
      <c r="IGN10" s="56"/>
      <c r="IGO10" s="56"/>
      <c r="IGP10" s="56"/>
      <c r="IGQ10" s="56"/>
      <c r="IGR10" s="56"/>
      <c r="IGS10" s="56"/>
      <c r="IGT10" s="56"/>
      <c r="IGU10" s="56"/>
      <c r="IGV10" s="56"/>
      <c r="IGW10" s="56"/>
      <c r="IGX10" s="56"/>
      <c r="IGY10" s="56"/>
      <c r="IGZ10" s="56"/>
      <c r="IHA10" s="56"/>
      <c r="IHB10" s="56"/>
      <c r="IHC10" s="56"/>
      <c r="IHD10" s="56"/>
      <c r="IHE10" s="56"/>
      <c r="IHF10" s="56"/>
      <c r="IHG10" s="56"/>
      <c r="IHH10" s="56"/>
      <c r="IHI10" s="56"/>
      <c r="IHJ10" s="56"/>
      <c r="IHK10" s="56"/>
      <c r="IHL10" s="56"/>
      <c r="IHM10" s="56"/>
      <c r="IHN10" s="56"/>
      <c r="IHO10" s="56"/>
      <c r="IHP10" s="56"/>
      <c r="IHQ10" s="56"/>
      <c r="IHR10" s="56"/>
      <c r="IHS10" s="56"/>
      <c r="IHT10" s="56"/>
      <c r="IHU10" s="56"/>
      <c r="IHV10" s="56"/>
      <c r="IHW10" s="56"/>
      <c r="IHX10" s="56"/>
      <c r="IHY10" s="56"/>
      <c r="IHZ10" s="56"/>
      <c r="IIA10" s="56"/>
      <c r="IIB10" s="56"/>
      <c r="IIC10" s="56"/>
      <c r="IID10" s="56"/>
      <c r="IIE10" s="56"/>
      <c r="IIF10" s="56"/>
      <c r="IIG10" s="56"/>
      <c r="IIH10" s="56"/>
      <c r="III10" s="56"/>
      <c r="IIJ10" s="56"/>
      <c r="IIK10" s="56"/>
      <c r="IIL10" s="56"/>
      <c r="IIM10" s="56"/>
      <c r="IIN10" s="56"/>
      <c r="IIO10" s="56"/>
      <c r="IIP10" s="56"/>
      <c r="IIQ10" s="56"/>
      <c r="IIR10" s="56"/>
      <c r="IIS10" s="56"/>
      <c r="IIT10" s="56"/>
      <c r="IIU10" s="56"/>
      <c r="IIV10" s="56"/>
      <c r="IIW10" s="56"/>
      <c r="IIX10" s="56"/>
      <c r="IIY10" s="56"/>
      <c r="IIZ10" s="56"/>
      <c r="IJA10" s="56"/>
      <c r="IJB10" s="56"/>
      <c r="IJC10" s="56"/>
      <c r="IJD10" s="56"/>
      <c r="IJE10" s="56"/>
      <c r="IJF10" s="56"/>
      <c r="IJG10" s="56"/>
      <c r="IJH10" s="56"/>
      <c r="IJI10" s="56"/>
      <c r="IJJ10" s="56"/>
      <c r="IJK10" s="56"/>
      <c r="IJL10" s="56"/>
      <c r="IJM10" s="56"/>
      <c r="IJN10" s="56"/>
      <c r="IJO10" s="56"/>
      <c r="IJP10" s="56"/>
      <c r="IJQ10" s="56"/>
      <c r="IJR10" s="56"/>
      <c r="IJS10" s="56"/>
      <c r="IJT10" s="56"/>
      <c r="IJU10" s="56"/>
      <c r="IJV10" s="56"/>
      <c r="IJW10" s="56"/>
      <c r="IJX10" s="56"/>
      <c r="IJY10" s="56"/>
      <c r="IJZ10" s="56"/>
      <c r="IKA10" s="56"/>
      <c r="IKB10" s="56"/>
      <c r="IKC10" s="56"/>
      <c r="IKD10" s="56"/>
      <c r="IKE10" s="56"/>
      <c r="IKF10" s="56"/>
      <c r="IKG10" s="56"/>
      <c r="IKH10" s="56"/>
      <c r="IKI10" s="56"/>
      <c r="IKJ10" s="56"/>
      <c r="IKK10" s="56"/>
      <c r="IKL10" s="56"/>
      <c r="IKM10" s="56"/>
      <c r="IKN10" s="56"/>
      <c r="IKO10" s="56"/>
      <c r="IKP10" s="56"/>
      <c r="IKQ10" s="56"/>
      <c r="IKR10" s="56"/>
      <c r="IKS10" s="56"/>
      <c r="IKT10" s="56"/>
      <c r="IKU10" s="56"/>
      <c r="IKV10" s="56"/>
      <c r="IKW10" s="56"/>
      <c r="IKX10" s="56"/>
      <c r="IKY10" s="56"/>
      <c r="IKZ10" s="56"/>
      <c r="ILA10" s="56"/>
      <c r="ILB10" s="56"/>
      <c r="ILC10" s="56"/>
      <c r="ILD10" s="56"/>
      <c r="ILE10" s="56"/>
      <c r="ILF10" s="56"/>
      <c r="ILG10" s="56"/>
      <c r="ILH10" s="56"/>
      <c r="ILI10" s="56"/>
      <c r="ILJ10" s="56"/>
      <c r="ILK10" s="56"/>
      <c r="ILL10" s="56"/>
      <c r="ILM10" s="56"/>
      <c r="ILN10" s="56"/>
      <c r="ILO10" s="56"/>
      <c r="ILP10" s="56"/>
      <c r="ILQ10" s="56"/>
      <c r="ILR10" s="56"/>
      <c r="ILS10" s="56"/>
      <c r="ILT10" s="56"/>
      <c r="ILU10" s="56"/>
      <c r="ILV10" s="56"/>
      <c r="ILW10" s="56"/>
      <c r="ILX10" s="56"/>
      <c r="ILY10" s="56"/>
      <c r="ILZ10" s="56"/>
      <c r="IMA10" s="56"/>
      <c r="IMB10" s="56"/>
      <c r="IMC10" s="56"/>
      <c r="IMD10" s="56"/>
      <c r="IME10" s="56"/>
      <c r="IMF10" s="56"/>
      <c r="IMG10" s="56"/>
      <c r="IMH10" s="56"/>
      <c r="IMI10" s="56"/>
      <c r="IMJ10" s="56"/>
      <c r="IMK10" s="56"/>
      <c r="IML10" s="56"/>
      <c r="IMM10" s="56"/>
      <c r="IMN10" s="56"/>
      <c r="IMO10" s="56"/>
      <c r="IMP10" s="56"/>
      <c r="IMQ10" s="56"/>
      <c r="IMR10" s="56"/>
      <c r="IMS10" s="56"/>
      <c r="IMT10" s="56"/>
      <c r="IMU10" s="56"/>
      <c r="IMV10" s="56"/>
      <c r="IMW10" s="56"/>
      <c r="IMX10" s="56"/>
      <c r="IMY10" s="56"/>
      <c r="IMZ10" s="56"/>
      <c r="INA10" s="56"/>
      <c r="INB10" s="56"/>
      <c r="INC10" s="56"/>
      <c r="IND10" s="56"/>
      <c r="INE10" s="56"/>
      <c r="INF10" s="56"/>
      <c r="ING10" s="56"/>
      <c r="INH10" s="56"/>
      <c r="INI10" s="56"/>
      <c r="INJ10" s="56"/>
      <c r="INK10" s="56"/>
      <c r="INL10" s="56"/>
      <c r="INM10" s="56"/>
      <c r="INN10" s="56"/>
      <c r="INO10" s="56"/>
      <c r="INP10" s="56"/>
      <c r="INQ10" s="56"/>
      <c r="INR10" s="56"/>
      <c r="INS10" s="56"/>
      <c r="INT10" s="56"/>
      <c r="INU10" s="56"/>
      <c r="INV10" s="56"/>
      <c r="INW10" s="56"/>
      <c r="INX10" s="56"/>
      <c r="INY10" s="56"/>
      <c r="INZ10" s="56"/>
      <c r="IOA10" s="56"/>
      <c r="IOB10" s="56"/>
      <c r="IOC10" s="56"/>
      <c r="IOD10" s="56"/>
      <c r="IOE10" s="56"/>
      <c r="IOF10" s="56"/>
      <c r="IOG10" s="56"/>
      <c r="IOH10" s="56"/>
      <c r="IOI10" s="56"/>
      <c r="IOJ10" s="56"/>
      <c r="IOK10" s="56"/>
      <c r="IOL10" s="56"/>
      <c r="IOM10" s="56"/>
      <c r="ION10" s="56"/>
      <c r="IOO10" s="56"/>
      <c r="IOP10" s="56"/>
      <c r="IOQ10" s="56"/>
      <c r="IOR10" s="56"/>
      <c r="IOS10" s="56"/>
      <c r="IOT10" s="56"/>
      <c r="IOU10" s="56"/>
      <c r="IOV10" s="56"/>
      <c r="IOW10" s="56"/>
      <c r="IOX10" s="56"/>
      <c r="IOY10" s="56"/>
      <c r="IOZ10" s="56"/>
      <c r="IPA10" s="56"/>
      <c r="IPB10" s="56"/>
      <c r="IPC10" s="56"/>
      <c r="IPD10" s="56"/>
      <c r="IPE10" s="56"/>
      <c r="IPF10" s="56"/>
      <c r="IPG10" s="56"/>
      <c r="IPH10" s="56"/>
      <c r="IPI10" s="56"/>
      <c r="IPJ10" s="56"/>
      <c r="IPK10" s="56"/>
      <c r="IPL10" s="56"/>
      <c r="IPM10" s="56"/>
      <c r="IPN10" s="56"/>
      <c r="IPO10" s="56"/>
      <c r="IPP10" s="56"/>
      <c r="IPQ10" s="56"/>
      <c r="IPR10" s="56"/>
      <c r="IPS10" s="56"/>
      <c r="IPT10" s="56"/>
      <c r="IPU10" s="56"/>
      <c r="IPV10" s="56"/>
      <c r="IPW10" s="56"/>
      <c r="IPX10" s="56"/>
      <c r="IPY10" s="56"/>
      <c r="IPZ10" s="56"/>
      <c r="IQA10" s="56"/>
      <c r="IQB10" s="56"/>
      <c r="IQC10" s="56"/>
      <c r="IQD10" s="56"/>
      <c r="IQE10" s="56"/>
      <c r="IQF10" s="56"/>
      <c r="IQG10" s="56"/>
      <c r="IQH10" s="56"/>
      <c r="IQI10" s="56"/>
      <c r="IQJ10" s="56"/>
      <c r="IQK10" s="56"/>
      <c r="IQL10" s="56"/>
      <c r="IQM10" s="56"/>
      <c r="IQN10" s="56"/>
      <c r="IQO10" s="56"/>
      <c r="IQP10" s="56"/>
      <c r="IQQ10" s="56"/>
      <c r="IQR10" s="56"/>
      <c r="IQS10" s="56"/>
      <c r="IQT10" s="56"/>
      <c r="IQU10" s="56"/>
      <c r="IQV10" s="56"/>
      <c r="IQW10" s="56"/>
      <c r="IQX10" s="56"/>
      <c r="IQY10" s="56"/>
      <c r="IQZ10" s="56"/>
      <c r="IRA10" s="56"/>
      <c r="IRB10" s="56"/>
      <c r="IRC10" s="56"/>
      <c r="IRD10" s="56"/>
      <c r="IRE10" s="56"/>
      <c r="IRF10" s="56"/>
      <c r="IRG10" s="56"/>
      <c r="IRH10" s="56"/>
      <c r="IRI10" s="56"/>
      <c r="IRJ10" s="56"/>
      <c r="IRK10" s="56"/>
      <c r="IRL10" s="56"/>
      <c r="IRM10" s="56"/>
      <c r="IRN10" s="56"/>
      <c r="IRO10" s="56"/>
      <c r="IRP10" s="56"/>
      <c r="IRQ10" s="56"/>
      <c r="IRR10" s="56"/>
      <c r="IRS10" s="56"/>
      <c r="IRT10" s="56"/>
      <c r="IRU10" s="56"/>
      <c r="IRV10" s="56"/>
      <c r="IRW10" s="56"/>
      <c r="IRX10" s="56"/>
      <c r="IRY10" s="56"/>
      <c r="IRZ10" s="56"/>
      <c r="ISA10" s="56"/>
      <c r="ISB10" s="56"/>
      <c r="ISC10" s="56"/>
      <c r="ISD10" s="56"/>
      <c r="ISE10" s="56"/>
      <c r="ISF10" s="56"/>
      <c r="ISG10" s="56"/>
      <c r="ISH10" s="56"/>
      <c r="ISI10" s="56"/>
      <c r="ISJ10" s="56"/>
      <c r="ISK10" s="56"/>
      <c r="ISL10" s="56"/>
      <c r="ISM10" s="56"/>
      <c r="ISN10" s="56"/>
      <c r="ISO10" s="56"/>
      <c r="ISP10" s="56"/>
      <c r="ISQ10" s="56"/>
      <c r="ISR10" s="56"/>
      <c r="ISS10" s="56"/>
      <c r="IST10" s="56"/>
      <c r="ISU10" s="56"/>
      <c r="ISV10" s="56"/>
      <c r="ISW10" s="56"/>
      <c r="ISX10" s="56"/>
      <c r="ISY10" s="56"/>
      <c r="ISZ10" s="56"/>
      <c r="ITA10" s="56"/>
      <c r="ITB10" s="56"/>
      <c r="ITC10" s="56"/>
      <c r="ITD10" s="56"/>
      <c r="ITE10" s="56"/>
      <c r="ITF10" s="56"/>
      <c r="ITG10" s="56"/>
      <c r="ITH10" s="56"/>
      <c r="ITI10" s="56"/>
      <c r="ITJ10" s="56"/>
      <c r="ITK10" s="56"/>
      <c r="ITL10" s="56"/>
      <c r="ITM10" s="56"/>
      <c r="ITN10" s="56"/>
      <c r="ITO10" s="56"/>
      <c r="ITP10" s="56"/>
      <c r="ITQ10" s="56"/>
      <c r="ITR10" s="56"/>
      <c r="ITS10" s="56"/>
      <c r="ITT10" s="56"/>
      <c r="ITU10" s="56"/>
      <c r="ITV10" s="56"/>
      <c r="ITW10" s="56"/>
      <c r="ITX10" s="56"/>
      <c r="ITY10" s="56"/>
      <c r="ITZ10" s="56"/>
      <c r="IUA10" s="56"/>
      <c r="IUB10" s="56"/>
      <c r="IUC10" s="56"/>
      <c r="IUD10" s="56"/>
      <c r="IUE10" s="56"/>
      <c r="IUF10" s="56"/>
      <c r="IUG10" s="56"/>
      <c r="IUH10" s="56"/>
      <c r="IUI10" s="56"/>
      <c r="IUJ10" s="56"/>
      <c r="IUK10" s="56"/>
      <c r="IUL10" s="56"/>
      <c r="IUM10" s="56"/>
      <c r="IUN10" s="56"/>
      <c r="IUO10" s="56"/>
      <c r="IUP10" s="56"/>
      <c r="IUQ10" s="56"/>
      <c r="IUR10" s="56"/>
      <c r="IUS10" s="56"/>
      <c r="IUT10" s="56"/>
      <c r="IUU10" s="56"/>
      <c r="IUV10" s="56"/>
      <c r="IUW10" s="56"/>
      <c r="IUX10" s="56"/>
      <c r="IUY10" s="56"/>
      <c r="IUZ10" s="56"/>
      <c r="IVA10" s="56"/>
      <c r="IVB10" s="56"/>
      <c r="IVC10" s="56"/>
      <c r="IVD10" s="56"/>
      <c r="IVE10" s="56"/>
      <c r="IVF10" s="56"/>
      <c r="IVG10" s="56"/>
      <c r="IVH10" s="56"/>
      <c r="IVI10" s="56"/>
      <c r="IVJ10" s="56"/>
      <c r="IVK10" s="56"/>
      <c r="IVL10" s="56"/>
      <c r="IVM10" s="56"/>
      <c r="IVN10" s="56"/>
      <c r="IVO10" s="56"/>
      <c r="IVP10" s="56"/>
      <c r="IVQ10" s="56"/>
      <c r="IVR10" s="56"/>
      <c r="IVS10" s="56"/>
      <c r="IVT10" s="56"/>
      <c r="IVU10" s="56"/>
      <c r="IVV10" s="56"/>
      <c r="IVW10" s="56"/>
      <c r="IVX10" s="56"/>
      <c r="IVY10" s="56"/>
      <c r="IVZ10" s="56"/>
      <c r="IWA10" s="56"/>
      <c r="IWB10" s="56"/>
      <c r="IWC10" s="56"/>
      <c r="IWD10" s="56"/>
      <c r="IWE10" s="56"/>
      <c r="IWF10" s="56"/>
      <c r="IWG10" s="56"/>
      <c r="IWH10" s="56"/>
      <c r="IWI10" s="56"/>
      <c r="IWJ10" s="56"/>
      <c r="IWK10" s="56"/>
      <c r="IWL10" s="56"/>
      <c r="IWM10" s="56"/>
      <c r="IWN10" s="56"/>
      <c r="IWO10" s="56"/>
      <c r="IWP10" s="56"/>
      <c r="IWQ10" s="56"/>
      <c r="IWR10" s="56"/>
      <c r="IWS10" s="56"/>
      <c r="IWT10" s="56"/>
      <c r="IWU10" s="56"/>
      <c r="IWV10" s="56"/>
      <c r="IWW10" s="56"/>
      <c r="IWX10" s="56"/>
      <c r="IWY10" s="56"/>
      <c r="IWZ10" s="56"/>
      <c r="IXA10" s="56"/>
      <c r="IXB10" s="56"/>
      <c r="IXC10" s="56"/>
      <c r="IXD10" s="56"/>
      <c r="IXE10" s="56"/>
      <c r="IXF10" s="56"/>
      <c r="IXG10" s="56"/>
      <c r="IXH10" s="56"/>
      <c r="IXI10" s="56"/>
      <c r="IXJ10" s="56"/>
      <c r="IXK10" s="56"/>
      <c r="IXL10" s="56"/>
      <c r="IXM10" s="56"/>
      <c r="IXN10" s="56"/>
      <c r="IXO10" s="56"/>
      <c r="IXP10" s="56"/>
      <c r="IXQ10" s="56"/>
      <c r="IXR10" s="56"/>
      <c r="IXS10" s="56"/>
      <c r="IXT10" s="56"/>
      <c r="IXU10" s="56"/>
      <c r="IXV10" s="56"/>
      <c r="IXW10" s="56"/>
      <c r="IXX10" s="56"/>
      <c r="IXY10" s="56"/>
      <c r="IXZ10" s="56"/>
      <c r="IYA10" s="56"/>
      <c r="IYB10" s="56"/>
      <c r="IYC10" s="56"/>
      <c r="IYD10" s="56"/>
      <c r="IYE10" s="56"/>
      <c r="IYF10" s="56"/>
      <c r="IYG10" s="56"/>
      <c r="IYH10" s="56"/>
      <c r="IYI10" s="56"/>
      <c r="IYJ10" s="56"/>
      <c r="IYK10" s="56"/>
      <c r="IYL10" s="56"/>
      <c r="IYM10" s="56"/>
      <c r="IYN10" s="56"/>
      <c r="IYO10" s="56"/>
      <c r="IYP10" s="56"/>
      <c r="IYQ10" s="56"/>
      <c r="IYR10" s="56"/>
      <c r="IYS10" s="56"/>
      <c r="IYT10" s="56"/>
      <c r="IYU10" s="56"/>
      <c r="IYV10" s="56"/>
      <c r="IYW10" s="56"/>
      <c r="IYX10" s="56"/>
      <c r="IYY10" s="56"/>
      <c r="IYZ10" s="56"/>
      <c r="IZA10" s="56"/>
      <c r="IZB10" s="56"/>
      <c r="IZC10" s="56"/>
      <c r="IZD10" s="56"/>
      <c r="IZE10" s="56"/>
      <c r="IZF10" s="56"/>
      <c r="IZG10" s="56"/>
      <c r="IZH10" s="56"/>
      <c r="IZI10" s="56"/>
      <c r="IZJ10" s="56"/>
      <c r="IZK10" s="56"/>
      <c r="IZL10" s="56"/>
      <c r="IZM10" s="56"/>
      <c r="IZN10" s="56"/>
      <c r="IZO10" s="56"/>
      <c r="IZP10" s="56"/>
      <c r="IZQ10" s="56"/>
      <c r="IZR10" s="56"/>
      <c r="IZS10" s="56"/>
      <c r="IZT10" s="56"/>
      <c r="IZU10" s="56"/>
      <c r="IZV10" s="56"/>
      <c r="IZW10" s="56"/>
      <c r="IZX10" s="56"/>
      <c r="IZY10" s="56"/>
      <c r="IZZ10" s="56"/>
      <c r="JAA10" s="56"/>
      <c r="JAB10" s="56"/>
      <c r="JAC10" s="56"/>
      <c r="JAD10" s="56"/>
      <c r="JAE10" s="56"/>
      <c r="JAF10" s="56"/>
      <c r="JAG10" s="56"/>
      <c r="JAH10" s="56"/>
      <c r="JAI10" s="56"/>
      <c r="JAJ10" s="56"/>
      <c r="JAK10" s="56"/>
      <c r="JAL10" s="56"/>
      <c r="JAM10" s="56"/>
      <c r="JAN10" s="56"/>
      <c r="JAO10" s="56"/>
      <c r="JAP10" s="56"/>
      <c r="JAQ10" s="56"/>
      <c r="JAR10" s="56"/>
      <c r="JAS10" s="56"/>
      <c r="JAT10" s="56"/>
      <c r="JAU10" s="56"/>
      <c r="JAV10" s="56"/>
      <c r="JAW10" s="56"/>
      <c r="JAX10" s="56"/>
      <c r="JAY10" s="56"/>
      <c r="JAZ10" s="56"/>
      <c r="JBA10" s="56"/>
      <c r="JBB10" s="56"/>
      <c r="JBC10" s="56"/>
      <c r="JBD10" s="56"/>
      <c r="JBE10" s="56"/>
      <c r="JBF10" s="56"/>
      <c r="JBG10" s="56"/>
      <c r="JBH10" s="56"/>
      <c r="JBI10" s="56"/>
      <c r="JBJ10" s="56"/>
      <c r="JBK10" s="56"/>
      <c r="JBL10" s="56"/>
      <c r="JBM10" s="56"/>
      <c r="JBN10" s="56"/>
      <c r="JBO10" s="56"/>
      <c r="JBP10" s="56"/>
      <c r="JBQ10" s="56"/>
      <c r="JBR10" s="56"/>
      <c r="JBS10" s="56"/>
      <c r="JBT10" s="56"/>
      <c r="JBU10" s="56"/>
      <c r="JBV10" s="56"/>
      <c r="JBW10" s="56"/>
      <c r="JBX10" s="56"/>
      <c r="JBY10" s="56"/>
      <c r="JBZ10" s="56"/>
      <c r="JCA10" s="56"/>
      <c r="JCB10" s="56"/>
      <c r="JCC10" s="56"/>
      <c r="JCD10" s="56"/>
      <c r="JCE10" s="56"/>
      <c r="JCF10" s="56"/>
      <c r="JCG10" s="56"/>
      <c r="JCH10" s="56"/>
      <c r="JCI10" s="56"/>
      <c r="JCJ10" s="56"/>
      <c r="JCK10" s="56"/>
      <c r="JCL10" s="56"/>
      <c r="JCM10" s="56"/>
      <c r="JCN10" s="56"/>
      <c r="JCO10" s="56"/>
      <c r="JCP10" s="56"/>
      <c r="JCQ10" s="56"/>
      <c r="JCR10" s="56"/>
      <c r="JCS10" s="56"/>
      <c r="JCT10" s="56"/>
      <c r="JCU10" s="56"/>
      <c r="JCV10" s="56"/>
      <c r="JCW10" s="56"/>
      <c r="JCX10" s="56"/>
      <c r="JCY10" s="56"/>
      <c r="JCZ10" s="56"/>
      <c r="JDA10" s="56"/>
      <c r="JDB10" s="56"/>
      <c r="JDC10" s="56"/>
      <c r="JDD10" s="56"/>
      <c r="JDE10" s="56"/>
      <c r="JDF10" s="56"/>
      <c r="JDG10" s="56"/>
      <c r="JDH10" s="56"/>
      <c r="JDI10" s="56"/>
      <c r="JDJ10" s="56"/>
      <c r="JDK10" s="56"/>
      <c r="JDL10" s="56"/>
      <c r="JDM10" s="56"/>
      <c r="JDN10" s="56"/>
      <c r="JDO10" s="56"/>
      <c r="JDP10" s="56"/>
      <c r="JDQ10" s="56"/>
      <c r="JDR10" s="56"/>
      <c r="JDS10" s="56"/>
      <c r="JDT10" s="56"/>
      <c r="JDU10" s="56"/>
      <c r="JDV10" s="56"/>
      <c r="JDW10" s="56"/>
      <c r="JDX10" s="56"/>
      <c r="JDY10" s="56"/>
      <c r="JDZ10" s="56"/>
      <c r="JEA10" s="56"/>
      <c r="JEB10" s="56"/>
      <c r="JEC10" s="56"/>
      <c r="JED10" s="56"/>
      <c r="JEE10" s="56"/>
      <c r="JEF10" s="56"/>
      <c r="JEG10" s="56"/>
      <c r="JEH10" s="56"/>
      <c r="JEI10" s="56"/>
      <c r="JEJ10" s="56"/>
      <c r="JEK10" s="56"/>
      <c r="JEL10" s="56"/>
      <c r="JEM10" s="56"/>
      <c r="JEN10" s="56"/>
      <c r="JEO10" s="56"/>
      <c r="JEP10" s="56"/>
      <c r="JEQ10" s="56"/>
      <c r="JER10" s="56"/>
      <c r="JES10" s="56"/>
      <c r="JET10" s="56"/>
      <c r="JEU10" s="56"/>
      <c r="JEV10" s="56"/>
      <c r="JEW10" s="56"/>
      <c r="JEX10" s="56"/>
      <c r="JEY10" s="56"/>
      <c r="JEZ10" s="56"/>
      <c r="JFA10" s="56"/>
      <c r="JFB10" s="56"/>
      <c r="JFC10" s="56"/>
      <c r="JFD10" s="56"/>
      <c r="JFE10" s="56"/>
      <c r="JFF10" s="56"/>
      <c r="JFG10" s="56"/>
      <c r="JFH10" s="56"/>
      <c r="JFI10" s="56"/>
      <c r="JFJ10" s="56"/>
      <c r="JFK10" s="56"/>
      <c r="JFL10" s="56"/>
      <c r="JFM10" s="56"/>
      <c r="JFN10" s="56"/>
      <c r="JFO10" s="56"/>
      <c r="JFP10" s="56"/>
      <c r="JFQ10" s="56"/>
      <c r="JFR10" s="56"/>
      <c r="JFS10" s="56"/>
      <c r="JFT10" s="56"/>
      <c r="JFU10" s="56"/>
      <c r="JFV10" s="56"/>
      <c r="JFW10" s="56"/>
      <c r="JFX10" s="56"/>
      <c r="JFY10" s="56"/>
      <c r="JFZ10" s="56"/>
      <c r="JGA10" s="56"/>
      <c r="JGB10" s="56"/>
      <c r="JGC10" s="56"/>
      <c r="JGD10" s="56"/>
      <c r="JGE10" s="56"/>
      <c r="JGF10" s="56"/>
      <c r="JGG10" s="56"/>
      <c r="JGH10" s="56"/>
      <c r="JGI10" s="56"/>
      <c r="JGJ10" s="56"/>
      <c r="JGK10" s="56"/>
      <c r="JGL10" s="56"/>
      <c r="JGM10" s="56"/>
      <c r="JGN10" s="56"/>
      <c r="JGO10" s="56"/>
      <c r="JGP10" s="56"/>
      <c r="JGQ10" s="56"/>
      <c r="JGR10" s="56"/>
      <c r="JGS10" s="56"/>
      <c r="JGT10" s="56"/>
      <c r="JGU10" s="56"/>
      <c r="JGV10" s="56"/>
      <c r="JGW10" s="56"/>
      <c r="JGX10" s="56"/>
      <c r="JGY10" s="56"/>
      <c r="JGZ10" s="56"/>
      <c r="JHA10" s="56"/>
      <c r="JHB10" s="56"/>
      <c r="JHC10" s="56"/>
      <c r="JHD10" s="56"/>
      <c r="JHE10" s="56"/>
      <c r="JHF10" s="56"/>
      <c r="JHG10" s="56"/>
      <c r="JHH10" s="56"/>
      <c r="JHI10" s="56"/>
      <c r="JHJ10" s="56"/>
      <c r="JHK10" s="56"/>
      <c r="JHL10" s="56"/>
      <c r="JHM10" s="56"/>
      <c r="JHN10" s="56"/>
      <c r="JHO10" s="56"/>
      <c r="JHP10" s="56"/>
      <c r="JHQ10" s="56"/>
      <c r="JHR10" s="56"/>
      <c r="JHS10" s="56"/>
      <c r="JHT10" s="56"/>
      <c r="JHU10" s="56"/>
      <c r="JHV10" s="56"/>
      <c r="JHW10" s="56"/>
      <c r="JHX10" s="56"/>
      <c r="JHY10" s="56"/>
      <c r="JHZ10" s="56"/>
      <c r="JIA10" s="56"/>
      <c r="JIB10" s="56"/>
      <c r="JIC10" s="56"/>
      <c r="JID10" s="56"/>
      <c r="JIE10" s="56"/>
      <c r="JIF10" s="56"/>
      <c r="JIG10" s="56"/>
      <c r="JIH10" s="56"/>
      <c r="JII10" s="56"/>
      <c r="JIJ10" s="56"/>
      <c r="JIK10" s="56"/>
      <c r="JIL10" s="56"/>
      <c r="JIM10" s="56"/>
      <c r="JIN10" s="56"/>
      <c r="JIO10" s="56"/>
      <c r="JIP10" s="56"/>
      <c r="JIQ10" s="56"/>
      <c r="JIR10" s="56"/>
      <c r="JIS10" s="56"/>
      <c r="JIT10" s="56"/>
      <c r="JIU10" s="56"/>
      <c r="JIV10" s="56"/>
      <c r="JIW10" s="56"/>
      <c r="JIX10" s="56"/>
      <c r="JIY10" s="56"/>
      <c r="JIZ10" s="56"/>
      <c r="JJA10" s="56"/>
      <c r="JJB10" s="56"/>
      <c r="JJC10" s="56"/>
      <c r="JJD10" s="56"/>
      <c r="JJE10" s="56"/>
      <c r="JJF10" s="56"/>
      <c r="JJG10" s="56"/>
      <c r="JJH10" s="56"/>
      <c r="JJI10" s="56"/>
      <c r="JJJ10" s="56"/>
      <c r="JJK10" s="56"/>
      <c r="JJL10" s="56"/>
      <c r="JJM10" s="56"/>
      <c r="JJN10" s="56"/>
      <c r="JJO10" s="56"/>
      <c r="JJP10" s="56"/>
      <c r="JJQ10" s="56"/>
      <c r="JJR10" s="56"/>
      <c r="JJS10" s="56"/>
      <c r="JJT10" s="56"/>
      <c r="JJU10" s="56"/>
      <c r="JJV10" s="56"/>
      <c r="JJW10" s="56"/>
      <c r="JJX10" s="56"/>
      <c r="JJY10" s="56"/>
      <c r="JJZ10" s="56"/>
      <c r="JKA10" s="56"/>
      <c r="JKB10" s="56"/>
      <c r="JKC10" s="56"/>
      <c r="JKD10" s="56"/>
      <c r="JKE10" s="56"/>
      <c r="JKF10" s="56"/>
      <c r="JKG10" s="56"/>
      <c r="JKH10" s="56"/>
      <c r="JKI10" s="56"/>
      <c r="JKJ10" s="56"/>
      <c r="JKK10" s="56"/>
      <c r="JKL10" s="56"/>
      <c r="JKM10" s="56"/>
      <c r="JKN10" s="56"/>
      <c r="JKO10" s="56"/>
      <c r="JKP10" s="56"/>
      <c r="JKQ10" s="56"/>
      <c r="JKR10" s="56"/>
      <c r="JKS10" s="56"/>
      <c r="JKT10" s="56"/>
      <c r="JKU10" s="56"/>
      <c r="JKV10" s="56"/>
      <c r="JKW10" s="56"/>
      <c r="JKX10" s="56"/>
      <c r="JKY10" s="56"/>
      <c r="JKZ10" s="56"/>
      <c r="JLA10" s="56"/>
      <c r="JLB10" s="56"/>
      <c r="JLC10" s="56"/>
      <c r="JLD10" s="56"/>
      <c r="JLE10" s="56"/>
      <c r="JLF10" s="56"/>
      <c r="JLG10" s="56"/>
      <c r="JLH10" s="56"/>
      <c r="JLI10" s="56"/>
      <c r="JLJ10" s="56"/>
      <c r="JLK10" s="56"/>
      <c r="JLL10" s="56"/>
      <c r="JLM10" s="56"/>
      <c r="JLN10" s="56"/>
      <c r="JLO10" s="56"/>
      <c r="JLP10" s="56"/>
      <c r="JLQ10" s="56"/>
      <c r="JLR10" s="56"/>
      <c r="JLS10" s="56"/>
      <c r="JLT10" s="56"/>
      <c r="JLU10" s="56"/>
      <c r="JLV10" s="56"/>
      <c r="JLW10" s="56"/>
      <c r="JLX10" s="56"/>
      <c r="JLY10" s="56"/>
      <c r="JLZ10" s="56"/>
      <c r="JMA10" s="56"/>
      <c r="JMB10" s="56"/>
      <c r="JMC10" s="56"/>
      <c r="JMD10" s="56"/>
      <c r="JME10" s="56"/>
      <c r="JMF10" s="56"/>
      <c r="JMG10" s="56"/>
      <c r="JMH10" s="56"/>
      <c r="JMI10" s="56"/>
      <c r="JMJ10" s="56"/>
      <c r="JMK10" s="56"/>
      <c r="JML10" s="56"/>
      <c r="JMM10" s="56"/>
      <c r="JMN10" s="56"/>
      <c r="JMO10" s="56"/>
      <c r="JMP10" s="56"/>
      <c r="JMQ10" s="56"/>
      <c r="JMR10" s="56"/>
      <c r="JMS10" s="56"/>
      <c r="JMT10" s="56"/>
      <c r="JMU10" s="56"/>
      <c r="JMV10" s="56"/>
      <c r="JMW10" s="56"/>
      <c r="JMX10" s="56"/>
      <c r="JMY10" s="56"/>
      <c r="JMZ10" s="56"/>
      <c r="JNA10" s="56"/>
      <c r="JNB10" s="56"/>
      <c r="JNC10" s="56"/>
      <c r="JND10" s="56"/>
      <c r="JNE10" s="56"/>
      <c r="JNF10" s="56"/>
      <c r="JNG10" s="56"/>
      <c r="JNH10" s="56"/>
      <c r="JNI10" s="56"/>
      <c r="JNJ10" s="56"/>
      <c r="JNK10" s="56"/>
      <c r="JNL10" s="56"/>
      <c r="JNM10" s="56"/>
      <c r="JNN10" s="56"/>
      <c r="JNO10" s="56"/>
      <c r="JNP10" s="56"/>
      <c r="JNQ10" s="56"/>
      <c r="JNR10" s="56"/>
      <c r="JNS10" s="56"/>
      <c r="JNT10" s="56"/>
      <c r="JNU10" s="56"/>
      <c r="JNV10" s="56"/>
      <c r="JNW10" s="56"/>
      <c r="JNX10" s="56"/>
      <c r="JNY10" s="56"/>
      <c r="JNZ10" s="56"/>
      <c r="JOA10" s="56"/>
      <c r="JOB10" s="56"/>
      <c r="JOC10" s="56"/>
      <c r="JOD10" s="56"/>
      <c r="JOE10" s="56"/>
      <c r="JOF10" s="56"/>
      <c r="JOG10" s="56"/>
      <c r="JOH10" s="56"/>
      <c r="JOI10" s="56"/>
      <c r="JOJ10" s="56"/>
      <c r="JOK10" s="56"/>
      <c r="JOL10" s="56"/>
      <c r="JOM10" s="56"/>
      <c r="JON10" s="56"/>
      <c r="JOO10" s="56"/>
      <c r="JOP10" s="56"/>
      <c r="JOQ10" s="56"/>
      <c r="JOR10" s="56"/>
      <c r="JOS10" s="56"/>
      <c r="JOT10" s="56"/>
      <c r="JOU10" s="56"/>
      <c r="JOV10" s="56"/>
      <c r="JOW10" s="56"/>
      <c r="JOX10" s="56"/>
      <c r="JOY10" s="56"/>
      <c r="JOZ10" s="56"/>
      <c r="JPA10" s="56"/>
      <c r="JPB10" s="56"/>
      <c r="JPC10" s="56"/>
      <c r="JPD10" s="56"/>
      <c r="JPE10" s="56"/>
      <c r="JPF10" s="56"/>
      <c r="JPG10" s="56"/>
      <c r="JPH10" s="56"/>
      <c r="JPI10" s="56"/>
      <c r="JPJ10" s="56"/>
      <c r="JPK10" s="56"/>
      <c r="JPL10" s="56"/>
      <c r="JPM10" s="56"/>
      <c r="JPN10" s="56"/>
      <c r="JPO10" s="56"/>
      <c r="JPP10" s="56"/>
      <c r="JPQ10" s="56"/>
      <c r="JPR10" s="56"/>
      <c r="JPS10" s="56"/>
      <c r="JPT10" s="56"/>
      <c r="JPU10" s="56"/>
      <c r="JPV10" s="56"/>
      <c r="JPW10" s="56"/>
      <c r="JPX10" s="56"/>
      <c r="JPY10" s="56"/>
      <c r="JPZ10" s="56"/>
      <c r="JQA10" s="56"/>
      <c r="JQB10" s="56"/>
      <c r="JQC10" s="56"/>
      <c r="JQD10" s="56"/>
      <c r="JQE10" s="56"/>
      <c r="JQF10" s="56"/>
      <c r="JQG10" s="56"/>
      <c r="JQH10" s="56"/>
      <c r="JQI10" s="56"/>
      <c r="JQJ10" s="56"/>
      <c r="JQK10" s="56"/>
      <c r="JQL10" s="56"/>
      <c r="JQM10" s="56"/>
      <c r="JQN10" s="56"/>
      <c r="JQO10" s="56"/>
      <c r="JQP10" s="56"/>
      <c r="JQQ10" s="56"/>
      <c r="JQR10" s="56"/>
      <c r="JQS10" s="56"/>
      <c r="JQT10" s="56"/>
      <c r="JQU10" s="56"/>
      <c r="JQV10" s="56"/>
      <c r="JQW10" s="56"/>
      <c r="JQX10" s="56"/>
      <c r="JQY10" s="56"/>
      <c r="JQZ10" s="56"/>
      <c r="JRA10" s="56"/>
      <c r="JRB10" s="56"/>
      <c r="JRC10" s="56"/>
      <c r="JRD10" s="56"/>
      <c r="JRE10" s="56"/>
      <c r="JRF10" s="56"/>
      <c r="JRG10" s="56"/>
      <c r="JRH10" s="56"/>
      <c r="JRI10" s="56"/>
      <c r="JRJ10" s="56"/>
      <c r="JRK10" s="56"/>
      <c r="JRL10" s="56"/>
      <c r="JRM10" s="56"/>
      <c r="JRN10" s="56"/>
      <c r="JRO10" s="56"/>
      <c r="JRP10" s="56"/>
      <c r="JRQ10" s="56"/>
      <c r="JRR10" s="56"/>
      <c r="JRS10" s="56"/>
      <c r="JRT10" s="56"/>
      <c r="JRU10" s="56"/>
      <c r="JRV10" s="56"/>
      <c r="JRW10" s="56"/>
      <c r="JRX10" s="56"/>
      <c r="JRY10" s="56"/>
      <c r="JRZ10" s="56"/>
      <c r="JSA10" s="56"/>
      <c r="JSB10" s="56"/>
      <c r="JSC10" s="56"/>
      <c r="JSD10" s="56"/>
      <c r="JSE10" s="56"/>
      <c r="JSF10" s="56"/>
      <c r="JSG10" s="56"/>
      <c r="JSH10" s="56"/>
      <c r="JSI10" s="56"/>
      <c r="JSJ10" s="56"/>
      <c r="JSK10" s="56"/>
      <c r="JSL10" s="56"/>
      <c r="JSM10" s="56"/>
      <c r="JSN10" s="56"/>
      <c r="JSO10" s="56"/>
      <c r="JSP10" s="56"/>
      <c r="JSQ10" s="56"/>
      <c r="JSR10" s="56"/>
      <c r="JSS10" s="56"/>
      <c r="JST10" s="56"/>
      <c r="JSU10" s="56"/>
      <c r="JSV10" s="56"/>
      <c r="JSW10" s="56"/>
      <c r="JSX10" s="56"/>
      <c r="JSY10" s="56"/>
      <c r="JSZ10" s="56"/>
      <c r="JTA10" s="56"/>
      <c r="JTB10" s="56"/>
      <c r="JTC10" s="56"/>
      <c r="JTD10" s="56"/>
      <c r="JTE10" s="56"/>
      <c r="JTF10" s="56"/>
      <c r="JTG10" s="56"/>
      <c r="JTH10" s="56"/>
      <c r="JTI10" s="56"/>
      <c r="JTJ10" s="56"/>
      <c r="JTK10" s="56"/>
      <c r="JTL10" s="56"/>
      <c r="JTM10" s="56"/>
      <c r="JTN10" s="56"/>
      <c r="JTO10" s="56"/>
      <c r="JTP10" s="56"/>
      <c r="JTQ10" s="56"/>
      <c r="JTR10" s="56"/>
      <c r="JTS10" s="56"/>
      <c r="JTT10" s="56"/>
      <c r="JTU10" s="56"/>
      <c r="JTV10" s="56"/>
      <c r="JTW10" s="56"/>
      <c r="JTX10" s="56"/>
      <c r="JTY10" s="56"/>
      <c r="JTZ10" s="56"/>
      <c r="JUA10" s="56"/>
      <c r="JUB10" s="56"/>
      <c r="JUC10" s="56"/>
      <c r="JUD10" s="56"/>
      <c r="JUE10" s="56"/>
      <c r="JUF10" s="56"/>
      <c r="JUG10" s="56"/>
      <c r="JUH10" s="56"/>
      <c r="JUI10" s="56"/>
      <c r="JUJ10" s="56"/>
      <c r="JUK10" s="56"/>
      <c r="JUL10" s="56"/>
      <c r="JUM10" s="56"/>
      <c r="JUN10" s="56"/>
      <c r="JUO10" s="56"/>
      <c r="JUP10" s="56"/>
      <c r="JUQ10" s="56"/>
      <c r="JUR10" s="56"/>
      <c r="JUS10" s="56"/>
      <c r="JUT10" s="56"/>
      <c r="JUU10" s="56"/>
      <c r="JUV10" s="56"/>
      <c r="JUW10" s="56"/>
      <c r="JUX10" s="56"/>
      <c r="JUY10" s="56"/>
      <c r="JUZ10" s="56"/>
      <c r="JVA10" s="56"/>
      <c r="JVB10" s="56"/>
      <c r="JVC10" s="56"/>
      <c r="JVD10" s="56"/>
      <c r="JVE10" s="56"/>
      <c r="JVF10" s="56"/>
      <c r="JVG10" s="56"/>
      <c r="JVH10" s="56"/>
      <c r="JVI10" s="56"/>
      <c r="JVJ10" s="56"/>
      <c r="JVK10" s="56"/>
      <c r="JVL10" s="56"/>
      <c r="JVM10" s="56"/>
      <c r="JVN10" s="56"/>
      <c r="JVO10" s="56"/>
      <c r="JVP10" s="56"/>
      <c r="JVQ10" s="56"/>
      <c r="JVR10" s="56"/>
      <c r="JVS10" s="56"/>
      <c r="JVT10" s="56"/>
      <c r="JVU10" s="56"/>
      <c r="JVV10" s="56"/>
      <c r="JVW10" s="56"/>
      <c r="JVX10" s="56"/>
      <c r="JVY10" s="56"/>
      <c r="JVZ10" s="56"/>
      <c r="JWA10" s="56"/>
      <c r="JWB10" s="56"/>
      <c r="JWC10" s="56"/>
      <c r="JWD10" s="56"/>
      <c r="JWE10" s="56"/>
      <c r="JWF10" s="56"/>
      <c r="JWG10" s="56"/>
      <c r="JWH10" s="56"/>
      <c r="JWI10" s="56"/>
      <c r="JWJ10" s="56"/>
      <c r="JWK10" s="56"/>
      <c r="JWL10" s="56"/>
      <c r="JWM10" s="56"/>
      <c r="JWN10" s="56"/>
      <c r="JWO10" s="56"/>
      <c r="JWP10" s="56"/>
      <c r="JWQ10" s="56"/>
      <c r="JWR10" s="56"/>
      <c r="JWS10" s="56"/>
      <c r="JWT10" s="56"/>
      <c r="JWU10" s="56"/>
      <c r="JWV10" s="56"/>
      <c r="JWW10" s="56"/>
      <c r="JWX10" s="56"/>
      <c r="JWY10" s="56"/>
      <c r="JWZ10" s="56"/>
      <c r="JXA10" s="56"/>
      <c r="JXB10" s="56"/>
      <c r="JXC10" s="56"/>
      <c r="JXD10" s="56"/>
      <c r="JXE10" s="56"/>
      <c r="JXF10" s="56"/>
      <c r="JXG10" s="56"/>
      <c r="JXH10" s="56"/>
      <c r="JXI10" s="56"/>
      <c r="JXJ10" s="56"/>
      <c r="JXK10" s="56"/>
      <c r="JXL10" s="56"/>
      <c r="JXM10" s="56"/>
      <c r="JXN10" s="56"/>
      <c r="JXO10" s="56"/>
      <c r="JXP10" s="56"/>
      <c r="JXQ10" s="56"/>
      <c r="JXR10" s="56"/>
      <c r="JXS10" s="56"/>
      <c r="JXT10" s="56"/>
      <c r="JXU10" s="56"/>
      <c r="JXV10" s="56"/>
      <c r="JXW10" s="56"/>
      <c r="JXX10" s="56"/>
      <c r="JXY10" s="56"/>
      <c r="JXZ10" s="56"/>
      <c r="JYA10" s="56"/>
      <c r="JYB10" s="56"/>
      <c r="JYC10" s="56"/>
      <c r="JYD10" s="56"/>
      <c r="JYE10" s="56"/>
      <c r="JYF10" s="56"/>
      <c r="JYG10" s="56"/>
      <c r="JYH10" s="56"/>
      <c r="JYI10" s="56"/>
      <c r="JYJ10" s="56"/>
      <c r="JYK10" s="56"/>
      <c r="JYL10" s="56"/>
      <c r="JYM10" s="56"/>
      <c r="JYN10" s="56"/>
      <c r="JYO10" s="56"/>
      <c r="JYP10" s="56"/>
      <c r="JYQ10" s="56"/>
      <c r="JYR10" s="56"/>
      <c r="JYS10" s="56"/>
      <c r="JYT10" s="56"/>
      <c r="JYU10" s="56"/>
      <c r="JYV10" s="56"/>
      <c r="JYW10" s="56"/>
      <c r="JYX10" s="56"/>
      <c r="JYY10" s="56"/>
      <c r="JYZ10" s="56"/>
      <c r="JZA10" s="56"/>
      <c r="JZB10" s="56"/>
      <c r="JZC10" s="56"/>
      <c r="JZD10" s="56"/>
      <c r="JZE10" s="56"/>
      <c r="JZF10" s="56"/>
      <c r="JZG10" s="56"/>
      <c r="JZH10" s="56"/>
      <c r="JZI10" s="56"/>
      <c r="JZJ10" s="56"/>
      <c r="JZK10" s="56"/>
      <c r="JZL10" s="56"/>
      <c r="JZM10" s="56"/>
      <c r="JZN10" s="56"/>
      <c r="JZO10" s="56"/>
      <c r="JZP10" s="56"/>
      <c r="JZQ10" s="56"/>
      <c r="JZR10" s="56"/>
      <c r="JZS10" s="56"/>
      <c r="JZT10" s="56"/>
      <c r="JZU10" s="56"/>
      <c r="JZV10" s="56"/>
      <c r="JZW10" s="56"/>
      <c r="JZX10" s="56"/>
      <c r="JZY10" s="56"/>
      <c r="JZZ10" s="56"/>
      <c r="KAA10" s="56"/>
      <c r="KAB10" s="56"/>
      <c r="KAC10" s="56"/>
      <c r="KAD10" s="56"/>
      <c r="KAE10" s="56"/>
      <c r="KAF10" s="56"/>
      <c r="KAG10" s="56"/>
      <c r="KAH10" s="56"/>
      <c r="KAI10" s="56"/>
      <c r="KAJ10" s="56"/>
      <c r="KAK10" s="56"/>
      <c r="KAL10" s="56"/>
      <c r="KAM10" s="56"/>
      <c r="KAN10" s="56"/>
      <c r="KAO10" s="56"/>
      <c r="KAP10" s="56"/>
      <c r="KAQ10" s="56"/>
      <c r="KAR10" s="56"/>
      <c r="KAS10" s="56"/>
      <c r="KAT10" s="56"/>
      <c r="KAU10" s="56"/>
      <c r="KAV10" s="56"/>
      <c r="KAW10" s="56"/>
      <c r="KAX10" s="56"/>
      <c r="KAY10" s="56"/>
      <c r="KAZ10" s="56"/>
      <c r="KBA10" s="56"/>
      <c r="KBB10" s="56"/>
      <c r="KBC10" s="56"/>
      <c r="KBD10" s="56"/>
      <c r="KBE10" s="56"/>
      <c r="KBF10" s="56"/>
      <c r="KBG10" s="56"/>
      <c r="KBH10" s="56"/>
      <c r="KBI10" s="56"/>
      <c r="KBJ10" s="56"/>
      <c r="KBK10" s="56"/>
      <c r="KBL10" s="56"/>
      <c r="KBM10" s="56"/>
      <c r="KBN10" s="56"/>
      <c r="KBO10" s="56"/>
      <c r="KBP10" s="56"/>
      <c r="KBQ10" s="56"/>
      <c r="KBR10" s="56"/>
      <c r="KBS10" s="56"/>
      <c r="KBT10" s="56"/>
      <c r="KBU10" s="56"/>
      <c r="KBV10" s="56"/>
      <c r="KBW10" s="56"/>
      <c r="KBX10" s="56"/>
      <c r="KBY10" s="56"/>
      <c r="KBZ10" s="56"/>
      <c r="KCA10" s="56"/>
      <c r="KCB10" s="56"/>
      <c r="KCC10" s="56"/>
      <c r="KCD10" s="56"/>
      <c r="KCE10" s="56"/>
      <c r="KCF10" s="56"/>
      <c r="KCG10" s="56"/>
      <c r="KCH10" s="56"/>
      <c r="KCI10" s="56"/>
      <c r="KCJ10" s="56"/>
      <c r="KCK10" s="56"/>
      <c r="KCL10" s="56"/>
      <c r="KCM10" s="56"/>
      <c r="KCN10" s="56"/>
      <c r="KCO10" s="56"/>
      <c r="KCP10" s="56"/>
      <c r="KCQ10" s="56"/>
      <c r="KCR10" s="56"/>
      <c r="KCS10" s="56"/>
      <c r="KCT10" s="56"/>
      <c r="KCU10" s="56"/>
      <c r="KCV10" s="56"/>
      <c r="KCW10" s="56"/>
      <c r="KCX10" s="56"/>
      <c r="KCY10" s="56"/>
      <c r="KCZ10" s="56"/>
      <c r="KDA10" s="56"/>
      <c r="KDB10" s="56"/>
      <c r="KDC10" s="56"/>
      <c r="KDD10" s="56"/>
      <c r="KDE10" s="56"/>
      <c r="KDF10" s="56"/>
      <c r="KDG10" s="56"/>
      <c r="KDH10" s="56"/>
      <c r="KDI10" s="56"/>
      <c r="KDJ10" s="56"/>
      <c r="KDK10" s="56"/>
      <c r="KDL10" s="56"/>
      <c r="KDM10" s="56"/>
      <c r="KDN10" s="56"/>
      <c r="KDO10" s="56"/>
      <c r="KDP10" s="56"/>
      <c r="KDQ10" s="56"/>
      <c r="KDR10" s="56"/>
      <c r="KDS10" s="56"/>
      <c r="KDT10" s="56"/>
      <c r="KDU10" s="56"/>
      <c r="KDV10" s="56"/>
      <c r="KDW10" s="56"/>
      <c r="KDX10" s="56"/>
      <c r="KDY10" s="56"/>
      <c r="KDZ10" s="56"/>
      <c r="KEA10" s="56"/>
      <c r="KEB10" s="56"/>
      <c r="KEC10" s="56"/>
      <c r="KED10" s="56"/>
      <c r="KEE10" s="56"/>
      <c r="KEF10" s="56"/>
      <c r="KEG10" s="56"/>
      <c r="KEH10" s="56"/>
      <c r="KEI10" s="56"/>
      <c r="KEJ10" s="56"/>
      <c r="KEK10" s="56"/>
      <c r="KEL10" s="56"/>
      <c r="KEM10" s="56"/>
      <c r="KEN10" s="56"/>
      <c r="KEO10" s="56"/>
      <c r="KEP10" s="56"/>
      <c r="KEQ10" s="56"/>
      <c r="KER10" s="56"/>
      <c r="KES10" s="56"/>
      <c r="KET10" s="56"/>
      <c r="KEU10" s="56"/>
      <c r="KEV10" s="56"/>
      <c r="KEW10" s="56"/>
      <c r="KEX10" s="56"/>
      <c r="KEY10" s="56"/>
      <c r="KEZ10" s="56"/>
      <c r="KFA10" s="56"/>
      <c r="KFB10" s="56"/>
      <c r="KFC10" s="56"/>
      <c r="KFD10" s="56"/>
      <c r="KFE10" s="56"/>
      <c r="KFF10" s="56"/>
      <c r="KFG10" s="56"/>
      <c r="KFH10" s="56"/>
      <c r="KFI10" s="56"/>
      <c r="KFJ10" s="56"/>
      <c r="KFK10" s="56"/>
      <c r="KFL10" s="56"/>
      <c r="KFM10" s="56"/>
      <c r="KFN10" s="56"/>
      <c r="KFO10" s="56"/>
      <c r="KFP10" s="56"/>
      <c r="KFQ10" s="56"/>
      <c r="KFR10" s="56"/>
      <c r="KFS10" s="56"/>
      <c r="KFT10" s="56"/>
      <c r="KFU10" s="56"/>
      <c r="KFV10" s="56"/>
      <c r="KFW10" s="56"/>
      <c r="KFX10" s="56"/>
      <c r="KFY10" s="56"/>
      <c r="KFZ10" s="56"/>
      <c r="KGA10" s="56"/>
      <c r="KGB10" s="56"/>
      <c r="KGC10" s="56"/>
      <c r="KGD10" s="56"/>
      <c r="KGE10" s="56"/>
      <c r="KGF10" s="56"/>
      <c r="KGG10" s="56"/>
      <c r="KGH10" s="56"/>
      <c r="KGI10" s="56"/>
      <c r="KGJ10" s="56"/>
      <c r="KGK10" s="56"/>
      <c r="KGL10" s="56"/>
      <c r="KGM10" s="56"/>
      <c r="KGN10" s="56"/>
      <c r="KGO10" s="56"/>
      <c r="KGP10" s="56"/>
      <c r="KGQ10" s="56"/>
      <c r="KGR10" s="56"/>
      <c r="KGS10" s="56"/>
      <c r="KGT10" s="56"/>
      <c r="KGU10" s="56"/>
      <c r="KGV10" s="56"/>
      <c r="KGW10" s="56"/>
      <c r="KGX10" s="56"/>
      <c r="KGY10" s="56"/>
      <c r="KGZ10" s="56"/>
      <c r="KHA10" s="56"/>
      <c r="KHB10" s="56"/>
      <c r="KHC10" s="56"/>
      <c r="KHD10" s="56"/>
      <c r="KHE10" s="56"/>
      <c r="KHF10" s="56"/>
      <c r="KHG10" s="56"/>
      <c r="KHH10" s="56"/>
      <c r="KHI10" s="56"/>
      <c r="KHJ10" s="56"/>
      <c r="KHK10" s="56"/>
      <c r="KHL10" s="56"/>
      <c r="KHM10" s="56"/>
      <c r="KHN10" s="56"/>
      <c r="KHO10" s="56"/>
      <c r="KHP10" s="56"/>
      <c r="KHQ10" s="56"/>
      <c r="KHR10" s="56"/>
      <c r="KHS10" s="56"/>
      <c r="KHT10" s="56"/>
      <c r="KHU10" s="56"/>
      <c r="KHV10" s="56"/>
      <c r="KHW10" s="56"/>
      <c r="KHX10" s="56"/>
      <c r="KHY10" s="56"/>
      <c r="KHZ10" s="56"/>
      <c r="KIA10" s="56"/>
      <c r="KIB10" s="56"/>
      <c r="KIC10" s="56"/>
      <c r="KID10" s="56"/>
      <c r="KIE10" s="56"/>
      <c r="KIF10" s="56"/>
      <c r="KIG10" s="56"/>
      <c r="KIH10" s="56"/>
      <c r="KII10" s="56"/>
      <c r="KIJ10" s="56"/>
      <c r="KIK10" s="56"/>
      <c r="KIL10" s="56"/>
      <c r="KIM10" s="56"/>
      <c r="KIN10" s="56"/>
      <c r="KIO10" s="56"/>
      <c r="KIP10" s="56"/>
      <c r="KIQ10" s="56"/>
      <c r="KIR10" s="56"/>
      <c r="KIS10" s="56"/>
      <c r="KIT10" s="56"/>
      <c r="KIU10" s="56"/>
      <c r="KIV10" s="56"/>
      <c r="KIW10" s="56"/>
      <c r="KIX10" s="56"/>
      <c r="KIY10" s="56"/>
      <c r="KIZ10" s="56"/>
      <c r="KJA10" s="56"/>
      <c r="KJB10" s="56"/>
      <c r="KJC10" s="56"/>
      <c r="KJD10" s="56"/>
      <c r="KJE10" s="56"/>
      <c r="KJF10" s="56"/>
      <c r="KJG10" s="56"/>
      <c r="KJH10" s="56"/>
      <c r="KJI10" s="56"/>
      <c r="KJJ10" s="56"/>
      <c r="KJK10" s="56"/>
      <c r="KJL10" s="56"/>
      <c r="KJM10" s="56"/>
      <c r="KJN10" s="56"/>
      <c r="KJO10" s="56"/>
      <c r="KJP10" s="56"/>
      <c r="KJQ10" s="56"/>
      <c r="KJR10" s="56"/>
      <c r="KJS10" s="56"/>
      <c r="KJT10" s="56"/>
      <c r="KJU10" s="56"/>
      <c r="KJV10" s="56"/>
      <c r="KJW10" s="56"/>
      <c r="KJX10" s="56"/>
      <c r="KJY10" s="56"/>
      <c r="KJZ10" s="56"/>
      <c r="KKA10" s="56"/>
      <c r="KKB10" s="56"/>
      <c r="KKC10" s="56"/>
      <c r="KKD10" s="56"/>
      <c r="KKE10" s="56"/>
      <c r="KKF10" s="56"/>
      <c r="KKG10" s="56"/>
      <c r="KKH10" s="56"/>
      <c r="KKI10" s="56"/>
      <c r="KKJ10" s="56"/>
      <c r="KKK10" s="56"/>
      <c r="KKL10" s="56"/>
      <c r="KKM10" s="56"/>
      <c r="KKN10" s="56"/>
      <c r="KKO10" s="56"/>
      <c r="KKP10" s="56"/>
      <c r="KKQ10" s="56"/>
      <c r="KKR10" s="56"/>
      <c r="KKS10" s="56"/>
      <c r="KKT10" s="56"/>
      <c r="KKU10" s="56"/>
      <c r="KKV10" s="56"/>
      <c r="KKW10" s="56"/>
      <c r="KKX10" s="56"/>
      <c r="KKY10" s="56"/>
      <c r="KKZ10" s="56"/>
      <c r="KLA10" s="56"/>
      <c r="KLB10" s="56"/>
      <c r="KLC10" s="56"/>
      <c r="KLD10" s="56"/>
      <c r="KLE10" s="56"/>
      <c r="KLF10" s="56"/>
      <c r="KLG10" s="56"/>
      <c r="KLH10" s="56"/>
      <c r="KLI10" s="56"/>
      <c r="KLJ10" s="56"/>
      <c r="KLK10" s="56"/>
      <c r="KLL10" s="56"/>
      <c r="KLM10" s="56"/>
      <c r="KLN10" s="56"/>
      <c r="KLO10" s="56"/>
      <c r="KLP10" s="56"/>
      <c r="KLQ10" s="56"/>
      <c r="KLR10" s="56"/>
      <c r="KLS10" s="56"/>
      <c r="KLT10" s="56"/>
      <c r="KLU10" s="56"/>
      <c r="KLV10" s="56"/>
      <c r="KLW10" s="56"/>
      <c r="KLX10" s="56"/>
      <c r="KLY10" s="56"/>
      <c r="KLZ10" s="56"/>
      <c r="KMA10" s="56"/>
      <c r="KMB10" s="56"/>
      <c r="KMC10" s="56"/>
      <c r="KMD10" s="56"/>
      <c r="KME10" s="56"/>
      <c r="KMF10" s="56"/>
      <c r="KMG10" s="56"/>
      <c r="KMH10" s="56"/>
      <c r="KMI10" s="56"/>
      <c r="KMJ10" s="56"/>
      <c r="KMK10" s="56"/>
      <c r="KML10" s="56"/>
      <c r="KMM10" s="56"/>
      <c r="KMN10" s="56"/>
      <c r="KMO10" s="56"/>
      <c r="KMP10" s="56"/>
      <c r="KMQ10" s="56"/>
      <c r="KMR10" s="56"/>
      <c r="KMS10" s="56"/>
      <c r="KMT10" s="56"/>
      <c r="KMU10" s="56"/>
      <c r="KMV10" s="56"/>
      <c r="KMW10" s="56"/>
      <c r="KMX10" s="56"/>
      <c r="KMY10" s="56"/>
      <c r="KMZ10" s="56"/>
      <c r="KNA10" s="56"/>
      <c r="KNB10" s="56"/>
      <c r="KNC10" s="56"/>
      <c r="KND10" s="56"/>
      <c r="KNE10" s="56"/>
      <c r="KNF10" s="56"/>
      <c r="KNG10" s="56"/>
      <c r="KNH10" s="56"/>
      <c r="KNI10" s="56"/>
      <c r="KNJ10" s="56"/>
      <c r="KNK10" s="56"/>
      <c r="KNL10" s="56"/>
      <c r="KNM10" s="56"/>
      <c r="KNN10" s="56"/>
      <c r="KNO10" s="56"/>
      <c r="KNP10" s="56"/>
      <c r="KNQ10" s="56"/>
      <c r="KNR10" s="56"/>
      <c r="KNS10" s="56"/>
      <c r="KNT10" s="56"/>
      <c r="KNU10" s="56"/>
      <c r="KNV10" s="56"/>
      <c r="KNW10" s="56"/>
      <c r="KNX10" s="56"/>
      <c r="KNY10" s="56"/>
      <c r="KNZ10" s="56"/>
      <c r="KOA10" s="56"/>
      <c r="KOB10" s="56"/>
      <c r="KOC10" s="56"/>
      <c r="KOD10" s="56"/>
      <c r="KOE10" s="56"/>
      <c r="KOF10" s="56"/>
      <c r="KOG10" s="56"/>
      <c r="KOH10" s="56"/>
      <c r="KOI10" s="56"/>
      <c r="KOJ10" s="56"/>
      <c r="KOK10" s="56"/>
      <c r="KOL10" s="56"/>
      <c r="KOM10" s="56"/>
      <c r="KON10" s="56"/>
      <c r="KOO10" s="56"/>
      <c r="KOP10" s="56"/>
      <c r="KOQ10" s="56"/>
      <c r="KOR10" s="56"/>
      <c r="KOS10" s="56"/>
      <c r="KOT10" s="56"/>
      <c r="KOU10" s="56"/>
      <c r="KOV10" s="56"/>
      <c r="KOW10" s="56"/>
      <c r="KOX10" s="56"/>
      <c r="KOY10" s="56"/>
      <c r="KOZ10" s="56"/>
      <c r="KPA10" s="56"/>
      <c r="KPB10" s="56"/>
      <c r="KPC10" s="56"/>
      <c r="KPD10" s="56"/>
      <c r="KPE10" s="56"/>
      <c r="KPF10" s="56"/>
      <c r="KPG10" s="56"/>
      <c r="KPH10" s="56"/>
      <c r="KPI10" s="56"/>
      <c r="KPJ10" s="56"/>
      <c r="KPK10" s="56"/>
      <c r="KPL10" s="56"/>
      <c r="KPM10" s="56"/>
      <c r="KPN10" s="56"/>
      <c r="KPO10" s="56"/>
      <c r="KPP10" s="56"/>
      <c r="KPQ10" s="56"/>
      <c r="KPR10" s="56"/>
      <c r="KPS10" s="56"/>
      <c r="KPT10" s="56"/>
      <c r="KPU10" s="56"/>
      <c r="KPV10" s="56"/>
      <c r="KPW10" s="56"/>
      <c r="KPX10" s="56"/>
      <c r="KPY10" s="56"/>
      <c r="KPZ10" s="56"/>
      <c r="KQA10" s="56"/>
      <c r="KQB10" s="56"/>
      <c r="KQC10" s="56"/>
      <c r="KQD10" s="56"/>
      <c r="KQE10" s="56"/>
      <c r="KQF10" s="56"/>
      <c r="KQG10" s="56"/>
      <c r="KQH10" s="56"/>
      <c r="KQI10" s="56"/>
      <c r="KQJ10" s="56"/>
      <c r="KQK10" s="56"/>
      <c r="KQL10" s="56"/>
      <c r="KQM10" s="56"/>
      <c r="KQN10" s="56"/>
      <c r="KQO10" s="56"/>
      <c r="KQP10" s="56"/>
      <c r="KQQ10" s="56"/>
      <c r="KQR10" s="56"/>
      <c r="KQS10" s="56"/>
      <c r="KQT10" s="56"/>
      <c r="KQU10" s="56"/>
      <c r="KQV10" s="56"/>
      <c r="KQW10" s="56"/>
      <c r="KQX10" s="56"/>
      <c r="KQY10" s="56"/>
      <c r="KQZ10" s="56"/>
      <c r="KRA10" s="56"/>
      <c r="KRB10" s="56"/>
      <c r="KRC10" s="56"/>
      <c r="KRD10" s="56"/>
      <c r="KRE10" s="56"/>
      <c r="KRF10" s="56"/>
      <c r="KRG10" s="56"/>
      <c r="KRH10" s="56"/>
      <c r="KRI10" s="56"/>
      <c r="KRJ10" s="56"/>
      <c r="KRK10" s="56"/>
      <c r="KRL10" s="56"/>
      <c r="KRM10" s="56"/>
      <c r="KRN10" s="56"/>
      <c r="KRO10" s="56"/>
      <c r="KRP10" s="56"/>
      <c r="KRQ10" s="56"/>
      <c r="KRR10" s="56"/>
      <c r="KRS10" s="56"/>
      <c r="KRT10" s="56"/>
      <c r="KRU10" s="56"/>
      <c r="KRV10" s="56"/>
      <c r="KRW10" s="56"/>
      <c r="KRX10" s="56"/>
      <c r="KRY10" s="56"/>
      <c r="KRZ10" s="56"/>
      <c r="KSA10" s="56"/>
      <c r="KSB10" s="56"/>
      <c r="KSC10" s="56"/>
      <c r="KSD10" s="56"/>
      <c r="KSE10" s="56"/>
      <c r="KSF10" s="56"/>
      <c r="KSG10" s="56"/>
      <c r="KSH10" s="56"/>
      <c r="KSI10" s="56"/>
      <c r="KSJ10" s="56"/>
      <c r="KSK10" s="56"/>
      <c r="KSL10" s="56"/>
      <c r="KSM10" s="56"/>
      <c r="KSN10" s="56"/>
      <c r="KSO10" s="56"/>
      <c r="KSP10" s="56"/>
      <c r="KSQ10" s="56"/>
      <c r="KSR10" s="56"/>
      <c r="KSS10" s="56"/>
      <c r="KST10" s="56"/>
      <c r="KSU10" s="56"/>
      <c r="KSV10" s="56"/>
      <c r="KSW10" s="56"/>
      <c r="KSX10" s="56"/>
      <c r="KSY10" s="56"/>
      <c r="KSZ10" s="56"/>
      <c r="KTA10" s="56"/>
      <c r="KTB10" s="56"/>
      <c r="KTC10" s="56"/>
      <c r="KTD10" s="56"/>
      <c r="KTE10" s="56"/>
      <c r="KTF10" s="56"/>
      <c r="KTG10" s="56"/>
      <c r="KTH10" s="56"/>
      <c r="KTI10" s="56"/>
      <c r="KTJ10" s="56"/>
      <c r="KTK10" s="56"/>
      <c r="KTL10" s="56"/>
      <c r="KTM10" s="56"/>
      <c r="KTN10" s="56"/>
      <c r="KTO10" s="56"/>
      <c r="KTP10" s="56"/>
      <c r="KTQ10" s="56"/>
      <c r="KTR10" s="56"/>
      <c r="KTS10" s="56"/>
      <c r="KTT10" s="56"/>
      <c r="KTU10" s="56"/>
      <c r="KTV10" s="56"/>
      <c r="KTW10" s="56"/>
      <c r="KTX10" s="56"/>
      <c r="KTY10" s="56"/>
      <c r="KTZ10" s="56"/>
      <c r="KUA10" s="56"/>
      <c r="KUB10" s="56"/>
      <c r="KUC10" s="56"/>
      <c r="KUD10" s="56"/>
      <c r="KUE10" s="56"/>
      <c r="KUF10" s="56"/>
      <c r="KUG10" s="56"/>
      <c r="KUH10" s="56"/>
      <c r="KUI10" s="56"/>
      <c r="KUJ10" s="56"/>
      <c r="KUK10" s="56"/>
      <c r="KUL10" s="56"/>
      <c r="KUM10" s="56"/>
      <c r="KUN10" s="56"/>
      <c r="KUO10" s="56"/>
      <c r="KUP10" s="56"/>
      <c r="KUQ10" s="56"/>
      <c r="KUR10" s="56"/>
      <c r="KUS10" s="56"/>
      <c r="KUT10" s="56"/>
      <c r="KUU10" s="56"/>
      <c r="KUV10" s="56"/>
      <c r="KUW10" s="56"/>
      <c r="KUX10" s="56"/>
      <c r="KUY10" s="56"/>
      <c r="KUZ10" s="56"/>
      <c r="KVA10" s="56"/>
      <c r="KVB10" s="56"/>
      <c r="KVC10" s="56"/>
      <c r="KVD10" s="56"/>
      <c r="KVE10" s="56"/>
      <c r="KVF10" s="56"/>
      <c r="KVG10" s="56"/>
      <c r="KVH10" s="56"/>
      <c r="KVI10" s="56"/>
      <c r="KVJ10" s="56"/>
      <c r="KVK10" s="56"/>
      <c r="KVL10" s="56"/>
      <c r="KVM10" s="56"/>
      <c r="KVN10" s="56"/>
      <c r="KVO10" s="56"/>
      <c r="KVP10" s="56"/>
      <c r="KVQ10" s="56"/>
      <c r="KVR10" s="56"/>
      <c r="KVS10" s="56"/>
      <c r="KVT10" s="56"/>
      <c r="KVU10" s="56"/>
      <c r="KVV10" s="56"/>
      <c r="KVW10" s="56"/>
      <c r="KVX10" s="56"/>
      <c r="KVY10" s="56"/>
      <c r="KVZ10" s="56"/>
      <c r="KWA10" s="56"/>
      <c r="KWB10" s="56"/>
      <c r="KWC10" s="56"/>
      <c r="KWD10" s="56"/>
      <c r="KWE10" s="56"/>
      <c r="KWF10" s="56"/>
      <c r="KWG10" s="56"/>
      <c r="KWH10" s="56"/>
      <c r="KWI10" s="56"/>
      <c r="KWJ10" s="56"/>
      <c r="KWK10" s="56"/>
      <c r="KWL10" s="56"/>
      <c r="KWM10" s="56"/>
      <c r="KWN10" s="56"/>
      <c r="KWO10" s="56"/>
      <c r="KWP10" s="56"/>
      <c r="KWQ10" s="56"/>
      <c r="KWR10" s="56"/>
      <c r="KWS10" s="56"/>
      <c r="KWT10" s="56"/>
      <c r="KWU10" s="56"/>
      <c r="KWV10" s="56"/>
      <c r="KWW10" s="56"/>
      <c r="KWX10" s="56"/>
      <c r="KWY10" s="56"/>
      <c r="KWZ10" s="56"/>
      <c r="KXA10" s="56"/>
      <c r="KXB10" s="56"/>
      <c r="KXC10" s="56"/>
      <c r="KXD10" s="56"/>
      <c r="KXE10" s="56"/>
      <c r="KXF10" s="56"/>
      <c r="KXG10" s="56"/>
      <c r="KXH10" s="56"/>
      <c r="KXI10" s="56"/>
      <c r="KXJ10" s="56"/>
      <c r="KXK10" s="56"/>
      <c r="KXL10" s="56"/>
      <c r="KXM10" s="56"/>
      <c r="KXN10" s="56"/>
      <c r="KXO10" s="56"/>
      <c r="KXP10" s="56"/>
      <c r="KXQ10" s="56"/>
      <c r="KXR10" s="56"/>
      <c r="KXS10" s="56"/>
      <c r="KXT10" s="56"/>
      <c r="KXU10" s="56"/>
      <c r="KXV10" s="56"/>
      <c r="KXW10" s="56"/>
      <c r="KXX10" s="56"/>
      <c r="KXY10" s="56"/>
      <c r="KXZ10" s="56"/>
      <c r="KYA10" s="56"/>
      <c r="KYB10" s="56"/>
      <c r="KYC10" s="56"/>
      <c r="KYD10" s="56"/>
      <c r="KYE10" s="56"/>
      <c r="KYF10" s="56"/>
      <c r="KYG10" s="56"/>
      <c r="KYH10" s="56"/>
      <c r="KYI10" s="56"/>
      <c r="KYJ10" s="56"/>
      <c r="KYK10" s="56"/>
      <c r="KYL10" s="56"/>
      <c r="KYM10" s="56"/>
      <c r="KYN10" s="56"/>
      <c r="KYO10" s="56"/>
      <c r="KYP10" s="56"/>
      <c r="KYQ10" s="56"/>
      <c r="KYR10" s="56"/>
      <c r="KYS10" s="56"/>
      <c r="KYT10" s="56"/>
      <c r="KYU10" s="56"/>
      <c r="KYV10" s="56"/>
      <c r="KYW10" s="56"/>
      <c r="KYX10" s="56"/>
      <c r="KYY10" s="56"/>
      <c r="KYZ10" s="56"/>
      <c r="KZA10" s="56"/>
      <c r="KZB10" s="56"/>
      <c r="KZC10" s="56"/>
      <c r="KZD10" s="56"/>
      <c r="KZE10" s="56"/>
      <c r="KZF10" s="56"/>
      <c r="KZG10" s="56"/>
      <c r="KZH10" s="56"/>
      <c r="KZI10" s="56"/>
      <c r="KZJ10" s="56"/>
      <c r="KZK10" s="56"/>
      <c r="KZL10" s="56"/>
      <c r="KZM10" s="56"/>
      <c r="KZN10" s="56"/>
      <c r="KZO10" s="56"/>
      <c r="KZP10" s="56"/>
      <c r="KZQ10" s="56"/>
      <c r="KZR10" s="56"/>
      <c r="KZS10" s="56"/>
      <c r="KZT10" s="56"/>
      <c r="KZU10" s="56"/>
      <c r="KZV10" s="56"/>
      <c r="KZW10" s="56"/>
      <c r="KZX10" s="56"/>
      <c r="KZY10" s="56"/>
      <c r="KZZ10" s="56"/>
      <c r="LAA10" s="56"/>
      <c r="LAB10" s="56"/>
      <c r="LAC10" s="56"/>
      <c r="LAD10" s="56"/>
      <c r="LAE10" s="56"/>
      <c r="LAF10" s="56"/>
      <c r="LAG10" s="56"/>
      <c r="LAH10" s="56"/>
      <c r="LAI10" s="56"/>
      <c r="LAJ10" s="56"/>
      <c r="LAK10" s="56"/>
      <c r="LAL10" s="56"/>
      <c r="LAM10" s="56"/>
      <c r="LAN10" s="56"/>
      <c r="LAO10" s="56"/>
      <c r="LAP10" s="56"/>
      <c r="LAQ10" s="56"/>
      <c r="LAR10" s="56"/>
      <c r="LAS10" s="56"/>
      <c r="LAT10" s="56"/>
      <c r="LAU10" s="56"/>
      <c r="LAV10" s="56"/>
      <c r="LAW10" s="56"/>
      <c r="LAX10" s="56"/>
      <c r="LAY10" s="56"/>
      <c r="LAZ10" s="56"/>
      <c r="LBA10" s="56"/>
      <c r="LBB10" s="56"/>
      <c r="LBC10" s="56"/>
      <c r="LBD10" s="56"/>
      <c r="LBE10" s="56"/>
      <c r="LBF10" s="56"/>
      <c r="LBG10" s="56"/>
      <c r="LBH10" s="56"/>
      <c r="LBI10" s="56"/>
      <c r="LBJ10" s="56"/>
      <c r="LBK10" s="56"/>
      <c r="LBL10" s="56"/>
      <c r="LBM10" s="56"/>
      <c r="LBN10" s="56"/>
      <c r="LBO10" s="56"/>
      <c r="LBP10" s="56"/>
      <c r="LBQ10" s="56"/>
      <c r="LBR10" s="56"/>
      <c r="LBS10" s="56"/>
      <c r="LBT10" s="56"/>
      <c r="LBU10" s="56"/>
      <c r="LBV10" s="56"/>
      <c r="LBW10" s="56"/>
      <c r="LBX10" s="56"/>
      <c r="LBY10" s="56"/>
      <c r="LBZ10" s="56"/>
      <c r="LCA10" s="56"/>
      <c r="LCB10" s="56"/>
      <c r="LCC10" s="56"/>
      <c r="LCD10" s="56"/>
      <c r="LCE10" s="56"/>
      <c r="LCF10" s="56"/>
      <c r="LCG10" s="56"/>
      <c r="LCH10" s="56"/>
      <c r="LCI10" s="56"/>
      <c r="LCJ10" s="56"/>
      <c r="LCK10" s="56"/>
      <c r="LCL10" s="56"/>
      <c r="LCM10" s="56"/>
      <c r="LCN10" s="56"/>
      <c r="LCO10" s="56"/>
      <c r="LCP10" s="56"/>
      <c r="LCQ10" s="56"/>
      <c r="LCR10" s="56"/>
      <c r="LCS10" s="56"/>
      <c r="LCT10" s="56"/>
      <c r="LCU10" s="56"/>
      <c r="LCV10" s="56"/>
      <c r="LCW10" s="56"/>
      <c r="LCX10" s="56"/>
      <c r="LCY10" s="56"/>
      <c r="LCZ10" s="56"/>
      <c r="LDA10" s="56"/>
      <c r="LDB10" s="56"/>
      <c r="LDC10" s="56"/>
      <c r="LDD10" s="56"/>
      <c r="LDE10" s="56"/>
      <c r="LDF10" s="56"/>
      <c r="LDG10" s="56"/>
      <c r="LDH10" s="56"/>
      <c r="LDI10" s="56"/>
      <c r="LDJ10" s="56"/>
      <c r="LDK10" s="56"/>
      <c r="LDL10" s="56"/>
      <c r="LDM10" s="56"/>
      <c r="LDN10" s="56"/>
      <c r="LDO10" s="56"/>
      <c r="LDP10" s="56"/>
      <c r="LDQ10" s="56"/>
      <c r="LDR10" s="56"/>
      <c r="LDS10" s="56"/>
      <c r="LDT10" s="56"/>
      <c r="LDU10" s="56"/>
      <c r="LDV10" s="56"/>
      <c r="LDW10" s="56"/>
      <c r="LDX10" s="56"/>
      <c r="LDY10" s="56"/>
      <c r="LDZ10" s="56"/>
      <c r="LEA10" s="56"/>
      <c r="LEB10" s="56"/>
      <c r="LEC10" s="56"/>
      <c r="LED10" s="56"/>
      <c r="LEE10" s="56"/>
      <c r="LEF10" s="56"/>
      <c r="LEG10" s="56"/>
      <c r="LEH10" s="56"/>
      <c r="LEI10" s="56"/>
      <c r="LEJ10" s="56"/>
      <c r="LEK10" s="56"/>
      <c r="LEL10" s="56"/>
      <c r="LEM10" s="56"/>
      <c r="LEN10" s="56"/>
      <c r="LEO10" s="56"/>
      <c r="LEP10" s="56"/>
      <c r="LEQ10" s="56"/>
      <c r="LER10" s="56"/>
      <c r="LES10" s="56"/>
      <c r="LET10" s="56"/>
      <c r="LEU10" s="56"/>
      <c r="LEV10" s="56"/>
      <c r="LEW10" s="56"/>
      <c r="LEX10" s="56"/>
      <c r="LEY10" s="56"/>
      <c r="LEZ10" s="56"/>
      <c r="LFA10" s="56"/>
      <c r="LFB10" s="56"/>
      <c r="LFC10" s="56"/>
      <c r="LFD10" s="56"/>
      <c r="LFE10" s="56"/>
      <c r="LFF10" s="56"/>
      <c r="LFG10" s="56"/>
      <c r="LFH10" s="56"/>
      <c r="LFI10" s="56"/>
      <c r="LFJ10" s="56"/>
      <c r="LFK10" s="56"/>
      <c r="LFL10" s="56"/>
      <c r="LFM10" s="56"/>
      <c r="LFN10" s="56"/>
      <c r="LFO10" s="56"/>
      <c r="LFP10" s="56"/>
      <c r="LFQ10" s="56"/>
      <c r="LFR10" s="56"/>
      <c r="LFS10" s="56"/>
      <c r="LFT10" s="56"/>
      <c r="LFU10" s="56"/>
      <c r="LFV10" s="56"/>
      <c r="LFW10" s="56"/>
      <c r="LFX10" s="56"/>
      <c r="LFY10" s="56"/>
      <c r="LFZ10" s="56"/>
      <c r="LGA10" s="56"/>
      <c r="LGB10" s="56"/>
      <c r="LGC10" s="56"/>
      <c r="LGD10" s="56"/>
      <c r="LGE10" s="56"/>
      <c r="LGF10" s="56"/>
      <c r="LGG10" s="56"/>
      <c r="LGH10" s="56"/>
      <c r="LGI10" s="56"/>
      <c r="LGJ10" s="56"/>
      <c r="LGK10" s="56"/>
      <c r="LGL10" s="56"/>
      <c r="LGM10" s="56"/>
      <c r="LGN10" s="56"/>
      <c r="LGO10" s="56"/>
      <c r="LGP10" s="56"/>
      <c r="LGQ10" s="56"/>
      <c r="LGR10" s="56"/>
      <c r="LGS10" s="56"/>
      <c r="LGT10" s="56"/>
      <c r="LGU10" s="56"/>
      <c r="LGV10" s="56"/>
      <c r="LGW10" s="56"/>
      <c r="LGX10" s="56"/>
      <c r="LGY10" s="56"/>
      <c r="LGZ10" s="56"/>
      <c r="LHA10" s="56"/>
      <c r="LHB10" s="56"/>
      <c r="LHC10" s="56"/>
      <c r="LHD10" s="56"/>
      <c r="LHE10" s="56"/>
      <c r="LHF10" s="56"/>
      <c r="LHG10" s="56"/>
      <c r="LHH10" s="56"/>
      <c r="LHI10" s="56"/>
      <c r="LHJ10" s="56"/>
      <c r="LHK10" s="56"/>
      <c r="LHL10" s="56"/>
      <c r="LHM10" s="56"/>
      <c r="LHN10" s="56"/>
      <c r="LHO10" s="56"/>
      <c r="LHP10" s="56"/>
      <c r="LHQ10" s="56"/>
      <c r="LHR10" s="56"/>
      <c r="LHS10" s="56"/>
      <c r="LHT10" s="56"/>
      <c r="LHU10" s="56"/>
      <c r="LHV10" s="56"/>
      <c r="LHW10" s="56"/>
      <c r="LHX10" s="56"/>
      <c r="LHY10" s="56"/>
      <c r="LHZ10" s="56"/>
      <c r="LIA10" s="56"/>
      <c r="LIB10" s="56"/>
      <c r="LIC10" s="56"/>
      <c r="LID10" s="56"/>
      <c r="LIE10" s="56"/>
      <c r="LIF10" s="56"/>
      <c r="LIG10" s="56"/>
      <c r="LIH10" s="56"/>
      <c r="LII10" s="56"/>
      <c r="LIJ10" s="56"/>
      <c r="LIK10" s="56"/>
      <c r="LIL10" s="56"/>
      <c r="LIM10" s="56"/>
      <c r="LIN10" s="56"/>
      <c r="LIO10" s="56"/>
      <c r="LIP10" s="56"/>
      <c r="LIQ10" s="56"/>
      <c r="LIR10" s="56"/>
      <c r="LIS10" s="56"/>
      <c r="LIT10" s="56"/>
      <c r="LIU10" s="56"/>
      <c r="LIV10" s="56"/>
      <c r="LIW10" s="56"/>
      <c r="LIX10" s="56"/>
      <c r="LIY10" s="56"/>
      <c r="LIZ10" s="56"/>
      <c r="LJA10" s="56"/>
      <c r="LJB10" s="56"/>
      <c r="LJC10" s="56"/>
      <c r="LJD10" s="56"/>
      <c r="LJE10" s="56"/>
      <c r="LJF10" s="56"/>
      <c r="LJG10" s="56"/>
      <c r="LJH10" s="56"/>
      <c r="LJI10" s="56"/>
      <c r="LJJ10" s="56"/>
      <c r="LJK10" s="56"/>
      <c r="LJL10" s="56"/>
      <c r="LJM10" s="56"/>
      <c r="LJN10" s="56"/>
      <c r="LJO10" s="56"/>
      <c r="LJP10" s="56"/>
      <c r="LJQ10" s="56"/>
      <c r="LJR10" s="56"/>
      <c r="LJS10" s="56"/>
      <c r="LJT10" s="56"/>
      <c r="LJU10" s="56"/>
      <c r="LJV10" s="56"/>
      <c r="LJW10" s="56"/>
      <c r="LJX10" s="56"/>
      <c r="LJY10" s="56"/>
      <c r="LJZ10" s="56"/>
      <c r="LKA10" s="56"/>
      <c r="LKB10" s="56"/>
      <c r="LKC10" s="56"/>
      <c r="LKD10" s="56"/>
      <c r="LKE10" s="56"/>
      <c r="LKF10" s="56"/>
      <c r="LKG10" s="56"/>
      <c r="LKH10" s="56"/>
      <c r="LKI10" s="56"/>
      <c r="LKJ10" s="56"/>
      <c r="LKK10" s="56"/>
      <c r="LKL10" s="56"/>
      <c r="LKM10" s="56"/>
      <c r="LKN10" s="56"/>
      <c r="LKO10" s="56"/>
      <c r="LKP10" s="56"/>
      <c r="LKQ10" s="56"/>
      <c r="LKR10" s="56"/>
      <c r="LKS10" s="56"/>
      <c r="LKT10" s="56"/>
      <c r="LKU10" s="56"/>
      <c r="LKV10" s="56"/>
      <c r="LKW10" s="56"/>
      <c r="LKX10" s="56"/>
      <c r="LKY10" s="56"/>
      <c r="LKZ10" s="56"/>
      <c r="LLA10" s="56"/>
      <c r="LLB10" s="56"/>
      <c r="LLC10" s="56"/>
      <c r="LLD10" s="56"/>
      <c r="LLE10" s="56"/>
      <c r="LLF10" s="56"/>
      <c r="LLG10" s="56"/>
      <c r="LLH10" s="56"/>
      <c r="LLI10" s="56"/>
      <c r="LLJ10" s="56"/>
      <c r="LLK10" s="56"/>
      <c r="LLL10" s="56"/>
      <c r="LLM10" s="56"/>
      <c r="LLN10" s="56"/>
      <c r="LLO10" s="56"/>
      <c r="LLP10" s="56"/>
      <c r="LLQ10" s="56"/>
      <c r="LLR10" s="56"/>
      <c r="LLS10" s="56"/>
      <c r="LLT10" s="56"/>
      <c r="LLU10" s="56"/>
      <c r="LLV10" s="56"/>
      <c r="LLW10" s="56"/>
      <c r="LLX10" s="56"/>
      <c r="LLY10" s="56"/>
      <c r="LLZ10" s="56"/>
      <c r="LMA10" s="56"/>
      <c r="LMB10" s="56"/>
      <c r="LMC10" s="56"/>
      <c r="LMD10" s="56"/>
      <c r="LME10" s="56"/>
      <c r="LMF10" s="56"/>
      <c r="LMG10" s="56"/>
      <c r="LMH10" s="56"/>
      <c r="LMI10" s="56"/>
      <c r="LMJ10" s="56"/>
      <c r="LMK10" s="56"/>
      <c r="LML10" s="56"/>
      <c r="LMM10" s="56"/>
      <c r="LMN10" s="56"/>
      <c r="LMO10" s="56"/>
      <c r="LMP10" s="56"/>
      <c r="LMQ10" s="56"/>
      <c r="LMR10" s="56"/>
      <c r="LMS10" s="56"/>
      <c r="LMT10" s="56"/>
      <c r="LMU10" s="56"/>
      <c r="LMV10" s="56"/>
      <c r="LMW10" s="56"/>
      <c r="LMX10" s="56"/>
      <c r="LMY10" s="56"/>
      <c r="LMZ10" s="56"/>
      <c r="LNA10" s="56"/>
      <c r="LNB10" s="56"/>
      <c r="LNC10" s="56"/>
      <c r="LND10" s="56"/>
      <c r="LNE10" s="56"/>
      <c r="LNF10" s="56"/>
      <c r="LNG10" s="56"/>
      <c r="LNH10" s="56"/>
      <c r="LNI10" s="56"/>
      <c r="LNJ10" s="56"/>
      <c r="LNK10" s="56"/>
      <c r="LNL10" s="56"/>
      <c r="LNM10" s="56"/>
      <c r="LNN10" s="56"/>
      <c r="LNO10" s="56"/>
      <c r="LNP10" s="56"/>
      <c r="LNQ10" s="56"/>
      <c r="LNR10" s="56"/>
      <c r="LNS10" s="56"/>
      <c r="LNT10" s="56"/>
      <c r="LNU10" s="56"/>
      <c r="LNV10" s="56"/>
      <c r="LNW10" s="56"/>
      <c r="LNX10" s="56"/>
      <c r="LNY10" s="56"/>
      <c r="LNZ10" s="56"/>
      <c r="LOA10" s="56"/>
      <c r="LOB10" s="56"/>
      <c r="LOC10" s="56"/>
      <c r="LOD10" s="56"/>
      <c r="LOE10" s="56"/>
      <c r="LOF10" s="56"/>
      <c r="LOG10" s="56"/>
      <c r="LOH10" s="56"/>
      <c r="LOI10" s="56"/>
      <c r="LOJ10" s="56"/>
      <c r="LOK10" s="56"/>
      <c r="LOL10" s="56"/>
      <c r="LOM10" s="56"/>
      <c r="LON10" s="56"/>
      <c r="LOO10" s="56"/>
      <c r="LOP10" s="56"/>
      <c r="LOQ10" s="56"/>
      <c r="LOR10" s="56"/>
      <c r="LOS10" s="56"/>
      <c r="LOT10" s="56"/>
      <c r="LOU10" s="56"/>
      <c r="LOV10" s="56"/>
      <c r="LOW10" s="56"/>
      <c r="LOX10" s="56"/>
      <c r="LOY10" s="56"/>
      <c r="LOZ10" s="56"/>
      <c r="LPA10" s="56"/>
      <c r="LPB10" s="56"/>
      <c r="LPC10" s="56"/>
      <c r="LPD10" s="56"/>
      <c r="LPE10" s="56"/>
      <c r="LPF10" s="56"/>
      <c r="LPG10" s="56"/>
      <c r="LPH10" s="56"/>
      <c r="LPI10" s="56"/>
      <c r="LPJ10" s="56"/>
      <c r="LPK10" s="56"/>
      <c r="LPL10" s="56"/>
      <c r="LPM10" s="56"/>
      <c r="LPN10" s="56"/>
      <c r="LPO10" s="56"/>
      <c r="LPP10" s="56"/>
      <c r="LPQ10" s="56"/>
      <c r="LPR10" s="56"/>
      <c r="LPS10" s="56"/>
      <c r="LPT10" s="56"/>
      <c r="LPU10" s="56"/>
      <c r="LPV10" s="56"/>
      <c r="LPW10" s="56"/>
      <c r="LPX10" s="56"/>
      <c r="LPY10" s="56"/>
      <c r="LPZ10" s="56"/>
      <c r="LQA10" s="56"/>
      <c r="LQB10" s="56"/>
      <c r="LQC10" s="56"/>
      <c r="LQD10" s="56"/>
      <c r="LQE10" s="56"/>
      <c r="LQF10" s="56"/>
      <c r="LQG10" s="56"/>
      <c r="LQH10" s="56"/>
      <c r="LQI10" s="56"/>
      <c r="LQJ10" s="56"/>
      <c r="LQK10" s="56"/>
      <c r="LQL10" s="56"/>
      <c r="LQM10" s="56"/>
      <c r="LQN10" s="56"/>
      <c r="LQO10" s="56"/>
      <c r="LQP10" s="56"/>
      <c r="LQQ10" s="56"/>
      <c r="LQR10" s="56"/>
      <c r="LQS10" s="56"/>
      <c r="LQT10" s="56"/>
      <c r="LQU10" s="56"/>
      <c r="LQV10" s="56"/>
      <c r="LQW10" s="56"/>
      <c r="LQX10" s="56"/>
      <c r="LQY10" s="56"/>
      <c r="LQZ10" s="56"/>
      <c r="LRA10" s="56"/>
      <c r="LRB10" s="56"/>
      <c r="LRC10" s="56"/>
      <c r="LRD10" s="56"/>
      <c r="LRE10" s="56"/>
      <c r="LRF10" s="56"/>
      <c r="LRG10" s="56"/>
      <c r="LRH10" s="56"/>
      <c r="LRI10" s="56"/>
      <c r="LRJ10" s="56"/>
      <c r="LRK10" s="56"/>
      <c r="LRL10" s="56"/>
      <c r="LRM10" s="56"/>
      <c r="LRN10" s="56"/>
      <c r="LRO10" s="56"/>
      <c r="LRP10" s="56"/>
      <c r="LRQ10" s="56"/>
      <c r="LRR10" s="56"/>
      <c r="LRS10" s="56"/>
      <c r="LRT10" s="56"/>
      <c r="LRU10" s="56"/>
      <c r="LRV10" s="56"/>
      <c r="LRW10" s="56"/>
      <c r="LRX10" s="56"/>
      <c r="LRY10" s="56"/>
      <c r="LRZ10" s="56"/>
      <c r="LSA10" s="56"/>
      <c r="LSB10" s="56"/>
      <c r="LSC10" s="56"/>
      <c r="LSD10" s="56"/>
      <c r="LSE10" s="56"/>
      <c r="LSF10" s="56"/>
      <c r="LSG10" s="56"/>
      <c r="LSH10" s="56"/>
      <c r="LSI10" s="56"/>
      <c r="LSJ10" s="56"/>
      <c r="LSK10" s="56"/>
      <c r="LSL10" s="56"/>
      <c r="LSM10" s="56"/>
      <c r="LSN10" s="56"/>
      <c r="LSO10" s="56"/>
      <c r="LSP10" s="56"/>
      <c r="LSQ10" s="56"/>
      <c r="LSR10" s="56"/>
      <c r="LSS10" s="56"/>
      <c r="LST10" s="56"/>
      <c r="LSU10" s="56"/>
      <c r="LSV10" s="56"/>
      <c r="LSW10" s="56"/>
      <c r="LSX10" s="56"/>
      <c r="LSY10" s="56"/>
      <c r="LSZ10" s="56"/>
      <c r="LTA10" s="56"/>
      <c r="LTB10" s="56"/>
      <c r="LTC10" s="56"/>
      <c r="LTD10" s="56"/>
      <c r="LTE10" s="56"/>
      <c r="LTF10" s="56"/>
      <c r="LTG10" s="56"/>
      <c r="LTH10" s="56"/>
      <c r="LTI10" s="56"/>
      <c r="LTJ10" s="56"/>
      <c r="LTK10" s="56"/>
      <c r="LTL10" s="56"/>
      <c r="LTM10" s="56"/>
      <c r="LTN10" s="56"/>
      <c r="LTO10" s="56"/>
      <c r="LTP10" s="56"/>
      <c r="LTQ10" s="56"/>
      <c r="LTR10" s="56"/>
      <c r="LTS10" s="56"/>
      <c r="LTT10" s="56"/>
      <c r="LTU10" s="56"/>
      <c r="LTV10" s="56"/>
      <c r="LTW10" s="56"/>
      <c r="LTX10" s="56"/>
      <c r="LTY10" s="56"/>
      <c r="LTZ10" s="56"/>
      <c r="LUA10" s="56"/>
      <c r="LUB10" s="56"/>
      <c r="LUC10" s="56"/>
      <c r="LUD10" s="56"/>
      <c r="LUE10" s="56"/>
      <c r="LUF10" s="56"/>
      <c r="LUG10" s="56"/>
      <c r="LUH10" s="56"/>
      <c r="LUI10" s="56"/>
      <c r="LUJ10" s="56"/>
      <c r="LUK10" s="56"/>
      <c r="LUL10" s="56"/>
      <c r="LUM10" s="56"/>
      <c r="LUN10" s="56"/>
      <c r="LUO10" s="56"/>
      <c r="LUP10" s="56"/>
      <c r="LUQ10" s="56"/>
      <c r="LUR10" s="56"/>
      <c r="LUS10" s="56"/>
      <c r="LUT10" s="56"/>
      <c r="LUU10" s="56"/>
      <c r="LUV10" s="56"/>
      <c r="LUW10" s="56"/>
      <c r="LUX10" s="56"/>
      <c r="LUY10" s="56"/>
      <c r="LUZ10" s="56"/>
      <c r="LVA10" s="56"/>
      <c r="LVB10" s="56"/>
      <c r="LVC10" s="56"/>
      <c r="LVD10" s="56"/>
      <c r="LVE10" s="56"/>
      <c r="LVF10" s="56"/>
      <c r="LVG10" s="56"/>
      <c r="LVH10" s="56"/>
      <c r="LVI10" s="56"/>
      <c r="LVJ10" s="56"/>
      <c r="LVK10" s="56"/>
      <c r="LVL10" s="56"/>
      <c r="LVM10" s="56"/>
      <c r="LVN10" s="56"/>
      <c r="LVO10" s="56"/>
      <c r="LVP10" s="56"/>
      <c r="LVQ10" s="56"/>
      <c r="LVR10" s="56"/>
      <c r="LVS10" s="56"/>
      <c r="LVT10" s="56"/>
      <c r="LVU10" s="56"/>
      <c r="LVV10" s="56"/>
      <c r="LVW10" s="56"/>
      <c r="LVX10" s="56"/>
      <c r="LVY10" s="56"/>
      <c r="LVZ10" s="56"/>
      <c r="LWA10" s="56"/>
      <c r="LWB10" s="56"/>
      <c r="LWC10" s="56"/>
      <c r="LWD10" s="56"/>
      <c r="LWE10" s="56"/>
      <c r="LWF10" s="56"/>
      <c r="LWG10" s="56"/>
      <c r="LWH10" s="56"/>
      <c r="LWI10" s="56"/>
      <c r="LWJ10" s="56"/>
      <c r="LWK10" s="56"/>
      <c r="LWL10" s="56"/>
      <c r="LWM10" s="56"/>
      <c r="LWN10" s="56"/>
      <c r="LWO10" s="56"/>
      <c r="LWP10" s="56"/>
      <c r="LWQ10" s="56"/>
      <c r="LWR10" s="56"/>
      <c r="LWS10" s="56"/>
      <c r="LWT10" s="56"/>
      <c r="LWU10" s="56"/>
      <c r="LWV10" s="56"/>
      <c r="LWW10" s="56"/>
      <c r="LWX10" s="56"/>
      <c r="LWY10" s="56"/>
      <c r="LWZ10" s="56"/>
      <c r="LXA10" s="56"/>
      <c r="LXB10" s="56"/>
      <c r="LXC10" s="56"/>
      <c r="LXD10" s="56"/>
      <c r="LXE10" s="56"/>
      <c r="LXF10" s="56"/>
      <c r="LXG10" s="56"/>
      <c r="LXH10" s="56"/>
      <c r="LXI10" s="56"/>
      <c r="LXJ10" s="56"/>
      <c r="LXK10" s="56"/>
      <c r="LXL10" s="56"/>
      <c r="LXM10" s="56"/>
      <c r="LXN10" s="56"/>
      <c r="LXO10" s="56"/>
      <c r="LXP10" s="56"/>
      <c r="LXQ10" s="56"/>
      <c r="LXR10" s="56"/>
      <c r="LXS10" s="56"/>
      <c r="LXT10" s="56"/>
      <c r="LXU10" s="56"/>
      <c r="LXV10" s="56"/>
      <c r="LXW10" s="56"/>
      <c r="LXX10" s="56"/>
      <c r="LXY10" s="56"/>
      <c r="LXZ10" s="56"/>
      <c r="LYA10" s="56"/>
      <c r="LYB10" s="56"/>
      <c r="LYC10" s="56"/>
      <c r="LYD10" s="56"/>
      <c r="LYE10" s="56"/>
      <c r="LYF10" s="56"/>
      <c r="LYG10" s="56"/>
      <c r="LYH10" s="56"/>
      <c r="LYI10" s="56"/>
      <c r="LYJ10" s="56"/>
      <c r="LYK10" s="56"/>
      <c r="LYL10" s="56"/>
      <c r="LYM10" s="56"/>
      <c r="LYN10" s="56"/>
      <c r="LYO10" s="56"/>
      <c r="LYP10" s="56"/>
      <c r="LYQ10" s="56"/>
      <c r="LYR10" s="56"/>
      <c r="LYS10" s="56"/>
      <c r="LYT10" s="56"/>
      <c r="LYU10" s="56"/>
      <c r="LYV10" s="56"/>
      <c r="LYW10" s="56"/>
      <c r="LYX10" s="56"/>
      <c r="LYY10" s="56"/>
      <c r="LYZ10" s="56"/>
      <c r="LZA10" s="56"/>
      <c r="LZB10" s="56"/>
      <c r="LZC10" s="56"/>
      <c r="LZD10" s="56"/>
      <c r="LZE10" s="56"/>
      <c r="LZF10" s="56"/>
      <c r="LZG10" s="56"/>
      <c r="LZH10" s="56"/>
      <c r="LZI10" s="56"/>
      <c r="LZJ10" s="56"/>
      <c r="LZK10" s="56"/>
      <c r="LZL10" s="56"/>
      <c r="LZM10" s="56"/>
      <c r="LZN10" s="56"/>
      <c r="LZO10" s="56"/>
      <c r="LZP10" s="56"/>
      <c r="LZQ10" s="56"/>
      <c r="LZR10" s="56"/>
      <c r="LZS10" s="56"/>
      <c r="LZT10" s="56"/>
      <c r="LZU10" s="56"/>
      <c r="LZV10" s="56"/>
      <c r="LZW10" s="56"/>
      <c r="LZX10" s="56"/>
      <c r="LZY10" s="56"/>
      <c r="LZZ10" s="56"/>
      <c r="MAA10" s="56"/>
      <c r="MAB10" s="56"/>
      <c r="MAC10" s="56"/>
      <c r="MAD10" s="56"/>
      <c r="MAE10" s="56"/>
      <c r="MAF10" s="56"/>
      <c r="MAG10" s="56"/>
      <c r="MAH10" s="56"/>
      <c r="MAI10" s="56"/>
      <c r="MAJ10" s="56"/>
      <c r="MAK10" s="56"/>
      <c r="MAL10" s="56"/>
      <c r="MAM10" s="56"/>
      <c r="MAN10" s="56"/>
      <c r="MAO10" s="56"/>
      <c r="MAP10" s="56"/>
      <c r="MAQ10" s="56"/>
      <c r="MAR10" s="56"/>
      <c r="MAS10" s="56"/>
      <c r="MAT10" s="56"/>
      <c r="MAU10" s="56"/>
      <c r="MAV10" s="56"/>
      <c r="MAW10" s="56"/>
      <c r="MAX10" s="56"/>
      <c r="MAY10" s="56"/>
      <c r="MAZ10" s="56"/>
      <c r="MBA10" s="56"/>
      <c r="MBB10" s="56"/>
      <c r="MBC10" s="56"/>
      <c r="MBD10" s="56"/>
      <c r="MBE10" s="56"/>
      <c r="MBF10" s="56"/>
      <c r="MBG10" s="56"/>
      <c r="MBH10" s="56"/>
      <c r="MBI10" s="56"/>
      <c r="MBJ10" s="56"/>
      <c r="MBK10" s="56"/>
      <c r="MBL10" s="56"/>
      <c r="MBM10" s="56"/>
      <c r="MBN10" s="56"/>
      <c r="MBO10" s="56"/>
      <c r="MBP10" s="56"/>
      <c r="MBQ10" s="56"/>
      <c r="MBR10" s="56"/>
      <c r="MBS10" s="56"/>
      <c r="MBT10" s="56"/>
      <c r="MBU10" s="56"/>
      <c r="MBV10" s="56"/>
      <c r="MBW10" s="56"/>
      <c r="MBX10" s="56"/>
      <c r="MBY10" s="56"/>
      <c r="MBZ10" s="56"/>
      <c r="MCA10" s="56"/>
      <c r="MCB10" s="56"/>
      <c r="MCC10" s="56"/>
      <c r="MCD10" s="56"/>
      <c r="MCE10" s="56"/>
      <c r="MCF10" s="56"/>
      <c r="MCG10" s="56"/>
      <c r="MCH10" s="56"/>
      <c r="MCI10" s="56"/>
      <c r="MCJ10" s="56"/>
      <c r="MCK10" s="56"/>
      <c r="MCL10" s="56"/>
      <c r="MCM10" s="56"/>
      <c r="MCN10" s="56"/>
      <c r="MCO10" s="56"/>
      <c r="MCP10" s="56"/>
      <c r="MCQ10" s="56"/>
      <c r="MCR10" s="56"/>
      <c r="MCS10" s="56"/>
      <c r="MCT10" s="56"/>
      <c r="MCU10" s="56"/>
      <c r="MCV10" s="56"/>
      <c r="MCW10" s="56"/>
      <c r="MCX10" s="56"/>
      <c r="MCY10" s="56"/>
      <c r="MCZ10" s="56"/>
      <c r="MDA10" s="56"/>
      <c r="MDB10" s="56"/>
      <c r="MDC10" s="56"/>
      <c r="MDD10" s="56"/>
      <c r="MDE10" s="56"/>
      <c r="MDF10" s="56"/>
      <c r="MDG10" s="56"/>
      <c r="MDH10" s="56"/>
      <c r="MDI10" s="56"/>
      <c r="MDJ10" s="56"/>
      <c r="MDK10" s="56"/>
      <c r="MDL10" s="56"/>
      <c r="MDM10" s="56"/>
      <c r="MDN10" s="56"/>
      <c r="MDO10" s="56"/>
      <c r="MDP10" s="56"/>
      <c r="MDQ10" s="56"/>
      <c r="MDR10" s="56"/>
      <c r="MDS10" s="56"/>
      <c r="MDT10" s="56"/>
      <c r="MDU10" s="56"/>
      <c r="MDV10" s="56"/>
      <c r="MDW10" s="56"/>
      <c r="MDX10" s="56"/>
      <c r="MDY10" s="56"/>
      <c r="MDZ10" s="56"/>
      <c r="MEA10" s="56"/>
      <c r="MEB10" s="56"/>
      <c r="MEC10" s="56"/>
      <c r="MED10" s="56"/>
      <c r="MEE10" s="56"/>
      <c r="MEF10" s="56"/>
      <c r="MEG10" s="56"/>
      <c r="MEH10" s="56"/>
      <c r="MEI10" s="56"/>
      <c r="MEJ10" s="56"/>
      <c r="MEK10" s="56"/>
      <c r="MEL10" s="56"/>
      <c r="MEM10" s="56"/>
      <c r="MEN10" s="56"/>
      <c r="MEO10" s="56"/>
      <c r="MEP10" s="56"/>
      <c r="MEQ10" s="56"/>
      <c r="MER10" s="56"/>
      <c r="MES10" s="56"/>
      <c r="MET10" s="56"/>
      <c r="MEU10" s="56"/>
      <c r="MEV10" s="56"/>
      <c r="MEW10" s="56"/>
      <c r="MEX10" s="56"/>
      <c r="MEY10" s="56"/>
      <c r="MEZ10" s="56"/>
      <c r="MFA10" s="56"/>
      <c r="MFB10" s="56"/>
      <c r="MFC10" s="56"/>
      <c r="MFD10" s="56"/>
      <c r="MFE10" s="56"/>
      <c r="MFF10" s="56"/>
      <c r="MFG10" s="56"/>
      <c r="MFH10" s="56"/>
      <c r="MFI10" s="56"/>
      <c r="MFJ10" s="56"/>
      <c r="MFK10" s="56"/>
      <c r="MFL10" s="56"/>
      <c r="MFM10" s="56"/>
      <c r="MFN10" s="56"/>
      <c r="MFO10" s="56"/>
      <c r="MFP10" s="56"/>
      <c r="MFQ10" s="56"/>
      <c r="MFR10" s="56"/>
      <c r="MFS10" s="56"/>
      <c r="MFT10" s="56"/>
      <c r="MFU10" s="56"/>
      <c r="MFV10" s="56"/>
      <c r="MFW10" s="56"/>
      <c r="MFX10" s="56"/>
      <c r="MFY10" s="56"/>
      <c r="MFZ10" s="56"/>
      <c r="MGA10" s="56"/>
      <c r="MGB10" s="56"/>
      <c r="MGC10" s="56"/>
      <c r="MGD10" s="56"/>
      <c r="MGE10" s="56"/>
      <c r="MGF10" s="56"/>
      <c r="MGG10" s="56"/>
      <c r="MGH10" s="56"/>
      <c r="MGI10" s="56"/>
      <c r="MGJ10" s="56"/>
      <c r="MGK10" s="56"/>
      <c r="MGL10" s="56"/>
      <c r="MGM10" s="56"/>
      <c r="MGN10" s="56"/>
      <c r="MGO10" s="56"/>
      <c r="MGP10" s="56"/>
      <c r="MGQ10" s="56"/>
      <c r="MGR10" s="56"/>
      <c r="MGS10" s="56"/>
      <c r="MGT10" s="56"/>
      <c r="MGU10" s="56"/>
      <c r="MGV10" s="56"/>
      <c r="MGW10" s="56"/>
      <c r="MGX10" s="56"/>
      <c r="MGY10" s="56"/>
      <c r="MGZ10" s="56"/>
      <c r="MHA10" s="56"/>
      <c r="MHB10" s="56"/>
      <c r="MHC10" s="56"/>
      <c r="MHD10" s="56"/>
      <c r="MHE10" s="56"/>
      <c r="MHF10" s="56"/>
      <c r="MHG10" s="56"/>
      <c r="MHH10" s="56"/>
      <c r="MHI10" s="56"/>
      <c r="MHJ10" s="56"/>
      <c r="MHK10" s="56"/>
      <c r="MHL10" s="56"/>
      <c r="MHM10" s="56"/>
      <c r="MHN10" s="56"/>
      <c r="MHO10" s="56"/>
      <c r="MHP10" s="56"/>
      <c r="MHQ10" s="56"/>
      <c r="MHR10" s="56"/>
      <c r="MHS10" s="56"/>
      <c r="MHT10" s="56"/>
      <c r="MHU10" s="56"/>
      <c r="MHV10" s="56"/>
      <c r="MHW10" s="56"/>
      <c r="MHX10" s="56"/>
      <c r="MHY10" s="56"/>
      <c r="MHZ10" s="56"/>
      <c r="MIA10" s="56"/>
      <c r="MIB10" s="56"/>
      <c r="MIC10" s="56"/>
      <c r="MID10" s="56"/>
      <c r="MIE10" s="56"/>
      <c r="MIF10" s="56"/>
      <c r="MIG10" s="56"/>
      <c r="MIH10" s="56"/>
      <c r="MII10" s="56"/>
      <c r="MIJ10" s="56"/>
      <c r="MIK10" s="56"/>
      <c r="MIL10" s="56"/>
      <c r="MIM10" s="56"/>
      <c r="MIN10" s="56"/>
      <c r="MIO10" s="56"/>
      <c r="MIP10" s="56"/>
      <c r="MIQ10" s="56"/>
      <c r="MIR10" s="56"/>
      <c r="MIS10" s="56"/>
      <c r="MIT10" s="56"/>
      <c r="MIU10" s="56"/>
      <c r="MIV10" s="56"/>
      <c r="MIW10" s="56"/>
      <c r="MIX10" s="56"/>
      <c r="MIY10" s="56"/>
      <c r="MIZ10" s="56"/>
      <c r="MJA10" s="56"/>
      <c r="MJB10" s="56"/>
      <c r="MJC10" s="56"/>
      <c r="MJD10" s="56"/>
      <c r="MJE10" s="56"/>
      <c r="MJF10" s="56"/>
      <c r="MJG10" s="56"/>
      <c r="MJH10" s="56"/>
      <c r="MJI10" s="56"/>
      <c r="MJJ10" s="56"/>
      <c r="MJK10" s="56"/>
      <c r="MJL10" s="56"/>
      <c r="MJM10" s="56"/>
      <c r="MJN10" s="56"/>
      <c r="MJO10" s="56"/>
      <c r="MJP10" s="56"/>
      <c r="MJQ10" s="56"/>
      <c r="MJR10" s="56"/>
      <c r="MJS10" s="56"/>
      <c r="MJT10" s="56"/>
      <c r="MJU10" s="56"/>
      <c r="MJV10" s="56"/>
      <c r="MJW10" s="56"/>
      <c r="MJX10" s="56"/>
      <c r="MJY10" s="56"/>
      <c r="MJZ10" s="56"/>
      <c r="MKA10" s="56"/>
      <c r="MKB10" s="56"/>
      <c r="MKC10" s="56"/>
      <c r="MKD10" s="56"/>
      <c r="MKE10" s="56"/>
      <c r="MKF10" s="56"/>
      <c r="MKG10" s="56"/>
      <c r="MKH10" s="56"/>
      <c r="MKI10" s="56"/>
      <c r="MKJ10" s="56"/>
      <c r="MKK10" s="56"/>
      <c r="MKL10" s="56"/>
      <c r="MKM10" s="56"/>
      <c r="MKN10" s="56"/>
      <c r="MKO10" s="56"/>
      <c r="MKP10" s="56"/>
      <c r="MKQ10" s="56"/>
      <c r="MKR10" s="56"/>
      <c r="MKS10" s="56"/>
      <c r="MKT10" s="56"/>
      <c r="MKU10" s="56"/>
      <c r="MKV10" s="56"/>
      <c r="MKW10" s="56"/>
      <c r="MKX10" s="56"/>
      <c r="MKY10" s="56"/>
      <c r="MKZ10" s="56"/>
      <c r="MLA10" s="56"/>
      <c r="MLB10" s="56"/>
      <c r="MLC10" s="56"/>
      <c r="MLD10" s="56"/>
      <c r="MLE10" s="56"/>
      <c r="MLF10" s="56"/>
      <c r="MLG10" s="56"/>
      <c r="MLH10" s="56"/>
      <c r="MLI10" s="56"/>
      <c r="MLJ10" s="56"/>
      <c r="MLK10" s="56"/>
      <c r="MLL10" s="56"/>
      <c r="MLM10" s="56"/>
      <c r="MLN10" s="56"/>
      <c r="MLO10" s="56"/>
      <c r="MLP10" s="56"/>
      <c r="MLQ10" s="56"/>
      <c r="MLR10" s="56"/>
      <c r="MLS10" s="56"/>
      <c r="MLT10" s="56"/>
      <c r="MLU10" s="56"/>
      <c r="MLV10" s="56"/>
      <c r="MLW10" s="56"/>
      <c r="MLX10" s="56"/>
      <c r="MLY10" s="56"/>
      <c r="MLZ10" s="56"/>
      <c r="MMA10" s="56"/>
      <c r="MMB10" s="56"/>
      <c r="MMC10" s="56"/>
      <c r="MMD10" s="56"/>
      <c r="MME10" s="56"/>
      <c r="MMF10" s="56"/>
      <c r="MMG10" s="56"/>
      <c r="MMH10" s="56"/>
      <c r="MMI10" s="56"/>
      <c r="MMJ10" s="56"/>
      <c r="MMK10" s="56"/>
      <c r="MML10" s="56"/>
      <c r="MMM10" s="56"/>
      <c r="MMN10" s="56"/>
      <c r="MMO10" s="56"/>
      <c r="MMP10" s="56"/>
      <c r="MMQ10" s="56"/>
      <c r="MMR10" s="56"/>
      <c r="MMS10" s="56"/>
      <c r="MMT10" s="56"/>
      <c r="MMU10" s="56"/>
      <c r="MMV10" s="56"/>
      <c r="MMW10" s="56"/>
      <c r="MMX10" s="56"/>
      <c r="MMY10" s="56"/>
      <c r="MMZ10" s="56"/>
      <c r="MNA10" s="56"/>
      <c r="MNB10" s="56"/>
      <c r="MNC10" s="56"/>
      <c r="MND10" s="56"/>
      <c r="MNE10" s="56"/>
      <c r="MNF10" s="56"/>
      <c r="MNG10" s="56"/>
      <c r="MNH10" s="56"/>
      <c r="MNI10" s="56"/>
      <c r="MNJ10" s="56"/>
      <c r="MNK10" s="56"/>
      <c r="MNL10" s="56"/>
      <c r="MNM10" s="56"/>
      <c r="MNN10" s="56"/>
      <c r="MNO10" s="56"/>
      <c r="MNP10" s="56"/>
      <c r="MNQ10" s="56"/>
      <c r="MNR10" s="56"/>
      <c r="MNS10" s="56"/>
      <c r="MNT10" s="56"/>
      <c r="MNU10" s="56"/>
      <c r="MNV10" s="56"/>
      <c r="MNW10" s="56"/>
      <c r="MNX10" s="56"/>
      <c r="MNY10" s="56"/>
      <c r="MNZ10" s="56"/>
      <c r="MOA10" s="56"/>
      <c r="MOB10" s="56"/>
      <c r="MOC10" s="56"/>
      <c r="MOD10" s="56"/>
      <c r="MOE10" s="56"/>
      <c r="MOF10" s="56"/>
      <c r="MOG10" s="56"/>
      <c r="MOH10" s="56"/>
      <c r="MOI10" s="56"/>
      <c r="MOJ10" s="56"/>
      <c r="MOK10" s="56"/>
      <c r="MOL10" s="56"/>
      <c r="MOM10" s="56"/>
      <c r="MON10" s="56"/>
      <c r="MOO10" s="56"/>
      <c r="MOP10" s="56"/>
      <c r="MOQ10" s="56"/>
      <c r="MOR10" s="56"/>
      <c r="MOS10" s="56"/>
      <c r="MOT10" s="56"/>
      <c r="MOU10" s="56"/>
      <c r="MOV10" s="56"/>
      <c r="MOW10" s="56"/>
      <c r="MOX10" s="56"/>
      <c r="MOY10" s="56"/>
      <c r="MOZ10" s="56"/>
      <c r="MPA10" s="56"/>
      <c r="MPB10" s="56"/>
      <c r="MPC10" s="56"/>
      <c r="MPD10" s="56"/>
      <c r="MPE10" s="56"/>
      <c r="MPF10" s="56"/>
      <c r="MPG10" s="56"/>
      <c r="MPH10" s="56"/>
      <c r="MPI10" s="56"/>
      <c r="MPJ10" s="56"/>
      <c r="MPK10" s="56"/>
      <c r="MPL10" s="56"/>
      <c r="MPM10" s="56"/>
      <c r="MPN10" s="56"/>
      <c r="MPO10" s="56"/>
      <c r="MPP10" s="56"/>
      <c r="MPQ10" s="56"/>
      <c r="MPR10" s="56"/>
      <c r="MPS10" s="56"/>
      <c r="MPT10" s="56"/>
      <c r="MPU10" s="56"/>
      <c r="MPV10" s="56"/>
      <c r="MPW10" s="56"/>
      <c r="MPX10" s="56"/>
      <c r="MPY10" s="56"/>
      <c r="MPZ10" s="56"/>
      <c r="MQA10" s="56"/>
      <c r="MQB10" s="56"/>
      <c r="MQC10" s="56"/>
      <c r="MQD10" s="56"/>
      <c r="MQE10" s="56"/>
      <c r="MQF10" s="56"/>
      <c r="MQG10" s="56"/>
      <c r="MQH10" s="56"/>
      <c r="MQI10" s="56"/>
      <c r="MQJ10" s="56"/>
      <c r="MQK10" s="56"/>
      <c r="MQL10" s="56"/>
      <c r="MQM10" s="56"/>
      <c r="MQN10" s="56"/>
      <c r="MQO10" s="56"/>
      <c r="MQP10" s="56"/>
      <c r="MQQ10" s="56"/>
      <c r="MQR10" s="56"/>
      <c r="MQS10" s="56"/>
      <c r="MQT10" s="56"/>
      <c r="MQU10" s="56"/>
      <c r="MQV10" s="56"/>
      <c r="MQW10" s="56"/>
      <c r="MQX10" s="56"/>
      <c r="MQY10" s="56"/>
      <c r="MQZ10" s="56"/>
      <c r="MRA10" s="56"/>
      <c r="MRB10" s="56"/>
      <c r="MRC10" s="56"/>
      <c r="MRD10" s="56"/>
      <c r="MRE10" s="56"/>
      <c r="MRF10" s="56"/>
      <c r="MRG10" s="56"/>
      <c r="MRH10" s="56"/>
      <c r="MRI10" s="56"/>
      <c r="MRJ10" s="56"/>
      <c r="MRK10" s="56"/>
      <c r="MRL10" s="56"/>
      <c r="MRM10" s="56"/>
      <c r="MRN10" s="56"/>
      <c r="MRO10" s="56"/>
      <c r="MRP10" s="56"/>
      <c r="MRQ10" s="56"/>
      <c r="MRR10" s="56"/>
      <c r="MRS10" s="56"/>
      <c r="MRT10" s="56"/>
      <c r="MRU10" s="56"/>
      <c r="MRV10" s="56"/>
      <c r="MRW10" s="56"/>
      <c r="MRX10" s="56"/>
      <c r="MRY10" s="56"/>
      <c r="MRZ10" s="56"/>
      <c r="MSA10" s="56"/>
      <c r="MSB10" s="56"/>
      <c r="MSC10" s="56"/>
      <c r="MSD10" s="56"/>
      <c r="MSE10" s="56"/>
      <c r="MSF10" s="56"/>
      <c r="MSG10" s="56"/>
      <c r="MSH10" s="56"/>
      <c r="MSI10" s="56"/>
      <c r="MSJ10" s="56"/>
      <c r="MSK10" s="56"/>
      <c r="MSL10" s="56"/>
      <c r="MSM10" s="56"/>
      <c r="MSN10" s="56"/>
      <c r="MSO10" s="56"/>
      <c r="MSP10" s="56"/>
      <c r="MSQ10" s="56"/>
      <c r="MSR10" s="56"/>
      <c r="MSS10" s="56"/>
      <c r="MST10" s="56"/>
      <c r="MSU10" s="56"/>
      <c r="MSV10" s="56"/>
      <c r="MSW10" s="56"/>
      <c r="MSX10" s="56"/>
      <c r="MSY10" s="56"/>
      <c r="MSZ10" s="56"/>
      <c r="MTA10" s="56"/>
      <c r="MTB10" s="56"/>
      <c r="MTC10" s="56"/>
      <c r="MTD10" s="56"/>
      <c r="MTE10" s="56"/>
      <c r="MTF10" s="56"/>
      <c r="MTG10" s="56"/>
      <c r="MTH10" s="56"/>
      <c r="MTI10" s="56"/>
      <c r="MTJ10" s="56"/>
      <c r="MTK10" s="56"/>
      <c r="MTL10" s="56"/>
      <c r="MTM10" s="56"/>
      <c r="MTN10" s="56"/>
      <c r="MTO10" s="56"/>
      <c r="MTP10" s="56"/>
      <c r="MTQ10" s="56"/>
      <c r="MTR10" s="56"/>
      <c r="MTS10" s="56"/>
      <c r="MTT10" s="56"/>
      <c r="MTU10" s="56"/>
      <c r="MTV10" s="56"/>
      <c r="MTW10" s="56"/>
      <c r="MTX10" s="56"/>
      <c r="MTY10" s="56"/>
      <c r="MTZ10" s="56"/>
      <c r="MUA10" s="56"/>
      <c r="MUB10" s="56"/>
      <c r="MUC10" s="56"/>
      <c r="MUD10" s="56"/>
      <c r="MUE10" s="56"/>
      <c r="MUF10" s="56"/>
      <c r="MUG10" s="56"/>
      <c r="MUH10" s="56"/>
      <c r="MUI10" s="56"/>
      <c r="MUJ10" s="56"/>
      <c r="MUK10" s="56"/>
      <c r="MUL10" s="56"/>
      <c r="MUM10" s="56"/>
      <c r="MUN10" s="56"/>
      <c r="MUO10" s="56"/>
      <c r="MUP10" s="56"/>
      <c r="MUQ10" s="56"/>
      <c r="MUR10" s="56"/>
      <c r="MUS10" s="56"/>
      <c r="MUT10" s="56"/>
      <c r="MUU10" s="56"/>
      <c r="MUV10" s="56"/>
      <c r="MUW10" s="56"/>
      <c r="MUX10" s="56"/>
      <c r="MUY10" s="56"/>
      <c r="MUZ10" s="56"/>
      <c r="MVA10" s="56"/>
      <c r="MVB10" s="56"/>
      <c r="MVC10" s="56"/>
      <c r="MVD10" s="56"/>
      <c r="MVE10" s="56"/>
      <c r="MVF10" s="56"/>
      <c r="MVG10" s="56"/>
      <c r="MVH10" s="56"/>
      <c r="MVI10" s="56"/>
      <c r="MVJ10" s="56"/>
      <c r="MVK10" s="56"/>
      <c r="MVL10" s="56"/>
      <c r="MVM10" s="56"/>
      <c r="MVN10" s="56"/>
      <c r="MVO10" s="56"/>
      <c r="MVP10" s="56"/>
      <c r="MVQ10" s="56"/>
      <c r="MVR10" s="56"/>
      <c r="MVS10" s="56"/>
      <c r="MVT10" s="56"/>
      <c r="MVU10" s="56"/>
      <c r="MVV10" s="56"/>
      <c r="MVW10" s="56"/>
      <c r="MVX10" s="56"/>
      <c r="MVY10" s="56"/>
      <c r="MVZ10" s="56"/>
      <c r="MWA10" s="56"/>
      <c r="MWB10" s="56"/>
      <c r="MWC10" s="56"/>
      <c r="MWD10" s="56"/>
      <c r="MWE10" s="56"/>
      <c r="MWF10" s="56"/>
      <c r="MWG10" s="56"/>
      <c r="MWH10" s="56"/>
      <c r="MWI10" s="56"/>
      <c r="MWJ10" s="56"/>
      <c r="MWK10" s="56"/>
      <c r="MWL10" s="56"/>
      <c r="MWM10" s="56"/>
      <c r="MWN10" s="56"/>
      <c r="MWO10" s="56"/>
      <c r="MWP10" s="56"/>
      <c r="MWQ10" s="56"/>
      <c r="MWR10" s="56"/>
      <c r="MWS10" s="56"/>
      <c r="MWT10" s="56"/>
      <c r="MWU10" s="56"/>
      <c r="MWV10" s="56"/>
      <c r="MWW10" s="56"/>
      <c r="MWX10" s="56"/>
      <c r="MWY10" s="56"/>
      <c r="MWZ10" s="56"/>
      <c r="MXA10" s="56"/>
      <c r="MXB10" s="56"/>
      <c r="MXC10" s="56"/>
      <c r="MXD10" s="56"/>
      <c r="MXE10" s="56"/>
      <c r="MXF10" s="56"/>
      <c r="MXG10" s="56"/>
      <c r="MXH10" s="56"/>
      <c r="MXI10" s="56"/>
      <c r="MXJ10" s="56"/>
      <c r="MXK10" s="56"/>
      <c r="MXL10" s="56"/>
      <c r="MXM10" s="56"/>
      <c r="MXN10" s="56"/>
      <c r="MXO10" s="56"/>
      <c r="MXP10" s="56"/>
      <c r="MXQ10" s="56"/>
      <c r="MXR10" s="56"/>
      <c r="MXS10" s="56"/>
      <c r="MXT10" s="56"/>
      <c r="MXU10" s="56"/>
      <c r="MXV10" s="56"/>
      <c r="MXW10" s="56"/>
      <c r="MXX10" s="56"/>
      <c r="MXY10" s="56"/>
      <c r="MXZ10" s="56"/>
      <c r="MYA10" s="56"/>
      <c r="MYB10" s="56"/>
      <c r="MYC10" s="56"/>
      <c r="MYD10" s="56"/>
      <c r="MYE10" s="56"/>
      <c r="MYF10" s="56"/>
      <c r="MYG10" s="56"/>
      <c r="MYH10" s="56"/>
      <c r="MYI10" s="56"/>
      <c r="MYJ10" s="56"/>
      <c r="MYK10" s="56"/>
      <c r="MYL10" s="56"/>
      <c r="MYM10" s="56"/>
      <c r="MYN10" s="56"/>
      <c r="MYO10" s="56"/>
      <c r="MYP10" s="56"/>
      <c r="MYQ10" s="56"/>
      <c r="MYR10" s="56"/>
      <c r="MYS10" s="56"/>
      <c r="MYT10" s="56"/>
      <c r="MYU10" s="56"/>
      <c r="MYV10" s="56"/>
      <c r="MYW10" s="56"/>
      <c r="MYX10" s="56"/>
      <c r="MYY10" s="56"/>
      <c r="MYZ10" s="56"/>
      <c r="MZA10" s="56"/>
      <c r="MZB10" s="56"/>
      <c r="MZC10" s="56"/>
      <c r="MZD10" s="56"/>
      <c r="MZE10" s="56"/>
      <c r="MZF10" s="56"/>
      <c r="MZG10" s="56"/>
      <c r="MZH10" s="56"/>
      <c r="MZI10" s="56"/>
      <c r="MZJ10" s="56"/>
      <c r="MZK10" s="56"/>
      <c r="MZL10" s="56"/>
      <c r="MZM10" s="56"/>
      <c r="MZN10" s="56"/>
      <c r="MZO10" s="56"/>
      <c r="MZP10" s="56"/>
      <c r="MZQ10" s="56"/>
      <c r="MZR10" s="56"/>
      <c r="MZS10" s="56"/>
      <c r="MZT10" s="56"/>
      <c r="MZU10" s="56"/>
      <c r="MZV10" s="56"/>
      <c r="MZW10" s="56"/>
      <c r="MZX10" s="56"/>
      <c r="MZY10" s="56"/>
      <c r="MZZ10" s="56"/>
      <c r="NAA10" s="56"/>
      <c r="NAB10" s="56"/>
      <c r="NAC10" s="56"/>
      <c r="NAD10" s="56"/>
      <c r="NAE10" s="56"/>
      <c r="NAF10" s="56"/>
      <c r="NAG10" s="56"/>
      <c r="NAH10" s="56"/>
      <c r="NAI10" s="56"/>
      <c r="NAJ10" s="56"/>
      <c r="NAK10" s="56"/>
      <c r="NAL10" s="56"/>
      <c r="NAM10" s="56"/>
      <c r="NAN10" s="56"/>
      <c r="NAO10" s="56"/>
      <c r="NAP10" s="56"/>
      <c r="NAQ10" s="56"/>
      <c r="NAR10" s="56"/>
      <c r="NAS10" s="56"/>
      <c r="NAT10" s="56"/>
      <c r="NAU10" s="56"/>
      <c r="NAV10" s="56"/>
      <c r="NAW10" s="56"/>
      <c r="NAX10" s="56"/>
      <c r="NAY10" s="56"/>
      <c r="NAZ10" s="56"/>
      <c r="NBA10" s="56"/>
      <c r="NBB10" s="56"/>
      <c r="NBC10" s="56"/>
      <c r="NBD10" s="56"/>
      <c r="NBE10" s="56"/>
      <c r="NBF10" s="56"/>
      <c r="NBG10" s="56"/>
      <c r="NBH10" s="56"/>
      <c r="NBI10" s="56"/>
      <c r="NBJ10" s="56"/>
      <c r="NBK10" s="56"/>
      <c r="NBL10" s="56"/>
      <c r="NBM10" s="56"/>
      <c r="NBN10" s="56"/>
      <c r="NBO10" s="56"/>
      <c r="NBP10" s="56"/>
      <c r="NBQ10" s="56"/>
      <c r="NBR10" s="56"/>
      <c r="NBS10" s="56"/>
      <c r="NBT10" s="56"/>
      <c r="NBU10" s="56"/>
      <c r="NBV10" s="56"/>
      <c r="NBW10" s="56"/>
      <c r="NBX10" s="56"/>
      <c r="NBY10" s="56"/>
      <c r="NBZ10" s="56"/>
      <c r="NCA10" s="56"/>
      <c r="NCB10" s="56"/>
      <c r="NCC10" s="56"/>
      <c r="NCD10" s="56"/>
      <c r="NCE10" s="56"/>
      <c r="NCF10" s="56"/>
      <c r="NCG10" s="56"/>
      <c r="NCH10" s="56"/>
      <c r="NCI10" s="56"/>
      <c r="NCJ10" s="56"/>
      <c r="NCK10" s="56"/>
      <c r="NCL10" s="56"/>
      <c r="NCM10" s="56"/>
      <c r="NCN10" s="56"/>
      <c r="NCO10" s="56"/>
      <c r="NCP10" s="56"/>
      <c r="NCQ10" s="56"/>
      <c r="NCR10" s="56"/>
      <c r="NCS10" s="56"/>
      <c r="NCT10" s="56"/>
      <c r="NCU10" s="56"/>
      <c r="NCV10" s="56"/>
      <c r="NCW10" s="56"/>
      <c r="NCX10" s="56"/>
      <c r="NCY10" s="56"/>
      <c r="NCZ10" s="56"/>
      <c r="NDA10" s="56"/>
      <c r="NDB10" s="56"/>
      <c r="NDC10" s="56"/>
      <c r="NDD10" s="56"/>
      <c r="NDE10" s="56"/>
      <c r="NDF10" s="56"/>
      <c r="NDG10" s="56"/>
      <c r="NDH10" s="56"/>
      <c r="NDI10" s="56"/>
      <c r="NDJ10" s="56"/>
      <c r="NDK10" s="56"/>
      <c r="NDL10" s="56"/>
      <c r="NDM10" s="56"/>
      <c r="NDN10" s="56"/>
      <c r="NDO10" s="56"/>
      <c r="NDP10" s="56"/>
      <c r="NDQ10" s="56"/>
      <c r="NDR10" s="56"/>
      <c r="NDS10" s="56"/>
      <c r="NDT10" s="56"/>
      <c r="NDU10" s="56"/>
      <c r="NDV10" s="56"/>
      <c r="NDW10" s="56"/>
      <c r="NDX10" s="56"/>
      <c r="NDY10" s="56"/>
      <c r="NDZ10" s="56"/>
      <c r="NEA10" s="56"/>
      <c r="NEB10" s="56"/>
      <c r="NEC10" s="56"/>
      <c r="NED10" s="56"/>
      <c r="NEE10" s="56"/>
      <c r="NEF10" s="56"/>
      <c r="NEG10" s="56"/>
      <c r="NEH10" s="56"/>
      <c r="NEI10" s="56"/>
      <c r="NEJ10" s="56"/>
      <c r="NEK10" s="56"/>
      <c r="NEL10" s="56"/>
      <c r="NEM10" s="56"/>
      <c r="NEN10" s="56"/>
      <c r="NEO10" s="56"/>
      <c r="NEP10" s="56"/>
      <c r="NEQ10" s="56"/>
      <c r="NER10" s="56"/>
      <c r="NES10" s="56"/>
      <c r="NET10" s="56"/>
      <c r="NEU10" s="56"/>
      <c r="NEV10" s="56"/>
      <c r="NEW10" s="56"/>
      <c r="NEX10" s="56"/>
      <c r="NEY10" s="56"/>
      <c r="NEZ10" s="56"/>
      <c r="NFA10" s="56"/>
      <c r="NFB10" s="56"/>
      <c r="NFC10" s="56"/>
      <c r="NFD10" s="56"/>
      <c r="NFE10" s="56"/>
      <c r="NFF10" s="56"/>
      <c r="NFG10" s="56"/>
      <c r="NFH10" s="56"/>
      <c r="NFI10" s="56"/>
      <c r="NFJ10" s="56"/>
      <c r="NFK10" s="56"/>
      <c r="NFL10" s="56"/>
      <c r="NFM10" s="56"/>
      <c r="NFN10" s="56"/>
      <c r="NFO10" s="56"/>
      <c r="NFP10" s="56"/>
      <c r="NFQ10" s="56"/>
      <c r="NFR10" s="56"/>
      <c r="NFS10" s="56"/>
      <c r="NFT10" s="56"/>
      <c r="NFU10" s="56"/>
      <c r="NFV10" s="56"/>
      <c r="NFW10" s="56"/>
      <c r="NFX10" s="56"/>
      <c r="NFY10" s="56"/>
      <c r="NFZ10" s="56"/>
      <c r="NGA10" s="56"/>
      <c r="NGB10" s="56"/>
      <c r="NGC10" s="56"/>
      <c r="NGD10" s="56"/>
      <c r="NGE10" s="56"/>
      <c r="NGF10" s="56"/>
      <c r="NGG10" s="56"/>
      <c r="NGH10" s="56"/>
      <c r="NGI10" s="56"/>
      <c r="NGJ10" s="56"/>
      <c r="NGK10" s="56"/>
      <c r="NGL10" s="56"/>
      <c r="NGM10" s="56"/>
      <c r="NGN10" s="56"/>
      <c r="NGO10" s="56"/>
      <c r="NGP10" s="56"/>
      <c r="NGQ10" s="56"/>
      <c r="NGR10" s="56"/>
      <c r="NGS10" s="56"/>
      <c r="NGT10" s="56"/>
      <c r="NGU10" s="56"/>
      <c r="NGV10" s="56"/>
      <c r="NGW10" s="56"/>
      <c r="NGX10" s="56"/>
      <c r="NGY10" s="56"/>
      <c r="NGZ10" s="56"/>
      <c r="NHA10" s="56"/>
      <c r="NHB10" s="56"/>
      <c r="NHC10" s="56"/>
      <c r="NHD10" s="56"/>
      <c r="NHE10" s="56"/>
      <c r="NHF10" s="56"/>
      <c r="NHG10" s="56"/>
      <c r="NHH10" s="56"/>
      <c r="NHI10" s="56"/>
      <c r="NHJ10" s="56"/>
      <c r="NHK10" s="56"/>
      <c r="NHL10" s="56"/>
      <c r="NHM10" s="56"/>
      <c r="NHN10" s="56"/>
      <c r="NHO10" s="56"/>
      <c r="NHP10" s="56"/>
      <c r="NHQ10" s="56"/>
      <c r="NHR10" s="56"/>
      <c r="NHS10" s="56"/>
      <c r="NHT10" s="56"/>
      <c r="NHU10" s="56"/>
      <c r="NHV10" s="56"/>
      <c r="NHW10" s="56"/>
      <c r="NHX10" s="56"/>
      <c r="NHY10" s="56"/>
      <c r="NHZ10" s="56"/>
      <c r="NIA10" s="56"/>
      <c r="NIB10" s="56"/>
      <c r="NIC10" s="56"/>
      <c r="NID10" s="56"/>
      <c r="NIE10" s="56"/>
      <c r="NIF10" s="56"/>
      <c r="NIG10" s="56"/>
      <c r="NIH10" s="56"/>
      <c r="NII10" s="56"/>
      <c r="NIJ10" s="56"/>
      <c r="NIK10" s="56"/>
      <c r="NIL10" s="56"/>
      <c r="NIM10" s="56"/>
      <c r="NIN10" s="56"/>
      <c r="NIO10" s="56"/>
      <c r="NIP10" s="56"/>
      <c r="NIQ10" s="56"/>
      <c r="NIR10" s="56"/>
      <c r="NIS10" s="56"/>
      <c r="NIT10" s="56"/>
      <c r="NIU10" s="56"/>
      <c r="NIV10" s="56"/>
      <c r="NIW10" s="56"/>
      <c r="NIX10" s="56"/>
      <c r="NIY10" s="56"/>
      <c r="NIZ10" s="56"/>
      <c r="NJA10" s="56"/>
      <c r="NJB10" s="56"/>
      <c r="NJC10" s="56"/>
      <c r="NJD10" s="56"/>
      <c r="NJE10" s="56"/>
      <c r="NJF10" s="56"/>
      <c r="NJG10" s="56"/>
      <c r="NJH10" s="56"/>
      <c r="NJI10" s="56"/>
      <c r="NJJ10" s="56"/>
      <c r="NJK10" s="56"/>
      <c r="NJL10" s="56"/>
      <c r="NJM10" s="56"/>
      <c r="NJN10" s="56"/>
      <c r="NJO10" s="56"/>
      <c r="NJP10" s="56"/>
      <c r="NJQ10" s="56"/>
      <c r="NJR10" s="56"/>
      <c r="NJS10" s="56"/>
      <c r="NJT10" s="56"/>
      <c r="NJU10" s="56"/>
      <c r="NJV10" s="56"/>
      <c r="NJW10" s="56"/>
      <c r="NJX10" s="56"/>
      <c r="NJY10" s="56"/>
      <c r="NJZ10" s="56"/>
      <c r="NKA10" s="56"/>
      <c r="NKB10" s="56"/>
      <c r="NKC10" s="56"/>
      <c r="NKD10" s="56"/>
      <c r="NKE10" s="56"/>
      <c r="NKF10" s="56"/>
      <c r="NKG10" s="56"/>
      <c r="NKH10" s="56"/>
      <c r="NKI10" s="56"/>
      <c r="NKJ10" s="56"/>
      <c r="NKK10" s="56"/>
      <c r="NKL10" s="56"/>
      <c r="NKM10" s="56"/>
      <c r="NKN10" s="56"/>
      <c r="NKO10" s="56"/>
      <c r="NKP10" s="56"/>
      <c r="NKQ10" s="56"/>
      <c r="NKR10" s="56"/>
      <c r="NKS10" s="56"/>
      <c r="NKT10" s="56"/>
      <c r="NKU10" s="56"/>
      <c r="NKV10" s="56"/>
      <c r="NKW10" s="56"/>
      <c r="NKX10" s="56"/>
      <c r="NKY10" s="56"/>
      <c r="NKZ10" s="56"/>
      <c r="NLA10" s="56"/>
      <c r="NLB10" s="56"/>
      <c r="NLC10" s="56"/>
      <c r="NLD10" s="56"/>
      <c r="NLE10" s="56"/>
      <c r="NLF10" s="56"/>
      <c r="NLG10" s="56"/>
      <c r="NLH10" s="56"/>
      <c r="NLI10" s="56"/>
      <c r="NLJ10" s="56"/>
      <c r="NLK10" s="56"/>
      <c r="NLL10" s="56"/>
      <c r="NLM10" s="56"/>
      <c r="NLN10" s="56"/>
      <c r="NLO10" s="56"/>
      <c r="NLP10" s="56"/>
      <c r="NLQ10" s="56"/>
      <c r="NLR10" s="56"/>
      <c r="NLS10" s="56"/>
      <c r="NLT10" s="56"/>
      <c r="NLU10" s="56"/>
      <c r="NLV10" s="56"/>
      <c r="NLW10" s="56"/>
      <c r="NLX10" s="56"/>
      <c r="NLY10" s="56"/>
      <c r="NLZ10" s="56"/>
      <c r="NMA10" s="56"/>
      <c r="NMB10" s="56"/>
      <c r="NMC10" s="56"/>
      <c r="NMD10" s="56"/>
      <c r="NME10" s="56"/>
      <c r="NMF10" s="56"/>
      <c r="NMG10" s="56"/>
      <c r="NMH10" s="56"/>
      <c r="NMI10" s="56"/>
      <c r="NMJ10" s="56"/>
      <c r="NMK10" s="56"/>
      <c r="NML10" s="56"/>
      <c r="NMM10" s="56"/>
      <c r="NMN10" s="56"/>
      <c r="NMO10" s="56"/>
      <c r="NMP10" s="56"/>
      <c r="NMQ10" s="56"/>
      <c r="NMR10" s="56"/>
      <c r="NMS10" s="56"/>
      <c r="NMT10" s="56"/>
      <c r="NMU10" s="56"/>
      <c r="NMV10" s="56"/>
      <c r="NMW10" s="56"/>
      <c r="NMX10" s="56"/>
      <c r="NMY10" s="56"/>
      <c r="NMZ10" s="56"/>
      <c r="NNA10" s="56"/>
      <c r="NNB10" s="56"/>
      <c r="NNC10" s="56"/>
      <c r="NND10" s="56"/>
      <c r="NNE10" s="56"/>
      <c r="NNF10" s="56"/>
      <c r="NNG10" s="56"/>
      <c r="NNH10" s="56"/>
      <c r="NNI10" s="56"/>
      <c r="NNJ10" s="56"/>
      <c r="NNK10" s="56"/>
      <c r="NNL10" s="56"/>
      <c r="NNM10" s="56"/>
      <c r="NNN10" s="56"/>
      <c r="NNO10" s="56"/>
      <c r="NNP10" s="56"/>
      <c r="NNQ10" s="56"/>
      <c r="NNR10" s="56"/>
      <c r="NNS10" s="56"/>
      <c r="NNT10" s="56"/>
      <c r="NNU10" s="56"/>
      <c r="NNV10" s="56"/>
      <c r="NNW10" s="56"/>
      <c r="NNX10" s="56"/>
      <c r="NNY10" s="56"/>
      <c r="NNZ10" s="56"/>
      <c r="NOA10" s="56"/>
      <c r="NOB10" s="56"/>
      <c r="NOC10" s="56"/>
      <c r="NOD10" s="56"/>
      <c r="NOE10" s="56"/>
      <c r="NOF10" s="56"/>
      <c r="NOG10" s="56"/>
      <c r="NOH10" s="56"/>
      <c r="NOI10" s="56"/>
      <c r="NOJ10" s="56"/>
      <c r="NOK10" s="56"/>
      <c r="NOL10" s="56"/>
      <c r="NOM10" s="56"/>
      <c r="NON10" s="56"/>
      <c r="NOO10" s="56"/>
      <c r="NOP10" s="56"/>
      <c r="NOQ10" s="56"/>
      <c r="NOR10" s="56"/>
      <c r="NOS10" s="56"/>
      <c r="NOT10" s="56"/>
      <c r="NOU10" s="56"/>
      <c r="NOV10" s="56"/>
      <c r="NOW10" s="56"/>
      <c r="NOX10" s="56"/>
      <c r="NOY10" s="56"/>
      <c r="NOZ10" s="56"/>
      <c r="NPA10" s="56"/>
      <c r="NPB10" s="56"/>
      <c r="NPC10" s="56"/>
      <c r="NPD10" s="56"/>
      <c r="NPE10" s="56"/>
      <c r="NPF10" s="56"/>
      <c r="NPG10" s="56"/>
      <c r="NPH10" s="56"/>
      <c r="NPI10" s="56"/>
      <c r="NPJ10" s="56"/>
      <c r="NPK10" s="56"/>
      <c r="NPL10" s="56"/>
      <c r="NPM10" s="56"/>
      <c r="NPN10" s="56"/>
      <c r="NPO10" s="56"/>
      <c r="NPP10" s="56"/>
      <c r="NPQ10" s="56"/>
      <c r="NPR10" s="56"/>
      <c r="NPS10" s="56"/>
      <c r="NPT10" s="56"/>
      <c r="NPU10" s="56"/>
      <c r="NPV10" s="56"/>
      <c r="NPW10" s="56"/>
      <c r="NPX10" s="56"/>
      <c r="NPY10" s="56"/>
      <c r="NPZ10" s="56"/>
      <c r="NQA10" s="56"/>
      <c r="NQB10" s="56"/>
      <c r="NQC10" s="56"/>
      <c r="NQD10" s="56"/>
      <c r="NQE10" s="56"/>
      <c r="NQF10" s="56"/>
      <c r="NQG10" s="56"/>
      <c r="NQH10" s="56"/>
      <c r="NQI10" s="56"/>
      <c r="NQJ10" s="56"/>
      <c r="NQK10" s="56"/>
      <c r="NQL10" s="56"/>
      <c r="NQM10" s="56"/>
      <c r="NQN10" s="56"/>
      <c r="NQO10" s="56"/>
      <c r="NQP10" s="56"/>
      <c r="NQQ10" s="56"/>
      <c r="NQR10" s="56"/>
      <c r="NQS10" s="56"/>
      <c r="NQT10" s="56"/>
      <c r="NQU10" s="56"/>
      <c r="NQV10" s="56"/>
      <c r="NQW10" s="56"/>
      <c r="NQX10" s="56"/>
      <c r="NQY10" s="56"/>
      <c r="NQZ10" s="56"/>
      <c r="NRA10" s="56"/>
      <c r="NRB10" s="56"/>
      <c r="NRC10" s="56"/>
      <c r="NRD10" s="56"/>
      <c r="NRE10" s="56"/>
      <c r="NRF10" s="56"/>
      <c r="NRG10" s="56"/>
      <c r="NRH10" s="56"/>
      <c r="NRI10" s="56"/>
      <c r="NRJ10" s="56"/>
      <c r="NRK10" s="56"/>
      <c r="NRL10" s="56"/>
      <c r="NRM10" s="56"/>
      <c r="NRN10" s="56"/>
      <c r="NRO10" s="56"/>
      <c r="NRP10" s="56"/>
      <c r="NRQ10" s="56"/>
      <c r="NRR10" s="56"/>
      <c r="NRS10" s="56"/>
      <c r="NRT10" s="56"/>
      <c r="NRU10" s="56"/>
      <c r="NRV10" s="56"/>
      <c r="NRW10" s="56"/>
      <c r="NRX10" s="56"/>
      <c r="NRY10" s="56"/>
      <c r="NRZ10" s="56"/>
      <c r="NSA10" s="56"/>
      <c r="NSB10" s="56"/>
      <c r="NSC10" s="56"/>
      <c r="NSD10" s="56"/>
      <c r="NSE10" s="56"/>
      <c r="NSF10" s="56"/>
      <c r="NSG10" s="56"/>
      <c r="NSH10" s="56"/>
      <c r="NSI10" s="56"/>
      <c r="NSJ10" s="56"/>
      <c r="NSK10" s="56"/>
      <c r="NSL10" s="56"/>
      <c r="NSM10" s="56"/>
      <c r="NSN10" s="56"/>
      <c r="NSO10" s="56"/>
      <c r="NSP10" s="56"/>
      <c r="NSQ10" s="56"/>
      <c r="NSR10" s="56"/>
      <c r="NSS10" s="56"/>
      <c r="NST10" s="56"/>
      <c r="NSU10" s="56"/>
      <c r="NSV10" s="56"/>
      <c r="NSW10" s="56"/>
      <c r="NSX10" s="56"/>
      <c r="NSY10" s="56"/>
      <c r="NSZ10" s="56"/>
      <c r="NTA10" s="56"/>
      <c r="NTB10" s="56"/>
      <c r="NTC10" s="56"/>
      <c r="NTD10" s="56"/>
      <c r="NTE10" s="56"/>
      <c r="NTF10" s="56"/>
      <c r="NTG10" s="56"/>
      <c r="NTH10" s="56"/>
      <c r="NTI10" s="56"/>
      <c r="NTJ10" s="56"/>
      <c r="NTK10" s="56"/>
      <c r="NTL10" s="56"/>
      <c r="NTM10" s="56"/>
      <c r="NTN10" s="56"/>
      <c r="NTO10" s="56"/>
      <c r="NTP10" s="56"/>
      <c r="NTQ10" s="56"/>
      <c r="NTR10" s="56"/>
      <c r="NTS10" s="56"/>
      <c r="NTT10" s="56"/>
      <c r="NTU10" s="56"/>
      <c r="NTV10" s="56"/>
      <c r="NTW10" s="56"/>
      <c r="NTX10" s="56"/>
      <c r="NTY10" s="56"/>
      <c r="NTZ10" s="56"/>
      <c r="NUA10" s="56"/>
      <c r="NUB10" s="56"/>
      <c r="NUC10" s="56"/>
      <c r="NUD10" s="56"/>
      <c r="NUE10" s="56"/>
      <c r="NUF10" s="56"/>
      <c r="NUG10" s="56"/>
      <c r="NUH10" s="56"/>
      <c r="NUI10" s="56"/>
      <c r="NUJ10" s="56"/>
      <c r="NUK10" s="56"/>
      <c r="NUL10" s="56"/>
      <c r="NUM10" s="56"/>
      <c r="NUN10" s="56"/>
      <c r="NUO10" s="56"/>
      <c r="NUP10" s="56"/>
      <c r="NUQ10" s="56"/>
      <c r="NUR10" s="56"/>
      <c r="NUS10" s="56"/>
      <c r="NUT10" s="56"/>
      <c r="NUU10" s="56"/>
      <c r="NUV10" s="56"/>
      <c r="NUW10" s="56"/>
      <c r="NUX10" s="56"/>
      <c r="NUY10" s="56"/>
      <c r="NUZ10" s="56"/>
      <c r="NVA10" s="56"/>
      <c r="NVB10" s="56"/>
      <c r="NVC10" s="56"/>
      <c r="NVD10" s="56"/>
      <c r="NVE10" s="56"/>
      <c r="NVF10" s="56"/>
      <c r="NVG10" s="56"/>
      <c r="NVH10" s="56"/>
      <c r="NVI10" s="56"/>
      <c r="NVJ10" s="56"/>
      <c r="NVK10" s="56"/>
      <c r="NVL10" s="56"/>
      <c r="NVM10" s="56"/>
      <c r="NVN10" s="56"/>
      <c r="NVO10" s="56"/>
      <c r="NVP10" s="56"/>
      <c r="NVQ10" s="56"/>
      <c r="NVR10" s="56"/>
      <c r="NVS10" s="56"/>
      <c r="NVT10" s="56"/>
      <c r="NVU10" s="56"/>
      <c r="NVV10" s="56"/>
      <c r="NVW10" s="56"/>
      <c r="NVX10" s="56"/>
      <c r="NVY10" s="56"/>
      <c r="NVZ10" s="56"/>
      <c r="NWA10" s="56"/>
      <c r="NWB10" s="56"/>
      <c r="NWC10" s="56"/>
      <c r="NWD10" s="56"/>
      <c r="NWE10" s="56"/>
      <c r="NWF10" s="56"/>
      <c r="NWG10" s="56"/>
      <c r="NWH10" s="56"/>
      <c r="NWI10" s="56"/>
      <c r="NWJ10" s="56"/>
      <c r="NWK10" s="56"/>
      <c r="NWL10" s="56"/>
      <c r="NWM10" s="56"/>
      <c r="NWN10" s="56"/>
      <c r="NWO10" s="56"/>
      <c r="NWP10" s="56"/>
      <c r="NWQ10" s="56"/>
      <c r="NWR10" s="56"/>
      <c r="NWS10" s="56"/>
      <c r="NWT10" s="56"/>
      <c r="NWU10" s="56"/>
      <c r="NWV10" s="56"/>
      <c r="NWW10" s="56"/>
      <c r="NWX10" s="56"/>
      <c r="NWY10" s="56"/>
      <c r="NWZ10" s="56"/>
      <c r="NXA10" s="56"/>
      <c r="NXB10" s="56"/>
      <c r="NXC10" s="56"/>
      <c r="NXD10" s="56"/>
      <c r="NXE10" s="56"/>
      <c r="NXF10" s="56"/>
      <c r="NXG10" s="56"/>
      <c r="NXH10" s="56"/>
      <c r="NXI10" s="56"/>
      <c r="NXJ10" s="56"/>
      <c r="NXK10" s="56"/>
      <c r="NXL10" s="56"/>
      <c r="NXM10" s="56"/>
      <c r="NXN10" s="56"/>
      <c r="NXO10" s="56"/>
      <c r="NXP10" s="56"/>
      <c r="NXQ10" s="56"/>
      <c r="NXR10" s="56"/>
      <c r="NXS10" s="56"/>
      <c r="NXT10" s="56"/>
      <c r="NXU10" s="56"/>
      <c r="NXV10" s="56"/>
      <c r="NXW10" s="56"/>
      <c r="NXX10" s="56"/>
      <c r="NXY10" s="56"/>
      <c r="NXZ10" s="56"/>
      <c r="NYA10" s="56"/>
      <c r="NYB10" s="56"/>
      <c r="NYC10" s="56"/>
      <c r="NYD10" s="56"/>
      <c r="NYE10" s="56"/>
      <c r="NYF10" s="56"/>
      <c r="NYG10" s="56"/>
      <c r="NYH10" s="56"/>
      <c r="NYI10" s="56"/>
      <c r="NYJ10" s="56"/>
      <c r="NYK10" s="56"/>
      <c r="NYL10" s="56"/>
      <c r="NYM10" s="56"/>
      <c r="NYN10" s="56"/>
      <c r="NYO10" s="56"/>
      <c r="NYP10" s="56"/>
      <c r="NYQ10" s="56"/>
      <c r="NYR10" s="56"/>
      <c r="NYS10" s="56"/>
      <c r="NYT10" s="56"/>
      <c r="NYU10" s="56"/>
      <c r="NYV10" s="56"/>
      <c r="NYW10" s="56"/>
      <c r="NYX10" s="56"/>
      <c r="NYY10" s="56"/>
      <c r="NYZ10" s="56"/>
      <c r="NZA10" s="56"/>
      <c r="NZB10" s="56"/>
      <c r="NZC10" s="56"/>
      <c r="NZD10" s="56"/>
      <c r="NZE10" s="56"/>
      <c r="NZF10" s="56"/>
      <c r="NZG10" s="56"/>
      <c r="NZH10" s="56"/>
      <c r="NZI10" s="56"/>
      <c r="NZJ10" s="56"/>
      <c r="NZK10" s="56"/>
      <c r="NZL10" s="56"/>
      <c r="NZM10" s="56"/>
      <c r="NZN10" s="56"/>
      <c r="NZO10" s="56"/>
      <c r="NZP10" s="56"/>
      <c r="NZQ10" s="56"/>
      <c r="NZR10" s="56"/>
      <c r="NZS10" s="56"/>
      <c r="NZT10" s="56"/>
      <c r="NZU10" s="56"/>
      <c r="NZV10" s="56"/>
      <c r="NZW10" s="56"/>
      <c r="NZX10" s="56"/>
      <c r="NZY10" s="56"/>
      <c r="NZZ10" s="56"/>
      <c r="OAA10" s="56"/>
      <c r="OAB10" s="56"/>
      <c r="OAC10" s="56"/>
      <c r="OAD10" s="56"/>
      <c r="OAE10" s="56"/>
      <c r="OAF10" s="56"/>
      <c r="OAG10" s="56"/>
      <c r="OAH10" s="56"/>
      <c r="OAI10" s="56"/>
      <c r="OAJ10" s="56"/>
      <c r="OAK10" s="56"/>
      <c r="OAL10" s="56"/>
      <c r="OAM10" s="56"/>
      <c r="OAN10" s="56"/>
      <c r="OAO10" s="56"/>
      <c r="OAP10" s="56"/>
      <c r="OAQ10" s="56"/>
      <c r="OAR10" s="56"/>
      <c r="OAS10" s="56"/>
      <c r="OAT10" s="56"/>
      <c r="OAU10" s="56"/>
      <c r="OAV10" s="56"/>
      <c r="OAW10" s="56"/>
      <c r="OAX10" s="56"/>
      <c r="OAY10" s="56"/>
      <c r="OAZ10" s="56"/>
      <c r="OBA10" s="56"/>
      <c r="OBB10" s="56"/>
      <c r="OBC10" s="56"/>
      <c r="OBD10" s="56"/>
      <c r="OBE10" s="56"/>
      <c r="OBF10" s="56"/>
      <c r="OBG10" s="56"/>
      <c r="OBH10" s="56"/>
      <c r="OBI10" s="56"/>
      <c r="OBJ10" s="56"/>
      <c r="OBK10" s="56"/>
      <c r="OBL10" s="56"/>
      <c r="OBM10" s="56"/>
      <c r="OBN10" s="56"/>
      <c r="OBO10" s="56"/>
      <c r="OBP10" s="56"/>
      <c r="OBQ10" s="56"/>
      <c r="OBR10" s="56"/>
      <c r="OBS10" s="56"/>
      <c r="OBT10" s="56"/>
      <c r="OBU10" s="56"/>
      <c r="OBV10" s="56"/>
      <c r="OBW10" s="56"/>
      <c r="OBX10" s="56"/>
      <c r="OBY10" s="56"/>
      <c r="OBZ10" s="56"/>
      <c r="OCA10" s="56"/>
      <c r="OCB10" s="56"/>
      <c r="OCC10" s="56"/>
      <c r="OCD10" s="56"/>
      <c r="OCE10" s="56"/>
      <c r="OCF10" s="56"/>
      <c r="OCG10" s="56"/>
      <c r="OCH10" s="56"/>
      <c r="OCI10" s="56"/>
      <c r="OCJ10" s="56"/>
      <c r="OCK10" s="56"/>
      <c r="OCL10" s="56"/>
      <c r="OCM10" s="56"/>
      <c r="OCN10" s="56"/>
      <c r="OCO10" s="56"/>
      <c r="OCP10" s="56"/>
      <c r="OCQ10" s="56"/>
      <c r="OCR10" s="56"/>
      <c r="OCS10" s="56"/>
      <c r="OCT10" s="56"/>
      <c r="OCU10" s="56"/>
      <c r="OCV10" s="56"/>
      <c r="OCW10" s="56"/>
      <c r="OCX10" s="56"/>
      <c r="OCY10" s="56"/>
      <c r="OCZ10" s="56"/>
      <c r="ODA10" s="56"/>
      <c r="ODB10" s="56"/>
      <c r="ODC10" s="56"/>
      <c r="ODD10" s="56"/>
      <c r="ODE10" s="56"/>
      <c r="ODF10" s="56"/>
      <c r="ODG10" s="56"/>
      <c r="ODH10" s="56"/>
      <c r="ODI10" s="56"/>
      <c r="ODJ10" s="56"/>
      <c r="ODK10" s="56"/>
      <c r="ODL10" s="56"/>
      <c r="ODM10" s="56"/>
      <c r="ODN10" s="56"/>
      <c r="ODO10" s="56"/>
      <c r="ODP10" s="56"/>
      <c r="ODQ10" s="56"/>
      <c r="ODR10" s="56"/>
      <c r="ODS10" s="56"/>
      <c r="ODT10" s="56"/>
      <c r="ODU10" s="56"/>
      <c r="ODV10" s="56"/>
      <c r="ODW10" s="56"/>
      <c r="ODX10" s="56"/>
      <c r="ODY10" s="56"/>
      <c r="ODZ10" s="56"/>
      <c r="OEA10" s="56"/>
      <c r="OEB10" s="56"/>
      <c r="OEC10" s="56"/>
      <c r="OED10" s="56"/>
      <c r="OEE10" s="56"/>
      <c r="OEF10" s="56"/>
      <c r="OEG10" s="56"/>
      <c r="OEH10" s="56"/>
      <c r="OEI10" s="56"/>
      <c r="OEJ10" s="56"/>
      <c r="OEK10" s="56"/>
      <c r="OEL10" s="56"/>
      <c r="OEM10" s="56"/>
      <c r="OEN10" s="56"/>
      <c r="OEO10" s="56"/>
      <c r="OEP10" s="56"/>
      <c r="OEQ10" s="56"/>
      <c r="OER10" s="56"/>
      <c r="OES10" s="56"/>
      <c r="OET10" s="56"/>
      <c r="OEU10" s="56"/>
      <c r="OEV10" s="56"/>
      <c r="OEW10" s="56"/>
      <c r="OEX10" s="56"/>
      <c r="OEY10" s="56"/>
      <c r="OEZ10" s="56"/>
      <c r="OFA10" s="56"/>
      <c r="OFB10" s="56"/>
      <c r="OFC10" s="56"/>
      <c r="OFD10" s="56"/>
      <c r="OFE10" s="56"/>
      <c r="OFF10" s="56"/>
      <c r="OFG10" s="56"/>
      <c r="OFH10" s="56"/>
      <c r="OFI10" s="56"/>
      <c r="OFJ10" s="56"/>
      <c r="OFK10" s="56"/>
      <c r="OFL10" s="56"/>
      <c r="OFM10" s="56"/>
      <c r="OFN10" s="56"/>
      <c r="OFO10" s="56"/>
      <c r="OFP10" s="56"/>
      <c r="OFQ10" s="56"/>
      <c r="OFR10" s="56"/>
      <c r="OFS10" s="56"/>
      <c r="OFT10" s="56"/>
      <c r="OFU10" s="56"/>
      <c r="OFV10" s="56"/>
      <c r="OFW10" s="56"/>
      <c r="OFX10" s="56"/>
      <c r="OFY10" s="56"/>
      <c r="OFZ10" s="56"/>
      <c r="OGA10" s="56"/>
      <c r="OGB10" s="56"/>
      <c r="OGC10" s="56"/>
      <c r="OGD10" s="56"/>
      <c r="OGE10" s="56"/>
      <c r="OGF10" s="56"/>
      <c r="OGG10" s="56"/>
      <c r="OGH10" s="56"/>
      <c r="OGI10" s="56"/>
      <c r="OGJ10" s="56"/>
      <c r="OGK10" s="56"/>
      <c r="OGL10" s="56"/>
      <c r="OGM10" s="56"/>
      <c r="OGN10" s="56"/>
      <c r="OGO10" s="56"/>
      <c r="OGP10" s="56"/>
      <c r="OGQ10" s="56"/>
      <c r="OGR10" s="56"/>
      <c r="OGS10" s="56"/>
      <c r="OGT10" s="56"/>
      <c r="OGU10" s="56"/>
      <c r="OGV10" s="56"/>
      <c r="OGW10" s="56"/>
      <c r="OGX10" s="56"/>
      <c r="OGY10" s="56"/>
      <c r="OGZ10" s="56"/>
      <c r="OHA10" s="56"/>
      <c r="OHB10" s="56"/>
      <c r="OHC10" s="56"/>
      <c r="OHD10" s="56"/>
      <c r="OHE10" s="56"/>
      <c r="OHF10" s="56"/>
      <c r="OHG10" s="56"/>
      <c r="OHH10" s="56"/>
      <c r="OHI10" s="56"/>
      <c r="OHJ10" s="56"/>
      <c r="OHK10" s="56"/>
      <c r="OHL10" s="56"/>
      <c r="OHM10" s="56"/>
      <c r="OHN10" s="56"/>
      <c r="OHO10" s="56"/>
      <c r="OHP10" s="56"/>
      <c r="OHQ10" s="56"/>
      <c r="OHR10" s="56"/>
      <c r="OHS10" s="56"/>
      <c r="OHT10" s="56"/>
      <c r="OHU10" s="56"/>
      <c r="OHV10" s="56"/>
      <c r="OHW10" s="56"/>
      <c r="OHX10" s="56"/>
      <c r="OHY10" s="56"/>
      <c r="OHZ10" s="56"/>
      <c r="OIA10" s="56"/>
      <c r="OIB10" s="56"/>
      <c r="OIC10" s="56"/>
      <c r="OID10" s="56"/>
      <c r="OIE10" s="56"/>
      <c r="OIF10" s="56"/>
      <c r="OIG10" s="56"/>
      <c r="OIH10" s="56"/>
      <c r="OII10" s="56"/>
      <c r="OIJ10" s="56"/>
      <c r="OIK10" s="56"/>
      <c r="OIL10" s="56"/>
      <c r="OIM10" s="56"/>
      <c r="OIN10" s="56"/>
      <c r="OIO10" s="56"/>
      <c r="OIP10" s="56"/>
      <c r="OIQ10" s="56"/>
      <c r="OIR10" s="56"/>
      <c r="OIS10" s="56"/>
      <c r="OIT10" s="56"/>
      <c r="OIU10" s="56"/>
      <c r="OIV10" s="56"/>
      <c r="OIW10" s="56"/>
      <c r="OIX10" s="56"/>
      <c r="OIY10" s="56"/>
      <c r="OIZ10" s="56"/>
      <c r="OJA10" s="56"/>
      <c r="OJB10" s="56"/>
      <c r="OJC10" s="56"/>
      <c r="OJD10" s="56"/>
      <c r="OJE10" s="56"/>
      <c r="OJF10" s="56"/>
      <c r="OJG10" s="56"/>
      <c r="OJH10" s="56"/>
      <c r="OJI10" s="56"/>
      <c r="OJJ10" s="56"/>
      <c r="OJK10" s="56"/>
      <c r="OJL10" s="56"/>
      <c r="OJM10" s="56"/>
      <c r="OJN10" s="56"/>
      <c r="OJO10" s="56"/>
      <c r="OJP10" s="56"/>
      <c r="OJQ10" s="56"/>
      <c r="OJR10" s="56"/>
      <c r="OJS10" s="56"/>
      <c r="OJT10" s="56"/>
      <c r="OJU10" s="56"/>
      <c r="OJV10" s="56"/>
      <c r="OJW10" s="56"/>
      <c r="OJX10" s="56"/>
      <c r="OJY10" s="56"/>
      <c r="OJZ10" s="56"/>
      <c r="OKA10" s="56"/>
      <c r="OKB10" s="56"/>
      <c r="OKC10" s="56"/>
      <c r="OKD10" s="56"/>
      <c r="OKE10" s="56"/>
      <c r="OKF10" s="56"/>
      <c r="OKG10" s="56"/>
      <c r="OKH10" s="56"/>
      <c r="OKI10" s="56"/>
      <c r="OKJ10" s="56"/>
      <c r="OKK10" s="56"/>
      <c r="OKL10" s="56"/>
      <c r="OKM10" s="56"/>
      <c r="OKN10" s="56"/>
      <c r="OKO10" s="56"/>
      <c r="OKP10" s="56"/>
      <c r="OKQ10" s="56"/>
      <c r="OKR10" s="56"/>
      <c r="OKS10" s="56"/>
      <c r="OKT10" s="56"/>
      <c r="OKU10" s="56"/>
      <c r="OKV10" s="56"/>
      <c r="OKW10" s="56"/>
      <c r="OKX10" s="56"/>
      <c r="OKY10" s="56"/>
      <c r="OKZ10" s="56"/>
      <c r="OLA10" s="56"/>
      <c r="OLB10" s="56"/>
      <c r="OLC10" s="56"/>
      <c r="OLD10" s="56"/>
      <c r="OLE10" s="56"/>
      <c r="OLF10" s="56"/>
      <c r="OLG10" s="56"/>
      <c r="OLH10" s="56"/>
      <c r="OLI10" s="56"/>
      <c r="OLJ10" s="56"/>
      <c r="OLK10" s="56"/>
      <c r="OLL10" s="56"/>
      <c r="OLM10" s="56"/>
      <c r="OLN10" s="56"/>
      <c r="OLO10" s="56"/>
      <c r="OLP10" s="56"/>
      <c r="OLQ10" s="56"/>
      <c r="OLR10" s="56"/>
      <c r="OLS10" s="56"/>
      <c r="OLT10" s="56"/>
      <c r="OLU10" s="56"/>
      <c r="OLV10" s="56"/>
      <c r="OLW10" s="56"/>
      <c r="OLX10" s="56"/>
      <c r="OLY10" s="56"/>
      <c r="OLZ10" s="56"/>
      <c r="OMA10" s="56"/>
      <c r="OMB10" s="56"/>
      <c r="OMC10" s="56"/>
      <c r="OMD10" s="56"/>
      <c r="OME10" s="56"/>
      <c r="OMF10" s="56"/>
      <c r="OMG10" s="56"/>
      <c r="OMH10" s="56"/>
      <c r="OMI10" s="56"/>
      <c r="OMJ10" s="56"/>
      <c r="OMK10" s="56"/>
      <c r="OML10" s="56"/>
      <c r="OMM10" s="56"/>
      <c r="OMN10" s="56"/>
      <c r="OMO10" s="56"/>
      <c r="OMP10" s="56"/>
      <c r="OMQ10" s="56"/>
      <c r="OMR10" s="56"/>
      <c r="OMS10" s="56"/>
      <c r="OMT10" s="56"/>
      <c r="OMU10" s="56"/>
      <c r="OMV10" s="56"/>
      <c r="OMW10" s="56"/>
      <c r="OMX10" s="56"/>
      <c r="OMY10" s="56"/>
      <c r="OMZ10" s="56"/>
      <c r="ONA10" s="56"/>
      <c r="ONB10" s="56"/>
      <c r="ONC10" s="56"/>
      <c r="OND10" s="56"/>
      <c r="ONE10" s="56"/>
      <c r="ONF10" s="56"/>
      <c r="ONG10" s="56"/>
      <c r="ONH10" s="56"/>
      <c r="ONI10" s="56"/>
      <c r="ONJ10" s="56"/>
      <c r="ONK10" s="56"/>
      <c r="ONL10" s="56"/>
      <c r="ONM10" s="56"/>
      <c r="ONN10" s="56"/>
      <c r="ONO10" s="56"/>
      <c r="ONP10" s="56"/>
      <c r="ONQ10" s="56"/>
      <c r="ONR10" s="56"/>
      <c r="ONS10" s="56"/>
      <c r="ONT10" s="56"/>
      <c r="ONU10" s="56"/>
      <c r="ONV10" s="56"/>
      <c r="ONW10" s="56"/>
      <c r="ONX10" s="56"/>
      <c r="ONY10" s="56"/>
      <c r="ONZ10" s="56"/>
      <c r="OOA10" s="56"/>
      <c r="OOB10" s="56"/>
      <c r="OOC10" s="56"/>
      <c r="OOD10" s="56"/>
      <c r="OOE10" s="56"/>
      <c r="OOF10" s="56"/>
      <c r="OOG10" s="56"/>
      <c r="OOH10" s="56"/>
      <c r="OOI10" s="56"/>
      <c r="OOJ10" s="56"/>
      <c r="OOK10" s="56"/>
      <c r="OOL10" s="56"/>
      <c r="OOM10" s="56"/>
      <c r="OON10" s="56"/>
      <c r="OOO10" s="56"/>
      <c r="OOP10" s="56"/>
      <c r="OOQ10" s="56"/>
      <c r="OOR10" s="56"/>
      <c r="OOS10" s="56"/>
      <c r="OOT10" s="56"/>
      <c r="OOU10" s="56"/>
      <c r="OOV10" s="56"/>
      <c r="OOW10" s="56"/>
      <c r="OOX10" s="56"/>
      <c r="OOY10" s="56"/>
      <c r="OOZ10" s="56"/>
      <c r="OPA10" s="56"/>
      <c r="OPB10" s="56"/>
      <c r="OPC10" s="56"/>
      <c r="OPD10" s="56"/>
      <c r="OPE10" s="56"/>
      <c r="OPF10" s="56"/>
      <c r="OPG10" s="56"/>
      <c r="OPH10" s="56"/>
      <c r="OPI10" s="56"/>
      <c r="OPJ10" s="56"/>
      <c r="OPK10" s="56"/>
      <c r="OPL10" s="56"/>
      <c r="OPM10" s="56"/>
      <c r="OPN10" s="56"/>
      <c r="OPO10" s="56"/>
      <c r="OPP10" s="56"/>
      <c r="OPQ10" s="56"/>
      <c r="OPR10" s="56"/>
      <c r="OPS10" s="56"/>
      <c r="OPT10" s="56"/>
      <c r="OPU10" s="56"/>
      <c r="OPV10" s="56"/>
      <c r="OPW10" s="56"/>
      <c r="OPX10" s="56"/>
      <c r="OPY10" s="56"/>
      <c r="OPZ10" s="56"/>
      <c r="OQA10" s="56"/>
      <c r="OQB10" s="56"/>
      <c r="OQC10" s="56"/>
      <c r="OQD10" s="56"/>
      <c r="OQE10" s="56"/>
      <c r="OQF10" s="56"/>
      <c r="OQG10" s="56"/>
      <c r="OQH10" s="56"/>
      <c r="OQI10" s="56"/>
      <c r="OQJ10" s="56"/>
      <c r="OQK10" s="56"/>
      <c r="OQL10" s="56"/>
      <c r="OQM10" s="56"/>
      <c r="OQN10" s="56"/>
      <c r="OQO10" s="56"/>
      <c r="OQP10" s="56"/>
      <c r="OQQ10" s="56"/>
      <c r="OQR10" s="56"/>
      <c r="OQS10" s="56"/>
      <c r="OQT10" s="56"/>
      <c r="OQU10" s="56"/>
      <c r="OQV10" s="56"/>
      <c r="OQW10" s="56"/>
      <c r="OQX10" s="56"/>
      <c r="OQY10" s="56"/>
      <c r="OQZ10" s="56"/>
      <c r="ORA10" s="56"/>
      <c r="ORB10" s="56"/>
      <c r="ORC10" s="56"/>
      <c r="ORD10" s="56"/>
      <c r="ORE10" s="56"/>
      <c r="ORF10" s="56"/>
      <c r="ORG10" s="56"/>
      <c r="ORH10" s="56"/>
      <c r="ORI10" s="56"/>
      <c r="ORJ10" s="56"/>
      <c r="ORK10" s="56"/>
      <c r="ORL10" s="56"/>
      <c r="ORM10" s="56"/>
      <c r="ORN10" s="56"/>
      <c r="ORO10" s="56"/>
      <c r="ORP10" s="56"/>
      <c r="ORQ10" s="56"/>
      <c r="ORR10" s="56"/>
      <c r="ORS10" s="56"/>
      <c r="ORT10" s="56"/>
      <c r="ORU10" s="56"/>
      <c r="ORV10" s="56"/>
      <c r="ORW10" s="56"/>
      <c r="ORX10" s="56"/>
      <c r="ORY10" s="56"/>
      <c r="ORZ10" s="56"/>
      <c r="OSA10" s="56"/>
      <c r="OSB10" s="56"/>
      <c r="OSC10" s="56"/>
      <c r="OSD10" s="56"/>
      <c r="OSE10" s="56"/>
      <c r="OSF10" s="56"/>
      <c r="OSG10" s="56"/>
      <c r="OSH10" s="56"/>
      <c r="OSI10" s="56"/>
      <c r="OSJ10" s="56"/>
      <c r="OSK10" s="56"/>
      <c r="OSL10" s="56"/>
      <c r="OSM10" s="56"/>
      <c r="OSN10" s="56"/>
      <c r="OSO10" s="56"/>
      <c r="OSP10" s="56"/>
      <c r="OSQ10" s="56"/>
      <c r="OSR10" s="56"/>
      <c r="OSS10" s="56"/>
      <c r="OST10" s="56"/>
      <c r="OSU10" s="56"/>
      <c r="OSV10" s="56"/>
      <c r="OSW10" s="56"/>
      <c r="OSX10" s="56"/>
      <c r="OSY10" s="56"/>
      <c r="OSZ10" s="56"/>
      <c r="OTA10" s="56"/>
      <c r="OTB10" s="56"/>
      <c r="OTC10" s="56"/>
      <c r="OTD10" s="56"/>
      <c r="OTE10" s="56"/>
      <c r="OTF10" s="56"/>
      <c r="OTG10" s="56"/>
      <c r="OTH10" s="56"/>
      <c r="OTI10" s="56"/>
      <c r="OTJ10" s="56"/>
      <c r="OTK10" s="56"/>
      <c r="OTL10" s="56"/>
      <c r="OTM10" s="56"/>
      <c r="OTN10" s="56"/>
      <c r="OTO10" s="56"/>
      <c r="OTP10" s="56"/>
      <c r="OTQ10" s="56"/>
      <c r="OTR10" s="56"/>
      <c r="OTS10" s="56"/>
      <c r="OTT10" s="56"/>
      <c r="OTU10" s="56"/>
      <c r="OTV10" s="56"/>
      <c r="OTW10" s="56"/>
      <c r="OTX10" s="56"/>
      <c r="OTY10" s="56"/>
      <c r="OTZ10" s="56"/>
      <c r="OUA10" s="56"/>
      <c r="OUB10" s="56"/>
      <c r="OUC10" s="56"/>
      <c r="OUD10" s="56"/>
      <c r="OUE10" s="56"/>
      <c r="OUF10" s="56"/>
      <c r="OUG10" s="56"/>
      <c r="OUH10" s="56"/>
      <c r="OUI10" s="56"/>
      <c r="OUJ10" s="56"/>
      <c r="OUK10" s="56"/>
      <c r="OUL10" s="56"/>
      <c r="OUM10" s="56"/>
      <c r="OUN10" s="56"/>
      <c r="OUO10" s="56"/>
      <c r="OUP10" s="56"/>
      <c r="OUQ10" s="56"/>
      <c r="OUR10" s="56"/>
      <c r="OUS10" s="56"/>
      <c r="OUT10" s="56"/>
      <c r="OUU10" s="56"/>
      <c r="OUV10" s="56"/>
      <c r="OUW10" s="56"/>
      <c r="OUX10" s="56"/>
      <c r="OUY10" s="56"/>
      <c r="OUZ10" s="56"/>
      <c r="OVA10" s="56"/>
      <c r="OVB10" s="56"/>
      <c r="OVC10" s="56"/>
      <c r="OVD10" s="56"/>
      <c r="OVE10" s="56"/>
      <c r="OVF10" s="56"/>
      <c r="OVG10" s="56"/>
      <c r="OVH10" s="56"/>
      <c r="OVI10" s="56"/>
      <c r="OVJ10" s="56"/>
      <c r="OVK10" s="56"/>
      <c r="OVL10" s="56"/>
      <c r="OVM10" s="56"/>
      <c r="OVN10" s="56"/>
      <c r="OVO10" s="56"/>
      <c r="OVP10" s="56"/>
      <c r="OVQ10" s="56"/>
      <c r="OVR10" s="56"/>
      <c r="OVS10" s="56"/>
      <c r="OVT10" s="56"/>
      <c r="OVU10" s="56"/>
      <c r="OVV10" s="56"/>
      <c r="OVW10" s="56"/>
      <c r="OVX10" s="56"/>
      <c r="OVY10" s="56"/>
      <c r="OVZ10" s="56"/>
      <c r="OWA10" s="56"/>
      <c r="OWB10" s="56"/>
      <c r="OWC10" s="56"/>
      <c r="OWD10" s="56"/>
      <c r="OWE10" s="56"/>
      <c r="OWF10" s="56"/>
      <c r="OWG10" s="56"/>
      <c r="OWH10" s="56"/>
      <c r="OWI10" s="56"/>
      <c r="OWJ10" s="56"/>
      <c r="OWK10" s="56"/>
      <c r="OWL10" s="56"/>
      <c r="OWM10" s="56"/>
      <c r="OWN10" s="56"/>
      <c r="OWO10" s="56"/>
      <c r="OWP10" s="56"/>
      <c r="OWQ10" s="56"/>
      <c r="OWR10" s="56"/>
      <c r="OWS10" s="56"/>
      <c r="OWT10" s="56"/>
      <c r="OWU10" s="56"/>
      <c r="OWV10" s="56"/>
      <c r="OWW10" s="56"/>
      <c r="OWX10" s="56"/>
      <c r="OWY10" s="56"/>
      <c r="OWZ10" s="56"/>
      <c r="OXA10" s="56"/>
      <c r="OXB10" s="56"/>
      <c r="OXC10" s="56"/>
      <c r="OXD10" s="56"/>
      <c r="OXE10" s="56"/>
      <c r="OXF10" s="56"/>
      <c r="OXG10" s="56"/>
      <c r="OXH10" s="56"/>
      <c r="OXI10" s="56"/>
      <c r="OXJ10" s="56"/>
      <c r="OXK10" s="56"/>
      <c r="OXL10" s="56"/>
      <c r="OXM10" s="56"/>
      <c r="OXN10" s="56"/>
      <c r="OXO10" s="56"/>
      <c r="OXP10" s="56"/>
      <c r="OXQ10" s="56"/>
      <c r="OXR10" s="56"/>
      <c r="OXS10" s="56"/>
      <c r="OXT10" s="56"/>
      <c r="OXU10" s="56"/>
      <c r="OXV10" s="56"/>
      <c r="OXW10" s="56"/>
      <c r="OXX10" s="56"/>
      <c r="OXY10" s="56"/>
      <c r="OXZ10" s="56"/>
      <c r="OYA10" s="56"/>
      <c r="OYB10" s="56"/>
      <c r="OYC10" s="56"/>
      <c r="OYD10" s="56"/>
      <c r="OYE10" s="56"/>
      <c r="OYF10" s="56"/>
      <c r="OYG10" s="56"/>
      <c r="OYH10" s="56"/>
      <c r="OYI10" s="56"/>
      <c r="OYJ10" s="56"/>
      <c r="OYK10" s="56"/>
      <c r="OYL10" s="56"/>
      <c r="OYM10" s="56"/>
      <c r="OYN10" s="56"/>
      <c r="OYO10" s="56"/>
      <c r="OYP10" s="56"/>
      <c r="OYQ10" s="56"/>
      <c r="OYR10" s="56"/>
      <c r="OYS10" s="56"/>
      <c r="OYT10" s="56"/>
      <c r="OYU10" s="56"/>
      <c r="OYV10" s="56"/>
      <c r="OYW10" s="56"/>
      <c r="OYX10" s="56"/>
      <c r="OYY10" s="56"/>
      <c r="OYZ10" s="56"/>
      <c r="OZA10" s="56"/>
      <c r="OZB10" s="56"/>
      <c r="OZC10" s="56"/>
      <c r="OZD10" s="56"/>
      <c r="OZE10" s="56"/>
      <c r="OZF10" s="56"/>
      <c r="OZG10" s="56"/>
      <c r="OZH10" s="56"/>
      <c r="OZI10" s="56"/>
      <c r="OZJ10" s="56"/>
      <c r="OZK10" s="56"/>
      <c r="OZL10" s="56"/>
      <c r="OZM10" s="56"/>
      <c r="OZN10" s="56"/>
      <c r="OZO10" s="56"/>
      <c r="OZP10" s="56"/>
      <c r="OZQ10" s="56"/>
      <c r="OZR10" s="56"/>
      <c r="OZS10" s="56"/>
      <c r="OZT10" s="56"/>
      <c r="OZU10" s="56"/>
      <c r="OZV10" s="56"/>
      <c r="OZW10" s="56"/>
      <c r="OZX10" s="56"/>
      <c r="OZY10" s="56"/>
      <c r="OZZ10" s="56"/>
      <c r="PAA10" s="56"/>
      <c r="PAB10" s="56"/>
      <c r="PAC10" s="56"/>
      <c r="PAD10" s="56"/>
      <c r="PAE10" s="56"/>
      <c r="PAF10" s="56"/>
      <c r="PAG10" s="56"/>
      <c r="PAH10" s="56"/>
      <c r="PAI10" s="56"/>
      <c r="PAJ10" s="56"/>
      <c r="PAK10" s="56"/>
      <c r="PAL10" s="56"/>
      <c r="PAM10" s="56"/>
      <c r="PAN10" s="56"/>
      <c r="PAO10" s="56"/>
      <c r="PAP10" s="56"/>
      <c r="PAQ10" s="56"/>
      <c r="PAR10" s="56"/>
      <c r="PAS10" s="56"/>
      <c r="PAT10" s="56"/>
      <c r="PAU10" s="56"/>
      <c r="PAV10" s="56"/>
      <c r="PAW10" s="56"/>
      <c r="PAX10" s="56"/>
      <c r="PAY10" s="56"/>
      <c r="PAZ10" s="56"/>
      <c r="PBA10" s="56"/>
      <c r="PBB10" s="56"/>
      <c r="PBC10" s="56"/>
      <c r="PBD10" s="56"/>
      <c r="PBE10" s="56"/>
      <c r="PBF10" s="56"/>
      <c r="PBG10" s="56"/>
      <c r="PBH10" s="56"/>
      <c r="PBI10" s="56"/>
      <c r="PBJ10" s="56"/>
      <c r="PBK10" s="56"/>
      <c r="PBL10" s="56"/>
      <c r="PBM10" s="56"/>
      <c r="PBN10" s="56"/>
      <c r="PBO10" s="56"/>
      <c r="PBP10" s="56"/>
      <c r="PBQ10" s="56"/>
      <c r="PBR10" s="56"/>
      <c r="PBS10" s="56"/>
      <c r="PBT10" s="56"/>
      <c r="PBU10" s="56"/>
      <c r="PBV10" s="56"/>
      <c r="PBW10" s="56"/>
      <c r="PBX10" s="56"/>
      <c r="PBY10" s="56"/>
      <c r="PBZ10" s="56"/>
      <c r="PCA10" s="56"/>
      <c r="PCB10" s="56"/>
      <c r="PCC10" s="56"/>
      <c r="PCD10" s="56"/>
      <c r="PCE10" s="56"/>
      <c r="PCF10" s="56"/>
      <c r="PCG10" s="56"/>
      <c r="PCH10" s="56"/>
      <c r="PCI10" s="56"/>
      <c r="PCJ10" s="56"/>
      <c r="PCK10" s="56"/>
      <c r="PCL10" s="56"/>
      <c r="PCM10" s="56"/>
      <c r="PCN10" s="56"/>
      <c r="PCO10" s="56"/>
      <c r="PCP10" s="56"/>
      <c r="PCQ10" s="56"/>
      <c r="PCR10" s="56"/>
      <c r="PCS10" s="56"/>
      <c r="PCT10" s="56"/>
      <c r="PCU10" s="56"/>
      <c r="PCV10" s="56"/>
      <c r="PCW10" s="56"/>
      <c r="PCX10" s="56"/>
      <c r="PCY10" s="56"/>
      <c r="PCZ10" s="56"/>
      <c r="PDA10" s="56"/>
      <c r="PDB10" s="56"/>
      <c r="PDC10" s="56"/>
      <c r="PDD10" s="56"/>
      <c r="PDE10" s="56"/>
      <c r="PDF10" s="56"/>
      <c r="PDG10" s="56"/>
      <c r="PDH10" s="56"/>
      <c r="PDI10" s="56"/>
      <c r="PDJ10" s="56"/>
      <c r="PDK10" s="56"/>
      <c r="PDL10" s="56"/>
      <c r="PDM10" s="56"/>
      <c r="PDN10" s="56"/>
      <c r="PDO10" s="56"/>
      <c r="PDP10" s="56"/>
      <c r="PDQ10" s="56"/>
      <c r="PDR10" s="56"/>
      <c r="PDS10" s="56"/>
      <c r="PDT10" s="56"/>
      <c r="PDU10" s="56"/>
      <c r="PDV10" s="56"/>
      <c r="PDW10" s="56"/>
      <c r="PDX10" s="56"/>
      <c r="PDY10" s="56"/>
      <c r="PDZ10" s="56"/>
      <c r="PEA10" s="56"/>
      <c r="PEB10" s="56"/>
      <c r="PEC10" s="56"/>
      <c r="PED10" s="56"/>
      <c r="PEE10" s="56"/>
      <c r="PEF10" s="56"/>
      <c r="PEG10" s="56"/>
      <c r="PEH10" s="56"/>
      <c r="PEI10" s="56"/>
      <c r="PEJ10" s="56"/>
      <c r="PEK10" s="56"/>
      <c r="PEL10" s="56"/>
      <c r="PEM10" s="56"/>
      <c r="PEN10" s="56"/>
      <c r="PEO10" s="56"/>
      <c r="PEP10" s="56"/>
      <c r="PEQ10" s="56"/>
      <c r="PER10" s="56"/>
      <c r="PES10" s="56"/>
      <c r="PET10" s="56"/>
      <c r="PEU10" s="56"/>
      <c r="PEV10" s="56"/>
      <c r="PEW10" s="56"/>
      <c r="PEX10" s="56"/>
      <c r="PEY10" s="56"/>
      <c r="PEZ10" s="56"/>
      <c r="PFA10" s="56"/>
      <c r="PFB10" s="56"/>
      <c r="PFC10" s="56"/>
      <c r="PFD10" s="56"/>
      <c r="PFE10" s="56"/>
      <c r="PFF10" s="56"/>
      <c r="PFG10" s="56"/>
      <c r="PFH10" s="56"/>
      <c r="PFI10" s="56"/>
      <c r="PFJ10" s="56"/>
      <c r="PFK10" s="56"/>
      <c r="PFL10" s="56"/>
      <c r="PFM10" s="56"/>
      <c r="PFN10" s="56"/>
      <c r="PFO10" s="56"/>
      <c r="PFP10" s="56"/>
      <c r="PFQ10" s="56"/>
      <c r="PFR10" s="56"/>
      <c r="PFS10" s="56"/>
      <c r="PFT10" s="56"/>
      <c r="PFU10" s="56"/>
      <c r="PFV10" s="56"/>
      <c r="PFW10" s="56"/>
      <c r="PFX10" s="56"/>
      <c r="PFY10" s="56"/>
      <c r="PFZ10" s="56"/>
      <c r="PGA10" s="56"/>
      <c r="PGB10" s="56"/>
      <c r="PGC10" s="56"/>
      <c r="PGD10" s="56"/>
      <c r="PGE10" s="56"/>
      <c r="PGF10" s="56"/>
      <c r="PGG10" s="56"/>
      <c r="PGH10" s="56"/>
      <c r="PGI10" s="56"/>
      <c r="PGJ10" s="56"/>
      <c r="PGK10" s="56"/>
      <c r="PGL10" s="56"/>
      <c r="PGM10" s="56"/>
      <c r="PGN10" s="56"/>
      <c r="PGO10" s="56"/>
      <c r="PGP10" s="56"/>
      <c r="PGQ10" s="56"/>
      <c r="PGR10" s="56"/>
      <c r="PGS10" s="56"/>
      <c r="PGT10" s="56"/>
      <c r="PGU10" s="56"/>
      <c r="PGV10" s="56"/>
      <c r="PGW10" s="56"/>
      <c r="PGX10" s="56"/>
      <c r="PGY10" s="56"/>
      <c r="PGZ10" s="56"/>
      <c r="PHA10" s="56"/>
      <c r="PHB10" s="56"/>
      <c r="PHC10" s="56"/>
      <c r="PHD10" s="56"/>
      <c r="PHE10" s="56"/>
      <c r="PHF10" s="56"/>
      <c r="PHG10" s="56"/>
      <c r="PHH10" s="56"/>
      <c r="PHI10" s="56"/>
      <c r="PHJ10" s="56"/>
      <c r="PHK10" s="56"/>
      <c r="PHL10" s="56"/>
      <c r="PHM10" s="56"/>
      <c r="PHN10" s="56"/>
      <c r="PHO10" s="56"/>
      <c r="PHP10" s="56"/>
      <c r="PHQ10" s="56"/>
      <c r="PHR10" s="56"/>
      <c r="PHS10" s="56"/>
      <c r="PHT10" s="56"/>
      <c r="PHU10" s="56"/>
      <c r="PHV10" s="56"/>
      <c r="PHW10" s="56"/>
      <c r="PHX10" s="56"/>
      <c r="PHY10" s="56"/>
      <c r="PHZ10" s="56"/>
      <c r="PIA10" s="56"/>
      <c r="PIB10" s="56"/>
      <c r="PIC10" s="56"/>
      <c r="PID10" s="56"/>
      <c r="PIE10" s="56"/>
      <c r="PIF10" s="56"/>
      <c r="PIG10" s="56"/>
      <c r="PIH10" s="56"/>
      <c r="PII10" s="56"/>
      <c r="PIJ10" s="56"/>
      <c r="PIK10" s="56"/>
      <c r="PIL10" s="56"/>
      <c r="PIM10" s="56"/>
      <c r="PIN10" s="56"/>
      <c r="PIO10" s="56"/>
      <c r="PIP10" s="56"/>
      <c r="PIQ10" s="56"/>
      <c r="PIR10" s="56"/>
      <c r="PIS10" s="56"/>
      <c r="PIT10" s="56"/>
      <c r="PIU10" s="56"/>
      <c r="PIV10" s="56"/>
      <c r="PIW10" s="56"/>
      <c r="PIX10" s="56"/>
      <c r="PIY10" s="56"/>
      <c r="PIZ10" s="56"/>
      <c r="PJA10" s="56"/>
      <c r="PJB10" s="56"/>
      <c r="PJC10" s="56"/>
      <c r="PJD10" s="56"/>
      <c r="PJE10" s="56"/>
      <c r="PJF10" s="56"/>
      <c r="PJG10" s="56"/>
      <c r="PJH10" s="56"/>
      <c r="PJI10" s="56"/>
      <c r="PJJ10" s="56"/>
      <c r="PJK10" s="56"/>
      <c r="PJL10" s="56"/>
      <c r="PJM10" s="56"/>
      <c r="PJN10" s="56"/>
      <c r="PJO10" s="56"/>
      <c r="PJP10" s="56"/>
      <c r="PJQ10" s="56"/>
      <c r="PJR10" s="56"/>
      <c r="PJS10" s="56"/>
      <c r="PJT10" s="56"/>
      <c r="PJU10" s="56"/>
      <c r="PJV10" s="56"/>
      <c r="PJW10" s="56"/>
      <c r="PJX10" s="56"/>
      <c r="PJY10" s="56"/>
      <c r="PJZ10" s="56"/>
      <c r="PKA10" s="56"/>
      <c r="PKB10" s="56"/>
      <c r="PKC10" s="56"/>
      <c r="PKD10" s="56"/>
      <c r="PKE10" s="56"/>
      <c r="PKF10" s="56"/>
      <c r="PKG10" s="56"/>
      <c r="PKH10" s="56"/>
      <c r="PKI10" s="56"/>
      <c r="PKJ10" s="56"/>
      <c r="PKK10" s="56"/>
      <c r="PKL10" s="56"/>
      <c r="PKM10" s="56"/>
      <c r="PKN10" s="56"/>
      <c r="PKO10" s="56"/>
      <c r="PKP10" s="56"/>
      <c r="PKQ10" s="56"/>
      <c r="PKR10" s="56"/>
      <c r="PKS10" s="56"/>
      <c r="PKT10" s="56"/>
      <c r="PKU10" s="56"/>
      <c r="PKV10" s="56"/>
      <c r="PKW10" s="56"/>
      <c r="PKX10" s="56"/>
      <c r="PKY10" s="56"/>
      <c r="PKZ10" s="56"/>
      <c r="PLA10" s="56"/>
      <c r="PLB10" s="56"/>
      <c r="PLC10" s="56"/>
      <c r="PLD10" s="56"/>
      <c r="PLE10" s="56"/>
      <c r="PLF10" s="56"/>
      <c r="PLG10" s="56"/>
      <c r="PLH10" s="56"/>
      <c r="PLI10" s="56"/>
      <c r="PLJ10" s="56"/>
      <c r="PLK10" s="56"/>
      <c r="PLL10" s="56"/>
      <c r="PLM10" s="56"/>
      <c r="PLN10" s="56"/>
      <c r="PLO10" s="56"/>
      <c r="PLP10" s="56"/>
      <c r="PLQ10" s="56"/>
      <c r="PLR10" s="56"/>
      <c r="PLS10" s="56"/>
      <c r="PLT10" s="56"/>
      <c r="PLU10" s="56"/>
      <c r="PLV10" s="56"/>
      <c r="PLW10" s="56"/>
      <c r="PLX10" s="56"/>
      <c r="PLY10" s="56"/>
      <c r="PLZ10" s="56"/>
      <c r="PMA10" s="56"/>
      <c r="PMB10" s="56"/>
      <c r="PMC10" s="56"/>
      <c r="PMD10" s="56"/>
      <c r="PME10" s="56"/>
      <c r="PMF10" s="56"/>
      <c r="PMG10" s="56"/>
      <c r="PMH10" s="56"/>
      <c r="PMI10" s="56"/>
      <c r="PMJ10" s="56"/>
      <c r="PMK10" s="56"/>
      <c r="PML10" s="56"/>
      <c r="PMM10" s="56"/>
      <c r="PMN10" s="56"/>
      <c r="PMO10" s="56"/>
      <c r="PMP10" s="56"/>
      <c r="PMQ10" s="56"/>
      <c r="PMR10" s="56"/>
      <c r="PMS10" s="56"/>
      <c r="PMT10" s="56"/>
      <c r="PMU10" s="56"/>
      <c r="PMV10" s="56"/>
      <c r="PMW10" s="56"/>
      <c r="PMX10" s="56"/>
      <c r="PMY10" s="56"/>
      <c r="PMZ10" s="56"/>
      <c r="PNA10" s="56"/>
      <c r="PNB10" s="56"/>
      <c r="PNC10" s="56"/>
      <c r="PND10" s="56"/>
      <c r="PNE10" s="56"/>
      <c r="PNF10" s="56"/>
      <c r="PNG10" s="56"/>
      <c r="PNH10" s="56"/>
      <c r="PNI10" s="56"/>
      <c r="PNJ10" s="56"/>
      <c r="PNK10" s="56"/>
      <c r="PNL10" s="56"/>
      <c r="PNM10" s="56"/>
      <c r="PNN10" s="56"/>
      <c r="PNO10" s="56"/>
      <c r="PNP10" s="56"/>
      <c r="PNQ10" s="56"/>
      <c r="PNR10" s="56"/>
      <c r="PNS10" s="56"/>
      <c r="PNT10" s="56"/>
      <c r="PNU10" s="56"/>
      <c r="PNV10" s="56"/>
      <c r="PNW10" s="56"/>
      <c r="PNX10" s="56"/>
      <c r="PNY10" s="56"/>
      <c r="PNZ10" s="56"/>
      <c r="POA10" s="56"/>
      <c r="POB10" s="56"/>
      <c r="POC10" s="56"/>
      <c r="POD10" s="56"/>
      <c r="POE10" s="56"/>
      <c r="POF10" s="56"/>
      <c r="POG10" s="56"/>
      <c r="POH10" s="56"/>
      <c r="POI10" s="56"/>
      <c r="POJ10" s="56"/>
      <c r="POK10" s="56"/>
      <c r="POL10" s="56"/>
      <c r="POM10" s="56"/>
      <c r="PON10" s="56"/>
      <c r="POO10" s="56"/>
      <c r="POP10" s="56"/>
      <c r="POQ10" s="56"/>
      <c r="POR10" s="56"/>
      <c r="POS10" s="56"/>
      <c r="POT10" s="56"/>
      <c r="POU10" s="56"/>
      <c r="POV10" s="56"/>
      <c r="POW10" s="56"/>
      <c r="POX10" s="56"/>
      <c r="POY10" s="56"/>
      <c r="POZ10" s="56"/>
      <c r="PPA10" s="56"/>
      <c r="PPB10" s="56"/>
      <c r="PPC10" s="56"/>
      <c r="PPD10" s="56"/>
      <c r="PPE10" s="56"/>
      <c r="PPF10" s="56"/>
      <c r="PPG10" s="56"/>
      <c r="PPH10" s="56"/>
      <c r="PPI10" s="56"/>
      <c r="PPJ10" s="56"/>
      <c r="PPK10" s="56"/>
      <c r="PPL10" s="56"/>
      <c r="PPM10" s="56"/>
      <c r="PPN10" s="56"/>
      <c r="PPO10" s="56"/>
      <c r="PPP10" s="56"/>
      <c r="PPQ10" s="56"/>
      <c r="PPR10" s="56"/>
      <c r="PPS10" s="56"/>
      <c r="PPT10" s="56"/>
      <c r="PPU10" s="56"/>
      <c r="PPV10" s="56"/>
      <c r="PPW10" s="56"/>
      <c r="PPX10" s="56"/>
      <c r="PPY10" s="56"/>
      <c r="PPZ10" s="56"/>
      <c r="PQA10" s="56"/>
      <c r="PQB10" s="56"/>
      <c r="PQC10" s="56"/>
      <c r="PQD10" s="56"/>
      <c r="PQE10" s="56"/>
      <c r="PQF10" s="56"/>
      <c r="PQG10" s="56"/>
      <c r="PQH10" s="56"/>
      <c r="PQI10" s="56"/>
      <c r="PQJ10" s="56"/>
      <c r="PQK10" s="56"/>
      <c r="PQL10" s="56"/>
      <c r="PQM10" s="56"/>
      <c r="PQN10" s="56"/>
      <c r="PQO10" s="56"/>
      <c r="PQP10" s="56"/>
      <c r="PQQ10" s="56"/>
      <c r="PQR10" s="56"/>
      <c r="PQS10" s="56"/>
      <c r="PQT10" s="56"/>
      <c r="PQU10" s="56"/>
      <c r="PQV10" s="56"/>
      <c r="PQW10" s="56"/>
      <c r="PQX10" s="56"/>
      <c r="PQY10" s="56"/>
      <c r="PQZ10" s="56"/>
      <c r="PRA10" s="56"/>
      <c r="PRB10" s="56"/>
      <c r="PRC10" s="56"/>
      <c r="PRD10" s="56"/>
      <c r="PRE10" s="56"/>
      <c r="PRF10" s="56"/>
      <c r="PRG10" s="56"/>
      <c r="PRH10" s="56"/>
      <c r="PRI10" s="56"/>
      <c r="PRJ10" s="56"/>
      <c r="PRK10" s="56"/>
      <c r="PRL10" s="56"/>
      <c r="PRM10" s="56"/>
      <c r="PRN10" s="56"/>
      <c r="PRO10" s="56"/>
      <c r="PRP10" s="56"/>
      <c r="PRQ10" s="56"/>
      <c r="PRR10" s="56"/>
      <c r="PRS10" s="56"/>
      <c r="PRT10" s="56"/>
      <c r="PRU10" s="56"/>
      <c r="PRV10" s="56"/>
      <c r="PRW10" s="56"/>
      <c r="PRX10" s="56"/>
      <c r="PRY10" s="56"/>
      <c r="PRZ10" s="56"/>
      <c r="PSA10" s="56"/>
      <c r="PSB10" s="56"/>
      <c r="PSC10" s="56"/>
      <c r="PSD10" s="56"/>
      <c r="PSE10" s="56"/>
      <c r="PSF10" s="56"/>
      <c r="PSG10" s="56"/>
      <c r="PSH10" s="56"/>
      <c r="PSI10" s="56"/>
      <c r="PSJ10" s="56"/>
      <c r="PSK10" s="56"/>
      <c r="PSL10" s="56"/>
      <c r="PSM10" s="56"/>
      <c r="PSN10" s="56"/>
      <c r="PSO10" s="56"/>
      <c r="PSP10" s="56"/>
      <c r="PSQ10" s="56"/>
      <c r="PSR10" s="56"/>
      <c r="PSS10" s="56"/>
      <c r="PST10" s="56"/>
      <c r="PSU10" s="56"/>
      <c r="PSV10" s="56"/>
      <c r="PSW10" s="56"/>
      <c r="PSX10" s="56"/>
      <c r="PSY10" s="56"/>
      <c r="PSZ10" s="56"/>
      <c r="PTA10" s="56"/>
      <c r="PTB10" s="56"/>
      <c r="PTC10" s="56"/>
      <c r="PTD10" s="56"/>
      <c r="PTE10" s="56"/>
      <c r="PTF10" s="56"/>
      <c r="PTG10" s="56"/>
      <c r="PTH10" s="56"/>
      <c r="PTI10" s="56"/>
      <c r="PTJ10" s="56"/>
      <c r="PTK10" s="56"/>
      <c r="PTL10" s="56"/>
      <c r="PTM10" s="56"/>
      <c r="PTN10" s="56"/>
      <c r="PTO10" s="56"/>
      <c r="PTP10" s="56"/>
      <c r="PTQ10" s="56"/>
      <c r="PTR10" s="56"/>
      <c r="PTS10" s="56"/>
      <c r="PTT10" s="56"/>
      <c r="PTU10" s="56"/>
      <c r="PTV10" s="56"/>
      <c r="PTW10" s="56"/>
      <c r="PTX10" s="56"/>
      <c r="PTY10" s="56"/>
      <c r="PTZ10" s="56"/>
      <c r="PUA10" s="56"/>
      <c r="PUB10" s="56"/>
      <c r="PUC10" s="56"/>
      <c r="PUD10" s="56"/>
      <c r="PUE10" s="56"/>
      <c r="PUF10" s="56"/>
      <c r="PUG10" s="56"/>
      <c r="PUH10" s="56"/>
      <c r="PUI10" s="56"/>
      <c r="PUJ10" s="56"/>
      <c r="PUK10" s="56"/>
      <c r="PUL10" s="56"/>
      <c r="PUM10" s="56"/>
      <c r="PUN10" s="56"/>
      <c r="PUO10" s="56"/>
      <c r="PUP10" s="56"/>
      <c r="PUQ10" s="56"/>
      <c r="PUR10" s="56"/>
      <c r="PUS10" s="56"/>
      <c r="PUT10" s="56"/>
      <c r="PUU10" s="56"/>
      <c r="PUV10" s="56"/>
      <c r="PUW10" s="56"/>
      <c r="PUX10" s="56"/>
      <c r="PUY10" s="56"/>
      <c r="PUZ10" s="56"/>
      <c r="PVA10" s="56"/>
      <c r="PVB10" s="56"/>
      <c r="PVC10" s="56"/>
      <c r="PVD10" s="56"/>
      <c r="PVE10" s="56"/>
      <c r="PVF10" s="56"/>
      <c r="PVG10" s="56"/>
      <c r="PVH10" s="56"/>
      <c r="PVI10" s="56"/>
      <c r="PVJ10" s="56"/>
      <c r="PVK10" s="56"/>
      <c r="PVL10" s="56"/>
      <c r="PVM10" s="56"/>
      <c r="PVN10" s="56"/>
      <c r="PVO10" s="56"/>
      <c r="PVP10" s="56"/>
      <c r="PVQ10" s="56"/>
      <c r="PVR10" s="56"/>
      <c r="PVS10" s="56"/>
      <c r="PVT10" s="56"/>
      <c r="PVU10" s="56"/>
      <c r="PVV10" s="56"/>
      <c r="PVW10" s="56"/>
      <c r="PVX10" s="56"/>
      <c r="PVY10" s="56"/>
      <c r="PVZ10" s="56"/>
      <c r="PWA10" s="56"/>
      <c r="PWB10" s="56"/>
      <c r="PWC10" s="56"/>
      <c r="PWD10" s="56"/>
      <c r="PWE10" s="56"/>
      <c r="PWF10" s="56"/>
      <c r="PWG10" s="56"/>
      <c r="PWH10" s="56"/>
      <c r="PWI10" s="56"/>
      <c r="PWJ10" s="56"/>
      <c r="PWK10" s="56"/>
      <c r="PWL10" s="56"/>
      <c r="PWM10" s="56"/>
      <c r="PWN10" s="56"/>
      <c r="PWO10" s="56"/>
      <c r="PWP10" s="56"/>
      <c r="PWQ10" s="56"/>
      <c r="PWR10" s="56"/>
      <c r="PWS10" s="56"/>
      <c r="PWT10" s="56"/>
      <c r="PWU10" s="56"/>
      <c r="PWV10" s="56"/>
      <c r="PWW10" s="56"/>
      <c r="PWX10" s="56"/>
      <c r="PWY10" s="56"/>
      <c r="PWZ10" s="56"/>
      <c r="PXA10" s="56"/>
      <c r="PXB10" s="56"/>
      <c r="PXC10" s="56"/>
      <c r="PXD10" s="56"/>
      <c r="PXE10" s="56"/>
      <c r="PXF10" s="56"/>
      <c r="PXG10" s="56"/>
      <c r="PXH10" s="56"/>
      <c r="PXI10" s="56"/>
      <c r="PXJ10" s="56"/>
      <c r="PXK10" s="56"/>
      <c r="PXL10" s="56"/>
      <c r="PXM10" s="56"/>
      <c r="PXN10" s="56"/>
      <c r="PXO10" s="56"/>
      <c r="PXP10" s="56"/>
      <c r="PXQ10" s="56"/>
      <c r="PXR10" s="56"/>
      <c r="PXS10" s="56"/>
      <c r="PXT10" s="56"/>
      <c r="PXU10" s="56"/>
      <c r="PXV10" s="56"/>
      <c r="PXW10" s="56"/>
      <c r="PXX10" s="56"/>
      <c r="PXY10" s="56"/>
      <c r="PXZ10" s="56"/>
      <c r="PYA10" s="56"/>
      <c r="PYB10" s="56"/>
      <c r="PYC10" s="56"/>
      <c r="PYD10" s="56"/>
      <c r="PYE10" s="56"/>
      <c r="PYF10" s="56"/>
      <c r="PYG10" s="56"/>
      <c r="PYH10" s="56"/>
      <c r="PYI10" s="56"/>
      <c r="PYJ10" s="56"/>
      <c r="PYK10" s="56"/>
      <c r="PYL10" s="56"/>
      <c r="PYM10" s="56"/>
      <c r="PYN10" s="56"/>
      <c r="PYO10" s="56"/>
      <c r="PYP10" s="56"/>
      <c r="PYQ10" s="56"/>
      <c r="PYR10" s="56"/>
      <c r="PYS10" s="56"/>
      <c r="PYT10" s="56"/>
      <c r="PYU10" s="56"/>
      <c r="PYV10" s="56"/>
      <c r="PYW10" s="56"/>
      <c r="PYX10" s="56"/>
      <c r="PYY10" s="56"/>
      <c r="PYZ10" s="56"/>
      <c r="PZA10" s="56"/>
      <c r="PZB10" s="56"/>
      <c r="PZC10" s="56"/>
      <c r="PZD10" s="56"/>
      <c r="PZE10" s="56"/>
      <c r="PZF10" s="56"/>
      <c r="PZG10" s="56"/>
      <c r="PZH10" s="56"/>
      <c r="PZI10" s="56"/>
      <c r="PZJ10" s="56"/>
      <c r="PZK10" s="56"/>
      <c r="PZL10" s="56"/>
      <c r="PZM10" s="56"/>
      <c r="PZN10" s="56"/>
      <c r="PZO10" s="56"/>
      <c r="PZP10" s="56"/>
      <c r="PZQ10" s="56"/>
      <c r="PZR10" s="56"/>
      <c r="PZS10" s="56"/>
      <c r="PZT10" s="56"/>
      <c r="PZU10" s="56"/>
      <c r="PZV10" s="56"/>
      <c r="PZW10" s="56"/>
      <c r="PZX10" s="56"/>
      <c r="PZY10" s="56"/>
      <c r="PZZ10" s="56"/>
      <c r="QAA10" s="56"/>
      <c r="QAB10" s="56"/>
      <c r="QAC10" s="56"/>
      <c r="QAD10" s="56"/>
      <c r="QAE10" s="56"/>
      <c r="QAF10" s="56"/>
      <c r="QAG10" s="56"/>
      <c r="QAH10" s="56"/>
      <c r="QAI10" s="56"/>
      <c r="QAJ10" s="56"/>
      <c r="QAK10" s="56"/>
      <c r="QAL10" s="56"/>
      <c r="QAM10" s="56"/>
      <c r="QAN10" s="56"/>
      <c r="QAO10" s="56"/>
      <c r="QAP10" s="56"/>
      <c r="QAQ10" s="56"/>
      <c r="QAR10" s="56"/>
      <c r="QAS10" s="56"/>
      <c r="QAT10" s="56"/>
      <c r="QAU10" s="56"/>
      <c r="QAV10" s="56"/>
      <c r="QAW10" s="56"/>
      <c r="QAX10" s="56"/>
      <c r="QAY10" s="56"/>
      <c r="QAZ10" s="56"/>
      <c r="QBA10" s="56"/>
      <c r="QBB10" s="56"/>
      <c r="QBC10" s="56"/>
      <c r="QBD10" s="56"/>
      <c r="QBE10" s="56"/>
      <c r="QBF10" s="56"/>
      <c r="QBG10" s="56"/>
      <c r="QBH10" s="56"/>
      <c r="QBI10" s="56"/>
      <c r="QBJ10" s="56"/>
      <c r="QBK10" s="56"/>
      <c r="QBL10" s="56"/>
      <c r="QBM10" s="56"/>
      <c r="QBN10" s="56"/>
      <c r="QBO10" s="56"/>
      <c r="QBP10" s="56"/>
      <c r="QBQ10" s="56"/>
      <c r="QBR10" s="56"/>
      <c r="QBS10" s="56"/>
      <c r="QBT10" s="56"/>
      <c r="QBU10" s="56"/>
      <c r="QBV10" s="56"/>
      <c r="QBW10" s="56"/>
      <c r="QBX10" s="56"/>
      <c r="QBY10" s="56"/>
      <c r="QBZ10" s="56"/>
      <c r="QCA10" s="56"/>
      <c r="QCB10" s="56"/>
      <c r="QCC10" s="56"/>
      <c r="QCD10" s="56"/>
      <c r="QCE10" s="56"/>
      <c r="QCF10" s="56"/>
      <c r="QCG10" s="56"/>
      <c r="QCH10" s="56"/>
      <c r="QCI10" s="56"/>
      <c r="QCJ10" s="56"/>
      <c r="QCK10" s="56"/>
      <c r="QCL10" s="56"/>
      <c r="QCM10" s="56"/>
      <c r="QCN10" s="56"/>
      <c r="QCO10" s="56"/>
      <c r="QCP10" s="56"/>
      <c r="QCQ10" s="56"/>
      <c r="QCR10" s="56"/>
      <c r="QCS10" s="56"/>
      <c r="QCT10" s="56"/>
      <c r="QCU10" s="56"/>
      <c r="QCV10" s="56"/>
      <c r="QCW10" s="56"/>
      <c r="QCX10" s="56"/>
      <c r="QCY10" s="56"/>
      <c r="QCZ10" s="56"/>
      <c r="QDA10" s="56"/>
      <c r="QDB10" s="56"/>
      <c r="QDC10" s="56"/>
      <c r="QDD10" s="56"/>
      <c r="QDE10" s="56"/>
      <c r="QDF10" s="56"/>
      <c r="QDG10" s="56"/>
      <c r="QDH10" s="56"/>
      <c r="QDI10" s="56"/>
      <c r="QDJ10" s="56"/>
      <c r="QDK10" s="56"/>
      <c r="QDL10" s="56"/>
      <c r="QDM10" s="56"/>
      <c r="QDN10" s="56"/>
      <c r="QDO10" s="56"/>
      <c r="QDP10" s="56"/>
      <c r="QDQ10" s="56"/>
      <c r="QDR10" s="56"/>
      <c r="QDS10" s="56"/>
      <c r="QDT10" s="56"/>
      <c r="QDU10" s="56"/>
      <c r="QDV10" s="56"/>
      <c r="QDW10" s="56"/>
      <c r="QDX10" s="56"/>
      <c r="QDY10" s="56"/>
      <c r="QDZ10" s="56"/>
      <c r="QEA10" s="56"/>
      <c r="QEB10" s="56"/>
      <c r="QEC10" s="56"/>
      <c r="QED10" s="56"/>
      <c r="QEE10" s="56"/>
      <c r="QEF10" s="56"/>
      <c r="QEG10" s="56"/>
      <c r="QEH10" s="56"/>
      <c r="QEI10" s="56"/>
      <c r="QEJ10" s="56"/>
      <c r="QEK10" s="56"/>
      <c r="QEL10" s="56"/>
      <c r="QEM10" s="56"/>
      <c r="QEN10" s="56"/>
      <c r="QEO10" s="56"/>
      <c r="QEP10" s="56"/>
      <c r="QEQ10" s="56"/>
      <c r="QER10" s="56"/>
      <c r="QES10" s="56"/>
      <c r="QET10" s="56"/>
      <c r="QEU10" s="56"/>
      <c r="QEV10" s="56"/>
      <c r="QEW10" s="56"/>
      <c r="QEX10" s="56"/>
      <c r="QEY10" s="56"/>
      <c r="QEZ10" s="56"/>
      <c r="QFA10" s="56"/>
      <c r="QFB10" s="56"/>
      <c r="QFC10" s="56"/>
      <c r="QFD10" s="56"/>
      <c r="QFE10" s="56"/>
      <c r="QFF10" s="56"/>
      <c r="QFG10" s="56"/>
      <c r="QFH10" s="56"/>
      <c r="QFI10" s="56"/>
      <c r="QFJ10" s="56"/>
      <c r="QFK10" s="56"/>
      <c r="QFL10" s="56"/>
      <c r="QFM10" s="56"/>
      <c r="QFN10" s="56"/>
      <c r="QFO10" s="56"/>
      <c r="QFP10" s="56"/>
      <c r="QFQ10" s="56"/>
      <c r="QFR10" s="56"/>
      <c r="QFS10" s="56"/>
      <c r="QFT10" s="56"/>
      <c r="QFU10" s="56"/>
      <c r="QFV10" s="56"/>
      <c r="QFW10" s="56"/>
      <c r="QFX10" s="56"/>
      <c r="QFY10" s="56"/>
      <c r="QFZ10" s="56"/>
      <c r="QGA10" s="56"/>
      <c r="QGB10" s="56"/>
      <c r="QGC10" s="56"/>
      <c r="QGD10" s="56"/>
      <c r="QGE10" s="56"/>
      <c r="QGF10" s="56"/>
      <c r="QGG10" s="56"/>
      <c r="QGH10" s="56"/>
      <c r="QGI10" s="56"/>
      <c r="QGJ10" s="56"/>
      <c r="QGK10" s="56"/>
      <c r="QGL10" s="56"/>
      <c r="QGM10" s="56"/>
      <c r="QGN10" s="56"/>
      <c r="QGO10" s="56"/>
      <c r="QGP10" s="56"/>
      <c r="QGQ10" s="56"/>
      <c r="QGR10" s="56"/>
      <c r="QGS10" s="56"/>
      <c r="QGT10" s="56"/>
      <c r="QGU10" s="56"/>
      <c r="QGV10" s="56"/>
      <c r="QGW10" s="56"/>
      <c r="QGX10" s="56"/>
      <c r="QGY10" s="56"/>
      <c r="QGZ10" s="56"/>
      <c r="QHA10" s="56"/>
      <c r="QHB10" s="56"/>
      <c r="QHC10" s="56"/>
      <c r="QHD10" s="56"/>
      <c r="QHE10" s="56"/>
      <c r="QHF10" s="56"/>
      <c r="QHG10" s="56"/>
      <c r="QHH10" s="56"/>
      <c r="QHI10" s="56"/>
      <c r="QHJ10" s="56"/>
      <c r="QHK10" s="56"/>
      <c r="QHL10" s="56"/>
      <c r="QHM10" s="56"/>
      <c r="QHN10" s="56"/>
      <c r="QHO10" s="56"/>
      <c r="QHP10" s="56"/>
      <c r="QHQ10" s="56"/>
      <c r="QHR10" s="56"/>
      <c r="QHS10" s="56"/>
      <c r="QHT10" s="56"/>
      <c r="QHU10" s="56"/>
      <c r="QHV10" s="56"/>
      <c r="QHW10" s="56"/>
      <c r="QHX10" s="56"/>
      <c r="QHY10" s="56"/>
      <c r="QHZ10" s="56"/>
      <c r="QIA10" s="56"/>
      <c r="QIB10" s="56"/>
      <c r="QIC10" s="56"/>
      <c r="QID10" s="56"/>
      <c r="QIE10" s="56"/>
      <c r="QIF10" s="56"/>
      <c r="QIG10" s="56"/>
      <c r="QIH10" s="56"/>
      <c r="QII10" s="56"/>
      <c r="QIJ10" s="56"/>
      <c r="QIK10" s="56"/>
      <c r="QIL10" s="56"/>
      <c r="QIM10" s="56"/>
      <c r="QIN10" s="56"/>
      <c r="QIO10" s="56"/>
      <c r="QIP10" s="56"/>
      <c r="QIQ10" s="56"/>
      <c r="QIR10" s="56"/>
      <c r="QIS10" s="56"/>
      <c r="QIT10" s="56"/>
      <c r="QIU10" s="56"/>
      <c r="QIV10" s="56"/>
      <c r="QIW10" s="56"/>
      <c r="QIX10" s="56"/>
      <c r="QIY10" s="56"/>
      <c r="QIZ10" s="56"/>
      <c r="QJA10" s="56"/>
      <c r="QJB10" s="56"/>
      <c r="QJC10" s="56"/>
      <c r="QJD10" s="56"/>
      <c r="QJE10" s="56"/>
      <c r="QJF10" s="56"/>
      <c r="QJG10" s="56"/>
      <c r="QJH10" s="56"/>
      <c r="QJI10" s="56"/>
      <c r="QJJ10" s="56"/>
      <c r="QJK10" s="56"/>
      <c r="QJL10" s="56"/>
      <c r="QJM10" s="56"/>
      <c r="QJN10" s="56"/>
      <c r="QJO10" s="56"/>
      <c r="QJP10" s="56"/>
      <c r="QJQ10" s="56"/>
      <c r="QJR10" s="56"/>
      <c r="QJS10" s="56"/>
      <c r="QJT10" s="56"/>
      <c r="QJU10" s="56"/>
      <c r="QJV10" s="56"/>
      <c r="QJW10" s="56"/>
      <c r="QJX10" s="56"/>
      <c r="QJY10" s="56"/>
      <c r="QJZ10" s="56"/>
      <c r="QKA10" s="56"/>
      <c r="QKB10" s="56"/>
      <c r="QKC10" s="56"/>
      <c r="QKD10" s="56"/>
      <c r="QKE10" s="56"/>
      <c r="QKF10" s="56"/>
      <c r="QKG10" s="56"/>
      <c r="QKH10" s="56"/>
      <c r="QKI10" s="56"/>
      <c r="QKJ10" s="56"/>
      <c r="QKK10" s="56"/>
      <c r="QKL10" s="56"/>
      <c r="QKM10" s="56"/>
      <c r="QKN10" s="56"/>
      <c r="QKO10" s="56"/>
      <c r="QKP10" s="56"/>
      <c r="QKQ10" s="56"/>
      <c r="QKR10" s="56"/>
      <c r="QKS10" s="56"/>
      <c r="QKT10" s="56"/>
      <c r="QKU10" s="56"/>
      <c r="QKV10" s="56"/>
      <c r="QKW10" s="56"/>
      <c r="QKX10" s="56"/>
      <c r="QKY10" s="56"/>
      <c r="QKZ10" s="56"/>
      <c r="QLA10" s="56"/>
      <c r="QLB10" s="56"/>
      <c r="QLC10" s="56"/>
      <c r="QLD10" s="56"/>
      <c r="QLE10" s="56"/>
      <c r="QLF10" s="56"/>
      <c r="QLG10" s="56"/>
      <c r="QLH10" s="56"/>
      <c r="QLI10" s="56"/>
      <c r="QLJ10" s="56"/>
      <c r="QLK10" s="56"/>
      <c r="QLL10" s="56"/>
      <c r="QLM10" s="56"/>
      <c r="QLN10" s="56"/>
      <c r="QLO10" s="56"/>
      <c r="QLP10" s="56"/>
      <c r="QLQ10" s="56"/>
      <c r="QLR10" s="56"/>
      <c r="QLS10" s="56"/>
      <c r="QLT10" s="56"/>
      <c r="QLU10" s="56"/>
      <c r="QLV10" s="56"/>
      <c r="QLW10" s="56"/>
      <c r="QLX10" s="56"/>
      <c r="QLY10" s="56"/>
      <c r="QLZ10" s="56"/>
      <c r="QMA10" s="56"/>
      <c r="QMB10" s="56"/>
      <c r="QMC10" s="56"/>
      <c r="QMD10" s="56"/>
      <c r="QME10" s="56"/>
      <c r="QMF10" s="56"/>
      <c r="QMG10" s="56"/>
      <c r="QMH10" s="56"/>
      <c r="QMI10" s="56"/>
      <c r="QMJ10" s="56"/>
      <c r="QMK10" s="56"/>
      <c r="QML10" s="56"/>
      <c r="QMM10" s="56"/>
      <c r="QMN10" s="56"/>
      <c r="QMO10" s="56"/>
      <c r="QMP10" s="56"/>
      <c r="QMQ10" s="56"/>
      <c r="QMR10" s="56"/>
      <c r="QMS10" s="56"/>
      <c r="QMT10" s="56"/>
      <c r="QMU10" s="56"/>
      <c r="QMV10" s="56"/>
      <c r="QMW10" s="56"/>
      <c r="QMX10" s="56"/>
      <c r="QMY10" s="56"/>
      <c r="QMZ10" s="56"/>
      <c r="QNA10" s="56"/>
      <c r="QNB10" s="56"/>
      <c r="QNC10" s="56"/>
      <c r="QND10" s="56"/>
      <c r="QNE10" s="56"/>
      <c r="QNF10" s="56"/>
      <c r="QNG10" s="56"/>
      <c r="QNH10" s="56"/>
      <c r="QNI10" s="56"/>
      <c r="QNJ10" s="56"/>
      <c r="QNK10" s="56"/>
      <c r="QNL10" s="56"/>
      <c r="QNM10" s="56"/>
      <c r="QNN10" s="56"/>
      <c r="QNO10" s="56"/>
      <c r="QNP10" s="56"/>
      <c r="QNQ10" s="56"/>
      <c r="QNR10" s="56"/>
      <c r="QNS10" s="56"/>
      <c r="QNT10" s="56"/>
      <c r="QNU10" s="56"/>
      <c r="QNV10" s="56"/>
      <c r="QNW10" s="56"/>
      <c r="QNX10" s="56"/>
      <c r="QNY10" s="56"/>
      <c r="QNZ10" s="56"/>
      <c r="QOA10" s="56"/>
      <c r="QOB10" s="56"/>
      <c r="QOC10" s="56"/>
      <c r="QOD10" s="56"/>
      <c r="QOE10" s="56"/>
      <c r="QOF10" s="56"/>
      <c r="QOG10" s="56"/>
      <c r="QOH10" s="56"/>
      <c r="QOI10" s="56"/>
      <c r="QOJ10" s="56"/>
      <c r="QOK10" s="56"/>
      <c r="QOL10" s="56"/>
      <c r="QOM10" s="56"/>
      <c r="QON10" s="56"/>
      <c r="QOO10" s="56"/>
      <c r="QOP10" s="56"/>
      <c r="QOQ10" s="56"/>
      <c r="QOR10" s="56"/>
      <c r="QOS10" s="56"/>
      <c r="QOT10" s="56"/>
      <c r="QOU10" s="56"/>
      <c r="QOV10" s="56"/>
      <c r="QOW10" s="56"/>
      <c r="QOX10" s="56"/>
      <c r="QOY10" s="56"/>
      <c r="QOZ10" s="56"/>
      <c r="QPA10" s="56"/>
      <c r="QPB10" s="56"/>
      <c r="QPC10" s="56"/>
      <c r="QPD10" s="56"/>
      <c r="QPE10" s="56"/>
      <c r="QPF10" s="56"/>
      <c r="QPG10" s="56"/>
      <c r="QPH10" s="56"/>
      <c r="QPI10" s="56"/>
      <c r="QPJ10" s="56"/>
      <c r="QPK10" s="56"/>
      <c r="QPL10" s="56"/>
      <c r="QPM10" s="56"/>
      <c r="QPN10" s="56"/>
      <c r="QPO10" s="56"/>
      <c r="QPP10" s="56"/>
      <c r="QPQ10" s="56"/>
      <c r="QPR10" s="56"/>
      <c r="QPS10" s="56"/>
      <c r="QPT10" s="56"/>
      <c r="QPU10" s="56"/>
      <c r="QPV10" s="56"/>
      <c r="QPW10" s="56"/>
      <c r="QPX10" s="56"/>
      <c r="QPY10" s="56"/>
      <c r="QPZ10" s="56"/>
      <c r="QQA10" s="56"/>
      <c r="QQB10" s="56"/>
      <c r="QQC10" s="56"/>
      <c r="QQD10" s="56"/>
      <c r="QQE10" s="56"/>
      <c r="QQF10" s="56"/>
      <c r="QQG10" s="56"/>
      <c r="QQH10" s="56"/>
      <c r="QQI10" s="56"/>
      <c r="QQJ10" s="56"/>
      <c r="QQK10" s="56"/>
      <c r="QQL10" s="56"/>
      <c r="QQM10" s="56"/>
      <c r="QQN10" s="56"/>
      <c r="QQO10" s="56"/>
      <c r="QQP10" s="56"/>
      <c r="QQQ10" s="56"/>
      <c r="QQR10" s="56"/>
      <c r="QQS10" s="56"/>
      <c r="QQT10" s="56"/>
      <c r="QQU10" s="56"/>
      <c r="QQV10" s="56"/>
      <c r="QQW10" s="56"/>
      <c r="QQX10" s="56"/>
      <c r="QQY10" s="56"/>
      <c r="QQZ10" s="56"/>
      <c r="QRA10" s="56"/>
      <c r="QRB10" s="56"/>
      <c r="QRC10" s="56"/>
      <c r="QRD10" s="56"/>
      <c r="QRE10" s="56"/>
      <c r="QRF10" s="56"/>
      <c r="QRG10" s="56"/>
      <c r="QRH10" s="56"/>
      <c r="QRI10" s="56"/>
      <c r="QRJ10" s="56"/>
      <c r="QRK10" s="56"/>
      <c r="QRL10" s="56"/>
      <c r="QRM10" s="56"/>
      <c r="QRN10" s="56"/>
      <c r="QRO10" s="56"/>
      <c r="QRP10" s="56"/>
      <c r="QRQ10" s="56"/>
      <c r="QRR10" s="56"/>
      <c r="QRS10" s="56"/>
      <c r="QRT10" s="56"/>
      <c r="QRU10" s="56"/>
      <c r="QRV10" s="56"/>
      <c r="QRW10" s="56"/>
      <c r="QRX10" s="56"/>
      <c r="QRY10" s="56"/>
      <c r="QRZ10" s="56"/>
      <c r="QSA10" s="56"/>
      <c r="QSB10" s="56"/>
      <c r="QSC10" s="56"/>
      <c r="QSD10" s="56"/>
      <c r="QSE10" s="56"/>
      <c r="QSF10" s="56"/>
      <c r="QSG10" s="56"/>
      <c r="QSH10" s="56"/>
      <c r="QSI10" s="56"/>
      <c r="QSJ10" s="56"/>
      <c r="QSK10" s="56"/>
      <c r="QSL10" s="56"/>
      <c r="QSM10" s="56"/>
      <c r="QSN10" s="56"/>
      <c r="QSO10" s="56"/>
      <c r="QSP10" s="56"/>
      <c r="QSQ10" s="56"/>
      <c r="QSR10" s="56"/>
      <c r="QSS10" s="56"/>
      <c r="QST10" s="56"/>
      <c r="QSU10" s="56"/>
      <c r="QSV10" s="56"/>
      <c r="QSW10" s="56"/>
      <c r="QSX10" s="56"/>
      <c r="QSY10" s="56"/>
      <c r="QSZ10" s="56"/>
      <c r="QTA10" s="56"/>
      <c r="QTB10" s="56"/>
      <c r="QTC10" s="56"/>
      <c r="QTD10" s="56"/>
      <c r="QTE10" s="56"/>
      <c r="QTF10" s="56"/>
      <c r="QTG10" s="56"/>
      <c r="QTH10" s="56"/>
      <c r="QTI10" s="56"/>
      <c r="QTJ10" s="56"/>
      <c r="QTK10" s="56"/>
      <c r="QTL10" s="56"/>
      <c r="QTM10" s="56"/>
      <c r="QTN10" s="56"/>
      <c r="QTO10" s="56"/>
      <c r="QTP10" s="56"/>
      <c r="QTQ10" s="56"/>
      <c r="QTR10" s="56"/>
      <c r="QTS10" s="56"/>
      <c r="QTT10" s="56"/>
      <c r="QTU10" s="56"/>
      <c r="QTV10" s="56"/>
      <c r="QTW10" s="56"/>
      <c r="QTX10" s="56"/>
      <c r="QTY10" s="56"/>
      <c r="QTZ10" s="56"/>
      <c r="QUA10" s="56"/>
      <c r="QUB10" s="56"/>
      <c r="QUC10" s="56"/>
      <c r="QUD10" s="56"/>
      <c r="QUE10" s="56"/>
      <c r="QUF10" s="56"/>
      <c r="QUG10" s="56"/>
      <c r="QUH10" s="56"/>
      <c r="QUI10" s="56"/>
      <c r="QUJ10" s="56"/>
      <c r="QUK10" s="56"/>
      <c r="QUL10" s="56"/>
      <c r="QUM10" s="56"/>
      <c r="QUN10" s="56"/>
      <c r="QUO10" s="56"/>
      <c r="QUP10" s="56"/>
      <c r="QUQ10" s="56"/>
      <c r="QUR10" s="56"/>
      <c r="QUS10" s="56"/>
      <c r="QUT10" s="56"/>
      <c r="QUU10" s="56"/>
      <c r="QUV10" s="56"/>
      <c r="QUW10" s="56"/>
      <c r="QUX10" s="56"/>
      <c r="QUY10" s="56"/>
      <c r="QUZ10" s="56"/>
      <c r="QVA10" s="56"/>
      <c r="QVB10" s="56"/>
      <c r="QVC10" s="56"/>
      <c r="QVD10" s="56"/>
      <c r="QVE10" s="56"/>
      <c r="QVF10" s="56"/>
      <c r="QVG10" s="56"/>
      <c r="QVH10" s="56"/>
      <c r="QVI10" s="56"/>
      <c r="QVJ10" s="56"/>
      <c r="QVK10" s="56"/>
      <c r="QVL10" s="56"/>
      <c r="QVM10" s="56"/>
      <c r="QVN10" s="56"/>
      <c r="QVO10" s="56"/>
      <c r="QVP10" s="56"/>
      <c r="QVQ10" s="56"/>
      <c r="QVR10" s="56"/>
      <c r="QVS10" s="56"/>
      <c r="QVT10" s="56"/>
      <c r="QVU10" s="56"/>
      <c r="QVV10" s="56"/>
      <c r="QVW10" s="56"/>
      <c r="QVX10" s="56"/>
      <c r="QVY10" s="56"/>
      <c r="QVZ10" s="56"/>
      <c r="QWA10" s="56"/>
      <c r="QWB10" s="56"/>
      <c r="QWC10" s="56"/>
      <c r="QWD10" s="56"/>
      <c r="QWE10" s="56"/>
      <c r="QWF10" s="56"/>
      <c r="QWG10" s="56"/>
      <c r="QWH10" s="56"/>
      <c r="QWI10" s="56"/>
      <c r="QWJ10" s="56"/>
      <c r="QWK10" s="56"/>
      <c r="QWL10" s="56"/>
      <c r="QWM10" s="56"/>
      <c r="QWN10" s="56"/>
      <c r="QWO10" s="56"/>
      <c r="QWP10" s="56"/>
      <c r="QWQ10" s="56"/>
      <c r="QWR10" s="56"/>
      <c r="QWS10" s="56"/>
      <c r="QWT10" s="56"/>
      <c r="QWU10" s="56"/>
      <c r="QWV10" s="56"/>
      <c r="QWW10" s="56"/>
      <c r="QWX10" s="56"/>
      <c r="QWY10" s="56"/>
      <c r="QWZ10" s="56"/>
      <c r="QXA10" s="56"/>
      <c r="QXB10" s="56"/>
      <c r="QXC10" s="56"/>
      <c r="QXD10" s="56"/>
      <c r="QXE10" s="56"/>
      <c r="QXF10" s="56"/>
      <c r="QXG10" s="56"/>
      <c r="QXH10" s="56"/>
      <c r="QXI10" s="56"/>
      <c r="QXJ10" s="56"/>
      <c r="QXK10" s="56"/>
      <c r="QXL10" s="56"/>
      <c r="QXM10" s="56"/>
      <c r="QXN10" s="56"/>
      <c r="QXO10" s="56"/>
      <c r="QXP10" s="56"/>
      <c r="QXQ10" s="56"/>
      <c r="QXR10" s="56"/>
      <c r="QXS10" s="56"/>
      <c r="QXT10" s="56"/>
      <c r="QXU10" s="56"/>
      <c r="QXV10" s="56"/>
      <c r="QXW10" s="56"/>
      <c r="QXX10" s="56"/>
      <c r="QXY10" s="56"/>
      <c r="QXZ10" s="56"/>
      <c r="QYA10" s="56"/>
      <c r="QYB10" s="56"/>
      <c r="QYC10" s="56"/>
      <c r="QYD10" s="56"/>
      <c r="QYE10" s="56"/>
      <c r="QYF10" s="56"/>
      <c r="QYG10" s="56"/>
      <c r="QYH10" s="56"/>
      <c r="QYI10" s="56"/>
      <c r="QYJ10" s="56"/>
      <c r="QYK10" s="56"/>
      <c r="QYL10" s="56"/>
      <c r="QYM10" s="56"/>
      <c r="QYN10" s="56"/>
      <c r="QYO10" s="56"/>
      <c r="QYP10" s="56"/>
      <c r="QYQ10" s="56"/>
      <c r="QYR10" s="56"/>
      <c r="QYS10" s="56"/>
      <c r="QYT10" s="56"/>
      <c r="QYU10" s="56"/>
      <c r="QYV10" s="56"/>
      <c r="QYW10" s="56"/>
      <c r="QYX10" s="56"/>
      <c r="QYY10" s="56"/>
      <c r="QYZ10" s="56"/>
      <c r="QZA10" s="56"/>
      <c r="QZB10" s="56"/>
      <c r="QZC10" s="56"/>
      <c r="QZD10" s="56"/>
      <c r="QZE10" s="56"/>
      <c r="QZF10" s="56"/>
      <c r="QZG10" s="56"/>
      <c r="QZH10" s="56"/>
      <c r="QZI10" s="56"/>
      <c r="QZJ10" s="56"/>
      <c r="QZK10" s="56"/>
      <c r="QZL10" s="56"/>
      <c r="QZM10" s="56"/>
      <c r="QZN10" s="56"/>
      <c r="QZO10" s="56"/>
      <c r="QZP10" s="56"/>
      <c r="QZQ10" s="56"/>
      <c r="QZR10" s="56"/>
      <c r="QZS10" s="56"/>
      <c r="QZT10" s="56"/>
      <c r="QZU10" s="56"/>
      <c r="QZV10" s="56"/>
      <c r="QZW10" s="56"/>
      <c r="QZX10" s="56"/>
      <c r="QZY10" s="56"/>
      <c r="QZZ10" s="56"/>
      <c r="RAA10" s="56"/>
      <c r="RAB10" s="56"/>
      <c r="RAC10" s="56"/>
      <c r="RAD10" s="56"/>
      <c r="RAE10" s="56"/>
      <c r="RAF10" s="56"/>
      <c r="RAG10" s="56"/>
      <c r="RAH10" s="56"/>
      <c r="RAI10" s="56"/>
      <c r="RAJ10" s="56"/>
      <c r="RAK10" s="56"/>
      <c r="RAL10" s="56"/>
      <c r="RAM10" s="56"/>
      <c r="RAN10" s="56"/>
      <c r="RAO10" s="56"/>
      <c r="RAP10" s="56"/>
      <c r="RAQ10" s="56"/>
      <c r="RAR10" s="56"/>
      <c r="RAS10" s="56"/>
      <c r="RAT10" s="56"/>
      <c r="RAU10" s="56"/>
      <c r="RAV10" s="56"/>
      <c r="RAW10" s="56"/>
      <c r="RAX10" s="56"/>
      <c r="RAY10" s="56"/>
      <c r="RAZ10" s="56"/>
      <c r="RBA10" s="56"/>
      <c r="RBB10" s="56"/>
      <c r="RBC10" s="56"/>
      <c r="RBD10" s="56"/>
      <c r="RBE10" s="56"/>
      <c r="RBF10" s="56"/>
      <c r="RBG10" s="56"/>
      <c r="RBH10" s="56"/>
      <c r="RBI10" s="56"/>
      <c r="RBJ10" s="56"/>
      <c r="RBK10" s="56"/>
      <c r="RBL10" s="56"/>
      <c r="RBM10" s="56"/>
      <c r="RBN10" s="56"/>
      <c r="RBO10" s="56"/>
      <c r="RBP10" s="56"/>
      <c r="RBQ10" s="56"/>
      <c r="RBR10" s="56"/>
      <c r="RBS10" s="56"/>
      <c r="RBT10" s="56"/>
      <c r="RBU10" s="56"/>
      <c r="RBV10" s="56"/>
      <c r="RBW10" s="56"/>
      <c r="RBX10" s="56"/>
      <c r="RBY10" s="56"/>
      <c r="RBZ10" s="56"/>
      <c r="RCA10" s="56"/>
      <c r="RCB10" s="56"/>
      <c r="RCC10" s="56"/>
      <c r="RCD10" s="56"/>
      <c r="RCE10" s="56"/>
      <c r="RCF10" s="56"/>
      <c r="RCG10" s="56"/>
      <c r="RCH10" s="56"/>
      <c r="RCI10" s="56"/>
      <c r="RCJ10" s="56"/>
      <c r="RCK10" s="56"/>
      <c r="RCL10" s="56"/>
      <c r="RCM10" s="56"/>
      <c r="RCN10" s="56"/>
      <c r="RCO10" s="56"/>
      <c r="RCP10" s="56"/>
      <c r="RCQ10" s="56"/>
      <c r="RCR10" s="56"/>
      <c r="RCS10" s="56"/>
      <c r="RCT10" s="56"/>
      <c r="RCU10" s="56"/>
      <c r="RCV10" s="56"/>
      <c r="RCW10" s="56"/>
      <c r="RCX10" s="56"/>
      <c r="RCY10" s="56"/>
      <c r="RCZ10" s="56"/>
      <c r="RDA10" s="56"/>
      <c r="RDB10" s="56"/>
      <c r="RDC10" s="56"/>
      <c r="RDD10" s="56"/>
      <c r="RDE10" s="56"/>
      <c r="RDF10" s="56"/>
      <c r="RDG10" s="56"/>
      <c r="RDH10" s="56"/>
      <c r="RDI10" s="56"/>
      <c r="RDJ10" s="56"/>
      <c r="RDK10" s="56"/>
      <c r="RDL10" s="56"/>
      <c r="RDM10" s="56"/>
      <c r="RDN10" s="56"/>
      <c r="RDO10" s="56"/>
      <c r="RDP10" s="56"/>
      <c r="RDQ10" s="56"/>
      <c r="RDR10" s="56"/>
      <c r="RDS10" s="56"/>
      <c r="RDT10" s="56"/>
      <c r="RDU10" s="56"/>
      <c r="RDV10" s="56"/>
      <c r="RDW10" s="56"/>
      <c r="RDX10" s="56"/>
      <c r="RDY10" s="56"/>
      <c r="RDZ10" s="56"/>
      <c r="REA10" s="56"/>
      <c r="REB10" s="56"/>
      <c r="REC10" s="56"/>
      <c r="RED10" s="56"/>
      <c r="REE10" s="56"/>
      <c r="REF10" s="56"/>
      <c r="REG10" s="56"/>
      <c r="REH10" s="56"/>
      <c r="REI10" s="56"/>
      <c r="REJ10" s="56"/>
      <c r="REK10" s="56"/>
      <c r="REL10" s="56"/>
      <c r="REM10" s="56"/>
      <c r="REN10" s="56"/>
      <c r="REO10" s="56"/>
      <c r="REP10" s="56"/>
      <c r="REQ10" s="56"/>
      <c r="RER10" s="56"/>
      <c r="RES10" s="56"/>
      <c r="RET10" s="56"/>
      <c r="REU10" s="56"/>
      <c r="REV10" s="56"/>
      <c r="REW10" s="56"/>
      <c r="REX10" s="56"/>
      <c r="REY10" s="56"/>
      <c r="REZ10" s="56"/>
      <c r="RFA10" s="56"/>
      <c r="RFB10" s="56"/>
      <c r="RFC10" s="56"/>
      <c r="RFD10" s="56"/>
      <c r="RFE10" s="56"/>
      <c r="RFF10" s="56"/>
      <c r="RFG10" s="56"/>
      <c r="RFH10" s="56"/>
      <c r="RFI10" s="56"/>
      <c r="RFJ10" s="56"/>
      <c r="RFK10" s="56"/>
      <c r="RFL10" s="56"/>
      <c r="RFM10" s="56"/>
      <c r="RFN10" s="56"/>
      <c r="RFO10" s="56"/>
      <c r="RFP10" s="56"/>
      <c r="RFQ10" s="56"/>
      <c r="RFR10" s="56"/>
      <c r="RFS10" s="56"/>
      <c r="RFT10" s="56"/>
      <c r="RFU10" s="56"/>
      <c r="RFV10" s="56"/>
      <c r="RFW10" s="56"/>
      <c r="RFX10" s="56"/>
      <c r="RFY10" s="56"/>
      <c r="RFZ10" s="56"/>
      <c r="RGA10" s="56"/>
      <c r="RGB10" s="56"/>
      <c r="RGC10" s="56"/>
      <c r="RGD10" s="56"/>
      <c r="RGE10" s="56"/>
      <c r="RGF10" s="56"/>
      <c r="RGG10" s="56"/>
      <c r="RGH10" s="56"/>
      <c r="RGI10" s="56"/>
      <c r="RGJ10" s="56"/>
      <c r="RGK10" s="56"/>
      <c r="RGL10" s="56"/>
      <c r="RGM10" s="56"/>
      <c r="RGN10" s="56"/>
      <c r="RGO10" s="56"/>
      <c r="RGP10" s="56"/>
      <c r="RGQ10" s="56"/>
      <c r="RGR10" s="56"/>
      <c r="RGS10" s="56"/>
      <c r="RGT10" s="56"/>
      <c r="RGU10" s="56"/>
      <c r="RGV10" s="56"/>
      <c r="RGW10" s="56"/>
      <c r="RGX10" s="56"/>
      <c r="RGY10" s="56"/>
      <c r="RGZ10" s="56"/>
      <c r="RHA10" s="56"/>
      <c r="RHB10" s="56"/>
      <c r="RHC10" s="56"/>
      <c r="RHD10" s="56"/>
      <c r="RHE10" s="56"/>
      <c r="RHF10" s="56"/>
      <c r="RHG10" s="56"/>
      <c r="RHH10" s="56"/>
      <c r="RHI10" s="56"/>
      <c r="RHJ10" s="56"/>
      <c r="RHK10" s="56"/>
      <c r="RHL10" s="56"/>
      <c r="RHM10" s="56"/>
      <c r="RHN10" s="56"/>
      <c r="RHO10" s="56"/>
      <c r="RHP10" s="56"/>
      <c r="RHQ10" s="56"/>
      <c r="RHR10" s="56"/>
      <c r="RHS10" s="56"/>
      <c r="RHT10" s="56"/>
      <c r="RHU10" s="56"/>
      <c r="RHV10" s="56"/>
      <c r="RHW10" s="56"/>
      <c r="RHX10" s="56"/>
      <c r="RHY10" s="56"/>
      <c r="RHZ10" s="56"/>
      <c r="RIA10" s="56"/>
      <c r="RIB10" s="56"/>
      <c r="RIC10" s="56"/>
      <c r="RID10" s="56"/>
      <c r="RIE10" s="56"/>
      <c r="RIF10" s="56"/>
      <c r="RIG10" s="56"/>
      <c r="RIH10" s="56"/>
      <c r="RII10" s="56"/>
      <c r="RIJ10" s="56"/>
      <c r="RIK10" s="56"/>
      <c r="RIL10" s="56"/>
      <c r="RIM10" s="56"/>
      <c r="RIN10" s="56"/>
      <c r="RIO10" s="56"/>
      <c r="RIP10" s="56"/>
      <c r="RIQ10" s="56"/>
      <c r="RIR10" s="56"/>
      <c r="RIS10" s="56"/>
      <c r="RIT10" s="56"/>
      <c r="RIU10" s="56"/>
      <c r="RIV10" s="56"/>
      <c r="RIW10" s="56"/>
      <c r="RIX10" s="56"/>
      <c r="RIY10" s="56"/>
      <c r="RIZ10" s="56"/>
      <c r="RJA10" s="56"/>
      <c r="RJB10" s="56"/>
      <c r="RJC10" s="56"/>
      <c r="RJD10" s="56"/>
      <c r="RJE10" s="56"/>
      <c r="RJF10" s="56"/>
      <c r="RJG10" s="56"/>
      <c r="RJH10" s="56"/>
      <c r="RJI10" s="56"/>
      <c r="RJJ10" s="56"/>
      <c r="RJK10" s="56"/>
      <c r="RJL10" s="56"/>
      <c r="RJM10" s="56"/>
      <c r="RJN10" s="56"/>
      <c r="RJO10" s="56"/>
      <c r="RJP10" s="56"/>
      <c r="RJQ10" s="56"/>
      <c r="RJR10" s="56"/>
      <c r="RJS10" s="56"/>
      <c r="RJT10" s="56"/>
      <c r="RJU10" s="56"/>
      <c r="RJV10" s="56"/>
      <c r="RJW10" s="56"/>
      <c r="RJX10" s="56"/>
      <c r="RJY10" s="56"/>
      <c r="RJZ10" s="56"/>
      <c r="RKA10" s="56"/>
      <c r="RKB10" s="56"/>
      <c r="RKC10" s="56"/>
      <c r="RKD10" s="56"/>
      <c r="RKE10" s="56"/>
      <c r="RKF10" s="56"/>
      <c r="RKG10" s="56"/>
      <c r="RKH10" s="56"/>
      <c r="RKI10" s="56"/>
      <c r="RKJ10" s="56"/>
      <c r="RKK10" s="56"/>
      <c r="RKL10" s="56"/>
      <c r="RKM10" s="56"/>
      <c r="RKN10" s="56"/>
      <c r="RKO10" s="56"/>
      <c r="RKP10" s="56"/>
      <c r="RKQ10" s="56"/>
      <c r="RKR10" s="56"/>
      <c r="RKS10" s="56"/>
      <c r="RKT10" s="56"/>
      <c r="RKU10" s="56"/>
      <c r="RKV10" s="56"/>
      <c r="RKW10" s="56"/>
      <c r="RKX10" s="56"/>
      <c r="RKY10" s="56"/>
      <c r="RKZ10" s="56"/>
      <c r="RLA10" s="56"/>
      <c r="RLB10" s="56"/>
      <c r="RLC10" s="56"/>
      <c r="RLD10" s="56"/>
      <c r="RLE10" s="56"/>
      <c r="RLF10" s="56"/>
      <c r="RLG10" s="56"/>
      <c r="RLH10" s="56"/>
      <c r="RLI10" s="56"/>
      <c r="RLJ10" s="56"/>
      <c r="RLK10" s="56"/>
      <c r="RLL10" s="56"/>
      <c r="RLM10" s="56"/>
      <c r="RLN10" s="56"/>
      <c r="RLO10" s="56"/>
      <c r="RLP10" s="56"/>
      <c r="RLQ10" s="56"/>
      <c r="RLR10" s="56"/>
      <c r="RLS10" s="56"/>
      <c r="RLT10" s="56"/>
      <c r="RLU10" s="56"/>
      <c r="RLV10" s="56"/>
      <c r="RLW10" s="56"/>
      <c r="RLX10" s="56"/>
      <c r="RLY10" s="56"/>
      <c r="RLZ10" s="56"/>
      <c r="RMA10" s="56"/>
      <c r="RMB10" s="56"/>
      <c r="RMC10" s="56"/>
      <c r="RMD10" s="56"/>
      <c r="RME10" s="56"/>
      <c r="RMF10" s="56"/>
      <c r="RMG10" s="56"/>
      <c r="RMH10" s="56"/>
      <c r="RMI10" s="56"/>
      <c r="RMJ10" s="56"/>
      <c r="RMK10" s="56"/>
      <c r="RML10" s="56"/>
      <c r="RMM10" s="56"/>
      <c r="RMN10" s="56"/>
      <c r="RMO10" s="56"/>
      <c r="RMP10" s="56"/>
      <c r="RMQ10" s="56"/>
      <c r="RMR10" s="56"/>
      <c r="RMS10" s="56"/>
      <c r="RMT10" s="56"/>
      <c r="RMU10" s="56"/>
      <c r="RMV10" s="56"/>
      <c r="RMW10" s="56"/>
      <c r="RMX10" s="56"/>
      <c r="RMY10" s="56"/>
      <c r="RMZ10" s="56"/>
      <c r="RNA10" s="56"/>
      <c r="RNB10" s="56"/>
      <c r="RNC10" s="56"/>
      <c r="RND10" s="56"/>
      <c r="RNE10" s="56"/>
      <c r="RNF10" s="56"/>
      <c r="RNG10" s="56"/>
      <c r="RNH10" s="56"/>
      <c r="RNI10" s="56"/>
      <c r="RNJ10" s="56"/>
      <c r="RNK10" s="56"/>
      <c r="RNL10" s="56"/>
      <c r="RNM10" s="56"/>
      <c r="RNN10" s="56"/>
      <c r="RNO10" s="56"/>
      <c r="RNP10" s="56"/>
      <c r="RNQ10" s="56"/>
      <c r="RNR10" s="56"/>
      <c r="RNS10" s="56"/>
      <c r="RNT10" s="56"/>
      <c r="RNU10" s="56"/>
      <c r="RNV10" s="56"/>
      <c r="RNW10" s="56"/>
      <c r="RNX10" s="56"/>
      <c r="RNY10" s="56"/>
      <c r="RNZ10" s="56"/>
      <c r="ROA10" s="56"/>
      <c r="ROB10" s="56"/>
      <c r="ROC10" s="56"/>
      <c r="ROD10" s="56"/>
      <c r="ROE10" s="56"/>
      <c r="ROF10" s="56"/>
      <c r="ROG10" s="56"/>
      <c r="ROH10" s="56"/>
      <c r="ROI10" s="56"/>
      <c r="ROJ10" s="56"/>
      <c r="ROK10" s="56"/>
      <c r="ROL10" s="56"/>
      <c r="ROM10" s="56"/>
      <c r="RON10" s="56"/>
      <c r="ROO10" s="56"/>
      <c r="ROP10" s="56"/>
      <c r="ROQ10" s="56"/>
      <c r="ROR10" s="56"/>
      <c r="ROS10" s="56"/>
      <c r="ROT10" s="56"/>
      <c r="ROU10" s="56"/>
      <c r="ROV10" s="56"/>
      <c r="ROW10" s="56"/>
      <c r="ROX10" s="56"/>
      <c r="ROY10" s="56"/>
      <c r="ROZ10" s="56"/>
      <c r="RPA10" s="56"/>
      <c r="RPB10" s="56"/>
      <c r="RPC10" s="56"/>
      <c r="RPD10" s="56"/>
      <c r="RPE10" s="56"/>
      <c r="RPF10" s="56"/>
      <c r="RPG10" s="56"/>
      <c r="RPH10" s="56"/>
      <c r="RPI10" s="56"/>
      <c r="RPJ10" s="56"/>
      <c r="RPK10" s="56"/>
      <c r="RPL10" s="56"/>
      <c r="RPM10" s="56"/>
      <c r="RPN10" s="56"/>
      <c r="RPO10" s="56"/>
      <c r="RPP10" s="56"/>
      <c r="RPQ10" s="56"/>
      <c r="RPR10" s="56"/>
      <c r="RPS10" s="56"/>
      <c r="RPT10" s="56"/>
      <c r="RPU10" s="56"/>
      <c r="RPV10" s="56"/>
      <c r="RPW10" s="56"/>
      <c r="RPX10" s="56"/>
      <c r="RPY10" s="56"/>
      <c r="RPZ10" s="56"/>
      <c r="RQA10" s="56"/>
      <c r="RQB10" s="56"/>
      <c r="RQC10" s="56"/>
      <c r="RQD10" s="56"/>
      <c r="RQE10" s="56"/>
      <c r="RQF10" s="56"/>
      <c r="RQG10" s="56"/>
      <c r="RQH10" s="56"/>
      <c r="RQI10" s="56"/>
      <c r="RQJ10" s="56"/>
      <c r="RQK10" s="56"/>
      <c r="RQL10" s="56"/>
      <c r="RQM10" s="56"/>
      <c r="RQN10" s="56"/>
      <c r="RQO10" s="56"/>
      <c r="RQP10" s="56"/>
      <c r="RQQ10" s="56"/>
      <c r="RQR10" s="56"/>
      <c r="RQS10" s="56"/>
      <c r="RQT10" s="56"/>
      <c r="RQU10" s="56"/>
      <c r="RQV10" s="56"/>
      <c r="RQW10" s="56"/>
      <c r="RQX10" s="56"/>
      <c r="RQY10" s="56"/>
      <c r="RQZ10" s="56"/>
      <c r="RRA10" s="56"/>
      <c r="RRB10" s="56"/>
      <c r="RRC10" s="56"/>
      <c r="RRD10" s="56"/>
      <c r="RRE10" s="56"/>
      <c r="RRF10" s="56"/>
      <c r="RRG10" s="56"/>
      <c r="RRH10" s="56"/>
      <c r="RRI10" s="56"/>
      <c r="RRJ10" s="56"/>
      <c r="RRK10" s="56"/>
      <c r="RRL10" s="56"/>
      <c r="RRM10" s="56"/>
      <c r="RRN10" s="56"/>
      <c r="RRO10" s="56"/>
      <c r="RRP10" s="56"/>
      <c r="RRQ10" s="56"/>
      <c r="RRR10" s="56"/>
      <c r="RRS10" s="56"/>
      <c r="RRT10" s="56"/>
      <c r="RRU10" s="56"/>
      <c r="RRV10" s="56"/>
      <c r="RRW10" s="56"/>
      <c r="RRX10" s="56"/>
      <c r="RRY10" s="56"/>
      <c r="RRZ10" s="56"/>
      <c r="RSA10" s="56"/>
      <c r="RSB10" s="56"/>
      <c r="RSC10" s="56"/>
      <c r="RSD10" s="56"/>
      <c r="RSE10" s="56"/>
      <c r="RSF10" s="56"/>
      <c r="RSG10" s="56"/>
      <c r="RSH10" s="56"/>
      <c r="RSI10" s="56"/>
      <c r="RSJ10" s="56"/>
      <c r="RSK10" s="56"/>
      <c r="RSL10" s="56"/>
      <c r="RSM10" s="56"/>
      <c r="RSN10" s="56"/>
      <c r="RSO10" s="56"/>
      <c r="RSP10" s="56"/>
      <c r="RSQ10" s="56"/>
      <c r="RSR10" s="56"/>
      <c r="RSS10" s="56"/>
      <c r="RST10" s="56"/>
      <c r="RSU10" s="56"/>
      <c r="RSV10" s="56"/>
      <c r="RSW10" s="56"/>
      <c r="RSX10" s="56"/>
      <c r="RSY10" s="56"/>
      <c r="RSZ10" s="56"/>
      <c r="RTA10" s="56"/>
      <c r="RTB10" s="56"/>
      <c r="RTC10" s="56"/>
      <c r="RTD10" s="56"/>
      <c r="RTE10" s="56"/>
      <c r="RTF10" s="56"/>
      <c r="RTG10" s="56"/>
      <c r="RTH10" s="56"/>
      <c r="RTI10" s="56"/>
      <c r="RTJ10" s="56"/>
      <c r="RTK10" s="56"/>
      <c r="RTL10" s="56"/>
      <c r="RTM10" s="56"/>
      <c r="RTN10" s="56"/>
      <c r="RTO10" s="56"/>
      <c r="RTP10" s="56"/>
      <c r="RTQ10" s="56"/>
      <c r="RTR10" s="56"/>
      <c r="RTS10" s="56"/>
      <c r="RTT10" s="56"/>
      <c r="RTU10" s="56"/>
      <c r="RTV10" s="56"/>
      <c r="RTW10" s="56"/>
      <c r="RTX10" s="56"/>
      <c r="RTY10" s="56"/>
      <c r="RTZ10" s="56"/>
      <c r="RUA10" s="56"/>
      <c r="RUB10" s="56"/>
      <c r="RUC10" s="56"/>
      <c r="RUD10" s="56"/>
      <c r="RUE10" s="56"/>
      <c r="RUF10" s="56"/>
      <c r="RUG10" s="56"/>
      <c r="RUH10" s="56"/>
      <c r="RUI10" s="56"/>
      <c r="RUJ10" s="56"/>
      <c r="RUK10" s="56"/>
      <c r="RUL10" s="56"/>
      <c r="RUM10" s="56"/>
      <c r="RUN10" s="56"/>
      <c r="RUO10" s="56"/>
      <c r="RUP10" s="56"/>
      <c r="RUQ10" s="56"/>
      <c r="RUR10" s="56"/>
      <c r="RUS10" s="56"/>
      <c r="RUT10" s="56"/>
      <c r="RUU10" s="56"/>
      <c r="RUV10" s="56"/>
      <c r="RUW10" s="56"/>
      <c r="RUX10" s="56"/>
      <c r="RUY10" s="56"/>
      <c r="RUZ10" s="56"/>
      <c r="RVA10" s="56"/>
      <c r="RVB10" s="56"/>
      <c r="RVC10" s="56"/>
      <c r="RVD10" s="56"/>
      <c r="RVE10" s="56"/>
      <c r="RVF10" s="56"/>
      <c r="RVG10" s="56"/>
      <c r="RVH10" s="56"/>
      <c r="RVI10" s="56"/>
      <c r="RVJ10" s="56"/>
      <c r="RVK10" s="56"/>
      <c r="RVL10" s="56"/>
      <c r="RVM10" s="56"/>
      <c r="RVN10" s="56"/>
      <c r="RVO10" s="56"/>
      <c r="RVP10" s="56"/>
      <c r="RVQ10" s="56"/>
      <c r="RVR10" s="56"/>
      <c r="RVS10" s="56"/>
      <c r="RVT10" s="56"/>
      <c r="RVU10" s="56"/>
      <c r="RVV10" s="56"/>
      <c r="RVW10" s="56"/>
      <c r="RVX10" s="56"/>
      <c r="RVY10" s="56"/>
      <c r="RVZ10" s="56"/>
      <c r="RWA10" s="56"/>
      <c r="RWB10" s="56"/>
      <c r="RWC10" s="56"/>
      <c r="RWD10" s="56"/>
      <c r="RWE10" s="56"/>
      <c r="RWF10" s="56"/>
      <c r="RWG10" s="56"/>
      <c r="RWH10" s="56"/>
      <c r="RWI10" s="56"/>
      <c r="RWJ10" s="56"/>
      <c r="RWK10" s="56"/>
      <c r="RWL10" s="56"/>
      <c r="RWM10" s="56"/>
      <c r="RWN10" s="56"/>
      <c r="RWO10" s="56"/>
      <c r="RWP10" s="56"/>
      <c r="RWQ10" s="56"/>
      <c r="RWR10" s="56"/>
      <c r="RWS10" s="56"/>
      <c r="RWT10" s="56"/>
      <c r="RWU10" s="56"/>
      <c r="RWV10" s="56"/>
      <c r="RWW10" s="56"/>
      <c r="RWX10" s="56"/>
      <c r="RWY10" s="56"/>
      <c r="RWZ10" s="56"/>
      <c r="RXA10" s="56"/>
      <c r="RXB10" s="56"/>
      <c r="RXC10" s="56"/>
      <c r="RXD10" s="56"/>
      <c r="RXE10" s="56"/>
      <c r="RXF10" s="56"/>
      <c r="RXG10" s="56"/>
      <c r="RXH10" s="56"/>
      <c r="RXI10" s="56"/>
      <c r="RXJ10" s="56"/>
      <c r="RXK10" s="56"/>
      <c r="RXL10" s="56"/>
      <c r="RXM10" s="56"/>
      <c r="RXN10" s="56"/>
      <c r="RXO10" s="56"/>
      <c r="RXP10" s="56"/>
      <c r="RXQ10" s="56"/>
      <c r="RXR10" s="56"/>
      <c r="RXS10" s="56"/>
      <c r="RXT10" s="56"/>
      <c r="RXU10" s="56"/>
      <c r="RXV10" s="56"/>
      <c r="RXW10" s="56"/>
      <c r="RXX10" s="56"/>
      <c r="RXY10" s="56"/>
      <c r="RXZ10" s="56"/>
      <c r="RYA10" s="56"/>
      <c r="RYB10" s="56"/>
      <c r="RYC10" s="56"/>
      <c r="RYD10" s="56"/>
      <c r="RYE10" s="56"/>
      <c r="RYF10" s="56"/>
      <c r="RYG10" s="56"/>
      <c r="RYH10" s="56"/>
      <c r="RYI10" s="56"/>
      <c r="RYJ10" s="56"/>
      <c r="RYK10" s="56"/>
      <c r="RYL10" s="56"/>
      <c r="RYM10" s="56"/>
      <c r="RYN10" s="56"/>
      <c r="RYO10" s="56"/>
      <c r="RYP10" s="56"/>
      <c r="RYQ10" s="56"/>
      <c r="RYR10" s="56"/>
      <c r="RYS10" s="56"/>
      <c r="RYT10" s="56"/>
      <c r="RYU10" s="56"/>
      <c r="RYV10" s="56"/>
      <c r="RYW10" s="56"/>
      <c r="RYX10" s="56"/>
      <c r="RYY10" s="56"/>
      <c r="RYZ10" s="56"/>
      <c r="RZA10" s="56"/>
      <c r="RZB10" s="56"/>
      <c r="RZC10" s="56"/>
      <c r="RZD10" s="56"/>
      <c r="RZE10" s="56"/>
      <c r="RZF10" s="56"/>
      <c r="RZG10" s="56"/>
      <c r="RZH10" s="56"/>
      <c r="RZI10" s="56"/>
      <c r="RZJ10" s="56"/>
      <c r="RZK10" s="56"/>
      <c r="RZL10" s="56"/>
      <c r="RZM10" s="56"/>
      <c r="RZN10" s="56"/>
      <c r="RZO10" s="56"/>
      <c r="RZP10" s="56"/>
      <c r="RZQ10" s="56"/>
      <c r="RZR10" s="56"/>
      <c r="RZS10" s="56"/>
      <c r="RZT10" s="56"/>
      <c r="RZU10" s="56"/>
      <c r="RZV10" s="56"/>
      <c r="RZW10" s="56"/>
      <c r="RZX10" s="56"/>
      <c r="RZY10" s="56"/>
      <c r="RZZ10" s="56"/>
      <c r="SAA10" s="56"/>
      <c r="SAB10" s="56"/>
      <c r="SAC10" s="56"/>
      <c r="SAD10" s="56"/>
      <c r="SAE10" s="56"/>
      <c r="SAF10" s="56"/>
      <c r="SAG10" s="56"/>
      <c r="SAH10" s="56"/>
      <c r="SAI10" s="56"/>
      <c r="SAJ10" s="56"/>
      <c r="SAK10" s="56"/>
      <c r="SAL10" s="56"/>
      <c r="SAM10" s="56"/>
      <c r="SAN10" s="56"/>
      <c r="SAO10" s="56"/>
      <c r="SAP10" s="56"/>
      <c r="SAQ10" s="56"/>
      <c r="SAR10" s="56"/>
      <c r="SAS10" s="56"/>
      <c r="SAT10" s="56"/>
      <c r="SAU10" s="56"/>
      <c r="SAV10" s="56"/>
      <c r="SAW10" s="56"/>
      <c r="SAX10" s="56"/>
      <c r="SAY10" s="56"/>
      <c r="SAZ10" s="56"/>
      <c r="SBA10" s="56"/>
      <c r="SBB10" s="56"/>
      <c r="SBC10" s="56"/>
      <c r="SBD10" s="56"/>
      <c r="SBE10" s="56"/>
      <c r="SBF10" s="56"/>
      <c r="SBG10" s="56"/>
      <c r="SBH10" s="56"/>
      <c r="SBI10" s="56"/>
      <c r="SBJ10" s="56"/>
      <c r="SBK10" s="56"/>
      <c r="SBL10" s="56"/>
      <c r="SBM10" s="56"/>
      <c r="SBN10" s="56"/>
      <c r="SBO10" s="56"/>
      <c r="SBP10" s="56"/>
      <c r="SBQ10" s="56"/>
      <c r="SBR10" s="56"/>
      <c r="SBS10" s="56"/>
      <c r="SBT10" s="56"/>
      <c r="SBU10" s="56"/>
      <c r="SBV10" s="56"/>
      <c r="SBW10" s="56"/>
      <c r="SBX10" s="56"/>
      <c r="SBY10" s="56"/>
      <c r="SBZ10" s="56"/>
      <c r="SCA10" s="56"/>
      <c r="SCB10" s="56"/>
      <c r="SCC10" s="56"/>
      <c r="SCD10" s="56"/>
      <c r="SCE10" s="56"/>
      <c r="SCF10" s="56"/>
      <c r="SCG10" s="56"/>
      <c r="SCH10" s="56"/>
      <c r="SCI10" s="56"/>
      <c r="SCJ10" s="56"/>
      <c r="SCK10" s="56"/>
      <c r="SCL10" s="56"/>
      <c r="SCM10" s="56"/>
      <c r="SCN10" s="56"/>
      <c r="SCO10" s="56"/>
      <c r="SCP10" s="56"/>
      <c r="SCQ10" s="56"/>
      <c r="SCR10" s="56"/>
      <c r="SCS10" s="56"/>
      <c r="SCT10" s="56"/>
      <c r="SCU10" s="56"/>
      <c r="SCV10" s="56"/>
      <c r="SCW10" s="56"/>
      <c r="SCX10" s="56"/>
      <c r="SCY10" s="56"/>
      <c r="SCZ10" s="56"/>
      <c r="SDA10" s="56"/>
      <c r="SDB10" s="56"/>
      <c r="SDC10" s="56"/>
      <c r="SDD10" s="56"/>
      <c r="SDE10" s="56"/>
      <c r="SDF10" s="56"/>
      <c r="SDG10" s="56"/>
      <c r="SDH10" s="56"/>
      <c r="SDI10" s="56"/>
      <c r="SDJ10" s="56"/>
      <c r="SDK10" s="56"/>
      <c r="SDL10" s="56"/>
      <c r="SDM10" s="56"/>
      <c r="SDN10" s="56"/>
      <c r="SDO10" s="56"/>
      <c r="SDP10" s="56"/>
      <c r="SDQ10" s="56"/>
      <c r="SDR10" s="56"/>
      <c r="SDS10" s="56"/>
      <c r="SDT10" s="56"/>
      <c r="SDU10" s="56"/>
      <c r="SDV10" s="56"/>
      <c r="SDW10" s="56"/>
      <c r="SDX10" s="56"/>
      <c r="SDY10" s="56"/>
      <c r="SDZ10" s="56"/>
      <c r="SEA10" s="56"/>
      <c r="SEB10" s="56"/>
      <c r="SEC10" s="56"/>
      <c r="SED10" s="56"/>
      <c r="SEE10" s="56"/>
      <c r="SEF10" s="56"/>
      <c r="SEG10" s="56"/>
      <c r="SEH10" s="56"/>
      <c r="SEI10" s="56"/>
      <c r="SEJ10" s="56"/>
      <c r="SEK10" s="56"/>
      <c r="SEL10" s="56"/>
      <c r="SEM10" s="56"/>
      <c r="SEN10" s="56"/>
      <c r="SEO10" s="56"/>
      <c r="SEP10" s="56"/>
      <c r="SEQ10" s="56"/>
      <c r="SER10" s="56"/>
      <c r="SES10" s="56"/>
      <c r="SET10" s="56"/>
      <c r="SEU10" s="56"/>
      <c r="SEV10" s="56"/>
      <c r="SEW10" s="56"/>
      <c r="SEX10" s="56"/>
      <c r="SEY10" s="56"/>
      <c r="SEZ10" s="56"/>
      <c r="SFA10" s="56"/>
      <c r="SFB10" s="56"/>
      <c r="SFC10" s="56"/>
      <c r="SFD10" s="56"/>
      <c r="SFE10" s="56"/>
      <c r="SFF10" s="56"/>
      <c r="SFG10" s="56"/>
      <c r="SFH10" s="56"/>
      <c r="SFI10" s="56"/>
      <c r="SFJ10" s="56"/>
      <c r="SFK10" s="56"/>
      <c r="SFL10" s="56"/>
      <c r="SFM10" s="56"/>
      <c r="SFN10" s="56"/>
      <c r="SFO10" s="56"/>
      <c r="SFP10" s="56"/>
      <c r="SFQ10" s="56"/>
      <c r="SFR10" s="56"/>
      <c r="SFS10" s="56"/>
      <c r="SFT10" s="56"/>
      <c r="SFU10" s="56"/>
      <c r="SFV10" s="56"/>
      <c r="SFW10" s="56"/>
      <c r="SFX10" s="56"/>
      <c r="SFY10" s="56"/>
      <c r="SFZ10" s="56"/>
      <c r="SGA10" s="56"/>
      <c r="SGB10" s="56"/>
      <c r="SGC10" s="56"/>
      <c r="SGD10" s="56"/>
      <c r="SGE10" s="56"/>
      <c r="SGF10" s="56"/>
      <c r="SGG10" s="56"/>
      <c r="SGH10" s="56"/>
      <c r="SGI10" s="56"/>
      <c r="SGJ10" s="56"/>
      <c r="SGK10" s="56"/>
      <c r="SGL10" s="56"/>
      <c r="SGM10" s="56"/>
      <c r="SGN10" s="56"/>
      <c r="SGO10" s="56"/>
      <c r="SGP10" s="56"/>
      <c r="SGQ10" s="56"/>
      <c r="SGR10" s="56"/>
      <c r="SGS10" s="56"/>
      <c r="SGT10" s="56"/>
      <c r="SGU10" s="56"/>
      <c r="SGV10" s="56"/>
      <c r="SGW10" s="56"/>
      <c r="SGX10" s="56"/>
      <c r="SGY10" s="56"/>
      <c r="SGZ10" s="56"/>
      <c r="SHA10" s="56"/>
      <c r="SHB10" s="56"/>
      <c r="SHC10" s="56"/>
      <c r="SHD10" s="56"/>
      <c r="SHE10" s="56"/>
      <c r="SHF10" s="56"/>
      <c r="SHG10" s="56"/>
      <c r="SHH10" s="56"/>
      <c r="SHI10" s="56"/>
      <c r="SHJ10" s="56"/>
      <c r="SHK10" s="56"/>
      <c r="SHL10" s="56"/>
      <c r="SHM10" s="56"/>
      <c r="SHN10" s="56"/>
      <c r="SHO10" s="56"/>
      <c r="SHP10" s="56"/>
      <c r="SHQ10" s="56"/>
      <c r="SHR10" s="56"/>
      <c r="SHS10" s="56"/>
      <c r="SHT10" s="56"/>
      <c r="SHU10" s="56"/>
      <c r="SHV10" s="56"/>
      <c r="SHW10" s="56"/>
      <c r="SHX10" s="56"/>
      <c r="SHY10" s="56"/>
      <c r="SHZ10" s="56"/>
      <c r="SIA10" s="56"/>
      <c r="SIB10" s="56"/>
      <c r="SIC10" s="56"/>
      <c r="SID10" s="56"/>
      <c r="SIE10" s="56"/>
      <c r="SIF10" s="56"/>
      <c r="SIG10" s="56"/>
      <c r="SIH10" s="56"/>
      <c r="SII10" s="56"/>
      <c r="SIJ10" s="56"/>
      <c r="SIK10" s="56"/>
      <c r="SIL10" s="56"/>
      <c r="SIM10" s="56"/>
      <c r="SIN10" s="56"/>
      <c r="SIO10" s="56"/>
      <c r="SIP10" s="56"/>
      <c r="SIQ10" s="56"/>
      <c r="SIR10" s="56"/>
      <c r="SIS10" s="56"/>
      <c r="SIT10" s="56"/>
      <c r="SIU10" s="56"/>
      <c r="SIV10" s="56"/>
      <c r="SIW10" s="56"/>
      <c r="SIX10" s="56"/>
      <c r="SIY10" s="56"/>
      <c r="SIZ10" s="56"/>
      <c r="SJA10" s="56"/>
      <c r="SJB10" s="56"/>
      <c r="SJC10" s="56"/>
      <c r="SJD10" s="56"/>
      <c r="SJE10" s="56"/>
      <c r="SJF10" s="56"/>
      <c r="SJG10" s="56"/>
      <c r="SJH10" s="56"/>
      <c r="SJI10" s="56"/>
      <c r="SJJ10" s="56"/>
      <c r="SJK10" s="56"/>
      <c r="SJL10" s="56"/>
      <c r="SJM10" s="56"/>
      <c r="SJN10" s="56"/>
      <c r="SJO10" s="56"/>
      <c r="SJP10" s="56"/>
      <c r="SJQ10" s="56"/>
      <c r="SJR10" s="56"/>
      <c r="SJS10" s="56"/>
      <c r="SJT10" s="56"/>
      <c r="SJU10" s="56"/>
      <c r="SJV10" s="56"/>
      <c r="SJW10" s="56"/>
      <c r="SJX10" s="56"/>
      <c r="SJY10" s="56"/>
      <c r="SJZ10" s="56"/>
      <c r="SKA10" s="56"/>
      <c r="SKB10" s="56"/>
      <c r="SKC10" s="56"/>
      <c r="SKD10" s="56"/>
      <c r="SKE10" s="56"/>
      <c r="SKF10" s="56"/>
      <c r="SKG10" s="56"/>
      <c r="SKH10" s="56"/>
      <c r="SKI10" s="56"/>
      <c r="SKJ10" s="56"/>
      <c r="SKK10" s="56"/>
      <c r="SKL10" s="56"/>
      <c r="SKM10" s="56"/>
      <c r="SKN10" s="56"/>
      <c r="SKO10" s="56"/>
      <c r="SKP10" s="56"/>
      <c r="SKQ10" s="56"/>
      <c r="SKR10" s="56"/>
      <c r="SKS10" s="56"/>
      <c r="SKT10" s="56"/>
      <c r="SKU10" s="56"/>
      <c r="SKV10" s="56"/>
      <c r="SKW10" s="56"/>
      <c r="SKX10" s="56"/>
      <c r="SKY10" s="56"/>
      <c r="SKZ10" s="56"/>
      <c r="SLA10" s="56"/>
      <c r="SLB10" s="56"/>
      <c r="SLC10" s="56"/>
      <c r="SLD10" s="56"/>
      <c r="SLE10" s="56"/>
      <c r="SLF10" s="56"/>
      <c r="SLG10" s="56"/>
      <c r="SLH10" s="56"/>
      <c r="SLI10" s="56"/>
      <c r="SLJ10" s="56"/>
      <c r="SLK10" s="56"/>
      <c r="SLL10" s="56"/>
      <c r="SLM10" s="56"/>
      <c r="SLN10" s="56"/>
      <c r="SLO10" s="56"/>
      <c r="SLP10" s="56"/>
      <c r="SLQ10" s="56"/>
      <c r="SLR10" s="56"/>
      <c r="SLS10" s="56"/>
      <c r="SLT10" s="56"/>
      <c r="SLU10" s="56"/>
      <c r="SLV10" s="56"/>
      <c r="SLW10" s="56"/>
      <c r="SLX10" s="56"/>
      <c r="SLY10" s="56"/>
      <c r="SLZ10" s="56"/>
      <c r="SMA10" s="56"/>
      <c r="SMB10" s="56"/>
      <c r="SMC10" s="56"/>
      <c r="SMD10" s="56"/>
      <c r="SME10" s="56"/>
      <c r="SMF10" s="56"/>
      <c r="SMG10" s="56"/>
      <c r="SMH10" s="56"/>
      <c r="SMI10" s="56"/>
      <c r="SMJ10" s="56"/>
      <c r="SMK10" s="56"/>
      <c r="SML10" s="56"/>
      <c r="SMM10" s="56"/>
      <c r="SMN10" s="56"/>
      <c r="SMO10" s="56"/>
      <c r="SMP10" s="56"/>
      <c r="SMQ10" s="56"/>
      <c r="SMR10" s="56"/>
      <c r="SMS10" s="56"/>
      <c r="SMT10" s="56"/>
      <c r="SMU10" s="56"/>
      <c r="SMV10" s="56"/>
      <c r="SMW10" s="56"/>
      <c r="SMX10" s="56"/>
      <c r="SMY10" s="56"/>
      <c r="SMZ10" s="56"/>
      <c r="SNA10" s="56"/>
      <c r="SNB10" s="56"/>
      <c r="SNC10" s="56"/>
      <c r="SND10" s="56"/>
      <c r="SNE10" s="56"/>
      <c r="SNF10" s="56"/>
      <c r="SNG10" s="56"/>
      <c r="SNH10" s="56"/>
      <c r="SNI10" s="56"/>
      <c r="SNJ10" s="56"/>
      <c r="SNK10" s="56"/>
      <c r="SNL10" s="56"/>
      <c r="SNM10" s="56"/>
      <c r="SNN10" s="56"/>
      <c r="SNO10" s="56"/>
      <c r="SNP10" s="56"/>
      <c r="SNQ10" s="56"/>
      <c r="SNR10" s="56"/>
      <c r="SNS10" s="56"/>
      <c r="SNT10" s="56"/>
      <c r="SNU10" s="56"/>
      <c r="SNV10" s="56"/>
      <c r="SNW10" s="56"/>
      <c r="SNX10" s="56"/>
      <c r="SNY10" s="56"/>
      <c r="SNZ10" s="56"/>
      <c r="SOA10" s="56"/>
      <c r="SOB10" s="56"/>
      <c r="SOC10" s="56"/>
      <c r="SOD10" s="56"/>
      <c r="SOE10" s="56"/>
      <c r="SOF10" s="56"/>
      <c r="SOG10" s="56"/>
      <c r="SOH10" s="56"/>
      <c r="SOI10" s="56"/>
      <c r="SOJ10" s="56"/>
      <c r="SOK10" s="56"/>
      <c r="SOL10" s="56"/>
      <c r="SOM10" s="56"/>
      <c r="SON10" s="56"/>
      <c r="SOO10" s="56"/>
      <c r="SOP10" s="56"/>
      <c r="SOQ10" s="56"/>
      <c r="SOR10" s="56"/>
      <c r="SOS10" s="56"/>
      <c r="SOT10" s="56"/>
      <c r="SOU10" s="56"/>
      <c r="SOV10" s="56"/>
      <c r="SOW10" s="56"/>
      <c r="SOX10" s="56"/>
      <c r="SOY10" s="56"/>
      <c r="SOZ10" s="56"/>
      <c r="SPA10" s="56"/>
      <c r="SPB10" s="56"/>
      <c r="SPC10" s="56"/>
      <c r="SPD10" s="56"/>
      <c r="SPE10" s="56"/>
      <c r="SPF10" s="56"/>
      <c r="SPG10" s="56"/>
      <c r="SPH10" s="56"/>
      <c r="SPI10" s="56"/>
      <c r="SPJ10" s="56"/>
      <c r="SPK10" s="56"/>
      <c r="SPL10" s="56"/>
      <c r="SPM10" s="56"/>
      <c r="SPN10" s="56"/>
      <c r="SPO10" s="56"/>
      <c r="SPP10" s="56"/>
      <c r="SPQ10" s="56"/>
      <c r="SPR10" s="56"/>
      <c r="SPS10" s="56"/>
      <c r="SPT10" s="56"/>
      <c r="SPU10" s="56"/>
      <c r="SPV10" s="56"/>
      <c r="SPW10" s="56"/>
      <c r="SPX10" s="56"/>
      <c r="SPY10" s="56"/>
      <c r="SPZ10" s="56"/>
      <c r="SQA10" s="56"/>
      <c r="SQB10" s="56"/>
      <c r="SQC10" s="56"/>
      <c r="SQD10" s="56"/>
      <c r="SQE10" s="56"/>
      <c r="SQF10" s="56"/>
      <c r="SQG10" s="56"/>
      <c r="SQH10" s="56"/>
      <c r="SQI10" s="56"/>
      <c r="SQJ10" s="56"/>
      <c r="SQK10" s="56"/>
      <c r="SQL10" s="56"/>
      <c r="SQM10" s="56"/>
      <c r="SQN10" s="56"/>
      <c r="SQO10" s="56"/>
      <c r="SQP10" s="56"/>
      <c r="SQQ10" s="56"/>
      <c r="SQR10" s="56"/>
      <c r="SQS10" s="56"/>
      <c r="SQT10" s="56"/>
      <c r="SQU10" s="56"/>
      <c r="SQV10" s="56"/>
      <c r="SQW10" s="56"/>
      <c r="SQX10" s="56"/>
      <c r="SQY10" s="56"/>
      <c r="SQZ10" s="56"/>
      <c r="SRA10" s="56"/>
      <c r="SRB10" s="56"/>
      <c r="SRC10" s="56"/>
      <c r="SRD10" s="56"/>
      <c r="SRE10" s="56"/>
      <c r="SRF10" s="56"/>
      <c r="SRG10" s="56"/>
      <c r="SRH10" s="56"/>
      <c r="SRI10" s="56"/>
      <c r="SRJ10" s="56"/>
      <c r="SRK10" s="56"/>
      <c r="SRL10" s="56"/>
      <c r="SRM10" s="56"/>
      <c r="SRN10" s="56"/>
      <c r="SRO10" s="56"/>
      <c r="SRP10" s="56"/>
      <c r="SRQ10" s="56"/>
      <c r="SRR10" s="56"/>
      <c r="SRS10" s="56"/>
      <c r="SRT10" s="56"/>
      <c r="SRU10" s="56"/>
      <c r="SRV10" s="56"/>
      <c r="SRW10" s="56"/>
      <c r="SRX10" s="56"/>
      <c r="SRY10" s="56"/>
      <c r="SRZ10" s="56"/>
      <c r="SSA10" s="56"/>
      <c r="SSB10" s="56"/>
      <c r="SSC10" s="56"/>
      <c r="SSD10" s="56"/>
      <c r="SSE10" s="56"/>
      <c r="SSF10" s="56"/>
      <c r="SSG10" s="56"/>
      <c r="SSH10" s="56"/>
      <c r="SSI10" s="56"/>
      <c r="SSJ10" s="56"/>
      <c r="SSK10" s="56"/>
      <c r="SSL10" s="56"/>
      <c r="SSM10" s="56"/>
      <c r="SSN10" s="56"/>
      <c r="SSO10" s="56"/>
      <c r="SSP10" s="56"/>
      <c r="SSQ10" s="56"/>
      <c r="SSR10" s="56"/>
      <c r="SSS10" s="56"/>
      <c r="SST10" s="56"/>
      <c r="SSU10" s="56"/>
      <c r="SSV10" s="56"/>
      <c r="SSW10" s="56"/>
      <c r="SSX10" s="56"/>
      <c r="SSY10" s="56"/>
      <c r="SSZ10" s="56"/>
      <c r="STA10" s="56"/>
      <c r="STB10" s="56"/>
      <c r="STC10" s="56"/>
      <c r="STD10" s="56"/>
      <c r="STE10" s="56"/>
      <c r="STF10" s="56"/>
      <c r="STG10" s="56"/>
      <c r="STH10" s="56"/>
      <c r="STI10" s="56"/>
      <c r="STJ10" s="56"/>
      <c r="STK10" s="56"/>
      <c r="STL10" s="56"/>
      <c r="STM10" s="56"/>
      <c r="STN10" s="56"/>
      <c r="STO10" s="56"/>
      <c r="STP10" s="56"/>
      <c r="STQ10" s="56"/>
      <c r="STR10" s="56"/>
      <c r="STS10" s="56"/>
      <c r="STT10" s="56"/>
      <c r="STU10" s="56"/>
      <c r="STV10" s="56"/>
      <c r="STW10" s="56"/>
      <c r="STX10" s="56"/>
      <c r="STY10" s="56"/>
      <c r="STZ10" s="56"/>
      <c r="SUA10" s="56"/>
      <c r="SUB10" s="56"/>
      <c r="SUC10" s="56"/>
      <c r="SUD10" s="56"/>
      <c r="SUE10" s="56"/>
      <c r="SUF10" s="56"/>
      <c r="SUG10" s="56"/>
      <c r="SUH10" s="56"/>
      <c r="SUI10" s="56"/>
      <c r="SUJ10" s="56"/>
      <c r="SUK10" s="56"/>
      <c r="SUL10" s="56"/>
      <c r="SUM10" s="56"/>
      <c r="SUN10" s="56"/>
      <c r="SUO10" s="56"/>
      <c r="SUP10" s="56"/>
      <c r="SUQ10" s="56"/>
      <c r="SUR10" s="56"/>
      <c r="SUS10" s="56"/>
      <c r="SUT10" s="56"/>
      <c r="SUU10" s="56"/>
      <c r="SUV10" s="56"/>
      <c r="SUW10" s="56"/>
      <c r="SUX10" s="56"/>
      <c r="SUY10" s="56"/>
      <c r="SUZ10" s="56"/>
      <c r="SVA10" s="56"/>
      <c r="SVB10" s="56"/>
      <c r="SVC10" s="56"/>
      <c r="SVD10" s="56"/>
      <c r="SVE10" s="56"/>
      <c r="SVF10" s="56"/>
      <c r="SVG10" s="56"/>
      <c r="SVH10" s="56"/>
      <c r="SVI10" s="56"/>
      <c r="SVJ10" s="56"/>
      <c r="SVK10" s="56"/>
      <c r="SVL10" s="56"/>
      <c r="SVM10" s="56"/>
      <c r="SVN10" s="56"/>
      <c r="SVO10" s="56"/>
      <c r="SVP10" s="56"/>
      <c r="SVQ10" s="56"/>
      <c r="SVR10" s="56"/>
      <c r="SVS10" s="56"/>
      <c r="SVT10" s="56"/>
      <c r="SVU10" s="56"/>
      <c r="SVV10" s="56"/>
      <c r="SVW10" s="56"/>
      <c r="SVX10" s="56"/>
      <c r="SVY10" s="56"/>
      <c r="SVZ10" s="56"/>
      <c r="SWA10" s="56"/>
      <c r="SWB10" s="56"/>
      <c r="SWC10" s="56"/>
      <c r="SWD10" s="56"/>
      <c r="SWE10" s="56"/>
      <c r="SWF10" s="56"/>
      <c r="SWG10" s="56"/>
      <c r="SWH10" s="56"/>
      <c r="SWI10" s="56"/>
      <c r="SWJ10" s="56"/>
      <c r="SWK10" s="56"/>
      <c r="SWL10" s="56"/>
      <c r="SWM10" s="56"/>
      <c r="SWN10" s="56"/>
      <c r="SWO10" s="56"/>
      <c r="SWP10" s="56"/>
      <c r="SWQ10" s="56"/>
      <c r="SWR10" s="56"/>
      <c r="SWS10" s="56"/>
      <c r="SWT10" s="56"/>
      <c r="SWU10" s="56"/>
      <c r="SWV10" s="56"/>
      <c r="SWW10" s="56"/>
      <c r="SWX10" s="56"/>
      <c r="SWY10" s="56"/>
      <c r="SWZ10" s="56"/>
      <c r="SXA10" s="56"/>
      <c r="SXB10" s="56"/>
      <c r="SXC10" s="56"/>
      <c r="SXD10" s="56"/>
      <c r="SXE10" s="56"/>
      <c r="SXF10" s="56"/>
      <c r="SXG10" s="56"/>
      <c r="SXH10" s="56"/>
      <c r="SXI10" s="56"/>
      <c r="SXJ10" s="56"/>
      <c r="SXK10" s="56"/>
      <c r="SXL10" s="56"/>
      <c r="SXM10" s="56"/>
      <c r="SXN10" s="56"/>
      <c r="SXO10" s="56"/>
      <c r="SXP10" s="56"/>
      <c r="SXQ10" s="56"/>
      <c r="SXR10" s="56"/>
      <c r="SXS10" s="56"/>
      <c r="SXT10" s="56"/>
      <c r="SXU10" s="56"/>
      <c r="SXV10" s="56"/>
      <c r="SXW10" s="56"/>
      <c r="SXX10" s="56"/>
      <c r="SXY10" s="56"/>
      <c r="SXZ10" s="56"/>
      <c r="SYA10" s="56"/>
      <c r="SYB10" s="56"/>
      <c r="SYC10" s="56"/>
      <c r="SYD10" s="56"/>
      <c r="SYE10" s="56"/>
      <c r="SYF10" s="56"/>
      <c r="SYG10" s="56"/>
      <c r="SYH10" s="56"/>
      <c r="SYI10" s="56"/>
      <c r="SYJ10" s="56"/>
      <c r="SYK10" s="56"/>
      <c r="SYL10" s="56"/>
      <c r="SYM10" s="56"/>
      <c r="SYN10" s="56"/>
      <c r="SYO10" s="56"/>
      <c r="SYP10" s="56"/>
      <c r="SYQ10" s="56"/>
      <c r="SYR10" s="56"/>
      <c r="SYS10" s="56"/>
      <c r="SYT10" s="56"/>
      <c r="SYU10" s="56"/>
      <c r="SYV10" s="56"/>
      <c r="SYW10" s="56"/>
      <c r="SYX10" s="56"/>
      <c r="SYY10" s="56"/>
      <c r="SYZ10" s="56"/>
      <c r="SZA10" s="56"/>
      <c r="SZB10" s="56"/>
      <c r="SZC10" s="56"/>
      <c r="SZD10" s="56"/>
      <c r="SZE10" s="56"/>
      <c r="SZF10" s="56"/>
      <c r="SZG10" s="56"/>
      <c r="SZH10" s="56"/>
      <c r="SZI10" s="56"/>
      <c r="SZJ10" s="56"/>
      <c r="SZK10" s="56"/>
      <c r="SZL10" s="56"/>
      <c r="SZM10" s="56"/>
      <c r="SZN10" s="56"/>
      <c r="SZO10" s="56"/>
      <c r="SZP10" s="56"/>
      <c r="SZQ10" s="56"/>
      <c r="SZR10" s="56"/>
      <c r="SZS10" s="56"/>
      <c r="SZT10" s="56"/>
      <c r="SZU10" s="56"/>
      <c r="SZV10" s="56"/>
      <c r="SZW10" s="56"/>
      <c r="SZX10" s="56"/>
      <c r="SZY10" s="56"/>
      <c r="SZZ10" s="56"/>
      <c r="TAA10" s="56"/>
      <c r="TAB10" s="56"/>
      <c r="TAC10" s="56"/>
      <c r="TAD10" s="56"/>
      <c r="TAE10" s="56"/>
      <c r="TAF10" s="56"/>
      <c r="TAG10" s="56"/>
      <c r="TAH10" s="56"/>
      <c r="TAI10" s="56"/>
      <c r="TAJ10" s="56"/>
      <c r="TAK10" s="56"/>
      <c r="TAL10" s="56"/>
      <c r="TAM10" s="56"/>
      <c r="TAN10" s="56"/>
      <c r="TAO10" s="56"/>
      <c r="TAP10" s="56"/>
      <c r="TAQ10" s="56"/>
      <c r="TAR10" s="56"/>
      <c r="TAS10" s="56"/>
      <c r="TAT10" s="56"/>
      <c r="TAU10" s="56"/>
      <c r="TAV10" s="56"/>
      <c r="TAW10" s="56"/>
      <c r="TAX10" s="56"/>
      <c r="TAY10" s="56"/>
      <c r="TAZ10" s="56"/>
      <c r="TBA10" s="56"/>
      <c r="TBB10" s="56"/>
      <c r="TBC10" s="56"/>
      <c r="TBD10" s="56"/>
      <c r="TBE10" s="56"/>
      <c r="TBF10" s="56"/>
      <c r="TBG10" s="56"/>
      <c r="TBH10" s="56"/>
      <c r="TBI10" s="56"/>
      <c r="TBJ10" s="56"/>
      <c r="TBK10" s="56"/>
      <c r="TBL10" s="56"/>
      <c r="TBM10" s="56"/>
      <c r="TBN10" s="56"/>
      <c r="TBO10" s="56"/>
      <c r="TBP10" s="56"/>
      <c r="TBQ10" s="56"/>
      <c r="TBR10" s="56"/>
      <c r="TBS10" s="56"/>
      <c r="TBT10" s="56"/>
      <c r="TBU10" s="56"/>
      <c r="TBV10" s="56"/>
      <c r="TBW10" s="56"/>
      <c r="TBX10" s="56"/>
      <c r="TBY10" s="56"/>
      <c r="TBZ10" s="56"/>
      <c r="TCA10" s="56"/>
      <c r="TCB10" s="56"/>
      <c r="TCC10" s="56"/>
      <c r="TCD10" s="56"/>
      <c r="TCE10" s="56"/>
      <c r="TCF10" s="56"/>
      <c r="TCG10" s="56"/>
      <c r="TCH10" s="56"/>
      <c r="TCI10" s="56"/>
      <c r="TCJ10" s="56"/>
      <c r="TCK10" s="56"/>
      <c r="TCL10" s="56"/>
      <c r="TCM10" s="56"/>
      <c r="TCN10" s="56"/>
      <c r="TCO10" s="56"/>
      <c r="TCP10" s="56"/>
      <c r="TCQ10" s="56"/>
      <c r="TCR10" s="56"/>
      <c r="TCS10" s="56"/>
      <c r="TCT10" s="56"/>
      <c r="TCU10" s="56"/>
      <c r="TCV10" s="56"/>
      <c r="TCW10" s="56"/>
      <c r="TCX10" s="56"/>
      <c r="TCY10" s="56"/>
      <c r="TCZ10" s="56"/>
      <c r="TDA10" s="56"/>
      <c r="TDB10" s="56"/>
      <c r="TDC10" s="56"/>
      <c r="TDD10" s="56"/>
      <c r="TDE10" s="56"/>
      <c r="TDF10" s="56"/>
      <c r="TDG10" s="56"/>
      <c r="TDH10" s="56"/>
      <c r="TDI10" s="56"/>
      <c r="TDJ10" s="56"/>
      <c r="TDK10" s="56"/>
      <c r="TDL10" s="56"/>
      <c r="TDM10" s="56"/>
      <c r="TDN10" s="56"/>
      <c r="TDO10" s="56"/>
      <c r="TDP10" s="56"/>
      <c r="TDQ10" s="56"/>
      <c r="TDR10" s="56"/>
      <c r="TDS10" s="56"/>
      <c r="TDT10" s="56"/>
      <c r="TDU10" s="56"/>
      <c r="TDV10" s="56"/>
      <c r="TDW10" s="56"/>
      <c r="TDX10" s="56"/>
      <c r="TDY10" s="56"/>
      <c r="TDZ10" s="56"/>
      <c r="TEA10" s="56"/>
      <c r="TEB10" s="56"/>
      <c r="TEC10" s="56"/>
      <c r="TED10" s="56"/>
      <c r="TEE10" s="56"/>
      <c r="TEF10" s="56"/>
      <c r="TEG10" s="56"/>
      <c r="TEH10" s="56"/>
      <c r="TEI10" s="56"/>
      <c r="TEJ10" s="56"/>
      <c r="TEK10" s="56"/>
      <c r="TEL10" s="56"/>
      <c r="TEM10" s="56"/>
      <c r="TEN10" s="56"/>
      <c r="TEO10" s="56"/>
      <c r="TEP10" s="56"/>
      <c r="TEQ10" s="56"/>
      <c r="TER10" s="56"/>
      <c r="TES10" s="56"/>
      <c r="TET10" s="56"/>
      <c r="TEU10" s="56"/>
      <c r="TEV10" s="56"/>
      <c r="TEW10" s="56"/>
      <c r="TEX10" s="56"/>
      <c r="TEY10" s="56"/>
      <c r="TEZ10" s="56"/>
      <c r="TFA10" s="56"/>
      <c r="TFB10" s="56"/>
      <c r="TFC10" s="56"/>
      <c r="TFD10" s="56"/>
      <c r="TFE10" s="56"/>
      <c r="TFF10" s="56"/>
      <c r="TFG10" s="56"/>
      <c r="TFH10" s="56"/>
      <c r="TFI10" s="56"/>
      <c r="TFJ10" s="56"/>
      <c r="TFK10" s="56"/>
      <c r="TFL10" s="56"/>
      <c r="TFM10" s="56"/>
      <c r="TFN10" s="56"/>
      <c r="TFO10" s="56"/>
      <c r="TFP10" s="56"/>
      <c r="TFQ10" s="56"/>
      <c r="TFR10" s="56"/>
      <c r="TFS10" s="56"/>
      <c r="TFT10" s="56"/>
      <c r="TFU10" s="56"/>
      <c r="TFV10" s="56"/>
      <c r="TFW10" s="56"/>
      <c r="TFX10" s="56"/>
      <c r="TFY10" s="56"/>
      <c r="TFZ10" s="56"/>
      <c r="TGA10" s="56"/>
      <c r="TGB10" s="56"/>
      <c r="TGC10" s="56"/>
      <c r="TGD10" s="56"/>
      <c r="TGE10" s="56"/>
      <c r="TGF10" s="56"/>
      <c r="TGG10" s="56"/>
      <c r="TGH10" s="56"/>
      <c r="TGI10" s="56"/>
      <c r="TGJ10" s="56"/>
      <c r="TGK10" s="56"/>
      <c r="TGL10" s="56"/>
      <c r="TGM10" s="56"/>
      <c r="TGN10" s="56"/>
      <c r="TGO10" s="56"/>
      <c r="TGP10" s="56"/>
      <c r="TGQ10" s="56"/>
      <c r="TGR10" s="56"/>
      <c r="TGS10" s="56"/>
      <c r="TGT10" s="56"/>
      <c r="TGU10" s="56"/>
      <c r="TGV10" s="56"/>
      <c r="TGW10" s="56"/>
      <c r="TGX10" s="56"/>
      <c r="TGY10" s="56"/>
      <c r="TGZ10" s="56"/>
      <c r="THA10" s="56"/>
      <c r="THB10" s="56"/>
      <c r="THC10" s="56"/>
      <c r="THD10" s="56"/>
      <c r="THE10" s="56"/>
      <c r="THF10" s="56"/>
      <c r="THG10" s="56"/>
      <c r="THH10" s="56"/>
      <c r="THI10" s="56"/>
      <c r="THJ10" s="56"/>
      <c r="THK10" s="56"/>
      <c r="THL10" s="56"/>
      <c r="THM10" s="56"/>
      <c r="THN10" s="56"/>
      <c r="THO10" s="56"/>
      <c r="THP10" s="56"/>
      <c r="THQ10" s="56"/>
      <c r="THR10" s="56"/>
      <c r="THS10" s="56"/>
      <c r="THT10" s="56"/>
      <c r="THU10" s="56"/>
      <c r="THV10" s="56"/>
      <c r="THW10" s="56"/>
      <c r="THX10" s="56"/>
      <c r="THY10" s="56"/>
      <c r="THZ10" s="56"/>
      <c r="TIA10" s="56"/>
      <c r="TIB10" s="56"/>
      <c r="TIC10" s="56"/>
      <c r="TID10" s="56"/>
      <c r="TIE10" s="56"/>
      <c r="TIF10" s="56"/>
      <c r="TIG10" s="56"/>
      <c r="TIH10" s="56"/>
      <c r="TII10" s="56"/>
      <c r="TIJ10" s="56"/>
      <c r="TIK10" s="56"/>
      <c r="TIL10" s="56"/>
      <c r="TIM10" s="56"/>
      <c r="TIN10" s="56"/>
      <c r="TIO10" s="56"/>
      <c r="TIP10" s="56"/>
      <c r="TIQ10" s="56"/>
      <c r="TIR10" s="56"/>
      <c r="TIS10" s="56"/>
      <c r="TIT10" s="56"/>
      <c r="TIU10" s="56"/>
      <c r="TIV10" s="56"/>
      <c r="TIW10" s="56"/>
      <c r="TIX10" s="56"/>
      <c r="TIY10" s="56"/>
      <c r="TIZ10" s="56"/>
      <c r="TJA10" s="56"/>
      <c r="TJB10" s="56"/>
      <c r="TJC10" s="56"/>
      <c r="TJD10" s="56"/>
      <c r="TJE10" s="56"/>
      <c r="TJF10" s="56"/>
      <c r="TJG10" s="56"/>
      <c r="TJH10" s="56"/>
      <c r="TJI10" s="56"/>
      <c r="TJJ10" s="56"/>
      <c r="TJK10" s="56"/>
      <c r="TJL10" s="56"/>
      <c r="TJM10" s="56"/>
      <c r="TJN10" s="56"/>
      <c r="TJO10" s="56"/>
      <c r="TJP10" s="56"/>
      <c r="TJQ10" s="56"/>
      <c r="TJR10" s="56"/>
      <c r="TJS10" s="56"/>
      <c r="TJT10" s="56"/>
      <c r="TJU10" s="56"/>
      <c r="TJV10" s="56"/>
      <c r="TJW10" s="56"/>
      <c r="TJX10" s="56"/>
      <c r="TJY10" s="56"/>
      <c r="TJZ10" s="56"/>
      <c r="TKA10" s="56"/>
      <c r="TKB10" s="56"/>
      <c r="TKC10" s="56"/>
      <c r="TKD10" s="56"/>
      <c r="TKE10" s="56"/>
      <c r="TKF10" s="56"/>
      <c r="TKG10" s="56"/>
      <c r="TKH10" s="56"/>
      <c r="TKI10" s="56"/>
      <c r="TKJ10" s="56"/>
      <c r="TKK10" s="56"/>
      <c r="TKL10" s="56"/>
      <c r="TKM10" s="56"/>
      <c r="TKN10" s="56"/>
      <c r="TKO10" s="56"/>
      <c r="TKP10" s="56"/>
      <c r="TKQ10" s="56"/>
      <c r="TKR10" s="56"/>
      <c r="TKS10" s="56"/>
      <c r="TKT10" s="56"/>
      <c r="TKU10" s="56"/>
      <c r="TKV10" s="56"/>
      <c r="TKW10" s="56"/>
      <c r="TKX10" s="56"/>
      <c r="TKY10" s="56"/>
      <c r="TKZ10" s="56"/>
      <c r="TLA10" s="56"/>
      <c r="TLB10" s="56"/>
      <c r="TLC10" s="56"/>
      <c r="TLD10" s="56"/>
      <c r="TLE10" s="56"/>
      <c r="TLF10" s="56"/>
      <c r="TLG10" s="56"/>
      <c r="TLH10" s="56"/>
      <c r="TLI10" s="56"/>
      <c r="TLJ10" s="56"/>
      <c r="TLK10" s="56"/>
      <c r="TLL10" s="56"/>
      <c r="TLM10" s="56"/>
      <c r="TLN10" s="56"/>
      <c r="TLO10" s="56"/>
      <c r="TLP10" s="56"/>
      <c r="TLQ10" s="56"/>
      <c r="TLR10" s="56"/>
      <c r="TLS10" s="56"/>
      <c r="TLT10" s="56"/>
      <c r="TLU10" s="56"/>
      <c r="TLV10" s="56"/>
      <c r="TLW10" s="56"/>
      <c r="TLX10" s="56"/>
      <c r="TLY10" s="56"/>
      <c r="TLZ10" s="56"/>
      <c r="TMA10" s="56"/>
      <c r="TMB10" s="56"/>
      <c r="TMC10" s="56"/>
      <c r="TMD10" s="56"/>
      <c r="TME10" s="56"/>
      <c r="TMF10" s="56"/>
      <c r="TMG10" s="56"/>
      <c r="TMH10" s="56"/>
      <c r="TMI10" s="56"/>
      <c r="TMJ10" s="56"/>
      <c r="TMK10" s="56"/>
      <c r="TML10" s="56"/>
      <c r="TMM10" s="56"/>
      <c r="TMN10" s="56"/>
      <c r="TMO10" s="56"/>
      <c r="TMP10" s="56"/>
      <c r="TMQ10" s="56"/>
      <c r="TMR10" s="56"/>
      <c r="TMS10" s="56"/>
      <c r="TMT10" s="56"/>
      <c r="TMU10" s="56"/>
      <c r="TMV10" s="56"/>
      <c r="TMW10" s="56"/>
      <c r="TMX10" s="56"/>
      <c r="TMY10" s="56"/>
      <c r="TMZ10" s="56"/>
      <c r="TNA10" s="56"/>
      <c r="TNB10" s="56"/>
      <c r="TNC10" s="56"/>
      <c r="TND10" s="56"/>
      <c r="TNE10" s="56"/>
      <c r="TNF10" s="56"/>
      <c r="TNG10" s="56"/>
      <c r="TNH10" s="56"/>
      <c r="TNI10" s="56"/>
      <c r="TNJ10" s="56"/>
      <c r="TNK10" s="56"/>
      <c r="TNL10" s="56"/>
      <c r="TNM10" s="56"/>
      <c r="TNN10" s="56"/>
      <c r="TNO10" s="56"/>
      <c r="TNP10" s="56"/>
      <c r="TNQ10" s="56"/>
      <c r="TNR10" s="56"/>
      <c r="TNS10" s="56"/>
      <c r="TNT10" s="56"/>
      <c r="TNU10" s="56"/>
      <c r="TNV10" s="56"/>
      <c r="TNW10" s="56"/>
      <c r="TNX10" s="56"/>
      <c r="TNY10" s="56"/>
      <c r="TNZ10" s="56"/>
      <c r="TOA10" s="56"/>
      <c r="TOB10" s="56"/>
      <c r="TOC10" s="56"/>
      <c r="TOD10" s="56"/>
      <c r="TOE10" s="56"/>
      <c r="TOF10" s="56"/>
      <c r="TOG10" s="56"/>
      <c r="TOH10" s="56"/>
      <c r="TOI10" s="56"/>
      <c r="TOJ10" s="56"/>
      <c r="TOK10" s="56"/>
      <c r="TOL10" s="56"/>
      <c r="TOM10" s="56"/>
      <c r="TON10" s="56"/>
      <c r="TOO10" s="56"/>
      <c r="TOP10" s="56"/>
      <c r="TOQ10" s="56"/>
      <c r="TOR10" s="56"/>
      <c r="TOS10" s="56"/>
      <c r="TOT10" s="56"/>
      <c r="TOU10" s="56"/>
      <c r="TOV10" s="56"/>
      <c r="TOW10" s="56"/>
      <c r="TOX10" s="56"/>
      <c r="TOY10" s="56"/>
      <c r="TOZ10" s="56"/>
      <c r="TPA10" s="56"/>
      <c r="TPB10" s="56"/>
      <c r="TPC10" s="56"/>
      <c r="TPD10" s="56"/>
      <c r="TPE10" s="56"/>
      <c r="TPF10" s="56"/>
      <c r="TPG10" s="56"/>
      <c r="TPH10" s="56"/>
      <c r="TPI10" s="56"/>
      <c r="TPJ10" s="56"/>
      <c r="TPK10" s="56"/>
      <c r="TPL10" s="56"/>
      <c r="TPM10" s="56"/>
      <c r="TPN10" s="56"/>
      <c r="TPO10" s="56"/>
      <c r="TPP10" s="56"/>
      <c r="TPQ10" s="56"/>
      <c r="TPR10" s="56"/>
      <c r="TPS10" s="56"/>
      <c r="TPT10" s="56"/>
      <c r="TPU10" s="56"/>
      <c r="TPV10" s="56"/>
      <c r="TPW10" s="56"/>
      <c r="TPX10" s="56"/>
      <c r="TPY10" s="56"/>
      <c r="TPZ10" s="56"/>
      <c r="TQA10" s="56"/>
      <c r="TQB10" s="56"/>
      <c r="TQC10" s="56"/>
      <c r="TQD10" s="56"/>
      <c r="TQE10" s="56"/>
      <c r="TQF10" s="56"/>
      <c r="TQG10" s="56"/>
      <c r="TQH10" s="56"/>
      <c r="TQI10" s="56"/>
      <c r="TQJ10" s="56"/>
      <c r="TQK10" s="56"/>
      <c r="TQL10" s="56"/>
      <c r="TQM10" s="56"/>
      <c r="TQN10" s="56"/>
      <c r="TQO10" s="56"/>
      <c r="TQP10" s="56"/>
      <c r="TQQ10" s="56"/>
      <c r="TQR10" s="56"/>
      <c r="TQS10" s="56"/>
      <c r="TQT10" s="56"/>
      <c r="TQU10" s="56"/>
      <c r="TQV10" s="56"/>
      <c r="TQW10" s="56"/>
      <c r="TQX10" s="56"/>
      <c r="TQY10" s="56"/>
      <c r="TQZ10" s="56"/>
      <c r="TRA10" s="56"/>
      <c r="TRB10" s="56"/>
      <c r="TRC10" s="56"/>
      <c r="TRD10" s="56"/>
      <c r="TRE10" s="56"/>
      <c r="TRF10" s="56"/>
      <c r="TRG10" s="56"/>
      <c r="TRH10" s="56"/>
      <c r="TRI10" s="56"/>
      <c r="TRJ10" s="56"/>
      <c r="TRK10" s="56"/>
      <c r="TRL10" s="56"/>
      <c r="TRM10" s="56"/>
      <c r="TRN10" s="56"/>
      <c r="TRO10" s="56"/>
      <c r="TRP10" s="56"/>
      <c r="TRQ10" s="56"/>
      <c r="TRR10" s="56"/>
      <c r="TRS10" s="56"/>
      <c r="TRT10" s="56"/>
      <c r="TRU10" s="56"/>
      <c r="TRV10" s="56"/>
      <c r="TRW10" s="56"/>
      <c r="TRX10" s="56"/>
      <c r="TRY10" s="56"/>
      <c r="TRZ10" s="56"/>
      <c r="TSA10" s="56"/>
      <c r="TSB10" s="56"/>
      <c r="TSC10" s="56"/>
      <c r="TSD10" s="56"/>
      <c r="TSE10" s="56"/>
      <c r="TSF10" s="56"/>
      <c r="TSG10" s="56"/>
      <c r="TSH10" s="56"/>
      <c r="TSI10" s="56"/>
      <c r="TSJ10" s="56"/>
      <c r="TSK10" s="56"/>
      <c r="TSL10" s="56"/>
      <c r="TSM10" s="56"/>
      <c r="TSN10" s="56"/>
      <c r="TSO10" s="56"/>
      <c r="TSP10" s="56"/>
      <c r="TSQ10" s="56"/>
      <c r="TSR10" s="56"/>
      <c r="TSS10" s="56"/>
      <c r="TST10" s="56"/>
      <c r="TSU10" s="56"/>
      <c r="TSV10" s="56"/>
      <c r="TSW10" s="56"/>
      <c r="TSX10" s="56"/>
      <c r="TSY10" s="56"/>
      <c r="TSZ10" s="56"/>
      <c r="TTA10" s="56"/>
      <c r="TTB10" s="56"/>
      <c r="TTC10" s="56"/>
      <c r="TTD10" s="56"/>
      <c r="TTE10" s="56"/>
      <c r="TTF10" s="56"/>
      <c r="TTG10" s="56"/>
      <c r="TTH10" s="56"/>
      <c r="TTI10" s="56"/>
      <c r="TTJ10" s="56"/>
      <c r="TTK10" s="56"/>
      <c r="TTL10" s="56"/>
      <c r="TTM10" s="56"/>
      <c r="TTN10" s="56"/>
      <c r="TTO10" s="56"/>
      <c r="TTP10" s="56"/>
      <c r="TTQ10" s="56"/>
      <c r="TTR10" s="56"/>
      <c r="TTS10" s="56"/>
      <c r="TTT10" s="56"/>
      <c r="TTU10" s="56"/>
      <c r="TTV10" s="56"/>
      <c r="TTW10" s="56"/>
      <c r="TTX10" s="56"/>
      <c r="TTY10" s="56"/>
      <c r="TTZ10" s="56"/>
      <c r="TUA10" s="56"/>
      <c r="TUB10" s="56"/>
      <c r="TUC10" s="56"/>
      <c r="TUD10" s="56"/>
      <c r="TUE10" s="56"/>
      <c r="TUF10" s="56"/>
      <c r="TUG10" s="56"/>
      <c r="TUH10" s="56"/>
      <c r="TUI10" s="56"/>
      <c r="TUJ10" s="56"/>
      <c r="TUK10" s="56"/>
      <c r="TUL10" s="56"/>
      <c r="TUM10" s="56"/>
      <c r="TUN10" s="56"/>
      <c r="TUO10" s="56"/>
      <c r="TUP10" s="56"/>
      <c r="TUQ10" s="56"/>
      <c r="TUR10" s="56"/>
      <c r="TUS10" s="56"/>
      <c r="TUT10" s="56"/>
      <c r="TUU10" s="56"/>
      <c r="TUV10" s="56"/>
      <c r="TUW10" s="56"/>
      <c r="TUX10" s="56"/>
      <c r="TUY10" s="56"/>
      <c r="TUZ10" s="56"/>
      <c r="TVA10" s="56"/>
      <c r="TVB10" s="56"/>
      <c r="TVC10" s="56"/>
      <c r="TVD10" s="56"/>
      <c r="TVE10" s="56"/>
      <c r="TVF10" s="56"/>
      <c r="TVG10" s="56"/>
      <c r="TVH10" s="56"/>
      <c r="TVI10" s="56"/>
      <c r="TVJ10" s="56"/>
      <c r="TVK10" s="56"/>
      <c r="TVL10" s="56"/>
      <c r="TVM10" s="56"/>
      <c r="TVN10" s="56"/>
      <c r="TVO10" s="56"/>
      <c r="TVP10" s="56"/>
      <c r="TVQ10" s="56"/>
      <c r="TVR10" s="56"/>
      <c r="TVS10" s="56"/>
      <c r="TVT10" s="56"/>
      <c r="TVU10" s="56"/>
      <c r="TVV10" s="56"/>
      <c r="TVW10" s="56"/>
      <c r="TVX10" s="56"/>
      <c r="TVY10" s="56"/>
      <c r="TVZ10" s="56"/>
      <c r="TWA10" s="56"/>
      <c r="TWB10" s="56"/>
      <c r="TWC10" s="56"/>
      <c r="TWD10" s="56"/>
      <c r="TWE10" s="56"/>
      <c r="TWF10" s="56"/>
      <c r="TWG10" s="56"/>
      <c r="TWH10" s="56"/>
      <c r="TWI10" s="56"/>
      <c r="TWJ10" s="56"/>
      <c r="TWK10" s="56"/>
      <c r="TWL10" s="56"/>
      <c r="TWM10" s="56"/>
      <c r="TWN10" s="56"/>
      <c r="TWO10" s="56"/>
      <c r="TWP10" s="56"/>
      <c r="TWQ10" s="56"/>
      <c r="TWR10" s="56"/>
      <c r="TWS10" s="56"/>
      <c r="TWT10" s="56"/>
      <c r="TWU10" s="56"/>
      <c r="TWV10" s="56"/>
      <c r="TWW10" s="56"/>
      <c r="TWX10" s="56"/>
      <c r="TWY10" s="56"/>
      <c r="TWZ10" s="56"/>
      <c r="TXA10" s="56"/>
      <c r="TXB10" s="56"/>
      <c r="TXC10" s="56"/>
      <c r="TXD10" s="56"/>
      <c r="TXE10" s="56"/>
      <c r="TXF10" s="56"/>
      <c r="TXG10" s="56"/>
      <c r="TXH10" s="56"/>
      <c r="TXI10" s="56"/>
      <c r="TXJ10" s="56"/>
      <c r="TXK10" s="56"/>
      <c r="TXL10" s="56"/>
      <c r="TXM10" s="56"/>
      <c r="TXN10" s="56"/>
      <c r="TXO10" s="56"/>
      <c r="TXP10" s="56"/>
      <c r="TXQ10" s="56"/>
      <c r="TXR10" s="56"/>
      <c r="TXS10" s="56"/>
      <c r="TXT10" s="56"/>
      <c r="TXU10" s="56"/>
      <c r="TXV10" s="56"/>
      <c r="TXW10" s="56"/>
      <c r="TXX10" s="56"/>
      <c r="TXY10" s="56"/>
      <c r="TXZ10" s="56"/>
      <c r="TYA10" s="56"/>
      <c r="TYB10" s="56"/>
      <c r="TYC10" s="56"/>
      <c r="TYD10" s="56"/>
      <c r="TYE10" s="56"/>
      <c r="TYF10" s="56"/>
      <c r="TYG10" s="56"/>
      <c r="TYH10" s="56"/>
      <c r="TYI10" s="56"/>
      <c r="TYJ10" s="56"/>
      <c r="TYK10" s="56"/>
      <c r="TYL10" s="56"/>
      <c r="TYM10" s="56"/>
      <c r="TYN10" s="56"/>
      <c r="TYO10" s="56"/>
      <c r="TYP10" s="56"/>
      <c r="TYQ10" s="56"/>
      <c r="TYR10" s="56"/>
      <c r="TYS10" s="56"/>
      <c r="TYT10" s="56"/>
      <c r="TYU10" s="56"/>
      <c r="TYV10" s="56"/>
      <c r="TYW10" s="56"/>
      <c r="TYX10" s="56"/>
      <c r="TYY10" s="56"/>
      <c r="TYZ10" s="56"/>
      <c r="TZA10" s="56"/>
      <c r="TZB10" s="56"/>
      <c r="TZC10" s="56"/>
      <c r="TZD10" s="56"/>
      <c r="TZE10" s="56"/>
      <c r="TZF10" s="56"/>
      <c r="TZG10" s="56"/>
      <c r="TZH10" s="56"/>
      <c r="TZI10" s="56"/>
      <c r="TZJ10" s="56"/>
      <c r="TZK10" s="56"/>
      <c r="TZL10" s="56"/>
      <c r="TZM10" s="56"/>
      <c r="TZN10" s="56"/>
      <c r="TZO10" s="56"/>
      <c r="TZP10" s="56"/>
      <c r="TZQ10" s="56"/>
      <c r="TZR10" s="56"/>
      <c r="TZS10" s="56"/>
      <c r="TZT10" s="56"/>
      <c r="TZU10" s="56"/>
      <c r="TZV10" s="56"/>
      <c r="TZW10" s="56"/>
      <c r="TZX10" s="56"/>
      <c r="TZY10" s="56"/>
      <c r="TZZ10" s="56"/>
      <c r="UAA10" s="56"/>
      <c r="UAB10" s="56"/>
      <c r="UAC10" s="56"/>
      <c r="UAD10" s="56"/>
      <c r="UAE10" s="56"/>
      <c r="UAF10" s="56"/>
      <c r="UAG10" s="56"/>
      <c r="UAH10" s="56"/>
      <c r="UAI10" s="56"/>
      <c r="UAJ10" s="56"/>
      <c r="UAK10" s="56"/>
      <c r="UAL10" s="56"/>
      <c r="UAM10" s="56"/>
      <c r="UAN10" s="56"/>
      <c r="UAO10" s="56"/>
      <c r="UAP10" s="56"/>
      <c r="UAQ10" s="56"/>
      <c r="UAR10" s="56"/>
      <c r="UAS10" s="56"/>
      <c r="UAT10" s="56"/>
      <c r="UAU10" s="56"/>
      <c r="UAV10" s="56"/>
      <c r="UAW10" s="56"/>
      <c r="UAX10" s="56"/>
      <c r="UAY10" s="56"/>
      <c r="UAZ10" s="56"/>
      <c r="UBA10" s="56"/>
      <c r="UBB10" s="56"/>
      <c r="UBC10" s="56"/>
      <c r="UBD10" s="56"/>
      <c r="UBE10" s="56"/>
      <c r="UBF10" s="56"/>
      <c r="UBG10" s="56"/>
      <c r="UBH10" s="56"/>
      <c r="UBI10" s="56"/>
      <c r="UBJ10" s="56"/>
      <c r="UBK10" s="56"/>
      <c r="UBL10" s="56"/>
      <c r="UBM10" s="56"/>
      <c r="UBN10" s="56"/>
      <c r="UBO10" s="56"/>
      <c r="UBP10" s="56"/>
      <c r="UBQ10" s="56"/>
      <c r="UBR10" s="56"/>
      <c r="UBS10" s="56"/>
      <c r="UBT10" s="56"/>
      <c r="UBU10" s="56"/>
      <c r="UBV10" s="56"/>
      <c r="UBW10" s="56"/>
      <c r="UBX10" s="56"/>
      <c r="UBY10" s="56"/>
      <c r="UBZ10" s="56"/>
      <c r="UCA10" s="56"/>
      <c r="UCB10" s="56"/>
      <c r="UCC10" s="56"/>
      <c r="UCD10" s="56"/>
      <c r="UCE10" s="56"/>
      <c r="UCF10" s="56"/>
      <c r="UCG10" s="56"/>
      <c r="UCH10" s="56"/>
      <c r="UCI10" s="56"/>
      <c r="UCJ10" s="56"/>
      <c r="UCK10" s="56"/>
      <c r="UCL10" s="56"/>
      <c r="UCM10" s="56"/>
      <c r="UCN10" s="56"/>
      <c r="UCO10" s="56"/>
      <c r="UCP10" s="56"/>
      <c r="UCQ10" s="56"/>
      <c r="UCR10" s="56"/>
      <c r="UCS10" s="56"/>
      <c r="UCT10" s="56"/>
      <c r="UCU10" s="56"/>
      <c r="UCV10" s="56"/>
      <c r="UCW10" s="56"/>
      <c r="UCX10" s="56"/>
      <c r="UCY10" s="56"/>
      <c r="UCZ10" s="56"/>
      <c r="UDA10" s="56"/>
      <c r="UDB10" s="56"/>
      <c r="UDC10" s="56"/>
      <c r="UDD10" s="56"/>
      <c r="UDE10" s="56"/>
      <c r="UDF10" s="56"/>
      <c r="UDG10" s="56"/>
      <c r="UDH10" s="56"/>
      <c r="UDI10" s="56"/>
      <c r="UDJ10" s="56"/>
      <c r="UDK10" s="56"/>
      <c r="UDL10" s="56"/>
      <c r="UDM10" s="56"/>
      <c r="UDN10" s="56"/>
      <c r="UDO10" s="56"/>
      <c r="UDP10" s="56"/>
      <c r="UDQ10" s="56"/>
      <c r="UDR10" s="56"/>
      <c r="UDS10" s="56"/>
      <c r="UDT10" s="56"/>
      <c r="UDU10" s="56"/>
      <c r="UDV10" s="56"/>
      <c r="UDW10" s="56"/>
      <c r="UDX10" s="56"/>
      <c r="UDY10" s="56"/>
      <c r="UDZ10" s="56"/>
      <c r="UEA10" s="56"/>
      <c r="UEB10" s="56"/>
      <c r="UEC10" s="56"/>
      <c r="UED10" s="56"/>
      <c r="UEE10" s="56"/>
      <c r="UEF10" s="56"/>
      <c r="UEG10" s="56"/>
      <c r="UEH10" s="56"/>
      <c r="UEI10" s="56"/>
      <c r="UEJ10" s="56"/>
      <c r="UEK10" s="56"/>
      <c r="UEL10" s="56"/>
      <c r="UEM10" s="56"/>
      <c r="UEN10" s="56"/>
      <c r="UEO10" s="56"/>
      <c r="UEP10" s="56"/>
      <c r="UEQ10" s="56"/>
      <c r="UER10" s="56"/>
      <c r="UES10" s="56"/>
      <c r="UET10" s="56"/>
      <c r="UEU10" s="56"/>
      <c r="UEV10" s="56"/>
      <c r="UEW10" s="56"/>
      <c r="UEX10" s="56"/>
      <c r="UEY10" s="56"/>
      <c r="UEZ10" s="56"/>
      <c r="UFA10" s="56"/>
      <c r="UFB10" s="56"/>
      <c r="UFC10" s="56"/>
      <c r="UFD10" s="56"/>
      <c r="UFE10" s="56"/>
      <c r="UFF10" s="56"/>
      <c r="UFG10" s="56"/>
      <c r="UFH10" s="56"/>
      <c r="UFI10" s="56"/>
      <c r="UFJ10" s="56"/>
      <c r="UFK10" s="56"/>
      <c r="UFL10" s="56"/>
      <c r="UFM10" s="56"/>
      <c r="UFN10" s="56"/>
      <c r="UFO10" s="56"/>
      <c r="UFP10" s="56"/>
      <c r="UFQ10" s="56"/>
      <c r="UFR10" s="56"/>
      <c r="UFS10" s="56"/>
      <c r="UFT10" s="56"/>
      <c r="UFU10" s="56"/>
      <c r="UFV10" s="56"/>
      <c r="UFW10" s="56"/>
      <c r="UFX10" s="56"/>
      <c r="UFY10" s="56"/>
      <c r="UFZ10" s="56"/>
      <c r="UGA10" s="56"/>
      <c r="UGB10" s="56"/>
      <c r="UGC10" s="56"/>
      <c r="UGD10" s="56"/>
      <c r="UGE10" s="56"/>
      <c r="UGF10" s="56"/>
      <c r="UGG10" s="56"/>
      <c r="UGH10" s="56"/>
      <c r="UGI10" s="56"/>
      <c r="UGJ10" s="56"/>
      <c r="UGK10" s="56"/>
      <c r="UGL10" s="56"/>
      <c r="UGM10" s="56"/>
      <c r="UGN10" s="56"/>
      <c r="UGO10" s="56"/>
      <c r="UGP10" s="56"/>
      <c r="UGQ10" s="56"/>
      <c r="UGR10" s="56"/>
      <c r="UGS10" s="56"/>
      <c r="UGT10" s="56"/>
      <c r="UGU10" s="56"/>
      <c r="UGV10" s="56"/>
      <c r="UGW10" s="56"/>
      <c r="UGX10" s="56"/>
      <c r="UGY10" s="56"/>
      <c r="UGZ10" s="56"/>
      <c r="UHA10" s="56"/>
      <c r="UHB10" s="56"/>
      <c r="UHC10" s="56"/>
      <c r="UHD10" s="56"/>
      <c r="UHE10" s="56"/>
      <c r="UHF10" s="56"/>
      <c r="UHG10" s="56"/>
      <c r="UHH10" s="56"/>
      <c r="UHI10" s="56"/>
      <c r="UHJ10" s="56"/>
      <c r="UHK10" s="56"/>
      <c r="UHL10" s="56"/>
      <c r="UHM10" s="56"/>
      <c r="UHN10" s="56"/>
      <c r="UHO10" s="56"/>
      <c r="UHP10" s="56"/>
      <c r="UHQ10" s="56"/>
      <c r="UHR10" s="56"/>
      <c r="UHS10" s="56"/>
      <c r="UHT10" s="56"/>
      <c r="UHU10" s="56"/>
      <c r="UHV10" s="56"/>
      <c r="UHW10" s="56"/>
      <c r="UHX10" s="56"/>
      <c r="UHY10" s="56"/>
      <c r="UHZ10" s="56"/>
      <c r="UIA10" s="56"/>
      <c r="UIB10" s="56"/>
      <c r="UIC10" s="56"/>
      <c r="UID10" s="56"/>
      <c r="UIE10" s="56"/>
      <c r="UIF10" s="56"/>
      <c r="UIG10" s="56"/>
      <c r="UIH10" s="56"/>
      <c r="UII10" s="56"/>
      <c r="UIJ10" s="56"/>
      <c r="UIK10" s="56"/>
      <c r="UIL10" s="56"/>
      <c r="UIM10" s="56"/>
      <c r="UIN10" s="56"/>
      <c r="UIO10" s="56"/>
      <c r="UIP10" s="56"/>
      <c r="UIQ10" s="56"/>
      <c r="UIR10" s="56"/>
      <c r="UIS10" s="56"/>
      <c r="UIT10" s="56"/>
      <c r="UIU10" s="56"/>
      <c r="UIV10" s="56"/>
      <c r="UIW10" s="56"/>
      <c r="UIX10" s="56"/>
      <c r="UIY10" s="56"/>
      <c r="UIZ10" s="56"/>
      <c r="UJA10" s="56"/>
      <c r="UJB10" s="56"/>
      <c r="UJC10" s="56"/>
      <c r="UJD10" s="56"/>
      <c r="UJE10" s="56"/>
      <c r="UJF10" s="56"/>
      <c r="UJG10" s="56"/>
      <c r="UJH10" s="56"/>
      <c r="UJI10" s="56"/>
      <c r="UJJ10" s="56"/>
      <c r="UJK10" s="56"/>
      <c r="UJL10" s="56"/>
      <c r="UJM10" s="56"/>
      <c r="UJN10" s="56"/>
      <c r="UJO10" s="56"/>
      <c r="UJP10" s="56"/>
      <c r="UJQ10" s="56"/>
      <c r="UJR10" s="56"/>
      <c r="UJS10" s="56"/>
      <c r="UJT10" s="56"/>
      <c r="UJU10" s="56"/>
      <c r="UJV10" s="56"/>
      <c r="UJW10" s="56"/>
      <c r="UJX10" s="56"/>
      <c r="UJY10" s="56"/>
      <c r="UJZ10" s="56"/>
      <c r="UKA10" s="56"/>
      <c r="UKB10" s="56"/>
      <c r="UKC10" s="56"/>
      <c r="UKD10" s="56"/>
      <c r="UKE10" s="56"/>
      <c r="UKF10" s="56"/>
      <c r="UKG10" s="56"/>
      <c r="UKH10" s="56"/>
      <c r="UKI10" s="56"/>
      <c r="UKJ10" s="56"/>
      <c r="UKK10" s="56"/>
      <c r="UKL10" s="56"/>
      <c r="UKM10" s="56"/>
      <c r="UKN10" s="56"/>
      <c r="UKO10" s="56"/>
      <c r="UKP10" s="56"/>
      <c r="UKQ10" s="56"/>
      <c r="UKR10" s="56"/>
      <c r="UKS10" s="56"/>
      <c r="UKT10" s="56"/>
      <c r="UKU10" s="56"/>
      <c r="UKV10" s="56"/>
      <c r="UKW10" s="56"/>
      <c r="UKX10" s="56"/>
      <c r="UKY10" s="56"/>
      <c r="UKZ10" s="56"/>
      <c r="ULA10" s="56"/>
      <c r="ULB10" s="56"/>
      <c r="ULC10" s="56"/>
      <c r="ULD10" s="56"/>
      <c r="ULE10" s="56"/>
      <c r="ULF10" s="56"/>
      <c r="ULG10" s="56"/>
      <c r="ULH10" s="56"/>
      <c r="ULI10" s="56"/>
      <c r="ULJ10" s="56"/>
      <c r="ULK10" s="56"/>
      <c r="ULL10" s="56"/>
      <c r="ULM10" s="56"/>
      <c r="ULN10" s="56"/>
      <c r="ULO10" s="56"/>
      <c r="ULP10" s="56"/>
      <c r="ULQ10" s="56"/>
      <c r="ULR10" s="56"/>
      <c r="ULS10" s="56"/>
      <c r="ULT10" s="56"/>
      <c r="ULU10" s="56"/>
      <c r="ULV10" s="56"/>
      <c r="ULW10" s="56"/>
      <c r="ULX10" s="56"/>
      <c r="ULY10" s="56"/>
      <c r="ULZ10" s="56"/>
      <c r="UMA10" s="56"/>
      <c r="UMB10" s="56"/>
      <c r="UMC10" s="56"/>
      <c r="UMD10" s="56"/>
      <c r="UME10" s="56"/>
      <c r="UMF10" s="56"/>
      <c r="UMG10" s="56"/>
      <c r="UMH10" s="56"/>
      <c r="UMI10" s="56"/>
      <c r="UMJ10" s="56"/>
      <c r="UMK10" s="56"/>
      <c r="UML10" s="56"/>
      <c r="UMM10" s="56"/>
      <c r="UMN10" s="56"/>
      <c r="UMO10" s="56"/>
      <c r="UMP10" s="56"/>
      <c r="UMQ10" s="56"/>
      <c r="UMR10" s="56"/>
      <c r="UMS10" s="56"/>
      <c r="UMT10" s="56"/>
      <c r="UMU10" s="56"/>
      <c r="UMV10" s="56"/>
      <c r="UMW10" s="56"/>
      <c r="UMX10" s="56"/>
      <c r="UMY10" s="56"/>
      <c r="UMZ10" s="56"/>
      <c r="UNA10" s="56"/>
      <c r="UNB10" s="56"/>
      <c r="UNC10" s="56"/>
      <c r="UND10" s="56"/>
      <c r="UNE10" s="56"/>
      <c r="UNF10" s="56"/>
      <c r="UNG10" s="56"/>
      <c r="UNH10" s="56"/>
      <c r="UNI10" s="56"/>
      <c r="UNJ10" s="56"/>
      <c r="UNK10" s="56"/>
      <c r="UNL10" s="56"/>
      <c r="UNM10" s="56"/>
      <c r="UNN10" s="56"/>
      <c r="UNO10" s="56"/>
      <c r="UNP10" s="56"/>
      <c r="UNQ10" s="56"/>
      <c r="UNR10" s="56"/>
      <c r="UNS10" s="56"/>
      <c r="UNT10" s="56"/>
      <c r="UNU10" s="56"/>
      <c r="UNV10" s="56"/>
      <c r="UNW10" s="56"/>
      <c r="UNX10" s="56"/>
      <c r="UNY10" s="56"/>
      <c r="UNZ10" s="56"/>
      <c r="UOA10" s="56"/>
      <c r="UOB10" s="56"/>
      <c r="UOC10" s="56"/>
      <c r="UOD10" s="56"/>
      <c r="UOE10" s="56"/>
      <c r="UOF10" s="56"/>
      <c r="UOG10" s="56"/>
      <c r="UOH10" s="56"/>
      <c r="UOI10" s="56"/>
      <c r="UOJ10" s="56"/>
      <c r="UOK10" s="56"/>
      <c r="UOL10" s="56"/>
      <c r="UOM10" s="56"/>
      <c r="UON10" s="56"/>
      <c r="UOO10" s="56"/>
      <c r="UOP10" s="56"/>
      <c r="UOQ10" s="56"/>
      <c r="UOR10" s="56"/>
      <c r="UOS10" s="56"/>
      <c r="UOT10" s="56"/>
      <c r="UOU10" s="56"/>
      <c r="UOV10" s="56"/>
      <c r="UOW10" s="56"/>
      <c r="UOX10" s="56"/>
      <c r="UOY10" s="56"/>
      <c r="UOZ10" s="56"/>
      <c r="UPA10" s="56"/>
      <c r="UPB10" s="56"/>
      <c r="UPC10" s="56"/>
      <c r="UPD10" s="56"/>
      <c r="UPE10" s="56"/>
      <c r="UPF10" s="56"/>
      <c r="UPG10" s="56"/>
      <c r="UPH10" s="56"/>
      <c r="UPI10" s="56"/>
      <c r="UPJ10" s="56"/>
      <c r="UPK10" s="56"/>
      <c r="UPL10" s="56"/>
      <c r="UPM10" s="56"/>
      <c r="UPN10" s="56"/>
      <c r="UPO10" s="56"/>
      <c r="UPP10" s="56"/>
      <c r="UPQ10" s="56"/>
      <c r="UPR10" s="56"/>
      <c r="UPS10" s="56"/>
      <c r="UPT10" s="56"/>
      <c r="UPU10" s="56"/>
      <c r="UPV10" s="56"/>
      <c r="UPW10" s="56"/>
      <c r="UPX10" s="56"/>
      <c r="UPY10" s="56"/>
      <c r="UPZ10" s="56"/>
      <c r="UQA10" s="56"/>
      <c r="UQB10" s="56"/>
      <c r="UQC10" s="56"/>
      <c r="UQD10" s="56"/>
      <c r="UQE10" s="56"/>
      <c r="UQF10" s="56"/>
      <c r="UQG10" s="56"/>
      <c r="UQH10" s="56"/>
      <c r="UQI10" s="56"/>
      <c r="UQJ10" s="56"/>
      <c r="UQK10" s="56"/>
      <c r="UQL10" s="56"/>
      <c r="UQM10" s="56"/>
      <c r="UQN10" s="56"/>
      <c r="UQO10" s="56"/>
      <c r="UQP10" s="56"/>
      <c r="UQQ10" s="56"/>
      <c r="UQR10" s="56"/>
      <c r="UQS10" s="56"/>
      <c r="UQT10" s="56"/>
      <c r="UQU10" s="56"/>
      <c r="UQV10" s="56"/>
      <c r="UQW10" s="56"/>
      <c r="UQX10" s="56"/>
      <c r="UQY10" s="56"/>
      <c r="UQZ10" s="56"/>
      <c r="URA10" s="56"/>
      <c r="URB10" s="56"/>
      <c r="URC10" s="56"/>
      <c r="URD10" s="56"/>
      <c r="URE10" s="56"/>
      <c r="URF10" s="56"/>
      <c r="URG10" s="56"/>
      <c r="URH10" s="56"/>
      <c r="URI10" s="56"/>
      <c r="URJ10" s="56"/>
      <c r="URK10" s="56"/>
      <c r="URL10" s="56"/>
      <c r="URM10" s="56"/>
      <c r="URN10" s="56"/>
      <c r="URO10" s="56"/>
      <c r="URP10" s="56"/>
      <c r="URQ10" s="56"/>
      <c r="URR10" s="56"/>
      <c r="URS10" s="56"/>
      <c r="URT10" s="56"/>
      <c r="URU10" s="56"/>
      <c r="URV10" s="56"/>
      <c r="URW10" s="56"/>
      <c r="URX10" s="56"/>
      <c r="URY10" s="56"/>
      <c r="URZ10" s="56"/>
      <c r="USA10" s="56"/>
      <c r="USB10" s="56"/>
      <c r="USC10" s="56"/>
      <c r="USD10" s="56"/>
      <c r="USE10" s="56"/>
      <c r="USF10" s="56"/>
      <c r="USG10" s="56"/>
      <c r="USH10" s="56"/>
      <c r="USI10" s="56"/>
      <c r="USJ10" s="56"/>
      <c r="USK10" s="56"/>
      <c r="USL10" s="56"/>
      <c r="USM10" s="56"/>
      <c r="USN10" s="56"/>
      <c r="USO10" s="56"/>
      <c r="USP10" s="56"/>
      <c r="USQ10" s="56"/>
      <c r="USR10" s="56"/>
      <c r="USS10" s="56"/>
      <c r="UST10" s="56"/>
      <c r="USU10" s="56"/>
      <c r="USV10" s="56"/>
      <c r="USW10" s="56"/>
      <c r="USX10" s="56"/>
      <c r="USY10" s="56"/>
      <c r="USZ10" s="56"/>
      <c r="UTA10" s="56"/>
      <c r="UTB10" s="56"/>
      <c r="UTC10" s="56"/>
      <c r="UTD10" s="56"/>
      <c r="UTE10" s="56"/>
      <c r="UTF10" s="56"/>
      <c r="UTG10" s="56"/>
      <c r="UTH10" s="56"/>
      <c r="UTI10" s="56"/>
      <c r="UTJ10" s="56"/>
      <c r="UTK10" s="56"/>
      <c r="UTL10" s="56"/>
      <c r="UTM10" s="56"/>
      <c r="UTN10" s="56"/>
      <c r="UTO10" s="56"/>
      <c r="UTP10" s="56"/>
      <c r="UTQ10" s="56"/>
      <c r="UTR10" s="56"/>
      <c r="UTS10" s="56"/>
      <c r="UTT10" s="56"/>
      <c r="UTU10" s="56"/>
      <c r="UTV10" s="56"/>
      <c r="UTW10" s="56"/>
      <c r="UTX10" s="56"/>
      <c r="UTY10" s="56"/>
      <c r="UTZ10" s="56"/>
      <c r="UUA10" s="56"/>
      <c r="UUB10" s="56"/>
      <c r="UUC10" s="56"/>
      <c r="UUD10" s="56"/>
      <c r="UUE10" s="56"/>
      <c r="UUF10" s="56"/>
      <c r="UUG10" s="56"/>
      <c r="UUH10" s="56"/>
      <c r="UUI10" s="56"/>
      <c r="UUJ10" s="56"/>
      <c r="UUK10" s="56"/>
      <c r="UUL10" s="56"/>
      <c r="UUM10" s="56"/>
      <c r="UUN10" s="56"/>
      <c r="UUO10" s="56"/>
      <c r="UUP10" s="56"/>
      <c r="UUQ10" s="56"/>
      <c r="UUR10" s="56"/>
      <c r="UUS10" s="56"/>
      <c r="UUT10" s="56"/>
      <c r="UUU10" s="56"/>
      <c r="UUV10" s="56"/>
      <c r="UUW10" s="56"/>
      <c r="UUX10" s="56"/>
      <c r="UUY10" s="56"/>
      <c r="UUZ10" s="56"/>
      <c r="UVA10" s="56"/>
      <c r="UVB10" s="56"/>
      <c r="UVC10" s="56"/>
      <c r="UVD10" s="56"/>
      <c r="UVE10" s="56"/>
      <c r="UVF10" s="56"/>
      <c r="UVG10" s="56"/>
      <c r="UVH10" s="56"/>
      <c r="UVI10" s="56"/>
      <c r="UVJ10" s="56"/>
      <c r="UVK10" s="56"/>
      <c r="UVL10" s="56"/>
      <c r="UVM10" s="56"/>
      <c r="UVN10" s="56"/>
      <c r="UVO10" s="56"/>
      <c r="UVP10" s="56"/>
      <c r="UVQ10" s="56"/>
      <c r="UVR10" s="56"/>
      <c r="UVS10" s="56"/>
      <c r="UVT10" s="56"/>
      <c r="UVU10" s="56"/>
      <c r="UVV10" s="56"/>
      <c r="UVW10" s="56"/>
      <c r="UVX10" s="56"/>
      <c r="UVY10" s="56"/>
      <c r="UVZ10" s="56"/>
      <c r="UWA10" s="56"/>
      <c r="UWB10" s="56"/>
      <c r="UWC10" s="56"/>
      <c r="UWD10" s="56"/>
      <c r="UWE10" s="56"/>
      <c r="UWF10" s="56"/>
      <c r="UWG10" s="56"/>
      <c r="UWH10" s="56"/>
      <c r="UWI10" s="56"/>
      <c r="UWJ10" s="56"/>
      <c r="UWK10" s="56"/>
      <c r="UWL10" s="56"/>
      <c r="UWM10" s="56"/>
      <c r="UWN10" s="56"/>
      <c r="UWO10" s="56"/>
      <c r="UWP10" s="56"/>
      <c r="UWQ10" s="56"/>
      <c r="UWR10" s="56"/>
      <c r="UWS10" s="56"/>
      <c r="UWT10" s="56"/>
      <c r="UWU10" s="56"/>
      <c r="UWV10" s="56"/>
      <c r="UWW10" s="56"/>
      <c r="UWX10" s="56"/>
      <c r="UWY10" s="56"/>
      <c r="UWZ10" s="56"/>
      <c r="UXA10" s="56"/>
      <c r="UXB10" s="56"/>
      <c r="UXC10" s="56"/>
      <c r="UXD10" s="56"/>
      <c r="UXE10" s="56"/>
      <c r="UXF10" s="56"/>
      <c r="UXG10" s="56"/>
      <c r="UXH10" s="56"/>
      <c r="UXI10" s="56"/>
      <c r="UXJ10" s="56"/>
      <c r="UXK10" s="56"/>
      <c r="UXL10" s="56"/>
      <c r="UXM10" s="56"/>
      <c r="UXN10" s="56"/>
      <c r="UXO10" s="56"/>
      <c r="UXP10" s="56"/>
      <c r="UXQ10" s="56"/>
      <c r="UXR10" s="56"/>
      <c r="UXS10" s="56"/>
      <c r="UXT10" s="56"/>
      <c r="UXU10" s="56"/>
      <c r="UXV10" s="56"/>
      <c r="UXW10" s="56"/>
      <c r="UXX10" s="56"/>
      <c r="UXY10" s="56"/>
      <c r="UXZ10" s="56"/>
      <c r="UYA10" s="56"/>
      <c r="UYB10" s="56"/>
      <c r="UYC10" s="56"/>
      <c r="UYD10" s="56"/>
      <c r="UYE10" s="56"/>
      <c r="UYF10" s="56"/>
      <c r="UYG10" s="56"/>
      <c r="UYH10" s="56"/>
      <c r="UYI10" s="56"/>
      <c r="UYJ10" s="56"/>
      <c r="UYK10" s="56"/>
      <c r="UYL10" s="56"/>
      <c r="UYM10" s="56"/>
      <c r="UYN10" s="56"/>
      <c r="UYO10" s="56"/>
      <c r="UYP10" s="56"/>
      <c r="UYQ10" s="56"/>
      <c r="UYR10" s="56"/>
      <c r="UYS10" s="56"/>
      <c r="UYT10" s="56"/>
      <c r="UYU10" s="56"/>
      <c r="UYV10" s="56"/>
      <c r="UYW10" s="56"/>
      <c r="UYX10" s="56"/>
      <c r="UYY10" s="56"/>
      <c r="UYZ10" s="56"/>
      <c r="UZA10" s="56"/>
      <c r="UZB10" s="56"/>
      <c r="UZC10" s="56"/>
      <c r="UZD10" s="56"/>
      <c r="UZE10" s="56"/>
      <c r="UZF10" s="56"/>
      <c r="UZG10" s="56"/>
      <c r="UZH10" s="56"/>
      <c r="UZI10" s="56"/>
      <c r="UZJ10" s="56"/>
      <c r="UZK10" s="56"/>
      <c r="UZL10" s="56"/>
      <c r="UZM10" s="56"/>
      <c r="UZN10" s="56"/>
      <c r="UZO10" s="56"/>
      <c r="UZP10" s="56"/>
      <c r="UZQ10" s="56"/>
      <c r="UZR10" s="56"/>
      <c r="UZS10" s="56"/>
      <c r="UZT10" s="56"/>
      <c r="UZU10" s="56"/>
      <c r="UZV10" s="56"/>
      <c r="UZW10" s="56"/>
      <c r="UZX10" s="56"/>
      <c r="UZY10" s="56"/>
      <c r="UZZ10" s="56"/>
      <c r="VAA10" s="56"/>
      <c r="VAB10" s="56"/>
      <c r="VAC10" s="56"/>
      <c r="VAD10" s="56"/>
      <c r="VAE10" s="56"/>
      <c r="VAF10" s="56"/>
      <c r="VAG10" s="56"/>
      <c r="VAH10" s="56"/>
      <c r="VAI10" s="56"/>
      <c r="VAJ10" s="56"/>
      <c r="VAK10" s="56"/>
      <c r="VAL10" s="56"/>
      <c r="VAM10" s="56"/>
      <c r="VAN10" s="56"/>
      <c r="VAO10" s="56"/>
      <c r="VAP10" s="56"/>
      <c r="VAQ10" s="56"/>
      <c r="VAR10" s="56"/>
      <c r="VAS10" s="56"/>
      <c r="VAT10" s="56"/>
      <c r="VAU10" s="56"/>
      <c r="VAV10" s="56"/>
      <c r="VAW10" s="56"/>
      <c r="VAX10" s="56"/>
      <c r="VAY10" s="56"/>
      <c r="VAZ10" s="56"/>
      <c r="VBA10" s="56"/>
      <c r="VBB10" s="56"/>
      <c r="VBC10" s="56"/>
      <c r="VBD10" s="56"/>
      <c r="VBE10" s="56"/>
      <c r="VBF10" s="56"/>
      <c r="VBG10" s="56"/>
      <c r="VBH10" s="56"/>
      <c r="VBI10" s="56"/>
      <c r="VBJ10" s="56"/>
      <c r="VBK10" s="56"/>
      <c r="VBL10" s="56"/>
      <c r="VBM10" s="56"/>
      <c r="VBN10" s="56"/>
      <c r="VBO10" s="56"/>
      <c r="VBP10" s="56"/>
      <c r="VBQ10" s="56"/>
      <c r="VBR10" s="56"/>
      <c r="VBS10" s="56"/>
      <c r="VBT10" s="56"/>
      <c r="VBU10" s="56"/>
      <c r="VBV10" s="56"/>
      <c r="VBW10" s="56"/>
      <c r="VBX10" s="56"/>
      <c r="VBY10" s="56"/>
      <c r="VBZ10" s="56"/>
      <c r="VCA10" s="56"/>
      <c r="VCB10" s="56"/>
      <c r="VCC10" s="56"/>
      <c r="VCD10" s="56"/>
      <c r="VCE10" s="56"/>
      <c r="VCF10" s="56"/>
      <c r="VCG10" s="56"/>
      <c r="VCH10" s="56"/>
      <c r="VCI10" s="56"/>
      <c r="VCJ10" s="56"/>
      <c r="VCK10" s="56"/>
      <c r="VCL10" s="56"/>
      <c r="VCM10" s="56"/>
      <c r="VCN10" s="56"/>
      <c r="VCO10" s="56"/>
      <c r="VCP10" s="56"/>
      <c r="VCQ10" s="56"/>
      <c r="VCR10" s="56"/>
      <c r="VCS10" s="56"/>
      <c r="VCT10" s="56"/>
      <c r="VCU10" s="56"/>
      <c r="VCV10" s="56"/>
      <c r="VCW10" s="56"/>
      <c r="VCX10" s="56"/>
      <c r="VCY10" s="56"/>
      <c r="VCZ10" s="56"/>
      <c r="VDA10" s="56"/>
      <c r="VDB10" s="56"/>
      <c r="VDC10" s="56"/>
      <c r="VDD10" s="56"/>
      <c r="VDE10" s="56"/>
      <c r="VDF10" s="56"/>
      <c r="VDG10" s="56"/>
      <c r="VDH10" s="56"/>
      <c r="VDI10" s="56"/>
      <c r="VDJ10" s="56"/>
      <c r="VDK10" s="56"/>
      <c r="VDL10" s="56"/>
      <c r="VDM10" s="56"/>
      <c r="VDN10" s="56"/>
      <c r="VDO10" s="56"/>
      <c r="VDP10" s="56"/>
      <c r="VDQ10" s="56"/>
      <c r="VDR10" s="56"/>
      <c r="VDS10" s="56"/>
      <c r="VDT10" s="56"/>
      <c r="VDU10" s="56"/>
      <c r="VDV10" s="56"/>
      <c r="VDW10" s="56"/>
      <c r="VDX10" s="56"/>
      <c r="VDY10" s="56"/>
      <c r="VDZ10" s="56"/>
      <c r="VEA10" s="56"/>
      <c r="VEB10" s="56"/>
      <c r="VEC10" s="56"/>
      <c r="VED10" s="56"/>
      <c r="VEE10" s="56"/>
      <c r="VEF10" s="56"/>
      <c r="VEG10" s="56"/>
      <c r="VEH10" s="56"/>
      <c r="VEI10" s="56"/>
      <c r="VEJ10" s="56"/>
      <c r="VEK10" s="56"/>
      <c r="VEL10" s="56"/>
      <c r="VEM10" s="56"/>
      <c r="VEN10" s="56"/>
      <c r="VEO10" s="56"/>
      <c r="VEP10" s="56"/>
      <c r="VEQ10" s="56"/>
      <c r="VER10" s="56"/>
      <c r="VES10" s="56"/>
      <c r="VET10" s="56"/>
      <c r="VEU10" s="56"/>
      <c r="VEV10" s="56"/>
      <c r="VEW10" s="56"/>
      <c r="VEX10" s="56"/>
      <c r="VEY10" s="56"/>
      <c r="VEZ10" s="56"/>
      <c r="VFA10" s="56"/>
      <c r="VFB10" s="56"/>
      <c r="VFC10" s="56"/>
      <c r="VFD10" s="56"/>
      <c r="VFE10" s="56"/>
      <c r="VFF10" s="56"/>
      <c r="VFG10" s="56"/>
      <c r="VFH10" s="56"/>
      <c r="VFI10" s="56"/>
      <c r="VFJ10" s="56"/>
      <c r="VFK10" s="56"/>
      <c r="VFL10" s="56"/>
      <c r="VFM10" s="56"/>
      <c r="VFN10" s="56"/>
      <c r="VFO10" s="56"/>
      <c r="VFP10" s="56"/>
      <c r="VFQ10" s="56"/>
      <c r="VFR10" s="56"/>
      <c r="VFS10" s="56"/>
      <c r="VFT10" s="56"/>
      <c r="VFU10" s="56"/>
      <c r="VFV10" s="56"/>
      <c r="VFW10" s="56"/>
      <c r="VFX10" s="56"/>
      <c r="VFY10" s="56"/>
      <c r="VFZ10" s="56"/>
      <c r="VGA10" s="56"/>
      <c r="VGB10" s="56"/>
      <c r="VGC10" s="56"/>
      <c r="VGD10" s="56"/>
      <c r="VGE10" s="56"/>
      <c r="VGF10" s="56"/>
      <c r="VGG10" s="56"/>
      <c r="VGH10" s="56"/>
      <c r="VGI10" s="56"/>
      <c r="VGJ10" s="56"/>
      <c r="VGK10" s="56"/>
      <c r="VGL10" s="56"/>
      <c r="VGM10" s="56"/>
      <c r="VGN10" s="56"/>
      <c r="VGO10" s="56"/>
      <c r="VGP10" s="56"/>
      <c r="VGQ10" s="56"/>
      <c r="VGR10" s="56"/>
      <c r="VGS10" s="56"/>
      <c r="VGT10" s="56"/>
      <c r="VGU10" s="56"/>
      <c r="VGV10" s="56"/>
      <c r="VGW10" s="56"/>
      <c r="VGX10" s="56"/>
      <c r="VGY10" s="56"/>
      <c r="VGZ10" s="56"/>
      <c r="VHA10" s="56"/>
      <c r="VHB10" s="56"/>
      <c r="VHC10" s="56"/>
      <c r="VHD10" s="56"/>
      <c r="VHE10" s="56"/>
      <c r="VHF10" s="56"/>
      <c r="VHG10" s="56"/>
      <c r="VHH10" s="56"/>
      <c r="VHI10" s="56"/>
      <c r="VHJ10" s="56"/>
      <c r="VHK10" s="56"/>
      <c r="VHL10" s="56"/>
      <c r="VHM10" s="56"/>
      <c r="VHN10" s="56"/>
      <c r="VHO10" s="56"/>
      <c r="VHP10" s="56"/>
      <c r="VHQ10" s="56"/>
      <c r="VHR10" s="56"/>
      <c r="VHS10" s="56"/>
      <c r="VHT10" s="56"/>
      <c r="VHU10" s="56"/>
      <c r="VHV10" s="56"/>
      <c r="VHW10" s="56"/>
      <c r="VHX10" s="56"/>
      <c r="VHY10" s="56"/>
      <c r="VHZ10" s="56"/>
      <c r="VIA10" s="56"/>
      <c r="VIB10" s="56"/>
      <c r="VIC10" s="56"/>
      <c r="VID10" s="56"/>
      <c r="VIE10" s="56"/>
      <c r="VIF10" s="56"/>
      <c r="VIG10" s="56"/>
      <c r="VIH10" s="56"/>
      <c r="VII10" s="56"/>
      <c r="VIJ10" s="56"/>
      <c r="VIK10" s="56"/>
      <c r="VIL10" s="56"/>
      <c r="VIM10" s="56"/>
      <c r="VIN10" s="56"/>
      <c r="VIO10" s="56"/>
      <c r="VIP10" s="56"/>
      <c r="VIQ10" s="56"/>
      <c r="VIR10" s="56"/>
      <c r="VIS10" s="56"/>
      <c r="VIT10" s="56"/>
      <c r="VIU10" s="56"/>
      <c r="VIV10" s="56"/>
      <c r="VIW10" s="56"/>
      <c r="VIX10" s="56"/>
      <c r="VIY10" s="56"/>
      <c r="VIZ10" s="56"/>
      <c r="VJA10" s="56"/>
      <c r="VJB10" s="56"/>
      <c r="VJC10" s="56"/>
      <c r="VJD10" s="56"/>
      <c r="VJE10" s="56"/>
      <c r="VJF10" s="56"/>
      <c r="VJG10" s="56"/>
      <c r="VJH10" s="56"/>
      <c r="VJI10" s="56"/>
      <c r="VJJ10" s="56"/>
      <c r="VJK10" s="56"/>
      <c r="VJL10" s="56"/>
      <c r="VJM10" s="56"/>
      <c r="VJN10" s="56"/>
      <c r="VJO10" s="56"/>
      <c r="VJP10" s="56"/>
      <c r="VJQ10" s="56"/>
      <c r="VJR10" s="56"/>
      <c r="VJS10" s="56"/>
      <c r="VJT10" s="56"/>
      <c r="VJU10" s="56"/>
      <c r="VJV10" s="56"/>
      <c r="VJW10" s="56"/>
      <c r="VJX10" s="56"/>
      <c r="VJY10" s="56"/>
      <c r="VJZ10" s="56"/>
      <c r="VKA10" s="56"/>
      <c r="VKB10" s="56"/>
      <c r="VKC10" s="56"/>
      <c r="VKD10" s="56"/>
      <c r="VKE10" s="56"/>
      <c r="VKF10" s="56"/>
      <c r="VKG10" s="56"/>
      <c r="VKH10" s="56"/>
      <c r="VKI10" s="56"/>
      <c r="VKJ10" s="56"/>
      <c r="VKK10" s="56"/>
      <c r="VKL10" s="56"/>
      <c r="VKM10" s="56"/>
      <c r="VKN10" s="56"/>
      <c r="VKO10" s="56"/>
      <c r="VKP10" s="56"/>
      <c r="VKQ10" s="56"/>
      <c r="VKR10" s="56"/>
      <c r="VKS10" s="56"/>
      <c r="VKT10" s="56"/>
      <c r="VKU10" s="56"/>
      <c r="VKV10" s="56"/>
      <c r="VKW10" s="56"/>
      <c r="VKX10" s="56"/>
      <c r="VKY10" s="56"/>
      <c r="VKZ10" s="56"/>
      <c r="VLA10" s="56"/>
      <c r="VLB10" s="56"/>
      <c r="VLC10" s="56"/>
      <c r="VLD10" s="56"/>
      <c r="VLE10" s="56"/>
      <c r="VLF10" s="56"/>
      <c r="VLG10" s="56"/>
      <c r="VLH10" s="56"/>
      <c r="VLI10" s="56"/>
      <c r="VLJ10" s="56"/>
      <c r="VLK10" s="56"/>
      <c r="VLL10" s="56"/>
      <c r="VLM10" s="56"/>
      <c r="VLN10" s="56"/>
      <c r="VLO10" s="56"/>
      <c r="VLP10" s="56"/>
      <c r="VLQ10" s="56"/>
      <c r="VLR10" s="56"/>
      <c r="VLS10" s="56"/>
      <c r="VLT10" s="56"/>
      <c r="VLU10" s="56"/>
      <c r="VLV10" s="56"/>
      <c r="VLW10" s="56"/>
      <c r="VLX10" s="56"/>
      <c r="VLY10" s="56"/>
      <c r="VLZ10" s="56"/>
      <c r="VMA10" s="56"/>
      <c r="VMB10" s="56"/>
      <c r="VMC10" s="56"/>
      <c r="VMD10" s="56"/>
      <c r="VME10" s="56"/>
      <c r="VMF10" s="56"/>
      <c r="VMG10" s="56"/>
      <c r="VMH10" s="56"/>
      <c r="VMI10" s="56"/>
      <c r="VMJ10" s="56"/>
      <c r="VMK10" s="56"/>
      <c r="VML10" s="56"/>
      <c r="VMM10" s="56"/>
      <c r="VMN10" s="56"/>
      <c r="VMO10" s="56"/>
      <c r="VMP10" s="56"/>
      <c r="VMQ10" s="56"/>
      <c r="VMR10" s="56"/>
      <c r="VMS10" s="56"/>
      <c r="VMT10" s="56"/>
      <c r="VMU10" s="56"/>
      <c r="VMV10" s="56"/>
      <c r="VMW10" s="56"/>
      <c r="VMX10" s="56"/>
      <c r="VMY10" s="56"/>
      <c r="VMZ10" s="56"/>
      <c r="VNA10" s="56"/>
      <c r="VNB10" s="56"/>
      <c r="VNC10" s="56"/>
      <c r="VND10" s="56"/>
      <c r="VNE10" s="56"/>
      <c r="VNF10" s="56"/>
      <c r="VNG10" s="56"/>
      <c r="VNH10" s="56"/>
      <c r="VNI10" s="56"/>
      <c r="VNJ10" s="56"/>
      <c r="VNK10" s="56"/>
      <c r="VNL10" s="56"/>
      <c r="VNM10" s="56"/>
      <c r="VNN10" s="56"/>
      <c r="VNO10" s="56"/>
      <c r="VNP10" s="56"/>
      <c r="VNQ10" s="56"/>
      <c r="VNR10" s="56"/>
      <c r="VNS10" s="56"/>
      <c r="VNT10" s="56"/>
      <c r="VNU10" s="56"/>
      <c r="VNV10" s="56"/>
      <c r="VNW10" s="56"/>
      <c r="VNX10" s="56"/>
      <c r="VNY10" s="56"/>
      <c r="VNZ10" s="56"/>
      <c r="VOA10" s="56"/>
      <c r="VOB10" s="56"/>
      <c r="VOC10" s="56"/>
      <c r="VOD10" s="56"/>
      <c r="VOE10" s="56"/>
      <c r="VOF10" s="56"/>
      <c r="VOG10" s="56"/>
      <c r="VOH10" s="56"/>
      <c r="VOI10" s="56"/>
      <c r="VOJ10" s="56"/>
      <c r="VOK10" s="56"/>
      <c r="VOL10" s="56"/>
      <c r="VOM10" s="56"/>
      <c r="VON10" s="56"/>
      <c r="VOO10" s="56"/>
      <c r="VOP10" s="56"/>
      <c r="VOQ10" s="56"/>
      <c r="VOR10" s="56"/>
      <c r="VOS10" s="56"/>
      <c r="VOT10" s="56"/>
      <c r="VOU10" s="56"/>
      <c r="VOV10" s="56"/>
      <c r="VOW10" s="56"/>
      <c r="VOX10" s="56"/>
      <c r="VOY10" s="56"/>
      <c r="VOZ10" s="56"/>
      <c r="VPA10" s="56"/>
      <c r="VPB10" s="56"/>
      <c r="VPC10" s="56"/>
      <c r="VPD10" s="56"/>
      <c r="VPE10" s="56"/>
      <c r="VPF10" s="56"/>
      <c r="VPG10" s="56"/>
      <c r="VPH10" s="56"/>
      <c r="VPI10" s="56"/>
      <c r="VPJ10" s="56"/>
      <c r="VPK10" s="56"/>
      <c r="VPL10" s="56"/>
      <c r="VPM10" s="56"/>
      <c r="VPN10" s="56"/>
      <c r="VPO10" s="56"/>
      <c r="VPP10" s="56"/>
      <c r="VPQ10" s="56"/>
      <c r="VPR10" s="56"/>
      <c r="VPS10" s="56"/>
      <c r="VPT10" s="56"/>
      <c r="VPU10" s="56"/>
      <c r="VPV10" s="56"/>
      <c r="VPW10" s="56"/>
      <c r="VPX10" s="56"/>
      <c r="VPY10" s="56"/>
      <c r="VPZ10" s="56"/>
      <c r="VQA10" s="56"/>
      <c r="VQB10" s="56"/>
      <c r="VQC10" s="56"/>
      <c r="VQD10" s="56"/>
      <c r="VQE10" s="56"/>
      <c r="VQF10" s="56"/>
      <c r="VQG10" s="56"/>
      <c r="VQH10" s="56"/>
      <c r="VQI10" s="56"/>
      <c r="VQJ10" s="56"/>
      <c r="VQK10" s="56"/>
      <c r="VQL10" s="56"/>
      <c r="VQM10" s="56"/>
      <c r="VQN10" s="56"/>
      <c r="VQO10" s="56"/>
      <c r="VQP10" s="56"/>
      <c r="VQQ10" s="56"/>
      <c r="VQR10" s="56"/>
      <c r="VQS10" s="56"/>
      <c r="VQT10" s="56"/>
      <c r="VQU10" s="56"/>
      <c r="VQV10" s="56"/>
      <c r="VQW10" s="56"/>
      <c r="VQX10" s="56"/>
      <c r="VQY10" s="56"/>
      <c r="VQZ10" s="56"/>
      <c r="VRA10" s="56"/>
      <c r="VRB10" s="56"/>
      <c r="VRC10" s="56"/>
      <c r="VRD10" s="56"/>
      <c r="VRE10" s="56"/>
      <c r="VRF10" s="56"/>
      <c r="VRG10" s="56"/>
      <c r="VRH10" s="56"/>
      <c r="VRI10" s="56"/>
      <c r="VRJ10" s="56"/>
      <c r="VRK10" s="56"/>
      <c r="VRL10" s="56"/>
      <c r="VRM10" s="56"/>
      <c r="VRN10" s="56"/>
      <c r="VRO10" s="56"/>
      <c r="VRP10" s="56"/>
      <c r="VRQ10" s="56"/>
      <c r="VRR10" s="56"/>
      <c r="VRS10" s="56"/>
      <c r="VRT10" s="56"/>
      <c r="VRU10" s="56"/>
      <c r="VRV10" s="56"/>
      <c r="VRW10" s="56"/>
      <c r="VRX10" s="56"/>
      <c r="VRY10" s="56"/>
      <c r="VRZ10" s="56"/>
      <c r="VSA10" s="56"/>
      <c r="VSB10" s="56"/>
      <c r="VSC10" s="56"/>
      <c r="VSD10" s="56"/>
      <c r="VSE10" s="56"/>
      <c r="VSF10" s="56"/>
      <c r="VSG10" s="56"/>
      <c r="VSH10" s="56"/>
      <c r="VSI10" s="56"/>
      <c r="VSJ10" s="56"/>
      <c r="VSK10" s="56"/>
      <c r="VSL10" s="56"/>
      <c r="VSM10" s="56"/>
      <c r="VSN10" s="56"/>
      <c r="VSO10" s="56"/>
      <c r="VSP10" s="56"/>
      <c r="VSQ10" s="56"/>
      <c r="VSR10" s="56"/>
      <c r="VSS10" s="56"/>
      <c r="VST10" s="56"/>
      <c r="VSU10" s="56"/>
      <c r="VSV10" s="56"/>
      <c r="VSW10" s="56"/>
      <c r="VSX10" s="56"/>
      <c r="VSY10" s="56"/>
      <c r="VSZ10" s="56"/>
      <c r="VTA10" s="56"/>
      <c r="VTB10" s="56"/>
      <c r="VTC10" s="56"/>
      <c r="VTD10" s="56"/>
      <c r="VTE10" s="56"/>
      <c r="VTF10" s="56"/>
      <c r="VTG10" s="56"/>
      <c r="VTH10" s="56"/>
      <c r="VTI10" s="56"/>
      <c r="VTJ10" s="56"/>
      <c r="VTK10" s="56"/>
      <c r="VTL10" s="56"/>
      <c r="VTM10" s="56"/>
      <c r="VTN10" s="56"/>
      <c r="VTO10" s="56"/>
      <c r="VTP10" s="56"/>
      <c r="VTQ10" s="56"/>
      <c r="VTR10" s="56"/>
      <c r="VTS10" s="56"/>
      <c r="VTT10" s="56"/>
      <c r="VTU10" s="56"/>
      <c r="VTV10" s="56"/>
      <c r="VTW10" s="56"/>
      <c r="VTX10" s="56"/>
      <c r="VTY10" s="56"/>
      <c r="VTZ10" s="56"/>
      <c r="VUA10" s="56"/>
      <c r="VUB10" s="56"/>
      <c r="VUC10" s="56"/>
      <c r="VUD10" s="56"/>
      <c r="VUE10" s="56"/>
      <c r="VUF10" s="56"/>
      <c r="VUG10" s="56"/>
      <c r="VUH10" s="56"/>
      <c r="VUI10" s="56"/>
      <c r="VUJ10" s="56"/>
      <c r="VUK10" s="56"/>
      <c r="VUL10" s="56"/>
      <c r="VUM10" s="56"/>
      <c r="VUN10" s="56"/>
      <c r="VUO10" s="56"/>
      <c r="VUP10" s="56"/>
      <c r="VUQ10" s="56"/>
      <c r="VUR10" s="56"/>
      <c r="VUS10" s="56"/>
      <c r="VUT10" s="56"/>
      <c r="VUU10" s="56"/>
      <c r="VUV10" s="56"/>
      <c r="VUW10" s="56"/>
      <c r="VUX10" s="56"/>
      <c r="VUY10" s="56"/>
      <c r="VUZ10" s="56"/>
      <c r="VVA10" s="56"/>
      <c r="VVB10" s="56"/>
      <c r="VVC10" s="56"/>
      <c r="VVD10" s="56"/>
      <c r="VVE10" s="56"/>
      <c r="VVF10" s="56"/>
      <c r="VVG10" s="56"/>
      <c r="VVH10" s="56"/>
      <c r="VVI10" s="56"/>
      <c r="VVJ10" s="56"/>
      <c r="VVK10" s="56"/>
      <c r="VVL10" s="56"/>
      <c r="VVM10" s="56"/>
      <c r="VVN10" s="56"/>
      <c r="VVO10" s="56"/>
      <c r="VVP10" s="56"/>
      <c r="VVQ10" s="56"/>
      <c r="VVR10" s="56"/>
      <c r="VVS10" s="56"/>
      <c r="VVT10" s="56"/>
      <c r="VVU10" s="56"/>
      <c r="VVV10" s="56"/>
      <c r="VVW10" s="56"/>
      <c r="VVX10" s="56"/>
      <c r="VVY10" s="56"/>
      <c r="VVZ10" s="56"/>
      <c r="VWA10" s="56"/>
      <c r="VWB10" s="56"/>
      <c r="VWC10" s="56"/>
      <c r="VWD10" s="56"/>
      <c r="VWE10" s="56"/>
      <c r="VWF10" s="56"/>
      <c r="VWG10" s="56"/>
      <c r="VWH10" s="56"/>
      <c r="VWI10" s="56"/>
      <c r="VWJ10" s="56"/>
      <c r="VWK10" s="56"/>
      <c r="VWL10" s="56"/>
      <c r="VWM10" s="56"/>
      <c r="VWN10" s="56"/>
      <c r="VWO10" s="56"/>
      <c r="VWP10" s="56"/>
      <c r="VWQ10" s="56"/>
      <c r="VWR10" s="56"/>
      <c r="VWS10" s="56"/>
      <c r="VWT10" s="56"/>
      <c r="VWU10" s="56"/>
      <c r="VWV10" s="56"/>
      <c r="VWW10" s="56"/>
      <c r="VWX10" s="56"/>
      <c r="VWY10" s="56"/>
      <c r="VWZ10" s="56"/>
      <c r="VXA10" s="56"/>
      <c r="VXB10" s="56"/>
      <c r="VXC10" s="56"/>
      <c r="VXD10" s="56"/>
      <c r="VXE10" s="56"/>
      <c r="VXF10" s="56"/>
      <c r="VXG10" s="56"/>
      <c r="VXH10" s="56"/>
      <c r="VXI10" s="56"/>
      <c r="VXJ10" s="56"/>
      <c r="VXK10" s="56"/>
      <c r="VXL10" s="56"/>
      <c r="VXM10" s="56"/>
      <c r="VXN10" s="56"/>
      <c r="VXO10" s="56"/>
      <c r="VXP10" s="56"/>
      <c r="VXQ10" s="56"/>
      <c r="VXR10" s="56"/>
      <c r="VXS10" s="56"/>
      <c r="VXT10" s="56"/>
      <c r="VXU10" s="56"/>
      <c r="VXV10" s="56"/>
      <c r="VXW10" s="56"/>
      <c r="VXX10" s="56"/>
      <c r="VXY10" s="56"/>
      <c r="VXZ10" s="56"/>
      <c r="VYA10" s="56"/>
      <c r="VYB10" s="56"/>
      <c r="VYC10" s="56"/>
      <c r="VYD10" s="56"/>
      <c r="VYE10" s="56"/>
      <c r="VYF10" s="56"/>
      <c r="VYG10" s="56"/>
      <c r="VYH10" s="56"/>
      <c r="VYI10" s="56"/>
      <c r="VYJ10" s="56"/>
      <c r="VYK10" s="56"/>
      <c r="VYL10" s="56"/>
      <c r="VYM10" s="56"/>
      <c r="VYN10" s="56"/>
      <c r="VYO10" s="56"/>
      <c r="VYP10" s="56"/>
      <c r="VYQ10" s="56"/>
      <c r="VYR10" s="56"/>
      <c r="VYS10" s="56"/>
      <c r="VYT10" s="56"/>
      <c r="VYU10" s="56"/>
      <c r="VYV10" s="56"/>
      <c r="VYW10" s="56"/>
      <c r="VYX10" s="56"/>
      <c r="VYY10" s="56"/>
      <c r="VYZ10" s="56"/>
      <c r="VZA10" s="56"/>
      <c r="VZB10" s="56"/>
      <c r="VZC10" s="56"/>
      <c r="VZD10" s="56"/>
      <c r="VZE10" s="56"/>
      <c r="VZF10" s="56"/>
      <c r="VZG10" s="56"/>
      <c r="VZH10" s="56"/>
      <c r="VZI10" s="56"/>
      <c r="VZJ10" s="56"/>
      <c r="VZK10" s="56"/>
      <c r="VZL10" s="56"/>
      <c r="VZM10" s="56"/>
      <c r="VZN10" s="56"/>
      <c r="VZO10" s="56"/>
      <c r="VZP10" s="56"/>
      <c r="VZQ10" s="56"/>
      <c r="VZR10" s="56"/>
      <c r="VZS10" s="56"/>
      <c r="VZT10" s="56"/>
      <c r="VZU10" s="56"/>
      <c r="VZV10" s="56"/>
      <c r="VZW10" s="56"/>
      <c r="VZX10" s="56"/>
      <c r="VZY10" s="56"/>
      <c r="VZZ10" s="56"/>
      <c r="WAA10" s="56"/>
      <c r="WAB10" s="56"/>
      <c r="WAC10" s="56"/>
      <c r="WAD10" s="56"/>
      <c r="WAE10" s="56"/>
      <c r="WAF10" s="56"/>
      <c r="WAG10" s="56"/>
      <c r="WAH10" s="56"/>
      <c r="WAI10" s="56"/>
      <c r="WAJ10" s="56"/>
      <c r="WAK10" s="56"/>
      <c r="WAL10" s="56"/>
      <c r="WAM10" s="56"/>
      <c r="WAN10" s="56"/>
      <c r="WAO10" s="56"/>
      <c r="WAP10" s="56"/>
      <c r="WAQ10" s="56"/>
      <c r="WAR10" s="56"/>
      <c r="WAS10" s="56"/>
      <c r="WAT10" s="56"/>
      <c r="WAU10" s="56"/>
      <c r="WAV10" s="56"/>
      <c r="WAW10" s="56"/>
      <c r="WAX10" s="56"/>
      <c r="WAY10" s="56"/>
      <c r="WAZ10" s="56"/>
      <c r="WBA10" s="56"/>
      <c r="WBB10" s="56"/>
      <c r="WBC10" s="56"/>
      <c r="WBD10" s="56"/>
      <c r="WBE10" s="56"/>
      <c r="WBF10" s="56"/>
      <c r="WBG10" s="56"/>
      <c r="WBH10" s="56"/>
      <c r="WBI10" s="56"/>
      <c r="WBJ10" s="56"/>
      <c r="WBK10" s="56"/>
      <c r="WBL10" s="56"/>
      <c r="WBM10" s="56"/>
      <c r="WBN10" s="56"/>
      <c r="WBO10" s="56"/>
      <c r="WBP10" s="56"/>
      <c r="WBQ10" s="56"/>
      <c r="WBR10" s="56"/>
      <c r="WBS10" s="56"/>
      <c r="WBT10" s="56"/>
      <c r="WBU10" s="56"/>
      <c r="WBV10" s="56"/>
      <c r="WBW10" s="56"/>
      <c r="WBX10" s="56"/>
      <c r="WBY10" s="56"/>
      <c r="WBZ10" s="56"/>
      <c r="WCA10" s="56"/>
      <c r="WCB10" s="56"/>
      <c r="WCC10" s="56"/>
      <c r="WCD10" s="56"/>
      <c r="WCE10" s="56"/>
      <c r="WCF10" s="56"/>
      <c r="WCG10" s="56"/>
      <c r="WCH10" s="56"/>
      <c r="WCI10" s="56"/>
      <c r="WCJ10" s="56"/>
      <c r="WCK10" s="56"/>
      <c r="WCL10" s="56"/>
      <c r="WCM10" s="56"/>
      <c r="WCN10" s="56"/>
      <c r="WCO10" s="56"/>
      <c r="WCP10" s="56"/>
      <c r="WCQ10" s="56"/>
      <c r="WCR10" s="56"/>
      <c r="WCS10" s="56"/>
      <c r="WCT10" s="56"/>
      <c r="WCU10" s="56"/>
      <c r="WCV10" s="56"/>
      <c r="WCW10" s="56"/>
      <c r="WCX10" s="56"/>
      <c r="WCY10" s="56"/>
      <c r="WCZ10" s="56"/>
      <c r="WDA10" s="56"/>
      <c r="WDB10" s="56"/>
      <c r="WDC10" s="56"/>
      <c r="WDD10" s="56"/>
      <c r="WDE10" s="56"/>
      <c r="WDF10" s="56"/>
      <c r="WDG10" s="56"/>
      <c r="WDH10" s="56"/>
      <c r="WDI10" s="56"/>
      <c r="WDJ10" s="56"/>
      <c r="WDK10" s="56"/>
      <c r="WDL10" s="56"/>
      <c r="WDM10" s="56"/>
      <c r="WDN10" s="56"/>
      <c r="WDO10" s="56"/>
      <c r="WDP10" s="56"/>
      <c r="WDQ10" s="56"/>
      <c r="WDR10" s="56"/>
      <c r="WDS10" s="56"/>
      <c r="WDT10" s="56"/>
      <c r="WDU10" s="56"/>
      <c r="WDV10" s="56"/>
      <c r="WDW10" s="56"/>
      <c r="WDX10" s="56"/>
      <c r="WDY10" s="56"/>
      <c r="WDZ10" s="56"/>
      <c r="WEA10" s="56"/>
      <c r="WEB10" s="56"/>
      <c r="WEC10" s="56"/>
      <c r="WED10" s="56"/>
      <c r="WEE10" s="56"/>
      <c r="WEF10" s="56"/>
      <c r="WEG10" s="56"/>
      <c r="WEH10" s="56"/>
      <c r="WEI10" s="56"/>
      <c r="WEJ10" s="56"/>
      <c r="WEK10" s="56"/>
      <c r="WEL10" s="56"/>
      <c r="WEM10" s="56"/>
      <c r="WEN10" s="56"/>
      <c r="WEO10" s="56"/>
      <c r="WEP10" s="56"/>
      <c r="WEQ10" s="56"/>
      <c r="WER10" s="56"/>
      <c r="WES10" s="56"/>
      <c r="WET10" s="56"/>
      <c r="WEU10" s="56"/>
      <c r="WEV10" s="56"/>
      <c r="WEW10" s="56"/>
      <c r="WEX10" s="56"/>
      <c r="WEY10" s="56"/>
      <c r="WEZ10" s="56"/>
      <c r="WFA10" s="56"/>
      <c r="WFB10" s="56"/>
      <c r="WFC10" s="56"/>
      <c r="WFD10" s="56"/>
      <c r="WFE10" s="56"/>
      <c r="WFF10" s="56"/>
      <c r="WFG10" s="56"/>
      <c r="WFH10" s="56"/>
      <c r="WFI10" s="56"/>
      <c r="WFJ10" s="56"/>
      <c r="WFK10" s="56"/>
      <c r="WFL10" s="56"/>
      <c r="WFM10" s="56"/>
      <c r="WFN10" s="56"/>
      <c r="WFO10" s="56"/>
      <c r="WFP10" s="56"/>
      <c r="WFQ10" s="56"/>
      <c r="WFR10" s="56"/>
      <c r="WFS10" s="56"/>
      <c r="WFT10" s="56"/>
      <c r="WFU10" s="56"/>
      <c r="WFV10" s="56"/>
      <c r="WFW10" s="56"/>
      <c r="WFX10" s="56"/>
      <c r="WFY10" s="56"/>
      <c r="WFZ10" s="56"/>
      <c r="WGA10" s="56"/>
      <c r="WGB10" s="56"/>
      <c r="WGC10" s="56"/>
      <c r="WGD10" s="56"/>
      <c r="WGE10" s="56"/>
      <c r="WGF10" s="56"/>
      <c r="WGG10" s="56"/>
      <c r="WGH10" s="56"/>
      <c r="WGI10" s="56"/>
      <c r="WGJ10" s="56"/>
      <c r="WGK10" s="56"/>
      <c r="WGL10" s="56"/>
      <c r="WGM10" s="56"/>
      <c r="WGN10" s="56"/>
      <c r="WGO10" s="56"/>
      <c r="WGP10" s="56"/>
      <c r="WGQ10" s="56"/>
      <c r="WGR10" s="56"/>
      <c r="WGS10" s="56"/>
      <c r="WGT10" s="56"/>
      <c r="WGU10" s="56"/>
      <c r="WGV10" s="56"/>
      <c r="WGW10" s="56"/>
      <c r="WGX10" s="56"/>
      <c r="WGY10" s="56"/>
      <c r="WGZ10" s="56"/>
      <c r="WHA10" s="56"/>
      <c r="WHB10" s="56"/>
      <c r="WHC10" s="56"/>
      <c r="WHD10" s="56"/>
      <c r="WHE10" s="56"/>
      <c r="WHF10" s="56"/>
      <c r="WHG10" s="56"/>
      <c r="WHH10" s="56"/>
      <c r="WHI10" s="56"/>
      <c r="WHJ10" s="56"/>
      <c r="WHK10" s="56"/>
      <c r="WHL10" s="56"/>
      <c r="WHM10" s="56"/>
      <c r="WHN10" s="56"/>
      <c r="WHO10" s="56"/>
      <c r="WHP10" s="56"/>
      <c r="WHQ10" s="56"/>
      <c r="WHR10" s="56"/>
      <c r="WHS10" s="56"/>
      <c r="WHT10" s="56"/>
      <c r="WHU10" s="56"/>
      <c r="WHV10" s="56"/>
      <c r="WHW10" s="56"/>
      <c r="WHX10" s="56"/>
      <c r="WHY10" s="56"/>
      <c r="WHZ10" s="56"/>
      <c r="WIA10" s="56"/>
      <c r="WIB10" s="56"/>
      <c r="WIC10" s="56"/>
      <c r="WID10" s="56"/>
      <c r="WIE10" s="56"/>
      <c r="WIF10" s="56"/>
      <c r="WIG10" s="56"/>
      <c r="WIH10" s="56"/>
      <c r="WII10" s="56"/>
      <c r="WIJ10" s="56"/>
      <c r="WIK10" s="56"/>
      <c r="WIL10" s="56"/>
      <c r="WIM10" s="56"/>
      <c r="WIN10" s="56"/>
      <c r="WIO10" s="56"/>
      <c r="WIP10" s="56"/>
      <c r="WIQ10" s="56"/>
      <c r="WIR10" s="56"/>
      <c r="WIS10" s="56"/>
      <c r="WIT10" s="56"/>
      <c r="WIU10" s="56"/>
      <c r="WIV10" s="56"/>
      <c r="WIW10" s="56"/>
      <c r="WIX10" s="56"/>
      <c r="WIY10" s="56"/>
      <c r="WIZ10" s="56"/>
      <c r="WJA10" s="56"/>
      <c r="WJB10" s="56"/>
      <c r="WJC10" s="56"/>
      <c r="WJD10" s="56"/>
      <c r="WJE10" s="56"/>
      <c r="WJF10" s="56"/>
      <c r="WJG10" s="56"/>
      <c r="WJH10" s="56"/>
      <c r="WJI10" s="56"/>
      <c r="WJJ10" s="56"/>
      <c r="WJK10" s="56"/>
      <c r="WJL10" s="56"/>
      <c r="WJM10" s="56"/>
      <c r="WJN10" s="56"/>
      <c r="WJO10" s="56"/>
      <c r="WJP10" s="56"/>
      <c r="WJQ10" s="56"/>
      <c r="WJR10" s="56"/>
      <c r="WJS10" s="56"/>
      <c r="WJT10" s="56"/>
      <c r="WJU10" s="56"/>
      <c r="WJV10" s="56"/>
      <c r="WJW10" s="56"/>
      <c r="WJX10" s="56"/>
      <c r="WJY10" s="56"/>
      <c r="WJZ10" s="56"/>
      <c r="WKA10" s="56"/>
      <c r="WKB10" s="56"/>
      <c r="WKC10" s="56"/>
      <c r="WKD10" s="56"/>
      <c r="WKE10" s="56"/>
      <c r="WKF10" s="56"/>
      <c r="WKG10" s="56"/>
      <c r="WKH10" s="56"/>
      <c r="WKI10" s="56"/>
      <c r="WKJ10" s="56"/>
      <c r="WKK10" s="56"/>
      <c r="WKL10" s="56"/>
      <c r="WKM10" s="56"/>
      <c r="WKN10" s="56"/>
      <c r="WKO10" s="56"/>
      <c r="WKP10" s="56"/>
      <c r="WKQ10" s="56"/>
      <c r="WKR10" s="56"/>
      <c r="WKS10" s="56"/>
      <c r="WKT10" s="56"/>
      <c r="WKU10" s="56"/>
      <c r="WKV10" s="56"/>
      <c r="WKW10" s="56"/>
      <c r="WKX10" s="56"/>
      <c r="WKY10" s="56"/>
      <c r="WKZ10" s="56"/>
      <c r="WLA10" s="56"/>
      <c r="WLB10" s="56"/>
      <c r="WLC10" s="56"/>
      <c r="WLD10" s="56"/>
      <c r="WLE10" s="56"/>
      <c r="WLF10" s="56"/>
      <c r="WLG10" s="56"/>
      <c r="WLH10" s="56"/>
      <c r="WLI10" s="56"/>
      <c r="WLJ10" s="56"/>
      <c r="WLK10" s="56"/>
      <c r="WLL10" s="56"/>
      <c r="WLM10" s="56"/>
      <c r="WLN10" s="56"/>
      <c r="WLO10" s="56"/>
      <c r="WLP10" s="56"/>
      <c r="WLQ10" s="56"/>
      <c r="WLR10" s="56"/>
      <c r="WLS10" s="56"/>
      <c r="WLT10" s="56"/>
      <c r="WLU10" s="56"/>
      <c r="WLV10" s="56"/>
      <c r="WLW10" s="56"/>
      <c r="WLX10" s="56"/>
      <c r="WLY10" s="56"/>
      <c r="WLZ10" s="56"/>
      <c r="WMA10" s="56"/>
      <c r="WMB10" s="56"/>
      <c r="WMC10" s="56"/>
      <c r="WMD10" s="56"/>
      <c r="WME10" s="56"/>
      <c r="WMF10" s="56"/>
      <c r="WMG10" s="56"/>
      <c r="WMH10" s="56"/>
      <c r="WMI10" s="56"/>
      <c r="WMJ10" s="56"/>
      <c r="WMK10" s="56"/>
      <c r="WML10" s="56"/>
      <c r="WMM10" s="56"/>
      <c r="WMN10" s="56"/>
      <c r="WMO10" s="56"/>
      <c r="WMP10" s="56"/>
      <c r="WMQ10" s="56"/>
      <c r="WMR10" s="56"/>
      <c r="WMS10" s="56"/>
      <c r="WMT10" s="56"/>
      <c r="WMU10" s="56"/>
      <c r="WMV10" s="56"/>
      <c r="WMW10" s="56"/>
      <c r="WMX10" s="56"/>
      <c r="WMY10" s="56"/>
      <c r="WMZ10" s="56"/>
      <c r="WNA10" s="56"/>
      <c r="WNB10" s="56"/>
      <c r="WNC10" s="56"/>
      <c r="WND10" s="56"/>
      <c r="WNE10" s="56"/>
      <c r="WNF10" s="56"/>
      <c r="WNG10" s="56"/>
      <c r="WNH10" s="56"/>
      <c r="WNI10" s="56"/>
      <c r="WNJ10" s="56"/>
      <c r="WNK10" s="56"/>
      <c r="WNL10" s="56"/>
      <c r="WNM10" s="56"/>
      <c r="WNN10" s="56"/>
      <c r="WNO10" s="56"/>
      <c r="WNP10" s="56"/>
      <c r="WNQ10" s="56"/>
      <c r="WNR10" s="56"/>
      <c r="WNS10" s="56"/>
      <c r="WNT10" s="56"/>
      <c r="WNU10" s="56"/>
      <c r="WNV10" s="56"/>
      <c r="WNW10" s="56"/>
      <c r="WNX10" s="56"/>
      <c r="WNY10" s="56"/>
      <c r="WNZ10" s="56"/>
      <c r="WOA10" s="56"/>
      <c r="WOB10" s="56"/>
      <c r="WOC10" s="56"/>
      <c r="WOD10" s="56"/>
      <c r="WOE10" s="56"/>
      <c r="WOF10" s="56"/>
      <c r="WOG10" s="56"/>
      <c r="WOH10" s="56"/>
      <c r="WOI10" s="56"/>
      <c r="WOJ10" s="56"/>
      <c r="WOK10" s="56"/>
      <c r="WOL10" s="56"/>
      <c r="WOM10" s="56"/>
      <c r="WON10" s="56"/>
      <c r="WOO10" s="56"/>
      <c r="WOP10" s="56"/>
      <c r="WOQ10" s="56"/>
      <c r="WOR10" s="56"/>
      <c r="WOS10" s="56"/>
      <c r="WOT10" s="56"/>
      <c r="WOU10" s="56"/>
      <c r="WOV10" s="56"/>
      <c r="WOW10" s="56"/>
      <c r="WOX10" s="56"/>
      <c r="WOY10" s="56"/>
      <c r="WOZ10" s="56"/>
      <c r="WPA10" s="56"/>
      <c r="WPB10" s="56"/>
      <c r="WPC10" s="56"/>
      <c r="WPD10" s="56"/>
      <c r="WPE10" s="56"/>
      <c r="WPF10" s="56"/>
      <c r="WPG10" s="56"/>
      <c r="WPH10" s="56"/>
      <c r="WPI10" s="56"/>
      <c r="WPJ10" s="56"/>
      <c r="WPK10" s="56"/>
      <c r="WPL10" s="56"/>
      <c r="WPM10" s="56"/>
      <c r="WPN10" s="56"/>
      <c r="WPO10" s="56"/>
      <c r="WPP10" s="56"/>
      <c r="WPQ10" s="56"/>
      <c r="WPR10" s="56"/>
      <c r="WPS10" s="56"/>
      <c r="WPT10" s="56"/>
      <c r="WPU10" s="56"/>
      <c r="WPV10" s="56"/>
      <c r="WPW10" s="56"/>
      <c r="WPX10" s="56"/>
      <c r="WPY10" s="56"/>
      <c r="WPZ10" s="56"/>
      <c r="WQA10" s="56"/>
      <c r="WQB10" s="56"/>
      <c r="WQC10" s="56"/>
      <c r="WQD10" s="56"/>
      <c r="WQE10" s="56"/>
      <c r="WQF10" s="56"/>
      <c r="WQG10" s="56"/>
      <c r="WQH10" s="56"/>
      <c r="WQI10" s="56"/>
      <c r="WQJ10" s="56"/>
      <c r="WQK10" s="56"/>
      <c r="WQL10" s="56"/>
      <c r="WQM10" s="56"/>
      <c r="WQN10" s="56"/>
      <c r="WQO10" s="56"/>
      <c r="WQP10" s="56"/>
      <c r="WQQ10" s="56"/>
      <c r="WQR10" s="56"/>
      <c r="WQS10" s="56"/>
      <c r="WQT10" s="56"/>
      <c r="WQU10" s="56"/>
      <c r="WQV10" s="56"/>
      <c r="WQW10" s="56"/>
      <c r="WQX10" s="56"/>
      <c r="WQY10" s="56"/>
      <c r="WQZ10" s="56"/>
      <c r="WRA10" s="56"/>
      <c r="WRB10" s="56"/>
      <c r="WRC10" s="56"/>
      <c r="WRD10" s="56"/>
      <c r="WRE10" s="56"/>
      <c r="WRF10" s="56"/>
      <c r="WRG10" s="56"/>
      <c r="WRH10" s="56"/>
      <c r="WRI10" s="56"/>
      <c r="WRJ10" s="56"/>
      <c r="WRK10" s="56"/>
      <c r="WRL10" s="56"/>
      <c r="WRM10" s="56"/>
      <c r="WRN10" s="56"/>
      <c r="WRO10" s="56"/>
      <c r="WRP10" s="56"/>
      <c r="WRQ10" s="56"/>
      <c r="WRR10" s="56"/>
      <c r="WRS10" s="56"/>
      <c r="WRT10" s="56"/>
      <c r="WRU10" s="56"/>
      <c r="WRV10" s="56"/>
      <c r="WRW10" s="56"/>
      <c r="WRX10" s="56"/>
      <c r="WRY10" s="56"/>
      <c r="WRZ10" s="56"/>
      <c r="WSA10" s="56"/>
      <c r="WSB10" s="56"/>
      <c r="WSC10" s="56"/>
      <c r="WSD10" s="56"/>
      <c r="WSE10" s="56"/>
      <c r="WSF10" s="56"/>
      <c r="WSG10" s="56"/>
      <c r="WSH10" s="56"/>
      <c r="WSI10" s="56"/>
      <c r="WSJ10" s="56"/>
      <c r="WSK10" s="56"/>
      <c r="WSL10" s="56"/>
      <c r="WSM10" s="56"/>
      <c r="WSN10" s="56"/>
      <c r="WSO10" s="56"/>
      <c r="WSP10" s="56"/>
      <c r="WSQ10" s="56"/>
      <c r="WSR10" s="56"/>
      <c r="WSS10" s="56"/>
      <c r="WST10" s="56"/>
      <c r="WSU10" s="56"/>
      <c r="WSV10" s="56"/>
      <c r="WSW10" s="56"/>
      <c r="WSX10" s="56"/>
      <c r="WSY10" s="56"/>
      <c r="WSZ10" s="56"/>
      <c r="WTA10" s="56"/>
      <c r="WTB10" s="56"/>
      <c r="WTC10" s="56"/>
      <c r="WTD10" s="56"/>
      <c r="WTE10" s="56"/>
      <c r="WTF10" s="56"/>
      <c r="WTG10" s="56"/>
      <c r="WTH10" s="56"/>
      <c r="WTI10" s="56"/>
      <c r="WTJ10" s="56"/>
      <c r="WTK10" s="56"/>
      <c r="WTL10" s="56"/>
      <c r="WTM10" s="56"/>
      <c r="WTN10" s="56"/>
      <c r="WTO10" s="56"/>
      <c r="WTP10" s="56"/>
      <c r="WTQ10" s="56"/>
      <c r="WTR10" s="56"/>
      <c r="WTS10" s="56"/>
      <c r="WTT10" s="56"/>
      <c r="WTU10" s="56"/>
      <c r="WTV10" s="56"/>
      <c r="WTW10" s="56"/>
      <c r="WTX10" s="56"/>
      <c r="WTY10" s="56"/>
      <c r="WTZ10" s="56"/>
      <c r="WUA10" s="56"/>
      <c r="WUB10" s="56"/>
      <c r="WUC10" s="56"/>
      <c r="WUD10" s="56"/>
      <c r="WUE10" s="56"/>
      <c r="WUF10" s="56"/>
      <c r="WUG10" s="56"/>
      <c r="WUH10" s="56"/>
      <c r="WUI10" s="56"/>
      <c r="WUJ10" s="56"/>
      <c r="WUK10" s="56"/>
      <c r="WUL10" s="56"/>
      <c r="WUM10" s="56"/>
      <c r="WUN10" s="56"/>
      <c r="WUO10" s="56"/>
      <c r="WUP10" s="56"/>
      <c r="WUQ10" s="56"/>
      <c r="WUR10" s="56"/>
      <c r="WUS10" s="56"/>
      <c r="WUT10" s="56"/>
      <c r="WUU10" s="56"/>
      <c r="WUV10" s="56"/>
      <c r="WUW10" s="56"/>
      <c r="WUX10" s="56"/>
      <c r="WUY10" s="56"/>
      <c r="WUZ10" s="56"/>
      <c r="WVA10" s="56"/>
      <c r="WVB10" s="56"/>
      <c r="WVC10" s="56"/>
      <c r="WVD10" s="56"/>
      <c r="WVE10" s="56"/>
      <c r="WVF10" s="56"/>
      <c r="WVG10" s="56"/>
      <c r="WVH10" s="56"/>
      <c r="WVI10" s="56"/>
      <c r="WVJ10" s="56"/>
      <c r="WVK10" s="56"/>
      <c r="WVL10" s="56"/>
      <c r="WVM10" s="56"/>
      <c r="WVN10" s="56"/>
      <c r="WVO10" s="56"/>
      <c r="WVP10" s="56"/>
      <c r="WVQ10" s="56"/>
      <c r="WVR10" s="56"/>
      <c r="WVS10" s="56"/>
      <c r="WVT10" s="56"/>
      <c r="WVU10" s="56"/>
      <c r="WVV10" s="56"/>
      <c r="WVW10" s="56"/>
      <c r="WVX10" s="56"/>
      <c r="WVY10" s="56"/>
      <c r="WVZ10" s="56"/>
      <c r="WWA10" s="56"/>
      <c r="WWB10" s="56"/>
      <c r="WWC10" s="56"/>
      <c r="WWD10" s="56"/>
      <c r="WWE10" s="56"/>
      <c r="WWF10" s="56"/>
      <c r="WWG10" s="56"/>
      <c r="WWH10" s="56"/>
      <c r="WWI10" s="56"/>
      <c r="WWJ10" s="56"/>
      <c r="WWK10" s="56"/>
      <c r="WWL10" s="56"/>
      <c r="WWM10" s="56"/>
      <c r="WWN10" s="56"/>
      <c r="WWO10" s="56"/>
      <c r="WWP10" s="56"/>
      <c r="WWQ10" s="56"/>
      <c r="WWR10" s="56"/>
      <c r="WWS10" s="56"/>
      <c r="WWT10" s="56"/>
      <c r="WWU10" s="56"/>
      <c r="WWV10" s="56"/>
      <c r="WWW10" s="56"/>
      <c r="WWX10" s="56"/>
      <c r="WWY10" s="56"/>
      <c r="WWZ10" s="56"/>
      <c r="WXA10" s="56"/>
      <c r="WXB10" s="56"/>
      <c r="WXC10" s="56"/>
      <c r="WXD10" s="56"/>
      <c r="WXE10" s="56"/>
      <c r="WXF10" s="56"/>
      <c r="WXG10" s="56"/>
      <c r="WXH10" s="56"/>
      <c r="WXI10" s="56"/>
      <c r="WXJ10" s="56"/>
      <c r="WXK10" s="56"/>
      <c r="WXL10" s="56"/>
      <c r="WXM10" s="56"/>
      <c r="WXN10" s="56"/>
      <c r="WXO10" s="56"/>
      <c r="WXP10" s="56"/>
      <c r="WXQ10" s="56"/>
      <c r="WXR10" s="56"/>
      <c r="WXS10" s="56"/>
      <c r="WXT10" s="56"/>
      <c r="WXU10" s="56"/>
      <c r="WXV10" s="56"/>
      <c r="WXW10" s="56"/>
      <c r="WXX10" s="56"/>
      <c r="WXY10" s="56"/>
      <c r="WXZ10" s="56"/>
      <c r="WYA10" s="56"/>
      <c r="WYB10" s="56"/>
      <c r="WYC10" s="56"/>
      <c r="WYD10" s="56"/>
      <c r="WYE10" s="56"/>
      <c r="WYF10" s="56"/>
      <c r="WYG10" s="56"/>
      <c r="WYH10" s="56"/>
      <c r="WYI10" s="56"/>
      <c r="WYJ10" s="56"/>
      <c r="WYK10" s="56"/>
      <c r="WYL10" s="56"/>
      <c r="WYM10" s="56"/>
      <c r="WYN10" s="56"/>
      <c r="WYO10" s="56"/>
      <c r="WYP10" s="56"/>
      <c r="WYQ10" s="56"/>
      <c r="WYR10" s="56"/>
      <c r="WYS10" s="56"/>
      <c r="WYT10" s="56"/>
      <c r="WYU10" s="56"/>
      <c r="WYV10" s="56"/>
      <c r="WYW10" s="56"/>
      <c r="WYX10" s="56"/>
      <c r="WYY10" s="56"/>
      <c r="WYZ10" s="56"/>
      <c r="WZA10" s="56"/>
      <c r="WZB10" s="56"/>
      <c r="WZC10" s="56"/>
      <c r="WZD10" s="56"/>
      <c r="WZE10" s="56"/>
      <c r="WZF10" s="56"/>
      <c r="WZG10" s="56"/>
      <c r="WZH10" s="56"/>
      <c r="WZI10" s="56"/>
      <c r="WZJ10" s="56"/>
      <c r="WZK10" s="56"/>
      <c r="WZL10" s="56"/>
      <c r="WZM10" s="56"/>
      <c r="WZN10" s="56"/>
      <c r="WZO10" s="56"/>
      <c r="WZP10" s="56"/>
      <c r="WZQ10" s="56"/>
      <c r="WZR10" s="56"/>
      <c r="WZS10" s="56"/>
      <c r="WZT10" s="56"/>
      <c r="WZU10" s="56"/>
      <c r="WZV10" s="56"/>
      <c r="WZW10" s="56"/>
      <c r="WZX10" s="56"/>
      <c r="WZY10" s="56"/>
      <c r="WZZ10" s="56"/>
      <c r="XAA10" s="56"/>
      <c r="XAB10" s="56"/>
      <c r="XAC10" s="56"/>
      <c r="XAD10" s="56"/>
      <c r="XAE10" s="56"/>
      <c r="XAF10" s="56"/>
      <c r="XAG10" s="56"/>
      <c r="XAH10" s="56"/>
      <c r="XAI10" s="56"/>
      <c r="XAJ10" s="56"/>
      <c r="XAK10" s="56"/>
      <c r="XAL10" s="56"/>
      <c r="XAM10" s="56"/>
      <c r="XAN10" s="56"/>
      <c r="XAO10" s="56"/>
      <c r="XAP10" s="56"/>
      <c r="XAQ10" s="56"/>
      <c r="XAR10" s="56"/>
      <c r="XAS10" s="56"/>
      <c r="XAT10" s="56"/>
      <c r="XAU10" s="56"/>
      <c r="XAV10" s="56"/>
      <c r="XAW10" s="56"/>
      <c r="XAX10" s="56"/>
      <c r="XAY10" s="56"/>
      <c r="XAZ10" s="56"/>
      <c r="XBA10" s="56"/>
      <c r="XBB10" s="56"/>
      <c r="XBC10" s="56"/>
      <c r="XBD10" s="56"/>
      <c r="XBE10" s="56"/>
      <c r="XBF10" s="56"/>
      <c r="XBG10" s="56"/>
      <c r="XBH10" s="56"/>
      <c r="XBI10" s="56"/>
      <c r="XBJ10" s="56"/>
      <c r="XBK10" s="56"/>
      <c r="XBL10" s="56"/>
      <c r="XBM10" s="56"/>
      <c r="XBN10" s="56"/>
      <c r="XBO10" s="56"/>
      <c r="XBP10" s="56"/>
      <c r="XBQ10" s="56"/>
      <c r="XBR10" s="56"/>
      <c r="XBS10" s="56"/>
      <c r="XBT10" s="56"/>
      <c r="XBU10" s="56"/>
      <c r="XBV10" s="56"/>
      <c r="XBW10" s="56"/>
      <c r="XBX10" s="56"/>
      <c r="XBY10" s="56"/>
      <c r="XBZ10" s="56"/>
      <c r="XCA10" s="56"/>
      <c r="XCB10" s="56"/>
      <c r="XCC10" s="56"/>
      <c r="XCD10" s="56"/>
      <c r="XCE10" s="56"/>
      <c r="XCF10" s="56"/>
      <c r="XCG10" s="56"/>
      <c r="XCH10" s="56"/>
      <c r="XCI10" s="56"/>
      <c r="XCJ10" s="56"/>
      <c r="XCK10" s="56"/>
      <c r="XCL10" s="56"/>
      <c r="XCM10" s="56"/>
      <c r="XCN10" s="56"/>
      <c r="XCO10" s="56"/>
      <c r="XCP10" s="56"/>
      <c r="XCQ10" s="56"/>
      <c r="XCR10" s="56"/>
      <c r="XCS10" s="56"/>
      <c r="XCT10" s="56"/>
      <c r="XCU10" s="56"/>
      <c r="XCV10" s="56"/>
      <c r="XCW10" s="56"/>
      <c r="XCX10" s="56"/>
      <c r="XCY10" s="56"/>
      <c r="XCZ10" s="56"/>
      <c r="XDA10" s="56"/>
      <c r="XDB10" s="56"/>
      <c r="XDC10" s="56"/>
      <c r="XDD10" s="56"/>
      <c r="XDE10" s="56"/>
      <c r="XDF10" s="56"/>
      <c r="XDG10" s="56"/>
      <c r="XDH10" s="56"/>
      <c r="XDI10" s="56"/>
      <c r="XDJ10" s="56"/>
      <c r="XDK10" s="56"/>
      <c r="XDL10" s="56"/>
      <c r="XDM10" s="56"/>
    </row>
    <row r="11" spans="1:16341" s="62" customFormat="1">
      <c r="A11" s="56"/>
      <c r="B11" s="56"/>
      <c r="C11" s="56"/>
      <c r="D11" s="56"/>
      <c r="E11" s="59"/>
      <c r="F11" s="59"/>
      <c r="G11" s="56"/>
      <c r="H11" s="104"/>
      <c r="I11" s="104"/>
      <c r="J11" s="104"/>
      <c r="K11" s="104"/>
      <c r="L11" s="56"/>
      <c r="M11" s="56"/>
      <c r="N11" s="60"/>
      <c r="O11" s="60"/>
      <c r="P11" s="56"/>
      <c r="Q11" s="56"/>
      <c r="R11" s="56"/>
      <c r="S11" s="56"/>
      <c r="T11" s="134"/>
      <c r="U11" s="134"/>
      <c r="V11" s="135"/>
      <c r="W11" s="56"/>
      <c r="X11" s="56"/>
      <c r="Y11" s="56"/>
      <c r="Z11" s="61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  <c r="IW11" s="56"/>
      <c r="IX11" s="56"/>
      <c r="IY11" s="56"/>
      <c r="IZ11" s="56"/>
      <c r="JA11" s="56"/>
      <c r="JB11" s="56"/>
      <c r="JC11" s="56"/>
      <c r="JD11" s="56"/>
      <c r="JE11" s="56"/>
      <c r="JF11" s="56"/>
      <c r="JG11" s="56"/>
      <c r="JH11" s="56"/>
      <c r="JI11" s="56"/>
      <c r="JJ11" s="56"/>
      <c r="JK11" s="56"/>
      <c r="JL11" s="56"/>
      <c r="JM11" s="56"/>
      <c r="JN11" s="56"/>
      <c r="JO11" s="56"/>
      <c r="JP11" s="56"/>
      <c r="JQ11" s="56"/>
      <c r="JR11" s="56"/>
      <c r="JS11" s="56"/>
      <c r="JT11" s="56"/>
      <c r="JU11" s="56"/>
      <c r="JV11" s="56"/>
      <c r="JW11" s="56"/>
      <c r="JX11" s="56"/>
      <c r="JY11" s="56"/>
      <c r="JZ11" s="56"/>
      <c r="KA11" s="56"/>
      <c r="KB11" s="56"/>
      <c r="KC11" s="56"/>
      <c r="KD11" s="56"/>
      <c r="KE11" s="56"/>
      <c r="KF11" s="56"/>
      <c r="KG11" s="56"/>
      <c r="KH11" s="56"/>
      <c r="KI11" s="56"/>
      <c r="KJ11" s="56"/>
      <c r="KK11" s="56"/>
      <c r="KL11" s="56"/>
      <c r="KM11" s="56"/>
      <c r="KN11" s="56"/>
      <c r="KO11" s="56"/>
      <c r="KP11" s="56"/>
      <c r="KQ11" s="56"/>
      <c r="KR11" s="56"/>
      <c r="KS11" s="56"/>
      <c r="KT11" s="56"/>
      <c r="KU11" s="56"/>
      <c r="KV11" s="56"/>
      <c r="KW11" s="56"/>
      <c r="KX11" s="56"/>
      <c r="KY11" s="56"/>
      <c r="KZ11" s="56"/>
      <c r="LA11" s="56"/>
      <c r="LB11" s="56"/>
      <c r="LC11" s="56"/>
      <c r="LD11" s="56"/>
      <c r="LE11" s="56"/>
      <c r="LF11" s="56"/>
      <c r="LG11" s="56"/>
      <c r="LH11" s="56"/>
      <c r="LI11" s="56"/>
      <c r="LJ11" s="56"/>
      <c r="LK11" s="56"/>
      <c r="LL11" s="56"/>
      <c r="LM11" s="56"/>
      <c r="LN11" s="56"/>
      <c r="LO11" s="56"/>
      <c r="LP11" s="56"/>
      <c r="LQ11" s="56"/>
      <c r="LR11" s="56"/>
      <c r="LS11" s="56"/>
      <c r="LT11" s="56"/>
      <c r="LU11" s="56"/>
      <c r="LV11" s="56"/>
      <c r="LW11" s="56"/>
      <c r="LX11" s="56"/>
      <c r="LY11" s="56"/>
      <c r="LZ11" s="56"/>
      <c r="MA11" s="56"/>
      <c r="MB11" s="56"/>
      <c r="MC11" s="56"/>
      <c r="MD11" s="56"/>
      <c r="ME11" s="56"/>
      <c r="MF11" s="56"/>
      <c r="MG11" s="56"/>
      <c r="MH11" s="56"/>
      <c r="MI11" s="56"/>
      <c r="MJ11" s="56"/>
      <c r="MK11" s="56"/>
      <c r="ML11" s="56"/>
      <c r="MM11" s="56"/>
      <c r="MN11" s="56"/>
      <c r="MO11" s="56"/>
      <c r="MP11" s="56"/>
      <c r="MQ11" s="56"/>
      <c r="MR11" s="56"/>
      <c r="MS11" s="56"/>
      <c r="MT11" s="56"/>
      <c r="MU11" s="56"/>
      <c r="MV11" s="56"/>
      <c r="MW11" s="56"/>
      <c r="MX11" s="56"/>
      <c r="MY11" s="56"/>
      <c r="MZ11" s="56"/>
      <c r="NA11" s="56"/>
      <c r="NB11" s="56"/>
      <c r="NC11" s="56"/>
      <c r="ND11" s="56"/>
      <c r="NE11" s="56"/>
      <c r="NF11" s="56"/>
      <c r="NG11" s="56"/>
      <c r="NH11" s="56"/>
      <c r="NI11" s="56"/>
      <c r="NJ11" s="56"/>
      <c r="NK11" s="56"/>
      <c r="NL11" s="56"/>
      <c r="NM11" s="56"/>
      <c r="NN11" s="56"/>
      <c r="NO11" s="56"/>
      <c r="NP11" s="56"/>
      <c r="NQ11" s="56"/>
      <c r="NR11" s="56"/>
      <c r="NS11" s="56"/>
      <c r="NT11" s="56"/>
      <c r="NU11" s="56"/>
      <c r="NV11" s="56"/>
      <c r="NW11" s="56"/>
      <c r="NX11" s="56"/>
      <c r="NY11" s="56"/>
      <c r="NZ11" s="56"/>
      <c r="OA11" s="56"/>
      <c r="OB11" s="56"/>
      <c r="OC11" s="56"/>
      <c r="OD11" s="56"/>
      <c r="OE11" s="56"/>
      <c r="OF11" s="56"/>
      <c r="OG11" s="56"/>
      <c r="OH11" s="56"/>
      <c r="OI11" s="56"/>
      <c r="OJ11" s="56"/>
      <c r="OK11" s="56"/>
      <c r="OL11" s="56"/>
      <c r="OM11" s="56"/>
      <c r="ON11" s="56"/>
      <c r="OO11" s="56"/>
      <c r="OP11" s="56"/>
      <c r="OQ11" s="56"/>
      <c r="OR11" s="56"/>
      <c r="OS11" s="56"/>
      <c r="OT11" s="56"/>
      <c r="OU11" s="56"/>
      <c r="OV11" s="56"/>
      <c r="OW11" s="56"/>
      <c r="OX11" s="56"/>
      <c r="OY11" s="56"/>
      <c r="OZ11" s="56"/>
      <c r="PA11" s="56"/>
      <c r="PB11" s="56"/>
      <c r="PC11" s="56"/>
      <c r="PD11" s="56"/>
      <c r="PE11" s="56"/>
      <c r="PF11" s="56"/>
      <c r="PG11" s="56"/>
      <c r="PH11" s="56"/>
      <c r="PI11" s="56"/>
      <c r="PJ11" s="56"/>
      <c r="PK11" s="56"/>
      <c r="PL11" s="56"/>
      <c r="PM11" s="56"/>
      <c r="PN11" s="56"/>
      <c r="PO11" s="56"/>
      <c r="PP11" s="56"/>
      <c r="PQ11" s="56"/>
      <c r="PR11" s="56"/>
      <c r="PS11" s="56"/>
      <c r="PT11" s="56"/>
      <c r="PU11" s="56"/>
      <c r="PV11" s="56"/>
      <c r="PW11" s="56"/>
      <c r="PX11" s="56"/>
      <c r="PY11" s="56"/>
      <c r="PZ11" s="56"/>
      <c r="QA11" s="56"/>
      <c r="QB11" s="56"/>
      <c r="QC11" s="56"/>
      <c r="QD11" s="56"/>
      <c r="QE11" s="56"/>
      <c r="QF11" s="56"/>
      <c r="QG11" s="56"/>
      <c r="QH11" s="56"/>
      <c r="QI11" s="56"/>
      <c r="QJ11" s="56"/>
      <c r="QK11" s="56"/>
      <c r="QL11" s="56"/>
      <c r="QM11" s="56"/>
      <c r="QN11" s="56"/>
      <c r="QO11" s="56"/>
      <c r="QP11" s="56"/>
      <c r="QQ11" s="56"/>
      <c r="QR11" s="56"/>
      <c r="QS11" s="56"/>
      <c r="QT11" s="56"/>
      <c r="QU11" s="56"/>
      <c r="QV11" s="56"/>
      <c r="QW11" s="56"/>
      <c r="QX11" s="56"/>
      <c r="QY11" s="56"/>
      <c r="QZ11" s="56"/>
      <c r="RA11" s="56"/>
      <c r="RB11" s="56"/>
      <c r="RC11" s="56"/>
      <c r="RD11" s="56"/>
      <c r="RE11" s="56"/>
      <c r="RF11" s="56"/>
      <c r="RG11" s="56"/>
      <c r="RH11" s="56"/>
      <c r="RI11" s="56"/>
      <c r="RJ11" s="56"/>
      <c r="RK11" s="56"/>
      <c r="RL11" s="56"/>
      <c r="RM11" s="56"/>
      <c r="RN11" s="56"/>
      <c r="RO11" s="56"/>
      <c r="RP11" s="56"/>
      <c r="RQ11" s="56"/>
      <c r="RR11" s="56"/>
      <c r="RS11" s="56"/>
      <c r="RT11" s="56"/>
      <c r="RU11" s="56"/>
      <c r="RV11" s="56"/>
      <c r="RW11" s="56"/>
      <c r="RX11" s="56"/>
      <c r="RY11" s="56"/>
      <c r="RZ11" s="56"/>
      <c r="SA11" s="56"/>
      <c r="SB11" s="56"/>
      <c r="SC11" s="56"/>
      <c r="SD11" s="56"/>
      <c r="SE11" s="56"/>
      <c r="SF11" s="56"/>
      <c r="SG11" s="56"/>
      <c r="SH11" s="56"/>
      <c r="SI11" s="56"/>
      <c r="SJ11" s="56"/>
      <c r="SK11" s="56"/>
      <c r="SL11" s="56"/>
      <c r="SM11" s="56"/>
      <c r="SN11" s="56"/>
      <c r="SO11" s="56"/>
      <c r="SP11" s="56"/>
      <c r="SQ11" s="56"/>
      <c r="SR11" s="56"/>
      <c r="SS11" s="56"/>
      <c r="ST11" s="56"/>
      <c r="SU11" s="56"/>
      <c r="SV11" s="56"/>
      <c r="SW11" s="56"/>
      <c r="SX11" s="56"/>
      <c r="SY11" s="56"/>
      <c r="SZ11" s="56"/>
      <c r="TA11" s="56"/>
      <c r="TB11" s="56"/>
      <c r="TC11" s="56"/>
      <c r="TD11" s="56"/>
      <c r="TE11" s="56"/>
      <c r="TF11" s="56"/>
      <c r="TG11" s="56"/>
      <c r="TH11" s="56"/>
      <c r="TI11" s="56"/>
      <c r="TJ11" s="56"/>
      <c r="TK11" s="56"/>
      <c r="TL11" s="56"/>
      <c r="TM11" s="56"/>
      <c r="TN11" s="56"/>
      <c r="TO11" s="56"/>
      <c r="TP11" s="56"/>
      <c r="TQ11" s="56"/>
      <c r="TR11" s="56"/>
      <c r="TS11" s="56"/>
      <c r="TT11" s="56"/>
      <c r="TU11" s="56"/>
      <c r="TV11" s="56"/>
      <c r="TW11" s="56"/>
      <c r="TX11" s="56"/>
      <c r="TY11" s="56"/>
      <c r="TZ11" s="56"/>
      <c r="UA11" s="56"/>
      <c r="UB11" s="56"/>
      <c r="UC11" s="56"/>
      <c r="UD11" s="56"/>
      <c r="UE11" s="56"/>
      <c r="UF11" s="56"/>
      <c r="UG11" s="56"/>
      <c r="UH11" s="56"/>
      <c r="UI11" s="56"/>
      <c r="UJ11" s="56"/>
      <c r="UK11" s="56"/>
      <c r="UL11" s="56"/>
      <c r="UM11" s="56"/>
      <c r="UN11" s="56"/>
      <c r="UO11" s="56"/>
      <c r="UP11" s="56"/>
      <c r="UQ11" s="56"/>
      <c r="UR11" s="56"/>
      <c r="US11" s="56"/>
      <c r="UT11" s="56"/>
      <c r="UU11" s="56"/>
      <c r="UV11" s="56"/>
      <c r="UW11" s="56"/>
      <c r="UX11" s="56"/>
      <c r="UY11" s="56"/>
      <c r="UZ11" s="56"/>
      <c r="VA11" s="56"/>
      <c r="VB11" s="56"/>
      <c r="VC11" s="56"/>
      <c r="VD11" s="56"/>
      <c r="VE11" s="56"/>
      <c r="VF11" s="56"/>
      <c r="VG11" s="56"/>
      <c r="VH11" s="56"/>
      <c r="VI11" s="56"/>
      <c r="VJ11" s="56"/>
      <c r="VK11" s="56"/>
      <c r="VL11" s="56"/>
      <c r="VM11" s="56"/>
      <c r="VN11" s="56"/>
      <c r="VO11" s="56"/>
      <c r="VP11" s="56"/>
      <c r="VQ11" s="56"/>
      <c r="VR11" s="56"/>
      <c r="VS11" s="56"/>
      <c r="VT11" s="56"/>
      <c r="VU11" s="56"/>
      <c r="VV11" s="56"/>
      <c r="VW11" s="56"/>
      <c r="VX11" s="56"/>
      <c r="VY11" s="56"/>
      <c r="VZ11" s="56"/>
      <c r="WA11" s="56"/>
      <c r="WB11" s="56"/>
      <c r="WC11" s="56"/>
      <c r="WD11" s="56"/>
      <c r="WE11" s="56"/>
      <c r="WF11" s="56"/>
      <c r="WG11" s="56"/>
      <c r="WH11" s="56"/>
      <c r="WI11" s="56"/>
      <c r="WJ11" s="56"/>
      <c r="WK11" s="56"/>
      <c r="WL11" s="56"/>
      <c r="WM11" s="56"/>
      <c r="WN11" s="56"/>
      <c r="WO11" s="56"/>
      <c r="WP11" s="56"/>
      <c r="WQ11" s="56"/>
      <c r="WR11" s="56"/>
      <c r="WS11" s="56"/>
      <c r="WT11" s="56"/>
      <c r="WU11" s="56"/>
      <c r="WV11" s="56"/>
      <c r="WW11" s="56"/>
      <c r="WX11" s="56"/>
      <c r="WY11" s="56"/>
      <c r="WZ11" s="56"/>
      <c r="XA11" s="56"/>
      <c r="XB11" s="56"/>
      <c r="XC11" s="56"/>
      <c r="XD11" s="56"/>
      <c r="XE11" s="56"/>
      <c r="XF11" s="56"/>
      <c r="XG11" s="56"/>
      <c r="XH11" s="56"/>
      <c r="XI11" s="56"/>
      <c r="XJ11" s="56"/>
      <c r="XK11" s="56"/>
      <c r="XL11" s="56"/>
      <c r="XM11" s="56"/>
      <c r="XN11" s="56"/>
      <c r="XO11" s="56"/>
      <c r="XP11" s="56"/>
      <c r="XQ11" s="56"/>
      <c r="XR11" s="56"/>
      <c r="XS11" s="56"/>
      <c r="XT11" s="56"/>
      <c r="XU11" s="56"/>
      <c r="XV11" s="56"/>
      <c r="XW11" s="56"/>
      <c r="XX11" s="56"/>
      <c r="XY11" s="56"/>
      <c r="XZ11" s="56"/>
      <c r="YA11" s="56"/>
      <c r="YB11" s="56"/>
      <c r="YC11" s="56"/>
      <c r="YD11" s="56"/>
      <c r="YE11" s="56"/>
      <c r="YF11" s="56"/>
      <c r="YG11" s="56"/>
      <c r="YH11" s="56"/>
      <c r="YI11" s="56"/>
      <c r="YJ11" s="56"/>
      <c r="YK11" s="56"/>
      <c r="YL11" s="56"/>
      <c r="YM11" s="56"/>
      <c r="YN11" s="56"/>
      <c r="YO11" s="56"/>
      <c r="YP11" s="56"/>
      <c r="YQ11" s="56"/>
      <c r="YR11" s="56"/>
      <c r="YS11" s="56"/>
      <c r="YT11" s="56"/>
      <c r="YU11" s="56"/>
      <c r="YV11" s="56"/>
      <c r="YW11" s="56"/>
      <c r="YX11" s="56"/>
      <c r="YY11" s="56"/>
      <c r="YZ11" s="56"/>
      <c r="ZA11" s="56"/>
      <c r="ZB11" s="56"/>
      <c r="ZC11" s="56"/>
      <c r="ZD11" s="56"/>
      <c r="ZE11" s="56"/>
      <c r="ZF11" s="56"/>
      <c r="ZG11" s="56"/>
      <c r="ZH11" s="56"/>
      <c r="ZI11" s="56"/>
      <c r="ZJ11" s="56"/>
      <c r="ZK11" s="56"/>
      <c r="ZL11" s="56"/>
      <c r="ZM11" s="56"/>
      <c r="ZN11" s="56"/>
      <c r="ZO11" s="56"/>
      <c r="ZP11" s="56"/>
      <c r="ZQ11" s="56"/>
      <c r="ZR11" s="56"/>
      <c r="ZS11" s="56"/>
      <c r="ZT11" s="56"/>
      <c r="ZU11" s="56"/>
      <c r="ZV11" s="56"/>
      <c r="ZW11" s="56"/>
      <c r="ZX11" s="56"/>
      <c r="ZY11" s="56"/>
      <c r="ZZ11" s="56"/>
      <c r="AAA11" s="56"/>
      <c r="AAB11" s="56"/>
      <c r="AAC11" s="56"/>
      <c r="AAD11" s="56"/>
      <c r="AAE11" s="56"/>
      <c r="AAF11" s="56"/>
      <c r="AAG11" s="56"/>
      <c r="AAH11" s="56"/>
      <c r="AAI11" s="56"/>
      <c r="AAJ11" s="56"/>
      <c r="AAK11" s="56"/>
      <c r="AAL11" s="56"/>
      <c r="AAM11" s="56"/>
      <c r="AAN11" s="56"/>
      <c r="AAO11" s="56"/>
      <c r="AAP11" s="56"/>
      <c r="AAQ11" s="56"/>
      <c r="AAR11" s="56"/>
      <c r="AAS11" s="56"/>
      <c r="AAT11" s="56"/>
      <c r="AAU11" s="56"/>
      <c r="AAV11" s="56"/>
      <c r="AAW11" s="56"/>
      <c r="AAX11" s="56"/>
      <c r="AAY11" s="56"/>
      <c r="AAZ11" s="56"/>
      <c r="ABA11" s="56"/>
      <c r="ABB11" s="56"/>
      <c r="ABC11" s="56"/>
      <c r="ABD11" s="56"/>
      <c r="ABE11" s="56"/>
      <c r="ABF11" s="56"/>
      <c r="ABG11" s="56"/>
      <c r="ABH11" s="56"/>
      <c r="ABI11" s="56"/>
      <c r="ABJ11" s="56"/>
      <c r="ABK11" s="56"/>
      <c r="ABL11" s="56"/>
      <c r="ABM11" s="56"/>
      <c r="ABN11" s="56"/>
      <c r="ABO11" s="56"/>
      <c r="ABP11" s="56"/>
      <c r="ABQ11" s="56"/>
      <c r="ABR11" s="56"/>
      <c r="ABS11" s="56"/>
      <c r="ABT11" s="56"/>
      <c r="ABU11" s="56"/>
      <c r="ABV11" s="56"/>
      <c r="ABW11" s="56"/>
      <c r="ABX11" s="56"/>
      <c r="ABY11" s="56"/>
      <c r="ABZ11" s="56"/>
      <c r="ACA11" s="56"/>
      <c r="ACB11" s="56"/>
      <c r="ACC11" s="56"/>
      <c r="ACD11" s="56"/>
      <c r="ACE11" s="56"/>
      <c r="ACF11" s="56"/>
      <c r="ACG11" s="56"/>
      <c r="ACH11" s="56"/>
      <c r="ACI11" s="56"/>
      <c r="ACJ11" s="56"/>
      <c r="ACK11" s="56"/>
      <c r="ACL11" s="56"/>
      <c r="ACM11" s="56"/>
      <c r="ACN11" s="56"/>
      <c r="ACO11" s="56"/>
      <c r="ACP11" s="56"/>
      <c r="ACQ11" s="56"/>
      <c r="ACR11" s="56"/>
      <c r="ACS11" s="56"/>
      <c r="ACT11" s="56"/>
      <c r="ACU11" s="56"/>
      <c r="ACV11" s="56"/>
      <c r="ACW11" s="56"/>
      <c r="ACX11" s="56"/>
      <c r="ACY11" s="56"/>
      <c r="ACZ11" s="56"/>
      <c r="ADA11" s="56"/>
      <c r="ADB11" s="56"/>
      <c r="ADC11" s="56"/>
      <c r="ADD11" s="56"/>
      <c r="ADE11" s="56"/>
      <c r="ADF11" s="56"/>
      <c r="ADG11" s="56"/>
      <c r="ADH11" s="56"/>
      <c r="ADI11" s="56"/>
      <c r="ADJ11" s="56"/>
      <c r="ADK11" s="56"/>
      <c r="ADL11" s="56"/>
      <c r="ADM11" s="56"/>
      <c r="ADN11" s="56"/>
      <c r="ADO11" s="56"/>
      <c r="ADP11" s="56"/>
      <c r="ADQ11" s="56"/>
      <c r="ADR11" s="56"/>
      <c r="ADS11" s="56"/>
      <c r="ADT11" s="56"/>
      <c r="ADU11" s="56"/>
      <c r="ADV11" s="56"/>
      <c r="ADW11" s="56"/>
      <c r="ADX11" s="56"/>
      <c r="ADY11" s="56"/>
      <c r="ADZ11" s="56"/>
      <c r="AEA11" s="56"/>
      <c r="AEB11" s="56"/>
      <c r="AEC11" s="56"/>
      <c r="AED11" s="56"/>
      <c r="AEE11" s="56"/>
      <c r="AEF11" s="56"/>
      <c r="AEG11" s="56"/>
      <c r="AEH11" s="56"/>
      <c r="AEI11" s="56"/>
      <c r="AEJ11" s="56"/>
      <c r="AEK11" s="56"/>
      <c r="AEL11" s="56"/>
      <c r="AEM11" s="56"/>
      <c r="AEN11" s="56"/>
      <c r="AEO11" s="56"/>
      <c r="AEP11" s="56"/>
      <c r="AEQ11" s="56"/>
      <c r="AER11" s="56"/>
      <c r="AES11" s="56"/>
      <c r="AET11" s="56"/>
      <c r="AEU11" s="56"/>
      <c r="AEV11" s="56"/>
      <c r="AEW11" s="56"/>
      <c r="AEX11" s="56"/>
      <c r="AEY11" s="56"/>
      <c r="AEZ11" s="56"/>
      <c r="AFA11" s="56"/>
      <c r="AFB11" s="56"/>
      <c r="AFC11" s="56"/>
      <c r="AFD11" s="56"/>
      <c r="AFE11" s="56"/>
      <c r="AFF11" s="56"/>
      <c r="AFG11" s="56"/>
      <c r="AFH11" s="56"/>
      <c r="AFI11" s="56"/>
      <c r="AFJ11" s="56"/>
      <c r="AFK11" s="56"/>
      <c r="AFL11" s="56"/>
      <c r="AFM11" s="56"/>
      <c r="AFN11" s="56"/>
      <c r="AFO11" s="56"/>
      <c r="AFP11" s="56"/>
      <c r="AFQ11" s="56"/>
      <c r="AFR11" s="56"/>
      <c r="AFS11" s="56"/>
      <c r="AFT11" s="56"/>
      <c r="AFU11" s="56"/>
      <c r="AFV11" s="56"/>
      <c r="AFW11" s="56"/>
      <c r="AFX11" s="56"/>
      <c r="AFY11" s="56"/>
      <c r="AFZ11" s="56"/>
      <c r="AGA11" s="56"/>
      <c r="AGB11" s="56"/>
      <c r="AGC11" s="56"/>
      <c r="AGD11" s="56"/>
      <c r="AGE11" s="56"/>
      <c r="AGF11" s="56"/>
      <c r="AGG11" s="56"/>
      <c r="AGH11" s="56"/>
      <c r="AGI11" s="56"/>
      <c r="AGJ11" s="56"/>
      <c r="AGK11" s="56"/>
      <c r="AGL11" s="56"/>
      <c r="AGM11" s="56"/>
      <c r="AGN11" s="56"/>
      <c r="AGO11" s="56"/>
      <c r="AGP11" s="56"/>
      <c r="AGQ11" s="56"/>
      <c r="AGR11" s="56"/>
      <c r="AGS11" s="56"/>
      <c r="AGT11" s="56"/>
      <c r="AGU11" s="56"/>
      <c r="AGV11" s="56"/>
      <c r="AGW11" s="56"/>
      <c r="AGX11" s="56"/>
      <c r="AGY11" s="56"/>
      <c r="AGZ11" s="56"/>
      <c r="AHA11" s="56"/>
      <c r="AHB11" s="56"/>
      <c r="AHC11" s="56"/>
      <c r="AHD11" s="56"/>
      <c r="AHE11" s="56"/>
      <c r="AHF11" s="56"/>
      <c r="AHG11" s="56"/>
      <c r="AHH11" s="56"/>
      <c r="AHI11" s="56"/>
      <c r="AHJ11" s="56"/>
      <c r="AHK11" s="56"/>
      <c r="AHL11" s="56"/>
      <c r="AHM11" s="56"/>
      <c r="AHN11" s="56"/>
      <c r="AHO11" s="56"/>
      <c r="AHP11" s="56"/>
      <c r="AHQ11" s="56"/>
      <c r="AHR11" s="56"/>
      <c r="AHS11" s="56"/>
      <c r="AHT11" s="56"/>
      <c r="AHU11" s="56"/>
      <c r="AHV11" s="56"/>
      <c r="AHW11" s="56"/>
      <c r="AHX11" s="56"/>
      <c r="AHY11" s="56"/>
      <c r="AHZ11" s="56"/>
      <c r="AIA11" s="56"/>
      <c r="AIB11" s="56"/>
      <c r="AIC11" s="56"/>
      <c r="AID11" s="56"/>
      <c r="AIE11" s="56"/>
      <c r="AIF11" s="56"/>
      <c r="AIG11" s="56"/>
      <c r="AIH11" s="56"/>
      <c r="AII11" s="56"/>
      <c r="AIJ11" s="56"/>
      <c r="AIK11" s="56"/>
      <c r="AIL11" s="56"/>
      <c r="AIM11" s="56"/>
      <c r="AIN11" s="56"/>
      <c r="AIO11" s="56"/>
      <c r="AIP11" s="56"/>
      <c r="AIQ11" s="56"/>
      <c r="AIR11" s="56"/>
      <c r="AIS11" s="56"/>
      <c r="AIT11" s="56"/>
      <c r="AIU11" s="56"/>
      <c r="AIV11" s="56"/>
      <c r="AIW11" s="56"/>
      <c r="AIX11" s="56"/>
      <c r="AIY11" s="56"/>
      <c r="AIZ11" s="56"/>
      <c r="AJA11" s="56"/>
      <c r="AJB11" s="56"/>
      <c r="AJC11" s="56"/>
      <c r="AJD11" s="56"/>
      <c r="AJE11" s="56"/>
      <c r="AJF11" s="56"/>
      <c r="AJG11" s="56"/>
      <c r="AJH11" s="56"/>
      <c r="AJI11" s="56"/>
      <c r="AJJ11" s="56"/>
      <c r="AJK11" s="56"/>
      <c r="AJL11" s="56"/>
      <c r="AJM11" s="56"/>
      <c r="AJN11" s="56"/>
      <c r="AJO11" s="56"/>
      <c r="AJP11" s="56"/>
      <c r="AJQ11" s="56"/>
      <c r="AJR11" s="56"/>
      <c r="AJS11" s="56"/>
      <c r="AJT11" s="56"/>
      <c r="AJU11" s="56"/>
      <c r="AJV11" s="56"/>
      <c r="AJW11" s="56"/>
      <c r="AJX11" s="56"/>
      <c r="AJY11" s="56"/>
      <c r="AJZ11" s="56"/>
      <c r="AKA11" s="56"/>
      <c r="AKB11" s="56"/>
      <c r="AKC11" s="56"/>
      <c r="AKD11" s="56"/>
      <c r="AKE11" s="56"/>
      <c r="AKF11" s="56"/>
      <c r="AKG11" s="56"/>
      <c r="AKH11" s="56"/>
      <c r="AKI11" s="56"/>
      <c r="AKJ11" s="56"/>
      <c r="AKK11" s="56"/>
      <c r="AKL11" s="56"/>
      <c r="AKM11" s="56"/>
      <c r="AKN11" s="56"/>
      <c r="AKO11" s="56"/>
      <c r="AKP11" s="56"/>
      <c r="AKQ11" s="56"/>
      <c r="AKR11" s="56"/>
      <c r="AKS11" s="56"/>
      <c r="AKT11" s="56"/>
      <c r="AKU11" s="56"/>
      <c r="AKV11" s="56"/>
      <c r="AKW11" s="56"/>
      <c r="AKX11" s="56"/>
      <c r="AKY11" s="56"/>
      <c r="AKZ11" s="56"/>
      <c r="ALA11" s="56"/>
      <c r="ALB11" s="56"/>
      <c r="ALC11" s="56"/>
      <c r="ALD11" s="56"/>
      <c r="ALE11" s="56"/>
      <c r="ALF11" s="56"/>
      <c r="ALG11" s="56"/>
      <c r="ALH11" s="56"/>
      <c r="ALI11" s="56"/>
      <c r="ALJ11" s="56"/>
      <c r="ALK11" s="56"/>
      <c r="ALL11" s="56"/>
      <c r="ALM11" s="56"/>
      <c r="ALN11" s="56"/>
      <c r="ALO11" s="56"/>
      <c r="ALP11" s="56"/>
      <c r="ALQ11" s="56"/>
      <c r="ALR11" s="56"/>
      <c r="ALS11" s="56"/>
      <c r="ALT11" s="56"/>
      <c r="ALU11" s="56"/>
      <c r="ALV11" s="56"/>
      <c r="ALW11" s="56"/>
      <c r="ALX11" s="56"/>
      <c r="ALY11" s="56"/>
      <c r="ALZ11" s="56"/>
      <c r="AMA11" s="56"/>
      <c r="AMB11" s="56"/>
      <c r="AMC11" s="56"/>
      <c r="AMD11" s="56"/>
      <c r="AME11" s="56"/>
      <c r="AMF11" s="56"/>
      <c r="AMG11" s="56"/>
      <c r="AMH11" s="56"/>
      <c r="AMI11" s="56"/>
      <c r="AMJ11" s="56"/>
      <c r="AMK11" s="56"/>
      <c r="AML11" s="56"/>
      <c r="AMM11" s="56"/>
      <c r="AMN11" s="56"/>
      <c r="AMO11" s="56"/>
      <c r="AMP11" s="56"/>
      <c r="AMQ11" s="56"/>
      <c r="AMR11" s="56"/>
      <c r="AMS11" s="56"/>
      <c r="AMT11" s="56"/>
      <c r="AMU11" s="56"/>
      <c r="AMV11" s="56"/>
      <c r="AMW11" s="56"/>
      <c r="AMX11" s="56"/>
      <c r="AMY11" s="56"/>
      <c r="AMZ11" s="56"/>
      <c r="ANA11" s="56"/>
      <c r="ANB11" s="56"/>
      <c r="ANC11" s="56"/>
      <c r="AND11" s="56"/>
      <c r="ANE11" s="56"/>
      <c r="ANF11" s="56"/>
      <c r="ANG11" s="56"/>
      <c r="ANH11" s="56"/>
      <c r="ANI11" s="56"/>
      <c r="ANJ11" s="56"/>
      <c r="ANK11" s="56"/>
      <c r="ANL11" s="56"/>
      <c r="ANM11" s="56"/>
      <c r="ANN11" s="56"/>
      <c r="ANO11" s="56"/>
      <c r="ANP11" s="56"/>
      <c r="ANQ11" s="56"/>
      <c r="ANR11" s="56"/>
      <c r="ANS11" s="56"/>
      <c r="ANT11" s="56"/>
      <c r="ANU11" s="56"/>
      <c r="ANV11" s="56"/>
      <c r="ANW11" s="56"/>
      <c r="ANX11" s="56"/>
      <c r="ANY11" s="56"/>
      <c r="ANZ11" s="56"/>
      <c r="AOA11" s="56"/>
      <c r="AOB11" s="56"/>
      <c r="AOC11" s="56"/>
      <c r="AOD11" s="56"/>
      <c r="AOE11" s="56"/>
      <c r="AOF11" s="56"/>
      <c r="AOG11" s="56"/>
      <c r="AOH11" s="56"/>
      <c r="AOI11" s="56"/>
      <c r="AOJ11" s="56"/>
      <c r="AOK11" s="56"/>
      <c r="AOL11" s="56"/>
      <c r="AOM11" s="56"/>
      <c r="AON11" s="56"/>
      <c r="AOO11" s="56"/>
      <c r="AOP11" s="56"/>
      <c r="AOQ11" s="56"/>
      <c r="AOR11" s="56"/>
      <c r="AOS11" s="56"/>
      <c r="AOT11" s="56"/>
      <c r="AOU11" s="56"/>
      <c r="AOV11" s="56"/>
      <c r="AOW11" s="56"/>
      <c r="AOX11" s="56"/>
      <c r="AOY11" s="56"/>
      <c r="AOZ11" s="56"/>
      <c r="APA11" s="56"/>
      <c r="APB11" s="56"/>
      <c r="APC11" s="56"/>
      <c r="APD11" s="56"/>
      <c r="APE11" s="56"/>
      <c r="APF11" s="56"/>
      <c r="APG11" s="56"/>
      <c r="APH11" s="56"/>
      <c r="API11" s="56"/>
      <c r="APJ11" s="56"/>
      <c r="APK11" s="56"/>
      <c r="APL11" s="56"/>
      <c r="APM11" s="56"/>
      <c r="APN11" s="56"/>
      <c r="APO11" s="56"/>
      <c r="APP11" s="56"/>
      <c r="APQ11" s="56"/>
      <c r="APR11" s="56"/>
      <c r="APS11" s="56"/>
      <c r="APT11" s="56"/>
      <c r="APU11" s="56"/>
      <c r="APV11" s="56"/>
      <c r="APW11" s="56"/>
      <c r="APX11" s="56"/>
      <c r="APY11" s="56"/>
      <c r="APZ11" s="56"/>
      <c r="AQA11" s="56"/>
      <c r="AQB11" s="56"/>
      <c r="AQC11" s="56"/>
      <c r="AQD11" s="56"/>
      <c r="AQE11" s="56"/>
      <c r="AQF11" s="56"/>
      <c r="AQG11" s="56"/>
      <c r="AQH11" s="56"/>
      <c r="AQI11" s="56"/>
      <c r="AQJ11" s="56"/>
      <c r="AQK11" s="56"/>
      <c r="AQL11" s="56"/>
      <c r="AQM11" s="56"/>
      <c r="AQN11" s="56"/>
      <c r="AQO11" s="56"/>
      <c r="AQP11" s="56"/>
      <c r="AQQ11" s="56"/>
      <c r="AQR11" s="56"/>
      <c r="AQS11" s="56"/>
      <c r="AQT11" s="56"/>
      <c r="AQU11" s="56"/>
      <c r="AQV11" s="56"/>
      <c r="AQW11" s="56"/>
      <c r="AQX11" s="56"/>
      <c r="AQY11" s="56"/>
      <c r="AQZ11" s="56"/>
      <c r="ARA11" s="56"/>
      <c r="ARB11" s="56"/>
      <c r="ARC11" s="56"/>
      <c r="ARD11" s="56"/>
      <c r="ARE11" s="56"/>
      <c r="ARF11" s="56"/>
      <c r="ARG11" s="56"/>
      <c r="ARH11" s="56"/>
      <c r="ARI11" s="56"/>
      <c r="ARJ11" s="56"/>
      <c r="ARK11" s="56"/>
      <c r="ARL11" s="56"/>
      <c r="ARM11" s="56"/>
      <c r="ARN11" s="56"/>
      <c r="ARO11" s="56"/>
      <c r="ARP11" s="56"/>
      <c r="ARQ11" s="56"/>
      <c r="ARR11" s="56"/>
      <c r="ARS11" s="56"/>
      <c r="ART11" s="56"/>
      <c r="ARU11" s="56"/>
      <c r="ARV11" s="56"/>
      <c r="ARW11" s="56"/>
      <c r="ARX11" s="56"/>
      <c r="ARY11" s="56"/>
      <c r="ARZ11" s="56"/>
      <c r="ASA11" s="56"/>
      <c r="ASB11" s="56"/>
      <c r="ASC11" s="56"/>
      <c r="ASD11" s="56"/>
      <c r="ASE11" s="56"/>
      <c r="ASF11" s="56"/>
      <c r="ASG11" s="56"/>
      <c r="ASH11" s="56"/>
      <c r="ASI11" s="56"/>
      <c r="ASJ11" s="56"/>
      <c r="ASK11" s="56"/>
      <c r="ASL11" s="56"/>
      <c r="ASM11" s="56"/>
      <c r="ASN11" s="56"/>
      <c r="ASO11" s="56"/>
      <c r="ASP11" s="56"/>
      <c r="ASQ11" s="56"/>
      <c r="ASR11" s="56"/>
      <c r="ASS11" s="56"/>
      <c r="AST11" s="56"/>
      <c r="ASU11" s="56"/>
      <c r="ASV11" s="56"/>
      <c r="ASW11" s="56"/>
      <c r="ASX11" s="56"/>
      <c r="ASY11" s="56"/>
      <c r="ASZ11" s="56"/>
      <c r="ATA11" s="56"/>
      <c r="ATB11" s="56"/>
      <c r="ATC11" s="56"/>
      <c r="ATD11" s="56"/>
      <c r="ATE11" s="56"/>
      <c r="ATF11" s="56"/>
      <c r="ATG11" s="56"/>
      <c r="ATH11" s="56"/>
      <c r="ATI11" s="56"/>
      <c r="ATJ11" s="56"/>
      <c r="ATK11" s="56"/>
      <c r="ATL11" s="56"/>
      <c r="ATM11" s="56"/>
      <c r="ATN11" s="56"/>
      <c r="ATO11" s="56"/>
      <c r="ATP11" s="56"/>
      <c r="ATQ11" s="56"/>
      <c r="ATR11" s="56"/>
      <c r="ATS11" s="56"/>
      <c r="ATT11" s="56"/>
      <c r="ATU11" s="56"/>
      <c r="ATV11" s="56"/>
      <c r="ATW11" s="56"/>
      <c r="ATX11" s="56"/>
      <c r="ATY11" s="56"/>
      <c r="ATZ11" s="56"/>
      <c r="AUA11" s="56"/>
      <c r="AUB11" s="56"/>
      <c r="AUC11" s="56"/>
      <c r="AUD11" s="56"/>
      <c r="AUE11" s="56"/>
      <c r="AUF11" s="56"/>
      <c r="AUG11" s="56"/>
      <c r="AUH11" s="56"/>
      <c r="AUI11" s="56"/>
      <c r="AUJ11" s="56"/>
      <c r="AUK11" s="56"/>
      <c r="AUL11" s="56"/>
      <c r="AUM11" s="56"/>
      <c r="AUN11" s="56"/>
      <c r="AUO11" s="56"/>
      <c r="AUP11" s="56"/>
      <c r="AUQ11" s="56"/>
      <c r="AUR11" s="56"/>
      <c r="AUS11" s="56"/>
      <c r="AUT11" s="56"/>
      <c r="AUU11" s="56"/>
      <c r="AUV11" s="56"/>
      <c r="AUW11" s="56"/>
      <c r="AUX11" s="56"/>
      <c r="AUY11" s="56"/>
      <c r="AUZ11" s="56"/>
      <c r="AVA11" s="56"/>
      <c r="AVB11" s="56"/>
      <c r="AVC11" s="56"/>
      <c r="AVD11" s="56"/>
      <c r="AVE11" s="56"/>
      <c r="AVF11" s="56"/>
      <c r="AVG11" s="56"/>
      <c r="AVH11" s="56"/>
      <c r="AVI11" s="56"/>
      <c r="AVJ11" s="56"/>
      <c r="AVK11" s="56"/>
      <c r="AVL11" s="56"/>
      <c r="AVM11" s="56"/>
      <c r="AVN11" s="56"/>
      <c r="AVO11" s="56"/>
      <c r="AVP11" s="56"/>
      <c r="AVQ11" s="56"/>
      <c r="AVR11" s="56"/>
      <c r="AVS11" s="56"/>
      <c r="AVT11" s="56"/>
      <c r="AVU11" s="56"/>
      <c r="AVV11" s="56"/>
      <c r="AVW11" s="56"/>
      <c r="AVX11" s="56"/>
      <c r="AVY11" s="56"/>
      <c r="AVZ11" s="56"/>
      <c r="AWA11" s="56"/>
      <c r="AWB11" s="56"/>
      <c r="AWC11" s="56"/>
      <c r="AWD11" s="56"/>
      <c r="AWE11" s="56"/>
      <c r="AWF11" s="56"/>
      <c r="AWG11" s="56"/>
      <c r="AWH11" s="56"/>
      <c r="AWI11" s="56"/>
      <c r="AWJ11" s="56"/>
      <c r="AWK11" s="56"/>
      <c r="AWL11" s="56"/>
      <c r="AWM11" s="56"/>
      <c r="AWN11" s="56"/>
      <c r="AWO11" s="56"/>
      <c r="AWP11" s="56"/>
      <c r="AWQ11" s="56"/>
      <c r="AWR11" s="56"/>
      <c r="AWS11" s="56"/>
      <c r="AWT11" s="56"/>
      <c r="AWU11" s="56"/>
      <c r="AWV11" s="56"/>
      <c r="AWW11" s="56"/>
      <c r="AWX11" s="56"/>
      <c r="AWY11" s="56"/>
      <c r="AWZ11" s="56"/>
      <c r="AXA11" s="56"/>
      <c r="AXB11" s="56"/>
      <c r="AXC11" s="56"/>
      <c r="AXD11" s="56"/>
      <c r="AXE11" s="56"/>
      <c r="AXF11" s="56"/>
      <c r="AXG11" s="56"/>
      <c r="AXH11" s="56"/>
      <c r="AXI11" s="56"/>
      <c r="AXJ11" s="56"/>
      <c r="AXK11" s="56"/>
      <c r="AXL11" s="56"/>
      <c r="AXM11" s="56"/>
      <c r="AXN11" s="56"/>
      <c r="AXO11" s="56"/>
      <c r="AXP11" s="56"/>
      <c r="AXQ11" s="56"/>
      <c r="AXR11" s="56"/>
      <c r="AXS11" s="56"/>
      <c r="AXT11" s="56"/>
      <c r="AXU11" s="56"/>
      <c r="AXV11" s="56"/>
      <c r="AXW11" s="56"/>
      <c r="AXX11" s="56"/>
      <c r="AXY11" s="56"/>
      <c r="AXZ11" s="56"/>
      <c r="AYA11" s="56"/>
      <c r="AYB11" s="56"/>
      <c r="AYC11" s="56"/>
      <c r="AYD11" s="56"/>
      <c r="AYE11" s="56"/>
      <c r="AYF11" s="56"/>
      <c r="AYG11" s="56"/>
      <c r="AYH11" s="56"/>
      <c r="AYI11" s="56"/>
      <c r="AYJ11" s="56"/>
      <c r="AYK11" s="56"/>
      <c r="AYL11" s="56"/>
      <c r="AYM11" s="56"/>
      <c r="AYN11" s="56"/>
      <c r="AYO11" s="56"/>
      <c r="AYP11" s="56"/>
      <c r="AYQ11" s="56"/>
      <c r="AYR11" s="56"/>
      <c r="AYS11" s="56"/>
      <c r="AYT11" s="56"/>
      <c r="AYU11" s="56"/>
      <c r="AYV11" s="56"/>
      <c r="AYW11" s="56"/>
      <c r="AYX11" s="56"/>
      <c r="AYY11" s="56"/>
      <c r="AYZ11" s="56"/>
      <c r="AZA11" s="56"/>
      <c r="AZB11" s="56"/>
      <c r="AZC11" s="56"/>
      <c r="AZD11" s="56"/>
      <c r="AZE11" s="56"/>
      <c r="AZF11" s="56"/>
      <c r="AZG11" s="56"/>
      <c r="AZH11" s="56"/>
      <c r="AZI11" s="56"/>
      <c r="AZJ11" s="56"/>
      <c r="AZK11" s="56"/>
      <c r="AZL11" s="56"/>
      <c r="AZM11" s="56"/>
      <c r="AZN11" s="56"/>
      <c r="AZO11" s="56"/>
      <c r="AZP11" s="56"/>
      <c r="AZQ11" s="56"/>
      <c r="AZR11" s="56"/>
      <c r="AZS11" s="56"/>
      <c r="AZT11" s="56"/>
      <c r="AZU11" s="56"/>
      <c r="AZV11" s="56"/>
      <c r="AZW11" s="56"/>
      <c r="AZX11" s="56"/>
      <c r="AZY11" s="56"/>
      <c r="AZZ11" s="56"/>
      <c r="BAA11" s="56"/>
      <c r="BAB11" s="56"/>
      <c r="BAC11" s="56"/>
      <c r="BAD11" s="56"/>
      <c r="BAE11" s="56"/>
      <c r="BAF11" s="56"/>
      <c r="BAG11" s="56"/>
      <c r="BAH11" s="56"/>
      <c r="BAI11" s="56"/>
      <c r="BAJ11" s="56"/>
      <c r="BAK11" s="56"/>
      <c r="BAL11" s="56"/>
      <c r="BAM11" s="56"/>
      <c r="BAN11" s="56"/>
      <c r="BAO11" s="56"/>
      <c r="BAP11" s="56"/>
      <c r="BAQ11" s="56"/>
      <c r="BAR11" s="56"/>
      <c r="BAS11" s="56"/>
      <c r="BAT11" s="56"/>
      <c r="BAU11" s="56"/>
      <c r="BAV11" s="56"/>
      <c r="BAW11" s="56"/>
      <c r="BAX11" s="56"/>
      <c r="BAY11" s="56"/>
      <c r="BAZ11" s="56"/>
      <c r="BBA11" s="56"/>
      <c r="BBB11" s="56"/>
      <c r="BBC11" s="56"/>
      <c r="BBD11" s="56"/>
      <c r="BBE11" s="56"/>
      <c r="BBF11" s="56"/>
      <c r="BBG11" s="56"/>
      <c r="BBH11" s="56"/>
      <c r="BBI11" s="56"/>
      <c r="BBJ11" s="56"/>
      <c r="BBK11" s="56"/>
      <c r="BBL11" s="56"/>
      <c r="BBM11" s="56"/>
      <c r="BBN11" s="56"/>
      <c r="BBO11" s="56"/>
      <c r="BBP11" s="56"/>
      <c r="BBQ11" s="56"/>
      <c r="BBR11" s="56"/>
      <c r="BBS11" s="56"/>
      <c r="BBT11" s="56"/>
      <c r="BBU11" s="56"/>
      <c r="BBV11" s="56"/>
      <c r="BBW11" s="56"/>
      <c r="BBX11" s="56"/>
      <c r="BBY11" s="56"/>
      <c r="BBZ11" s="56"/>
      <c r="BCA11" s="56"/>
      <c r="BCB11" s="56"/>
      <c r="BCC11" s="56"/>
      <c r="BCD11" s="56"/>
      <c r="BCE11" s="56"/>
      <c r="BCF11" s="56"/>
      <c r="BCG11" s="56"/>
      <c r="BCH11" s="56"/>
      <c r="BCI11" s="56"/>
      <c r="BCJ11" s="56"/>
      <c r="BCK11" s="56"/>
      <c r="BCL11" s="56"/>
      <c r="BCM11" s="56"/>
      <c r="BCN11" s="56"/>
      <c r="BCO11" s="56"/>
      <c r="BCP11" s="56"/>
      <c r="BCQ11" s="56"/>
      <c r="BCR11" s="56"/>
      <c r="BCS11" s="56"/>
      <c r="BCT11" s="56"/>
      <c r="BCU11" s="56"/>
      <c r="BCV11" s="56"/>
      <c r="BCW11" s="56"/>
      <c r="BCX11" s="56"/>
      <c r="BCY11" s="56"/>
      <c r="BCZ11" s="56"/>
      <c r="BDA11" s="56"/>
      <c r="BDB11" s="56"/>
      <c r="BDC11" s="56"/>
      <c r="BDD11" s="56"/>
      <c r="BDE11" s="56"/>
      <c r="BDF11" s="56"/>
      <c r="BDG11" s="56"/>
      <c r="BDH11" s="56"/>
      <c r="BDI11" s="56"/>
      <c r="BDJ11" s="56"/>
      <c r="BDK11" s="56"/>
      <c r="BDL11" s="56"/>
      <c r="BDM11" s="56"/>
      <c r="BDN11" s="56"/>
      <c r="BDO11" s="56"/>
      <c r="BDP11" s="56"/>
      <c r="BDQ11" s="56"/>
      <c r="BDR11" s="56"/>
      <c r="BDS11" s="56"/>
      <c r="BDT11" s="56"/>
      <c r="BDU11" s="56"/>
      <c r="BDV11" s="56"/>
      <c r="BDW11" s="56"/>
      <c r="BDX11" s="56"/>
      <c r="BDY11" s="56"/>
      <c r="BDZ11" s="56"/>
      <c r="BEA11" s="56"/>
      <c r="BEB11" s="56"/>
      <c r="BEC11" s="56"/>
      <c r="BED11" s="56"/>
      <c r="BEE11" s="56"/>
      <c r="BEF11" s="56"/>
      <c r="BEG11" s="56"/>
      <c r="BEH11" s="56"/>
      <c r="BEI11" s="56"/>
      <c r="BEJ11" s="56"/>
      <c r="BEK11" s="56"/>
      <c r="BEL11" s="56"/>
      <c r="BEM11" s="56"/>
      <c r="BEN11" s="56"/>
      <c r="BEO11" s="56"/>
      <c r="BEP11" s="56"/>
      <c r="BEQ11" s="56"/>
      <c r="BER11" s="56"/>
      <c r="BES11" s="56"/>
      <c r="BET11" s="56"/>
      <c r="BEU11" s="56"/>
      <c r="BEV11" s="56"/>
      <c r="BEW11" s="56"/>
      <c r="BEX11" s="56"/>
      <c r="BEY11" s="56"/>
      <c r="BEZ11" s="56"/>
      <c r="BFA11" s="56"/>
      <c r="BFB11" s="56"/>
      <c r="BFC11" s="56"/>
      <c r="BFD11" s="56"/>
      <c r="BFE11" s="56"/>
      <c r="BFF11" s="56"/>
      <c r="BFG11" s="56"/>
      <c r="BFH11" s="56"/>
      <c r="BFI11" s="56"/>
      <c r="BFJ11" s="56"/>
      <c r="BFK11" s="56"/>
      <c r="BFL11" s="56"/>
      <c r="BFM11" s="56"/>
      <c r="BFN11" s="56"/>
      <c r="BFO11" s="56"/>
      <c r="BFP11" s="56"/>
      <c r="BFQ11" s="56"/>
      <c r="BFR11" s="56"/>
      <c r="BFS11" s="56"/>
      <c r="BFT11" s="56"/>
      <c r="BFU11" s="56"/>
      <c r="BFV11" s="56"/>
      <c r="BFW11" s="56"/>
      <c r="BFX11" s="56"/>
      <c r="BFY11" s="56"/>
      <c r="BFZ11" s="56"/>
      <c r="BGA11" s="56"/>
      <c r="BGB11" s="56"/>
      <c r="BGC11" s="56"/>
      <c r="BGD11" s="56"/>
      <c r="BGE11" s="56"/>
      <c r="BGF11" s="56"/>
      <c r="BGG11" s="56"/>
      <c r="BGH11" s="56"/>
      <c r="BGI11" s="56"/>
      <c r="BGJ11" s="56"/>
      <c r="BGK11" s="56"/>
      <c r="BGL11" s="56"/>
      <c r="BGM11" s="56"/>
      <c r="BGN11" s="56"/>
      <c r="BGO11" s="56"/>
      <c r="BGP11" s="56"/>
      <c r="BGQ11" s="56"/>
      <c r="BGR11" s="56"/>
      <c r="BGS11" s="56"/>
      <c r="BGT11" s="56"/>
      <c r="BGU11" s="56"/>
      <c r="BGV11" s="56"/>
      <c r="BGW11" s="56"/>
      <c r="BGX11" s="56"/>
      <c r="BGY11" s="56"/>
      <c r="BGZ11" s="56"/>
      <c r="BHA11" s="56"/>
      <c r="BHB11" s="56"/>
      <c r="BHC11" s="56"/>
      <c r="BHD11" s="56"/>
      <c r="BHE11" s="56"/>
      <c r="BHF11" s="56"/>
      <c r="BHG11" s="56"/>
      <c r="BHH11" s="56"/>
      <c r="BHI11" s="56"/>
      <c r="BHJ11" s="56"/>
      <c r="BHK11" s="56"/>
      <c r="BHL11" s="56"/>
      <c r="BHM11" s="56"/>
      <c r="BHN11" s="56"/>
      <c r="BHO11" s="56"/>
      <c r="BHP11" s="56"/>
      <c r="BHQ11" s="56"/>
      <c r="BHR11" s="56"/>
      <c r="BHS11" s="56"/>
      <c r="BHT11" s="56"/>
      <c r="BHU11" s="56"/>
      <c r="BHV11" s="56"/>
      <c r="BHW11" s="56"/>
      <c r="BHX11" s="56"/>
      <c r="BHY11" s="56"/>
      <c r="BHZ11" s="56"/>
      <c r="BIA11" s="56"/>
      <c r="BIB11" s="56"/>
      <c r="BIC11" s="56"/>
      <c r="BID11" s="56"/>
      <c r="BIE11" s="56"/>
      <c r="BIF11" s="56"/>
      <c r="BIG11" s="56"/>
      <c r="BIH11" s="56"/>
      <c r="BII11" s="56"/>
      <c r="BIJ11" s="56"/>
      <c r="BIK11" s="56"/>
      <c r="BIL11" s="56"/>
      <c r="BIM11" s="56"/>
      <c r="BIN11" s="56"/>
      <c r="BIO11" s="56"/>
      <c r="BIP11" s="56"/>
      <c r="BIQ11" s="56"/>
      <c r="BIR11" s="56"/>
      <c r="BIS11" s="56"/>
      <c r="BIT11" s="56"/>
      <c r="BIU11" s="56"/>
      <c r="BIV11" s="56"/>
      <c r="BIW11" s="56"/>
      <c r="BIX11" s="56"/>
      <c r="BIY11" s="56"/>
      <c r="BIZ11" s="56"/>
      <c r="BJA11" s="56"/>
      <c r="BJB11" s="56"/>
      <c r="BJC11" s="56"/>
      <c r="BJD11" s="56"/>
      <c r="BJE11" s="56"/>
      <c r="BJF11" s="56"/>
      <c r="BJG11" s="56"/>
      <c r="BJH11" s="56"/>
      <c r="BJI11" s="56"/>
      <c r="BJJ11" s="56"/>
      <c r="BJK11" s="56"/>
      <c r="BJL11" s="56"/>
      <c r="BJM11" s="56"/>
      <c r="BJN11" s="56"/>
      <c r="BJO11" s="56"/>
      <c r="BJP11" s="56"/>
      <c r="BJQ11" s="56"/>
      <c r="BJR11" s="56"/>
      <c r="BJS11" s="56"/>
      <c r="BJT11" s="56"/>
      <c r="BJU11" s="56"/>
      <c r="BJV11" s="56"/>
      <c r="BJW11" s="56"/>
      <c r="BJX11" s="56"/>
      <c r="BJY11" s="56"/>
      <c r="BJZ11" s="56"/>
      <c r="BKA11" s="56"/>
      <c r="BKB11" s="56"/>
      <c r="BKC11" s="56"/>
      <c r="BKD11" s="56"/>
      <c r="BKE11" s="56"/>
      <c r="BKF11" s="56"/>
      <c r="BKG11" s="56"/>
      <c r="BKH11" s="56"/>
      <c r="BKI11" s="56"/>
      <c r="BKJ11" s="56"/>
      <c r="BKK11" s="56"/>
      <c r="BKL11" s="56"/>
      <c r="BKM11" s="56"/>
      <c r="BKN11" s="56"/>
      <c r="BKO11" s="56"/>
      <c r="BKP11" s="56"/>
      <c r="BKQ11" s="56"/>
      <c r="BKR11" s="56"/>
      <c r="BKS11" s="56"/>
      <c r="BKT11" s="56"/>
      <c r="BKU11" s="56"/>
      <c r="BKV11" s="56"/>
      <c r="BKW11" s="56"/>
      <c r="BKX11" s="56"/>
      <c r="BKY11" s="56"/>
      <c r="BKZ11" s="56"/>
      <c r="BLA11" s="56"/>
      <c r="BLB11" s="56"/>
      <c r="BLC11" s="56"/>
      <c r="BLD11" s="56"/>
      <c r="BLE11" s="56"/>
      <c r="BLF11" s="56"/>
      <c r="BLG11" s="56"/>
      <c r="BLH11" s="56"/>
      <c r="BLI11" s="56"/>
      <c r="BLJ11" s="56"/>
      <c r="BLK11" s="56"/>
      <c r="BLL11" s="56"/>
      <c r="BLM11" s="56"/>
      <c r="BLN11" s="56"/>
      <c r="BLO11" s="56"/>
      <c r="BLP11" s="56"/>
      <c r="BLQ11" s="56"/>
      <c r="BLR11" s="56"/>
      <c r="BLS11" s="56"/>
      <c r="BLT11" s="56"/>
      <c r="BLU11" s="56"/>
      <c r="BLV11" s="56"/>
      <c r="BLW11" s="56"/>
      <c r="BLX11" s="56"/>
      <c r="BLY11" s="56"/>
      <c r="BLZ11" s="56"/>
      <c r="BMA11" s="56"/>
      <c r="BMB11" s="56"/>
      <c r="BMC11" s="56"/>
      <c r="BMD11" s="56"/>
      <c r="BME11" s="56"/>
      <c r="BMF11" s="56"/>
      <c r="BMG11" s="56"/>
      <c r="BMH11" s="56"/>
      <c r="BMI11" s="56"/>
      <c r="BMJ11" s="56"/>
      <c r="BMK11" s="56"/>
      <c r="BML11" s="56"/>
      <c r="BMM11" s="56"/>
      <c r="BMN11" s="56"/>
      <c r="BMO11" s="56"/>
      <c r="BMP11" s="56"/>
      <c r="BMQ11" s="56"/>
      <c r="BMR11" s="56"/>
      <c r="BMS11" s="56"/>
      <c r="BMT11" s="56"/>
      <c r="BMU11" s="56"/>
      <c r="BMV11" s="56"/>
      <c r="BMW11" s="56"/>
      <c r="BMX11" s="56"/>
      <c r="BMY11" s="56"/>
      <c r="BMZ11" s="56"/>
      <c r="BNA11" s="56"/>
      <c r="BNB11" s="56"/>
      <c r="BNC11" s="56"/>
      <c r="BND11" s="56"/>
      <c r="BNE11" s="56"/>
      <c r="BNF11" s="56"/>
      <c r="BNG11" s="56"/>
      <c r="BNH11" s="56"/>
      <c r="BNI11" s="56"/>
      <c r="BNJ11" s="56"/>
      <c r="BNK11" s="56"/>
      <c r="BNL11" s="56"/>
      <c r="BNM11" s="56"/>
      <c r="BNN11" s="56"/>
      <c r="BNO11" s="56"/>
      <c r="BNP11" s="56"/>
      <c r="BNQ11" s="56"/>
      <c r="BNR11" s="56"/>
      <c r="BNS11" s="56"/>
      <c r="BNT11" s="56"/>
      <c r="BNU11" s="56"/>
      <c r="BNV11" s="56"/>
      <c r="BNW11" s="56"/>
      <c r="BNX11" s="56"/>
      <c r="BNY11" s="56"/>
      <c r="BNZ11" s="56"/>
      <c r="BOA11" s="56"/>
      <c r="BOB11" s="56"/>
      <c r="BOC11" s="56"/>
      <c r="BOD11" s="56"/>
      <c r="BOE11" s="56"/>
      <c r="BOF11" s="56"/>
      <c r="BOG11" s="56"/>
      <c r="BOH11" s="56"/>
      <c r="BOI11" s="56"/>
      <c r="BOJ11" s="56"/>
      <c r="BOK11" s="56"/>
      <c r="BOL11" s="56"/>
      <c r="BOM11" s="56"/>
      <c r="BON11" s="56"/>
      <c r="BOO11" s="56"/>
      <c r="BOP11" s="56"/>
      <c r="BOQ11" s="56"/>
      <c r="BOR11" s="56"/>
      <c r="BOS11" s="56"/>
      <c r="BOT11" s="56"/>
      <c r="BOU11" s="56"/>
      <c r="BOV11" s="56"/>
      <c r="BOW11" s="56"/>
      <c r="BOX11" s="56"/>
      <c r="BOY11" s="56"/>
      <c r="BOZ11" s="56"/>
      <c r="BPA11" s="56"/>
      <c r="BPB11" s="56"/>
      <c r="BPC11" s="56"/>
      <c r="BPD11" s="56"/>
      <c r="BPE11" s="56"/>
      <c r="BPF11" s="56"/>
      <c r="BPG11" s="56"/>
      <c r="BPH11" s="56"/>
      <c r="BPI11" s="56"/>
      <c r="BPJ11" s="56"/>
      <c r="BPK11" s="56"/>
      <c r="BPL11" s="56"/>
      <c r="BPM11" s="56"/>
      <c r="BPN11" s="56"/>
      <c r="BPO11" s="56"/>
      <c r="BPP11" s="56"/>
      <c r="BPQ11" s="56"/>
      <c r="BPR11" s="56"/>
      <c r="BPS11" s="56"/>
      <c r="BPT11" s="56"/>
      <c r="BPU11" s="56"/>
      <c r="BPV11" s="56"/>
      <c r="BPW11" s="56"/>
      <c r="BPX11" s="56"/>
      <c r="BPY11" s="56"/>
      <c r="BPZ11" s="56"/>
      <c r="BQA11" s="56"/>
      <c r="BQB11" s="56"/>
      <c r="BQC11" s="56"/>
      <c r="BQD11" s="56"/>
      <c r="BQE11" s="56"/>
      <c r="BQF11" s="56"/>
      <c r="BQG11" s="56"/>
      <c r="BQH11" s="56"/>
      <c r="BQI11" s="56"/>
      <c r="BQJ11" s="56"/>
      <c r="BQK11" s="56"/>
      <c r="BQL11" s="56"/>
      <c r="BQM11" s="56"/>
      <c r="BQN11" s="56"/>
      <c r="BQO11" s="56"/>
      <c r="BQP11" s="56"/>
      <c r="BQQ11" s="56"/>
      <c r="BQR11" s="56"/>
      <c r="BQS11" s="56"/>
      <c r="BQT11" s="56"/>
      <c r="BQU11" s="56"/>
      <c r="BQV11" s="56"/>
      <c r="BQW11" s="56"/>
      <c r="BQX11" s="56"/>
      <c r="BQY11" s="56"/>
      <c r="BQZ11" s="56"/>
      <c r="BRA11" s="56"/>
      <c r="BRB11" s="56"/>
      <c r="BRC11" s="56"/>
      <c r="BRD11" s="56"/>
      <c r="BRE11" s="56"/>
      <c r="BRF11" s="56"/>
      <c r="BRG11" s="56"/>
      <c r="BRH11" s="56"/>
      <c r="BRI11" s="56"/>
      <c r="BRJ11" s="56"/>
      <c r="BRK11" s="56"/>
      <c r="BRL11" s="56"/>
      <c r="BRM11" s="56"/>
      <c r="BRN11" s="56"/>
      <c r="BRO11" s="56"/>
      <c r="BRP11" s="56"/>
      <c r="BRQ11" s="56"/>
      <c r="BRR11" s="56"/>
      <c r="BRS11" s="56"/>
      <c r="BRT11" s="56"/>
      <c r="BRU11" s="56"/>
      <c r="BRV11" s="56"/>
      <c r="BRW11" s="56"/>
      <c r="BRX11" s="56"/>
      <c r="BRY11" s="56"/>
      <c r="BRZ11" s="56"/>
      <c r="BSA11" s="56"/>
      <c r="BSB11" s="56"/>
      <c r="BSC11" s="56"/>
      <c r="BSD11" s="56"/>
      <c r="BSE11" s="56"/>
      <c r="BSF11" s="56"/>
      <c r="BSG11" s="56"/>
      <c r="BSH11" s="56"/>
      <c r="BSI11" s="56"/>
      <c r="BSJ11" s="56"/>
      <c r="BSK11" s="56"/>
      <c r="BSL11" s="56"/>
      <c r="BSM11" s="56"/>
      <c r="BSN11" s="56"/>
      <c r="BSO11" s="56"/>
      <c r="BSP11" s="56"/>
      <c r="BSQ11" s="56"/>
      <c r="BSR11" s="56"/>
      <c r="BSS11" s="56"/>
      <c r="BST11" s="56"/>
      <c r="BSU11" s="56"/>
      <c r="BSV11" s="56"/>
      <c r="BSW11" s="56"/>
      <c r="BSX11" s="56"/>
      <c r="BSY11" s="56"/>
      <c r="BSZ11" s="56"/>
      <c r="BTA11" s="56"/>
      <c r="BTB11" s="56"/>
      <c r="BTC11" s="56"/>
      <c r="BTD11" s="56"/>
      <c r="BTE11" s="56"/>
      <c r="BTF11" s="56"/>
      <c r="BTG11" s="56"/>
      <c r="BTH11" s="56"/>
      <c r="BTI11" s="56"/>
      <c r="BTJ11" s="56"/>
      <c r="BTK11" s="56"/>
      <c r="BTL11" s="56"/>
      <c r="BTM11" s="56"/>
      <c r="BTN11" s="56"/>
      <c r="BTO11" s="56"/>
      <c r="BTP11" s="56"/>
      <c r="BTQ11" s="56"/>
      <c r="BTR11" s="56"/>
      <c r="BTS11" s="56"/>
      <c r="BTT11" s="56"/>
      <c r="BTU11" s="56"/>
      <c r="BTV11" s="56"/>
      <c r="BTW11" s="56"/>
      <c r="BTX11" s="56"/>
      <c r="BTY11" s="56"/>
      <c r="BTZ11" s="56"/>
      <c r="BUA11" s="56"/>
      <c r="BUB11" s="56"/>
      <c r="BUC11" s="56"/>
      <c r="BUD11" s="56"/>
      <c r="BUE11" s="56"/>
      <c r="BUF11" s="56"/>
      <c r="BUG11" s="56"/>
      <c r="BUH11" s="56"/>
      <c r="BUI11" s="56"/>
      <c r="BUJ11" s="56"/>
      <c r="BUK11" s="56"/>
      <c r="BUL11" s="56"/>
      <c r="BUM11" s="56"/>
      <c r="BUN11" s="56"/>
      <c r="BUO11" s="56"/>
      <c r="BUP11" s="56"/>
      <c r="BUQ11" s="56"/>
      <c r="BUR11" s="56"/>
      <c r="BUS11" s="56"/>
      <c r="BUT11" s="56"/>
      <c r="BUU11" s="56"/>
      <c r="BUV11" s="56"/>
      <c r="BUW11" s="56"/>
      <c r="BUX11" s="56"/>
      <c r="BUY11" s="56"/>
      <c r="BUZ11" s="56"/>
      <c r="BVA11" s="56"/>
      <c r="BVB11" s="56"/>
      <c r="BVC11" s="56"/>
      <c r="BVD11" s="56"/>
      <c r="BVE11" s="56"/>
      <c r="BVF11" s="56"/>
      <c r="BVG11" s="56"/>
      <c r="BVH11" s="56"/>
      <c r="BVI11" s="56"/>
      <c r="BVJ11" s="56"/>
      <c r="BVK11" s="56"/>
      <c r="BVL11" s="56"/>
      <c r="BVM11" s="56"/>
      <c r="BVN11" s="56"/>
      <c r="BVO11" s="56"/>
      <c r="BVP11" s="56"/>
      <c r="BVQ11" s="56"/>
      <c r="BVR11" s="56"/>
      <c r="BVS11" s="56"/>
      <c r="BVT11" s="56"/>
      <c r="BVU11" s="56"/>
      <c r="BVV11" s="56"/>
      <c r="BVW11" s="56"/>
      <c r="BVX11" s="56"/>
      <c r="BVY11" s="56"/>
      <c r="BVZ11" s="56"/>
      <c r="BWA11" s="56"/>
      <c r="BWB11" s="56"/>
      <c r="BWC11" s="56"/>
      <c r="BWD11" s="56"/>
      <c r="BWE11" s="56"/>
      <c r="BWF11" s="56"/>
      <c r="BWG11" s="56"/>
      <c r="BWH11" s="56"/>
      <c r="BWI11" s="56"/>
      <c r="BWJ11" s="56"/>
      <c r="BWK11" s="56"/>
      <c r="BWL11" s="56"/>
      <c r="BWM11" s="56"/>
      <c r="BWN11" s="56"/>
      <c r="BWO11" s="56"/>
      <c r="BWP11" s="56"/>
      <c r="BWQ11" s="56"/>
      <c r="BWR11" s="56"/>
      <c r="BWS11" s="56"/>
      <c r="BWT11" s="56"/>
      <c r="BWU11" s="56"/>
      <c r="BWV11" s="56"/>
      <c r="BWW11" s="56"/>
      <c r="BWX11" s="56"/>
      <c r="BWY11" s="56"/>
      <c r="BWZ11" s="56"/>
      <c r="BXA11" s="56"/>
      <c r="BXB11" s="56"/>
      <c r="BXC11" s="56"/>
      <c r="BXD11" s="56"/>
      <c r="BXE11" s="56"/>
      <c r="BXF11" s="56"/>
      <c r="BXG11" s="56"/>
      <c r="BXH11" s="56"/>
      <c r="BXI11" s="56"/>
      <c r="BXJ11" s="56"/>
      <c r="BXK11" s="56"/>
      <c r="BXL11" s="56"/>
      <c r="BXM11" s="56"/>
      <c r="BXN11" s="56"/>
      <c r="BXO11" s="56"/>
      <c r="BXP11" s="56"/>
      <c r="BXQ11" s="56"/>
      <c r="BXR11" s="56"/>
      <c r="BXS11" s="56"/>
      <c r="BXT11" s="56"/>
      <c r="BXU11" s="56"/>
      <c r="BXV11" s="56"/>
      <c r="BXW11" s="56"/>
      <c r="BXX11" s="56"/>
      <c r="BXY11" s="56"/>
      <c r="BXZ11" s="56"/>
      <c r="BYA11" s="56"/>
      <c r="BYB11" s="56"/>
      <c r="BYC11" s="56"/>
      <c r="BYD11" s="56"/>
      <c r="BYE11" s="56"/>
      <c r="BYF11" s="56"/>
      <c r="BYG11" s="56"/>
      <c r="BYH11" s="56"/>
      <c r="BYI11" s="56"/>
      <c r="BYJ11" s="56"/>
      <c r="BYK11" s="56"/>
      <c r="BYL11" s="56"/>
      <c r="BYM11" s="56"/>
      <c r="BYN11" s="56"/>
      <c r="BYO11" s="56"/>
      <c r="BYP11" s="56"/>
      <c r="BYQ11" s="56"/>
      <c r="BYR11" s="56"/>
      <c r="BYS11" s="56"/>
      <c r="BYT11" s="56"/>
      <c r="BYU11" s="56"/>
      <c r="BYV11" s="56"/>
      <c r="BYW11" s="56"/>
      <c r="BYX11" s="56"/>
      <c r="BYY11" s="56"/>
      <c r="BYZ11" s="56"/>
      <c r="BZA11" s="56"/>
      <c r="BZB11" s="56"/>
      <c r="BZC11" s="56"/>
      <c r="BZD11" s="56"/>
      <c r="BZE11" s="56"/>
      <c r="BZF11" s="56"/>
      <c r="BZG11" s="56"/>
      <c r="BZH11" s="56"/>
      <c r="BZI11" s="56"/>
      <c r="BZJ11" s="56"/>
      <c r="BZK11" s="56"/>
      <c r="BZL11" s="56"/>
      <c r="BZM11" s="56"/>
      <c r="BZN11" s="56"/>
      <c r="BZO11" s="56"/>
      <c r="BZP11" s="56"/>
      <c r="BZQ11" s="56"/>
      <c r="BZR11" s="56"/>
      <c r="BZS11" s="56"/>
      <c r="BZT11" s="56"/>
      <c r="BZU11" s="56"/>
      <c r="BZV11" s="56"/>
      <c r="BZW11" s="56"/>
      <c r="BZX11" s="56"/>
      <c r="BZY11" s="56"/>
      <c r="BZZ11" s="56"/>
      <c r="CAA11" s="56"/>
      <c r="CAB11" s="56"/>
      <c r="CAC11" s="56"/>
      <c r="CAD11" s="56"/>
      <c r="CAE11" s="56"/>
      <c r="CAF11" s="56"/>
      <c r="CAG11" s="56"/>
      <c r="CAH11" s="56"/>
      <c r="CAI11" s="56"/>
      <c r="CAJ11" s="56"/>
      <c r="CAK11" s="56"/>
      <c r="CAL11" s="56"/>
      <c r="CAM11" s="56"/>
      <c r="CAN11" s="56"/>
      <c r="CAO11" s="56"/>
      <c r="CAP11" s="56"/>
      <c r="CAQ11" s="56"/>
      <c r="CAR11" s="56"/>
      <c r="CAS11" s="56"/>
      <c r="CAT11" s="56"/>
      <c r="CAU11" s="56"/>
      <c r="CAV11" s="56"/>
      <c r="CAW11" s="56"/>
      <c r="CAX11" s="56"/>
      <c r="CAY11" s="56"/>
      <c r="CAZ11" s="56"/>
      <c r="CBA11" s="56"/>
      <c r="CBB11" s="56"/>
      <c r="CBC11" s="56"/>
      <c r="CBD11" s="56"/>
      <c r="CBE11" s="56"/>
      <c r="CBF11" s="56"/>
      <c r="CBG11" s="56"/>
      <c r="CBH11" s="56"/>
      <c r="CBI11" s="56"/>
      <c r="CBJ11" s="56"/>
      <c r="CBK11" s="56"/>
      <c r="CBL11" s="56"/>
      <c r="CBM11" s="56"/>
      <c r="CBN11" s="56"/>
      <c r="CBO11" s="56"/>
      <c r="CBP11" s="56"/>
      <c r="CBQ11" s="56"/>
      <c r="CBR11" s="56"/>
      <c r="CBS11" s="56"/>
      <c r="CBT11" s="56"/>
      <c r="CBU11" s="56"/>
      <c r="CBV11" s="56"/>
      <c r="CBW11" s="56"/>
      <c r="CBX11" s="56"/>
      <c r="CBY11" s="56"/>
      <c r="CBZ11" s="56"/>
      <c r="CCA11" s="56"/>
      <c r="CCB11" s="56"/>
      <c r="CCC11" s="56"/>
      <c r="CCD11" s="56"/>
      <c r="CCE11" s="56"/>
      <c r="CCF11" s="56"/>
      <c r="CCG11" s="56"/>
      <c r="CCH11" s="56"/>
      <c r="CCI11" s="56"/>
      <c r="CCJ11" s="56"/>
      <c r="CCK11" s="56"/>
      <c r="CCL11" s="56"/>
      <c r="CCM11" s="56"/>
      <c r="CCN11" s="56"/>
      <c r="CCO11" s="56"/>
      <c r="CCP11" s="56"/>
      <c r="CCQ11" s="56"/>
      <c r="CCR11" s="56"/>
      <c r="CCS11" s="56"/>
      <c r="CCT11" s="56"/>
      <c r="CCU11" s="56"/>
      <c r="CCV11" s="56"/>
      <c r="CCW11" s="56"/>
      <c r="CCX11" s="56"/>
      <c r="CCY11" s="56"/>
      <c r="CCZ11" s="56"/>
      <c r="CDA11" s="56"/>
      <c r="CDB11" s="56"/>
      <c r="CDC11" s="56"/>
      <c r="CDD11" s="56"/>
      <c r="CDE11" s="56"/>
      <c r="CDF11" s="56"/>
      <c r="CDG11" s="56"/>
      <c r="CDH11" s="56"/>
      <c r="CDI11" s="56"/>
      <c r="CDJ11" s="56"/>
      <c r="CDK11" s="56"/>
      <c r="CDL11" s="56"/>
      <c r="CDM11" s="56"/>
      <c r="CDN11" s="56"/>
      <c r="CDO11" s="56"/>
      <c r="CDP11" s="56"/>
      <c r="CDQ11" s="56"/>
      <c r="CDR11" s="56"/>
      <c r="CDS11" s="56"/>
      <c r="CDT11" s="56"/>
      <c r="CDU11" s="56"/>
      <c r="CDV11" s="56"/>
      <c r="CDW11" s="56"/>
      <c r="CDX11" s="56"/>
      <c r="CDY11" s="56"/>
      <c r="CDZ11" s="56"/>
      <c r="CEA11" s="56"/>
      <c r="CEB11" s="56"/>
      <c r="CEC11" s="56"/>
      <c r="CED11" s="56"/>
      <c r="CEE11" s="56"/>
      <c r="CEF11" s="56"/>
      <c r="CEG11" s="56"/>
      <c r="CEH11" s="56"/>
      <c r="CEI11" s="56"/>
      <c r="CEJ11" s="56"/>
      <c r="CEK11" s="56"/>
      <c r="CEL11" s="56"/>
      <c r="CEM11" s="56"/>
      <c r="CEN11" s="56"/>
      <c r="CEO11" s="56"/>
      <c r="CEP11" s="56"/>
      <c r="CEQ11" s="56"/>
      <c r="CER11" s="56"/>
      <c r="CES11" s="56"/>
      <c r="CET11" s="56"/>
      <c r="CEU11" s="56"/>
      <c r="CEV11" s="56"/>
      <c r="CEW11" s="56"/>
      <c r="CEX11" s="56"/>
      <c r="CEY11" s="56"/>
      <c r="CEZ11" s="56"/>
      <c r="CFA11" s="56"/>
      <c r="CFB11" s="56"/>
      <c r="CFC11" s="56"/>
      <c r="CFD11" s="56"/>
      <c r="CFE11" s="56"/>
      <c r="CFF11" s="56"/>
      <c r="CFG11" s="56"/>
      <c r="CFH11" s="56"/>
      <c r="CFI11" s="56"/>
      <c r="CFJ11" s="56"/>
      <c r="CFK11" s="56"/>
      <c r="CFL11" s="56"/>
      <c r="CFM11" s="56"/>
      <c r="CFN11" s="56"/>
      <c r="CFO11" s="56"/>
      <c r="CFP11" s="56"/>
      <c r="CFQ11" s="56"/>
      <c r="CFR11" s="56"/>
      <c r="CFS11" s="56"/>
      <c r="CFT11" s="56"/>
      <c r="CFU11" s="56"/>
      <c r="CFV11" s="56"/>
      <c r="CFW11" s="56"/>
      <c r="CFX11" s="56"/>
      <c r="CFY11" s="56"/>
      <c r="CFZ11" s="56"/>
      <c r="CGA11" s="56"/>
      <c r="CGB11" s="56"/>
      <c r="CGC11" s="56"/>
      <c r="CGD11" s="56"/>
      <c r="CGE11" s="56"/>
      <c r="CGF11" s="56"/>
      <c r="CGG11" s="56"/>
      <c r="CGH11" s="56"/>
      <c r="CGI11" s="56"/>
      <c r="CGJ11" s="56"/>
      <c r="CGK11" s="56"/>
      <c r="CGL11" s="56"/>
      <c r="CGM11" s="56"/>
      <c r="CGN11" s="56"/>
      <c r="CGO11" s="56"/>
      <c r="CGP11" s="56"/>
      <c r="CGQ11" s="56"/>
      <c r="CGR11" s="56"/>
      <c r="CGS11" s="56"/>
      <c r="CGT11" s="56"/>
      <c r="CGU11" s="56"/>
      <c r="CGV11" s="56"/>
      <c r="CGW11" s="56"/>
      <c r="CGX11" s="56"/>
      <c r="CGY11" s="56"/>
      <c r="CGZ11" s="56"/>
      <c r="CHA11" s="56"/>
      <c r="CHB11" s="56"/>
      <c r="CHC11" s="56"/>
      <c r="CHD11" s="56"/>
      <c r="CHE11" s="56"/>
      <c r="CHF11" s="56"/>
      <c r="CHG11" s="56"/>
      <c r="CHH11" s="56"/>
      <c r="CHI11" s="56"/>
      <c r="CHJ11" s="56"/>
      <c r="CHK11" s="56"/>
      <c r="CHL11" s="56"/>
      <c r="CHM11" s="56"/>
      <c r="CHN11" s="56"/>
      <c r="CHO11" s="56"/>
      <c r="CHP11" s="56"/>
      <c r="CHQ11" s="56"/>
      <c r="CHR11" s="56"/>
      <c r="CHS11" s="56"/>
      <c r="CHT11" s="56"/>
      <c r="CHU11" s="56"/>
      <c r="CHV11" s="56"/>
      <c r="CHW11" s="56"/>
      <c r="CHX11" s="56"/>
      <c r="CHY11" s="56"/>
      <c r="CHZ11" s="56"/>
      <c r="CIA11" s="56"/>
      <c r="CIB11" s="56"/>
      <c r="CIC11" s="56"/>
      <c r="CID11" s="56"/>
      <c r="CIE11" s="56"/>
      <c r="CIF11" s="56"/>
      <c r="CIG11" s="56"/>
      <c r="CIH11" s="56"/>
      <c r="CII11" s="56"/>
      <c r="CIJ11" s="56"/>
      <c r="CIK11" s="56"/>
      <c r="CIL11" s="56"/>
      <c r="CIM11" s="56"/>
      <c r="CIN11" s="56"/>
      <c r="CIO11" s="56"/>
      <c r="CIP11" s="56"/>
      <c r="CIQ11" s="56"/>
      <c r="CIR11" s="56"/>
      <c r="CIS11" s="56"/>
      <c r="CIT11" s="56"/>
      <c r="CIU11" s="56"/>
      <c r="CIV11" s="56"/>
      <c r="CIW11" s="56"/>
      <c r="CIX11" s="56"/>
      <c r="CIY11" s="56"/>
      <c r="CIZ11" s="56"/>
      <c r="CJA11" s="56"/>
      <c r="CJB11" s="56"/>
      <c r="CJC11" s="56"/>
      <c r="CJD11" s="56"/>
      <c r="CJE11" s="56"/>
      <c r="CJF11" s="56"/>
      <c r="CJG11" s="56"/>
      <c r="CJH11" s="56"/>
      <c r="CJI11" s="56"/>
      <c r="CJJ11" s="56"/>
      <c r="CJK11" s="56"/>
      <c r="CJL11" s="56"/>
      <c r="CJM11" s="56"/>
      <c r="CJN11" s="56"/>
      <c r="CJO11" s="56"/>
      <c r="CJP11" s="56"/>
      <c r="CJQ11" s="56"/>
      <c r="CJR11" s="56"/>
      <c r="CJS11" s="56"/>
      <c r="CJT11" s="56"/>
      <c r="CJU11" s="56"/>
      <c r="CJV11" s="56"/>
      <c r="CJW11" s="56"/>
      <c r="CJX11" s="56"/>
      <c r="CJY11" s="56"/>
      <c r="CJZ11" s="56"/>
      <c r="CKA11" s="56"/>
      <c r="CKB11" s="56"/>
      <c r="CKC11" s="56"/>
      <c r="CKD11" s="56"/>
      <c r="CKE11" s="56"/>
      <c r="CKF11" s="56"/>
      <c r="CKG11" s="56"/>
      <c r="CKH11" s="56"/>
      <c r="CKI11" s="56"/>
      <c r="CKJ11" s="56"/>
      <c r="CKK11" s="56"/>
      <c r="CKL11" s="56"/>
      <c r="CKM11" s="56"/>
      <c r="CKN11" s="56"/>
      <c r="CKO11" s="56"/>
      <c r="CKP11" s="56"/>
      <c r="CKQ11" s="56"/>
      <c r="CKR11" s="56"/>
      <c r="CKS11" s="56"/>
      <c r="CKT11" s="56"/>
      <c r="CKU11" s="56"/>
      <c r="CKV11" s="56"/>
      <c r="CKW11" s="56"/>
      <c r="CKX11" s="56"/>
      <c r="CKY11" s="56"/>
      <c r="CKZ11" s="56"/>
      <c r="CLA11" s="56"/>
      <c r="CLB11" s="56"/>
      <c r="CLC11" s="56"/>
      <c r="CLD11" s="56"/>
      <c r="CLE11" s="56"/>
      <c r="CLF11" s="56"/>
      <c r="CLG11" s="56"/>
      <c r="CLH11" s="56"/>
      <c r="CLI11" s="56"/>
      <c r="CLJ11" s="56"/>
      <c r="CLK11" s="56"/>
      <c r="CLL11" s="56"/>
      <c r="CLM11" s="56"/>
      <c r="CLN11" s="56"/>
      <c r="CLO11" s="56"/>
      <c r="CLP11" s="56"/>
      <c r="CLQ11" s="56"/>
      <c r="CLR11" s="56"/>
      <c r="CLS11" s="56"/>
      <c r="CLT11" s="56"/>
      <c r="CLU11" s="56"/>
      <c r="CLV11" s="56"/>
      <c r="CLW11" s="56"/>
      <c r="CLX11" s="56"/>
      <c r="CLY11" s="56"/>
      <c r="CLZ11" s="56"/>
      <c r="CMA11" s="56"/>
      <c r="CMB11" s="56"/>
      <c r="CMC11" s="56"/>
      <c r="CMD11" s="56"/>
      <c r="CME11" s="56"/>
      <c r="CMF11" s="56"/>
      <c r="CMG11" s="56"/>
      <c r="CMH11" s="56"/>
      <c r="CMI11" s="56"/>
      <c r="CMJ11" s="56"/>
      <c r="CMK11" s="56"/>
      <c r="CML11" s="56"/>
      <c r="CMM11" s="56"/>
      <c r="CMN11" s="56"/>
      <c r="CMO11" s="56"/>
      <c r="CMP11" s="56"/>
      <c r="CMQ11" s="56"/>
      <c r="CMR11" s="56"/>
      <c r="CMS11" s="56"/>
      <c r="CMT11" s="56"/>
      <c r="CMU11" s="56"/>
      <c r="CMV11" s="56"/>
      <c r="CMW11" s="56"/>
      <c r="CMX11" s="56"/>
      <c r="CMY11" s="56"/>
      <c r="CMZ11" s="56"/>
      <c r="CNA11" s="56"/>
      <c r="CNB11" s="56"/>
      <c r="CNC11" s="56"/>
      <c r="CND11" s="56"/>
      <c r="CNE11" s="56"/>
      <c r="CNF11" s="56"/>
      <c r="CNG11" s="56"/>
      <c r="CNH11" s="56"/>
      <c r="CNI11" s="56"/>
      <c r="CNJ11" s="56"/>
      <c r="CNK11" s="56"/>
      <c r="CNL11" s="56"/>
      <c r="CNM11" s="56"/>
      <c r="CNN11" s="56"/>
      <c r="CNO11" s="56"/>
      <c r="CNP11" s="56"/>
      <c r="CNQ11" s="56"/>
      <c r="CNR11" s="56"/>
      <c r="CNS11" s="56"/>
      <c r="CNT11" s="56"/>
      <c r="CNU11" s="56"/>
      <c r="CNV11" s="56"/>
      <c r="CNW11" s="56"/>
      <c r="CNX11" s="56"/>
      <c r="CNY11" s="56"/>
      <c r="CNZ11" s="56"/>
      <c r="COA11" s="56"/>
      <c r="COB11" s="56"/>
      <c r="COC11" s="56"/>
      <c r="COD11" s="56"/>
      <c r="COE11" s="56"/>
      <c r="COF11" s="56"/>
      <c r="COG11" s="56"/>
      <c r="COH11" s="56"/>
      <c r="COI11" s="56"/>
      <c r="COJ11" s="56"/>
      <c r="COK11" s="56"/>
      <c r="COL11" s="56"/>
      <c r="COM11" s="56"/>
      <c r="CON11" s="56"/>
      <c r="COO11" s="56"/>
      <c r="COP11" s="56"/>
      <c r="COQ11" s="56"/>
      <c r="COR11" s="56"/>
      <c r="COS11" s="56"/>
      <c r="COT11" s="56"/>
      <c r="COU11" s="56"/>
      <c r="COV11" s="56"/>
      <c r="COW11" s="56"/>
      <c r="COX11" s="56"/>
      <c r="COY11" s="56"/>
      <c r="COZ11" s="56"/>
      <c r="CPA11" s="56"/>
      <c r="CPB11" s="56"/>
      <c r="CPC11" s="56"/>
      <c r="CPD11" s="56"/>
      <c r="CPE11" s="56"/>
      <c r="CPF11" s="56"/>
      <c r="CPG11" s="56"/>
      <c r="CPH11" s="56"/>
      <c r="CPI11" s="56"/>
      <c r="CPJ11" s="56"/>
      <c r="CPK11" s="56"/>
      <c r="CPL11" s="56"/>
      <c r="CPM11" s="56"/>
      <c r="CPN11" s="56"/>
      <c r="CPO11" s="56"/>
      <c r="CPP11" s="56"/>
      <c r="CPQ11" s="56"/>
      <c r="CPR11" s="56"/>
      <c r="CPS11" s="56"/>
      <c r="CPT11" s="56"/>
      <c r="CPU11" s="56"/>
      <c r="CPV11" s="56"/>
      <c r="CPW11" s="56"/>
      <c r="CPX11" s="56"/>
      <c r="CPY11" s="56"/>
      <c r="CPZ11" s="56"/>
      <c r="CQA11" s="56"/>
      <c r="CQB11" s="56"/>
      <c r="CQC11" s="56"/>
      <c r="CQD11" s="56"/>
      <c r="CQE11" s="56"/>
      <c r="CQF11" s="56"/>
      <c r="CQG11" s="56"/>
      <c r="CQH11" s="56"/>
      <c r="CQI11" s="56"/>
      <c r="CQJ11" s="56"/>
      <c r="CQK11" s="56"/>
      <c r="CQL11" s="56"/>
      <c r="CQM11" s="56"/>
      <c r="CQN11" s="56"/>
      <c r="CQO11" s="56"/>
      <c r="CQP11" s="56"/>
      <c r="CQQ11" s="56"/>
      <c r="CQR11" s="56"/>
      <c r="CQS11" s="56"/>
      <c r="CQT11" s="56"/>
      <c r="CQU11" s="56"/>
      <c r="CQV11" s="56"/>
      <c r="CQW11" s="56"/>
      <c r="CQX11" s="56"/>
      <c r="CQY11" s="56"/>
      <c r="CQZ11" s="56"/>
      <c r="CRA11" s="56"/>
      <c r="CRB11" s="56"/>
      <c r="CRC11" s="56"/>
      <c r="CRD11" s="56"/>
      <c r="CRE11" s="56"/>
      <c r="CRF11" s="56"/>
      <c r="CRG11" s="56"/>
      <c r="CRH11" s="56"/>
      <c r="CRI11" s="56"/>
      <c r="CRJ11" s="56"/>
      <c r="CRK11" s="56"/>
      <c r="CRL11" s="56"/>
      <c r="CRM11" s="56"/>
      <c r="CRN11" s="56"/>
      <c r="CRO11" s="56"/>
      <c r="CRP11" s="56"/>
      <c r="CRQ11" s="56"/>
      <c r="CRR11" s="56"/>
      <c r="CRS11" s="56"/>
      <c r="CRT11" s="56"/>
      <c r="CRU11" s="56"/>
      <c r="CRV11" s="56"/>
      <c r="CRW11" s="56"/>
      <c r="CRX11" s="56"/>
      <c r="CRY11" s="56"/>
      <c r="CRZ11" s="56"/>
      <c r="CSA11" s="56"/>
      <c r="CSB11" s="56"/>
      <c r="CSC11" s="56"/>
      <c r="CSD11" s="56"/>
      <c r="CSE11" s="56"/>
      <c r="CSF11" s="56"/>
      <c r="CSG11" s="56"/>
      <c r="CSH11" s="56"/>
      <c r="CSI11" s="56"/>
      <c r="CSJ11" s="56"/>
      <c r="CSK11" s="56"/>
      <c r="CSL11" s="56"/>
      <c r="CSM11" s="56"/>
      <c r="CSN11" s="56"/>
      <c r="CSO11" s="56"/>
      <c r="CSP11" s="56"/>
      <c r="CSQ11" s="56"/>
      <c r="CSR11" s="56"/>
      <c r="CSS11" s="56"/>
      <c r="CST11" s="56"/>
      <c r="CSU11" s="56"/>
      <c r="CSV11" s="56"/>
      <c r="CSW11" s="56"/>
      <c r="CSX11" s="56"/>
      <c r="CSY11" s="56"/>
      <c r="CSZ11" s="56"/>
      <c r="CTA11" s="56"/>
      <c r="CTB11" s="56"/>
      <c r="CTC11" s="56"/>
      <c r="CTD11" s="56"/>
      <c r="CTE11" s="56"/>
      <c r="CTF11" s="56"/>
      <c r="CTG11" s="56"/>
      <c r="CTH11" s="56"/>
      <c r="CTI11" s="56"/>
      <c r="CTJ11" s="56"/>
      <c r="CTK11" s="56"/>
      <c r="CTL11" s="56"/>
      <c r="CTM11" s="56"/>
      <c r="CTN11" s="56"/>
      <c r="CTO11" s="56"/>
      <c r="CTP11" s="56"/>
      <c r="CTQ11" s="56"/>
      <c r="CTR11" s="56"/>
      <c r="CTS11" s="56"/>
      <c r="CTT11" s="56"/>
      <c r="CTU11" s="56"/>
      <c r="CTV11" s="56"/>
      <c r="CTW11" s="56"/>
      <c r="CTX11" s="56"/>
      <c r="CTY11" s="56"/>
      <c r="CTZ11" s="56"/>
      <c r="CUA11" s="56"/>
      <c r="CUB11" s="56"/>
      <c r="CUC11" s="56"/>
      <c r="CUD11" s="56"/>
      <c r="CUE11" s="56"/>
      <c r="CUF11" s="56"/>
      <c r="CUG11" s="56"/>
      <c r="CUH11" s="56"/>
      <c r="CUI11" s="56"/>
      <c r="CUJ11" s="56"/>
      <c r="CUK11" s="56"/>
      <c r="CUL11" s="56"/>
      <c r="CUM11" s="56"/>
      <c r="CUN11" s="56"/>
      <c r="CUO11" s="56"/>
      <c r="CUP11" s="56"/>
      <c r="CUQ11" s="56"/>
      <c r="CUR11" s="56"/>
      <c r="CUS11" s="56"/>
      <c r="CUT11" s="56"/>
      <c r="CUU11" s="56"/>
      <c r="CUV11" s="56"/>
      <c r="CUW11" s="56"/>
      <c r="CUX11" s="56"/>
      <c r="CUY11" s="56"/>
      <c r="CUZ11" s="56"/>
      <c r="CVA11" s="56"/>
      <c r="CVB11" s="56"/>
      <c r="CVC11" s="56"/>
      <c r="CVD11" s="56"/>
      <c r="CVE11" s="56"/>
      <c r="CVF11" s="56"/>
      <c r="CVG11" s="56"/>
      <c r="CVH11" s="56"/>
      <c r="CVI11" s="56"/>
      <c r="CVJ11" s="56"/>
      <c r="CVK11" s="56"/>
      <c r="CVL11" s="56"/>
      <c r="CVM11" s="56"/>
      <c r="CVN11" s="56"/>
      <c r="CVO11" s="56"/>
      <c r="CVP11" s="56"/>
      <c r="CVQ11" s="56"/>
      <c r="CVR11" s="56"/>
      <c r="CVS11" s="56"/>
      <c r="CVT11" s="56"/>
      <c r="CVU11" s="56"/>
      <c r="CVV11" s="56"/>
      <c r="CVW11" s="56"/>
      <c r="CVX11" s="56"/>
      <c r="CVY11" s="56"/>
      <c r="CVZ11" s="56"/>
      <c r="CWA11" s="56"/>
      <c r="CWB11" s="56"/>
      <c r="CWC11" s="56"/>
      <c r="CWD11" s="56"/>
      <c r="CWE11" s="56"/>
      <c r="CWF11" s="56"/>
      <c r="CWG11" s="56"/>
      <c r="CWH11" s="56"/>
      <c r="CWI11" s="56"/>
      <c r="CWJ11" s="56"/>
      <c r="CWK11" s="56"/>
      <c r="CWL11" s="56"/>
      <c r="CWM11" s="56"/>
      <c r="CWN11" s="56"/>
      <c r="CWO11" s="56"/>
      <c r="CWP11" s="56"/>
      <c r="CWQ11" s="56"/>
      <c r="CWR11" s="56"/>
      <c r="CWS11" s="56"/>
      <c r="CWT11" s="56"/>
      <c r="CWU11" s="56"/>
      <c r="CWV11" s="56"/>
      <c r="CWW11" s="56"/>
      <c r="CWX11" s="56"/>
      <c r="CWY11" s="56"/>
      <c r="CWZ11" s="56"/>
      <c r="CXA11" s="56"/>
      <c r="CXB11" s="56"/>
      <c r="CXC11" s="56"/>
      <c r="CXD11" s="56"/>
      <c r="CXE11" s="56"/>
      <c r="CXF11" s="56"/>
      <c r="CXG11" s="56"/>
      <c r="CXH11" s="56"/>
      <c r="CXI11" s="56"/>
      <c r="CXJ11" s="56"/>
      <c r="CXK11" s="56"/>
      <c r="CXL11" s="56"/>
      <c r="CXM11" s="56"/>
      <c r="CXN11" s="56"/>
      <c r="CXO11" s="56"/>
      <c r="CXP11" s="56"/>
      <c r="CXQ11" s="56"/>
      <c r="CXR11" s="56"/>
      <c r="CXS11" s="56"/>
      <c r="CXT11" s="56"/>
      <c r="CXU11" s="56"/>
      <c r="CXV11" s="56"/>
      <c r="CXW11" s="56"/>
      <c r="CXX11" s="56"/>
      <c r="CXY11" s="56"/>
      <c r="CXZ11" s="56"/>
      <c r="CYA11" s="56"/>
      <c r="CYB11" s="56"/>
      <c r="CYC11" s="56"/>
      <c r="CYD11" s="56"/>
      <c r="CYE11" s="56"/>
      <c r="CYF11" s="56"/>
      <c r="CYG11" s="56"/>
      <c r="CYH11" s="56"/>
      <c r="CYI11" s="56"/>
      <c r="CYJ11" s="56"/>
      <c r="CYK11" s="56"/>
      <c r="CYL11" s="56"/>
      <c r="CYM11" s="56"/>
      <c r="CYN11" s="56"/>
      <c r="CYO11" s="56"/>
      <c r="CYP11" s="56"/>
      <c r="CYQ11" s="56"/>
      <c r="CYR11" s="56"/>
      <c r="CYS11" s="56"/>
      <c r="CYT11" s="56"/>
      <c r="CYU11" s="56"/>
      <c r="CYV11" s="56"/>
      <c r="CYW11" s="56"/>
      <c r="CYX11" s="56"/>
      <c r="CYY11" s="56"/>
      <c r="CYZ11" s="56"/>
      <c r="CZA11" s="56"/>
      <c r="CZB11" s="56"/>
      <c r="CZC11" s="56"/>
      <c r="CZD11" s="56"/>
      <c r="CZE11" s="56"/>
      <c r="CZF11" s="56"/>
      <c r="CZG11" s="56"/>
      <c r="CZH11" s="56"/>
      <c r="CZI11" s="56"/>
      <c r="CZJ11" s="56"/>
      <c r="CZK11" s="56"/>
      <c r="CZL11" s="56"/>
      <c r="CZM11" s="56"/>
      <c r="CZN11" s="56"/>
      <c r="CZO11" s="56"/>
      <c r="CZP11" s="56"/>
      <c r="CZQ11" s="56"/>
      <c r="CZR11" s="56"/>
      <c r="CZS11" s="56"/>
      <c r="CZT11" s="56"/>
      <c r="CZU11" s="56"/>
      <c r="CZV11" s="56"/>
      <c r="CZW11" s="56"/>
      <c r="CZX11" s="56"/>
      <c r="CZY11" s="56"/>
      <c r="CZZ11" s="56"/>
      <c r="DAA11" s="56"/>
      <c r="DAB11" s="56"/>
      <c r="DAC11" s="56"/>
      <c r="DAD11" s="56"/>
      <c r="DAE11" s="56"/>
      <c r="DAF11" s="56"/>
      <c r="DAG11" s="56"/>
      <c r="DAH11" s="56"/>
      <c r="DAI11" s="56"/>
      <c r="DAJ11" s="56"/>
      <c r="DAK11" s="56"/>
      <c r="DAL11" s="56"/>
      <c r="DAM11" s="56"/>
      <c r="DAN11" s="56"/>
      <c r="DAO11" s="56"/>
      <c r="DAP11" s="56"/>
      <c r="DAQ11" s="56"/>
      <c r="DAR11" s="56"/>
      <c r="DAS11" s="56"/>
      <c r="DAT11" s="56"/>
      <c r="DAU11" s="56"/>
      <c r="DAV11" s="56"/>
      <c r="DAW11" s="56"/>
      <c r="DAX11" s="56"/>
      <c r="DAY11" s="56"/>
      <c r="DAZ11" s="56"/>
      <c r="DBA11" s="56"/>
      <c r="DBB11" s="56"/>
      <c r="DBC11" s="56"/>
      <c r="DBD11" s="56"/>
      <c r="DBE11" s="56"/>
      <c r="DBF11" s="56"/>
      <c r="DBG11" s="56"/>
      <c r="DBH11" s="56"/>
      <c r="DBI11" s="56"/>
      <c r="DBJ11" s="56"/>
      <c r="DBK11" s="56"/>
      <c r="DBL11" s="56"/>
      <c r="DBM11" s="56"/>
      <c r="DBN11" s="56"/>
      <c r="DBO11" s="56"/>
      <c r="DBP11" s="56"/>
      <c r="DBQ11" s="56"/>
      <c r="DBR11" s="56"/>
      <c r="DBS11" s="56"/>
      <c r="DBT11" s="56"/>
      <c r="DBU11" s="56"/>
      <c r="DBV11" s="56"/>
      <c r="DBW11" s="56"/>
      <c r="DBX11" s="56"/>
      <c r="DBY11" s="56"/>
      <c r="DBZ11" s="56"/>
      <c r="DCA11" s="56"/>
      <c r="DCB11" s="56"/>
      <c r="DCC11" s="56"/>
      <c r="DCD11" s="56"/>
      <c r="DCE11" s="56"/>
      <c r="DCF11" s="56"/>
      <c r="DCG11" s="56"/>
      <c r="DCH11" s="56"/>
      <c r="DCI11" s="56"/>
      <c r="DCJ11" s="56"/>
      <c r="DCK11" s="56"/>
      <c r="DCL11" s="56"/>
      <c r="DCM11" s="56"/>
      <c r="DCN11" s="56"/>
      <c r="DCO11" s="56"/>
      <c r="DCP11" s="56"/>
      <c r="DCQ11" s="56"/>
      <c r="DCR11" s="56"/>
      <c r="DCS11" s="56"/>
      <c r="DCT11" s="56"/>
      <c r="DCU11" s="56"/>
      <c r="DCV11" s="56"/>
      <c r="DCW11" s="56"/>
      <c r="DCX11" s="56"/>
      <c r="DCY11" s="56"/>
      <c r="DCZ11" s="56"/>
      <c r="DDA11" s="56"/>
      <c r="DDB11" s="56"/>
      <c r="DDC11" s="56"/>
      <c r="DDD11" s="56"/>
      <c r="DDE11" s="56"/>
      <c r="DDF11" s="56"/>
      <c r="DDG11" s="56"/>
      <c r="DDH11" s="56"/>
      <c r="DDI11" s="56"/>
      <c r="DDJ11" s="56"/>
      <c r="DDK11" s="56"/>
      <c r="DDL11" s="56"/>
      <c r="DDM11" s="56"/>
      <c r="DDN11" s="56"/>
      <c r="DDO11" s="56"/>
      <c r="DDP11" s="56"/>
      <c r="DDQ11" s="56"/>
      <c r="DDR11" s="56"/>
      <c r="DDS11" s="56"/>
      <c r="DDT11" s="56"/>
      <c r="DDU11" s="56"/>
      <c r="DDV11" s="56"/>
      <c r="DDW11" s="56"/>
      <c r="DDX11" s="56"/>
      <c r="DDY11" s="56"/>
      <c r="DDZ11" s="56"/>
      <c r="DEA11" s="56"/>
      <c r="DEB11" s="56"/>
      <c r="DEC11" s="56"/>
      <c r="DED11" s="56"/>
      <c r="DEE11" s="56"/>
      <c r="DEF11" s="56"/>
      <c r="DEG11" s="56"/>
      <c r="DEH11" s="56"/>
      <c r="DEI11" s="56"/>
      <c r="DEJ11" s="56"/>
      <c r="DEK11" s="56"/>
      <c r="DEL11" s="56"/>
      <c r="DEM11" s="56"/>
      <c r="DEN11" s="56"/>
      <c r="DEO11" s="56"/>
      <c r="DEP11" s="56"/>
      <c r="DEQ11" s="56"/>
      <c r="DER11" s="56"/>
      <c r="DES11" s="56"/>
      <c r="DET11" s="56"/>
      <c r="DEU11" s="56"/>
      <c r="DEV11" s="56"/>
      <c r="DEW11" s="56"/>
      <c r="DEX11" s="56"/>
      <c r="DEY11" s="56"/>
      <c r="DEZ11" s="56"/>
      <c r="DFA11" s="56"/>
      <c r="DFB11" s="56"/>
      <c r="DFC11" s="56"/>
      <c r="DFD11" s="56"/>
      <c r="DFE11" s="56"/>
      <c r="DFF11" s="56"/>
      <c r="DFG11" s="56"/>
      <c r="DFH11" s="56"/>
      <c r="DFI11" s="56"/>
      <c r="DFJ11" s="56"/>
      <c r="DFK11" s="56"/>
      <c r="DFL11" s="56"/>
      <c r="DFM11" s="56"/>
      <c r="DFN11" s="56"/>
      <c r="DFO11" s="56"/>
      <c r="DFP11" s="56"/>
      <c r="DFQ11" s="56"/>
      <c r="DFR11" s="56"/>
      <c r="DFS11" s="56"/>
      <c r="DFT11" s="56"/>
      <c r="DFU11" s="56"/>
      <c r="DFV11" s="56"/>
      <c r="DFW11" s="56"/>
      <c r="DFX11" s="56"/>
      <c r="DFY11" s="56"/>
      <c r="DFZ11" s="56"/>
      <c r="DGA11" s="56"/>
      <c r="DGB11" s="56"/>
      <c r="DGC11" s="56"/>
      <c r="DGD11" s="56"/>
      <c r="DGE11" s="56"/>
      <c r="DGF11" s="56"/>
      <c r="DGG11" s="56"/>
      <c r="DGH11" s="56"/>
      <c r="DGI11" s="56"/>
      <c r="DGJ11" s="56"/>
      <c r="DGK11" s="56"/>
      <c r="DGL11" s="56"/>
      <c r="DGM11" s="56"/>
      <c r="DGN11" s="56"/>
      <c r="DGO11" s="56"/>
      <c r="DGP11" s="56"/>
      <c r="DGQ11" s="56"/>
      <c r="DGR11" s="56"/>
      <c r="DGS11" s="56"/>
      <c r="DGT11" s="56"/>
      <c r="DGU11" s="56"/>
      <c r="DGV11" s="56"/>
      <c r="DGW11" s="56"/>
      <c r="DGX11" s="56"/>
      <c r="DGY11" s="56"/>
      <c r="DGZ11" s="56"/>
      <c r="DHA11" s="56"/>
      <c r="DHB11" s="56"/>
      <c r="DHC11" s="56"/>
      <c r="DHD11" s="56"/>
      <c r="DHE11" s="56"/>
      <c r="DHF11" s="56"/>
      <c r="DHG11" s="56"/>
      <c r="DHH11" s="56"/>
      <c r="DHI11" s="56"/>
      <c r="DHJ11" s="56"/>
      <c r="DHK11" s="56"/>
      <c r="DHL11" s="56"/>
      <c r="DHM11" s="56"/>
      <c r="DHN11" s="56"/>
      <c r="DHO11" s="56"/>
      <c r="DHP11" s="56"/>
      <c r="DHQ11" s="56"/>
      <c r="DHR11" s="56"/>
      <c r="DHS11" s="56"/>
      <c r="DHT11" s="56"/>
      <c r="DHU11" s="56"/>
      <c r="DHV11" s="56"/>
      <c r="DHW11" s="56"/>
      <c r="DHX11" s="56"/>
      <c r="DHY11" s="56"/>
      <c r="DHZ11" s="56"/>
      <c r="DIA11" s="56"/>
      <c r="DIB11" s="56"/>
      <c r="DIC11" s="56"/>
      <c r="DID11" s="56"/>
      <c r="DIE11" s="56"/>
      <c r="DIF11" s="56"/>
      <c r="DIG11" s="56"/>
      <c r="DIH11" s="56"/>
      <c r="DII11" s="56"/>
      <c r="DIJ11" s="56"/>
      <c r="DIK11" s="56"/>
      <c r="DIL11" s="56"/>
      <c r="DIM11" s="56"/>
      <c r="DIN11" s="56"/>
      <c r="DIO11" s="56"/>
      <c r="DIP11" s="56"/>
      <c r="DIQ11" s="56"/>
      <c r="DIR11" s="56"/>
      <c r="DIS11" s="56"/>
      <c r="DIT11" s="56"/>
      <c r="DIU11" s="56"/>
      <c r="DIV11" s="56"/>
      <c r="DIW11" s="56"/>
      <c r="DIX11" s="56"/>
      <c r="DIY11" s="56"/>
      <c r="DIZ11" s="56"/>
      <c r="DJA11" s="56"/>
      <c r="DJB11" s="56"/>
      <c r="DJC11" s="56"/>
      <c r="DJD11" s="56"/>
      <c r="DJE11" s="56"/>
      <c r="DJF11" s="56"/>
      <c r="DJG11" s="56"/>
      <c r="DJH11" s="56"/>
      <c r="DJI11" s="56"/>
      <c r="DJJ11" s="56"/>
      <c r="DJK11" s="56"/>
      <c r="DJL11" s="56"/>
      <c r="DJM11" s="56"/>
      <c r="DJN11" s="56"/>
      <c r="DJO11" s="56"/>
      <c r="DJP11" s="56"/>
      <c r="DJQ11" s="56"/>
      <c r="DJR11" s="56"/>
      <c r="DJS11" s="56"/>
      <c r="DJT11" s="56"/>
      <c r="DJU11" s="56"/>
      <c r="DJV11" s="56"/>
      <c r="DJW11" s="56"/>
      <c r="DJX11" s="56"/>
      <c r="DJY11" s="56"/>
      <c r="DJZ11" s="56"/>
      <c r="DKA11" s="56"/>
      <c r="DKB11" s="56"/>
      <c r="DKC11" s="56"/>
      <c r="DKD11" s="56"/>
      <c r="DKE11" s="56"/>
      <c r="DKF11" s="56"/>
      <c r="DKG11" s="56"/>
      <c r="DKH11" s="56"/>
      <c r="DKI11" s="56"/>
      <c r="DKJ11" s="56"/>
      <c r="DKK11" s="56"/>
      <c r="DKL11" s="56"/>
      <c r="DKM11" s="56"/>
      <c r="DKN11" s="56"/>
      <c r="DKO11" s="56"/>
      <c r="DKP11" s="56"/>
      <c r="DKQ11" s="56"/>
      <c r="DKR11" s="56"/>
      <c r="DKS11" s="56"/>
      <c r="DKT11" s="56"/>
      <c r="DKU11" s="56"/>
      <c r="DKV11" s="56"/>
      <c r="DKW11" s="56"/>
      <c r="DKX11" s="56"/>
      <c r="DKY11" s="56"/>
      <c r="DKZ11" s="56"/>
      <c r="DLA11" s="56"/>
      <c r="DLB11" s="56"/>
      <c r="DLC11" s="56"/>
      <c r="DLD11" s="56"/>
      <c r="DLE11" s="56"/>
      <c r="DLF11" s="56"/>
      <c r="DLG11" s="56"/>
      <c r="DLH11" s="56"/>
      <c r="DLI11" s="56"/>
      <c r="DLJ11" s="56"/>
      <c r="DLK11" s="56"/>
      <c r="DLL11" s="56"/>
      <c r="DLM11" s="56"/>
      <c r="DLN11" s="56"/>
      <c r="DLO11" s="56"/>
      <c r="DLP11" s="56"/>
      <c r="DLQ11" s="56"/>
      <c r="DLR11" s="56"/>
      <c r="DLS11" s="56"/>
      <c r="DLT11" s="56"/>
      <c r="DLU11" s="56"/>
      <c r="DLV11" s="56"/>
      <c r="DLW11" s="56"/>
      <c r="DLX11" s="56"/>
      <c r="DLY11" s="56"/>
      <c r="DLZ11" s="56"/>
      <c r="DMA11" s="56"/>
      <c r="DMB11" s="56"/>
      <c r="DMC11" s="56"/>
      <c r="DMD11" s="56"/>
      <c r="DME11" s="56"/>
      <c r="DMF11" s="56"/>
      <c r="DMG11" s="56"/>
      <c r="DMH11" s="56"/>
      <c r="DMI11" s="56"/>
      <c r="DMJ11" s="56"/>
      <c r="DMK11" s="56"/>
      <c r="DML11" s="56"/>
      <c r="DMM11" s="56"/>
      <c r="DMN11" s="56"/>
      <c r="DMO11" s="56"/>
      <c r="DMP11" s="56"/>
      <c r="DMQ11" s="56"/>
      <c r="DMR11" s="56"/>
      <c r="DMS11" s="56"/>
      <c r="DMT11" s="56"/>
      <c r="DMU11" s="56"/>
      <c r="DMV11" s="56"/>
      <c r="DMW11" s="56"/>
      <c r="DMX11" s="56"/>
      <c r="DMY11" s="56"/>
      <c r="DMZ11" s="56"/>
      <c r="DNA11" s="56"/>
      <c r="DNB11" s="56"/>
      <c r="DNC11" s="56"/>
      <c r="DND11" s="56"/>
      <c r="DNE11" s="56"/>
      <c r="DNF11" s="56"/>
      <c r="DNG11" s="56"/>
      <c r="DNH11" s="56"/>
      <c r="DNI11" s="56"/>
      <c r="DNJ11" s="56"/>
      <c r="DNK11" s="56"/>
      <c r="DNL11" s="56"/>
      <c r="DNM11" s="56"/>
      <c r="DNN11" s="56"/>
      <c r="DNO11" s="56"/>
      <c r="DNP11" s="56"/>
      <c r="DNQ11" s="56"/>
      <c r="DNR11" s="56"/>
      <c r="DNS11" s="56"/>
      <c r="DNT11" s="56"/>
      <c r="DNU11" s="56"/>
      <c r="DNV11" s="56"/>
      <c r="DNW11" s="56"/>
      <c r="DNX11" s="56"/>
      <c r="DNY11" s="56"/>
      <c r="DNZ11" s="56"/>
      <c r="DOA11" s="56"/>
      <c r="DOB11" s="56"/>
      <c r="DOC11" s="56"/>
      <c r="DOD11" s="56"/>
      <c r="DOE11" s="56"/>
      <c r="DOF11" s="56"/>
      <c r="DOG11" s="56"/>
      <c r="DOH11" s="56"/>
      <c r="DOI11" s="56"/>
      <c r="DOJ11" s="56"/>
      <c r="DOK11" s="56"/>
      <c r="DOL11" s="56"/>
      <c r="DOM11" s="56"/>
      <c r="DON11" s="56"/>
      <c r="DOO11" s="56"/>
      <c r="DOP11" s="56"/>
      <c r="DOQ11" s="56"/>
      <c r="DOR11" s="56"/>
      <c r="DOS11" s="56"/>
      <c r="DOT11" s="56"/>
      <c r="DOU11" s="56"/>
      <c r="DOV11" s="56"/>
      <c r="DOW11" s="56"/>
      <c r="DOX11" s="56"/>
      <c r="DOY11" s="56"/>
      <c r="DOZ11" s="56"/>
      <c r="DPA11" s="56"/>
      <c r="DPB11" s="56"/>
      <c r="DPC11" s="56"/>
      <c r="DPD11" s="56"/>
      <c r="DPE11" s="56"/>
      <c r="DPF11" s="56"/>
      <c r="DPG11" s="56"/>
      <c r="DPH11" s="56"/>
      <c r="DPI11" s="56"/>
      <c r="DPJ11" s="56"/>
      <c r="DPK11" s="56"/>
      <c r="DPL11" s="56"/>
      <c r="DPM11" s="56"/>
      <c r="DPN11" s="56"/>
      <c r="DPO11" s="56"/>
      <c r="DPP11" s="56"/>
      <c r="DPQ11" s="56"/>
      <c r="DPR11" s="56"/>
      <c r="DPS11" s="56"/>
      <c r="DPT11" s="56"/>
      <c r="DPU11" s="56"/>
      <c r="DPV11" s="56"/>
      <c r="DPW11" s="56"/>
      <c r="DPX11" s="56"/>
      <c r="DPY11" s="56"/>
      <c r="DPZ11" s="56"/>
      <c r="DQA11" s="56"/>
      <c r="DQB11" s="56"/>
      <c r="DQC11" s="56"/>
      <c r="DQD11" s="56"/>
      <c r="DQE11" s="56"/>
      <c r="DQF11" s="56"/>
      <c r="DQG11" s="56"/>
      <c r="DQH11" s="56"/>
      <c r="DQI11" s="56"/>
      <c r="DQJ11" s="56"/>
      <c r="DQK11" s="56"/>
      <c r="DQL11" s="56"/>
      <c r="DQM11" s="56"/>
      <c r="DQN11" s="56"/>
      <c r="DQO11" s="56"/>
      <c r="DQP11" s="56"/>
      <c r="DQQ11" s="56"/>
      <c r="DQR11" s="56"/>
      <c r="DQS11" s="56"/>
      <c r="DQT11" s="56"/>
      <c r="DQU11" s="56"/>
      <c r="DQV11" s="56"/>
      <c r="DQW11" s="56"/>
      <c r="DQX11" s="56"/>
      <c r="DQY11" s="56"/>
      <c r="DQZ11" s="56"/>
      <c r="DRA11" s="56"/>
      <c r="DRB11" s="56"/>
      <c r="DRC11" s="56"/>
      <c r="DRD11" s="56"/>
      <c r="DRE11" s="56"/>
      <c r="DRF11" s="56"/>
      <c r="DRG11" s="56"/>
      <c r="DRH11" s="56"/>
      <c r="DRI11" s="56"/>
      <c r="DRJ11" s="56"/>
      <c r="DRK11" s="56"/>
      <c r="DRL11" s="56"/>
      <c r="DRM11" s="56"/>
      <c r="DRN11" s="56"/>
      <c r="DRO11" s="56"/>
      <c r="DRP11" s="56"/>
      <c r="DRQ11" s="56"/>
      <c r="DRR11" s="56"/>
      <c r="DRS11" s="56"/>
      <c r="DRT11" s="56"/>
      <c r="DRU11" s="56"/>
      <c r="DRV11" s="56"/>
      <c r="DRW11" s="56"/>
      <c r="DRX11" s="56"/>
      <c r="DRY11" s="56"/>
      <c r="DRZ11" s="56"/>
      <c r="DSA11" s="56"/>
      <c r="DSB11" s="56"/>
      <c r="DSC11" s="56"/>
      <c r="DSD11" s="56"/>
      <c r="DSE11" s="56"/>
      <c r="DSF11" s="56"/>
      <c r="DSG11" s="56"/>
      <c r="DSH11" s="56"/>
      <c r="DSI11" s="56"/>
      <c r="DSJ11" s="56"/>
      <c r="DSK11" s="56"/>
      <c r="DSL11" s="56"/>
      <c r="DSM11" s="56"/>
      <c r="DSN11" s="56"/>
      <c r="DSO11" s="56"/>
      <c r="DSP11" s="56"/>
      <c r="DSQ11" s="56"/>
      <c r="DSR11" s="56"/>
      <c r="DSS11" s="56"/>
      <c r="DST11" s="56"/>
      <c r="DSU11" s="56"/>
      <c r="DSV11" s="56"/>
      <c r="DSW11" s="56"/>
      <c r="DSX11" s="56"/>
      <c r="DSY11" s="56"/>
      <c r="DSZ11" s="56"/>
      <c r="DTA11" s="56"/>
      <c r="DTB11" s="56"/>
      <c r="DTC11" s="56"/>
      <c r="DTD11" s="56"/>
      <c r="DTE11" s="56"/>
      <c r="DTF11" s="56"/>
      <c r="DTG11" s="56"/>
      <c r="DTH11" s="56"/>
      <c r="DTI11" s="56"/>
      <c r="DTJ11" s="56"/>
      <c r="DTK11" s="56"/>
      <c r="DTL11" s="56"/>
      <c r="DTM11" s="56"/>
      <c r="DTN11" s="56"/>
      <c r="DTO11" s="56"/>
      <c r="DTP11" s="56"/>
      <c r="DTQ11" s="56"/>
      <c r="DTR11" s="56"/>
      <c r="DTS11" s="56"/>
      <c r="DTT11" s="56"/>
      <c r="DTU11" s="56"/>
      <c r="DTV11" s="56"/>
      <c r="DTW11" s="56"/>
      <c r="DTX11" s="56"/>
      <c r="DTY11" s="56"/>
      <c r="DTZ11" s="56"/>
      <c r="DUA11" s="56"/>
      <c r="DUB11" s="56"/>
      <c r="DUC11" s="56"/>
      <c r="DUD11" s="56"/>
      <c r="DUE11" s="56"/>
      <c r="DUF11" s="56"/>
      <c r="DUG11" s="56"/>
      <c r="DUH11" s="56"/>
      <c r="DUI11" s="56"/>
      <c r="DUJ11" s="56"/>
      <c r="DUK11" s="56"/>
      <c r="DUL11" s="56"/>
      <c r="DUM11" s="56"/>
      <c r="DUN11" s="56"/>
      <c r="DUO11" s="56"/>
      <c r="DUP11" s="56"/>
      <c r="DUQ11" s="56"/>
      <c r="DUR11" s="56"/>
      <c r="DUS11" s="56"/>
      <c r="DUT11" s="56"/>
      <c r="DUU11" s="56"/>
      <c r="DUV11" s="56"/>
      <c r="DUW11" s="56"/>
      <c r="DUX11" s="56"/>
      <c r="DUY11" s="56"/>
      <c r="DUZ11" s="56"/>
      <c r="DVA11" s="56"/>
      <c r="DVB11" s="56"/>
      <c r="DVC11" s="56"/>
      <c r="DVD11" s="56"/>
      <c r="DVE11" s="56"/>
      <c r="DVF11" s="56"/>
      <c r="DVG11" s="56"/>
      <c r="DVH11" s="56"/>
      <c r="DVI11" s="56"/>
      <c r="DVJ11" s="56"/>
      <c r="DVK11" s="56"/>
      <c r="DVL11" s="56"/>
      <c r="DVM11" s="56"/>
      <c r="DVN11" s="56"/>
      <c r="DVO11" s="56"/>
      <c r="DVP11" s="56"/>
      <c r="DVQ11" s="56"/>
      <c r="DVR11" s="56"/>
      <c r="DVS11" s="56"/>
      <c r="DVT11" s="56"/>
      <c r="DVU11" s="56"/>
      <c r="DVV11" s="56"/>
      <c r="DVW11" s="56"/>
      <c r="DVX11" s="56"/>
      <c r="DVY11" s="56"/>
      <c r="DVZ11" s="56"/>
      <c r="DWA11" s="56"/>
      <c r="DWB11" s="56"/>
      <c r="DWC11" s="56"/>
      <c r="DWD11" s="56"/>
      <c r="DWE11" s="56"/>
      <c r="DWF11" s="56"/>
      <c r="DWG11" s="56"/>
      <c r="DWH11" s="56"/>
      <c r="DWI11" s="56"/>
      <c r="DWJ11" s="56"/>
      <c r="DWK11" s="56"/>
      <c r="DWL11" s="56"/>
      <c r="DWM11" s="56"/>
      <c r="DWN11" s="56"/>
      <c r="DWO11" s="56"/>
      <c r="DWP11" s="56"/>
      <c r="DWQ11" s="56"/>
      <c r="DWR11" s="56"/>
      <c r="DWS11" s="56"/>
      <c r="DWT11" s="56"/>
      <c r="DWU11" s="56"/>
      <c r="DWV11" s="56"/>
      <c r="DWW11" s="56"/>
      <c r="DWX11" s="56"/>
      <c r="DWY11" s="56"/>
      <c r="DWZ11" s="56"/>
      <c r="DXA11" s="56"/>
      <c r="DXB11" s="56"/>
      <c r="DXC11" s="56"/>
      <c r="DXD11" s="56"/>
      <c r="DXE11" s="56"/>
      <c r="DXF11" s="56"/>
      <c r="DXG11" s="56"/>
      <c r="DXH11" s="56"/>
      <c r="DXI11" s="56"/>
      <c r="DXJ11" s="56"/>
      <c r="DXK11" s="56"/>
      <c r="DXL11" s="56"/>
      <c r="DXM11" s="56"/>
      <c r="DXN11" s="56"/>
      <c r="DXO11" s="56"/>
      <c r="DXP11" s="56"/>
      <c r="DXQ11" s="56"/>
      <c r="DXR11" s="56"/>
      <c r="DXS11" s="56"/>
      <c r="DXT11" s="56"/>
      <c r="DXU11" s="56"/>
      <c r="DXV11" s="56"/>
      <c r="DXW11" s="56"/>
      <c r="DXX11" s="56"/>
      <c r="DXY11" s="56"/>
      <c r="DXZ11" s="56"/>
      <c r="DYA11" s="56"/>
      <c r="DYB11" s="56"/>
      <c r="DYC11" s="56"/>
      <c r="DYD11" s="56"/>
      <c r="DYE11" s="56"/>
      <c r="DYF11" s="56"/>
      <c r="DYG11" s="56"/>
      <c r="DYH11" s="56"/>
      <c r="DYI11" s="56"/>
      <c r="DYJ11" s="56"/>
      <c r="DYK11" s="56"/>
      <c r="DYL11" s="56"/>
      <c r="DYM11" s="56"/>
      <c r="DYN11" s="56"/>
      <c r="DYO11" s="56"/>
      <c r="DYP11" s="56"/>
      <c r="DYQ11" s="56"/>
      <c r="DYR11" s="56"/>
      <c r="DYS11" s="56"/>
      <c r="DYT11" s="56"/>
      <c r="DYU11" s="56"/>
      <c r="DYV11" s="56"/>
      <c r="DYW11" s="56"/>
      <c r="DYX11" s="56"/>
      <c r="DYY11" s="56"/>
      <c r="DYZ11" s="56"/>
      <c r="DZA11" s="56"/>
      <c r="DZB11" s="56"/>
      <c r="DZC11" s="56"/>
      <c r="DZD11" s="56"/>
      <c r="DZE11" s="56"/>
      <c r="DZF11" s="56"/>
      <c r="DZG11" s="56"/>
      <c r="DZH11" s="56"/>
      <c r="DZI11" s="56"/>
      <c r="DZJ11" s="56"/>
      <c r="DZK11" s="56"/>
      <c r="DZL11" s="56"/>
      <c r="DZM11" s="56"/>
      <c r="DZN11" s="56"/>
      <c r="DZO11" s="56"/>
      <c r="DZP11" s="56"/>
      <c r="DZQ11" s="56"/>
      <c r="DZR11" s="56"/>
      <c r="DZS11" s="56"/>
      <c r="DZT11" s="56"/>
      <c r="DZU11" s="56"/>
      <c r="DZV11" s="56"/>
      <c r="DZW11" s="56"/>
      <c r="DZX11" s="56"/>
      <c r="DZY11" s="56"/>
      <c r="DZZ11" s="56"/>
      <c r="EAA11" s="56"/>
      <c r="EAB11" s="56"/>
      <c r="EAC11" s="56"/>
      <c r="EAD11" s="56"/>
      <c r="EAE11" s="56"/>
      <c r="EAF11" s="56"/>
      <c r="EAG11" s="56"/>
      <c r="EAH11" s="56"/>
      <c r="EAI11" s="56"/>
      <c r="EAJ11" s="56"/>
      <c r="EAK11" s="56"/>
      <c r="EAL11" s="56"/>
      <c r="EAM11" s="56"/>
      <c r="EAN11" s="56"/>
      <c r="EAO11" s="56"/>
      <c r="EAP11" s="56"/>
      <c r="EAQ11" s="56"/>
      <c r="EAR11" s="56"/>
      <c r="EAS11" s="56"/>
      <c r="EAT11" s="56"/>
      <c r="EAU11" s="56"/>
      <c r="EAV11" s="56"/>
      <c r="EAW11" s="56"/>
      <c r="EAX11" s="56"/>
      <c r="EAY11" s="56"/>
      <c r="EAZ11" s="56"/>
      <c r="EBA11" s="56"/>
      <c r="EBB11" s="56"/>
      <c r="EBC11" s="56"/>
      <c r="EBD11" s="56"/>
      <c r="EBE11" s="56"/>
      <c r="EBF11" s="56"/>
      <c r="EBG11" s="56"/>
      <c r="EBH11" s="56"/>
      <c r="EBI11" s="56"/>
      <c r="EBJ11" s="56"/>
      <c r="EBK11" s="56"/>
      <c r="EBL11" s="56"/>
      <c r="EBM11" s="56"/>
      <c r="EBN11" s="56"/>
      <c r="EBO11" s="56"/>
      <c r="EBP11" s="56"/>
      <c r="EBQ11" s="56"/>
      <c r="EBR11" s="56"/>
      <c r="EBS11" s="56"/>
      <c r="EBT11" s="56"/>
      <c r="EBU11" s="56"/>
      <c r="EBV11" s="56"/>
      <c r="EBW11" s="56"/>
      <c r="EBX11" s="56"/>
      <c r="EBY11" s="56"/>
      <c r="EBZ11" s="56"/>
      <c r="ECA11" s="56"/>
      <c r="ECB11" s="56"/>
      <c r="ECC11" s="56"/>
      <c r="ECD11" s="56"/>
      <c r="ECE11" s="56"/>
      <c r="ECF11" s="56"/>
      <c r="ECG11" s="56"/>
      <c r="ECH11" s="56"/>
      <c r="ECI11" s="56"/>
      <c r="ECJ11" s="56"/>
      <c r="ECK11" s="56"/>
      <c r="ECL11" s="56"/>
      <c r="ECM11" s="56"/>
      <c r="ECN11" s="56"/>
      <c r="ECO11" s="56"/>
      <c r="ECP11" s="56"/>
      <c r="ECQ11" s="56"/>
      <c r="ECR11" s="56"/>
      <c r="ECS11" s="56"/>
      <c r="ECT11" s="56"/>
      <c r="ECU11" s="56"/>
      <c r="ECV11" s="56"/>
      <c r="ECW11" s="56"/>
      <c r="ECX11" s="56"/>
      <c r="ECY11" s="56"/>
      <c r="ECZ11" s="56"/>
      <c r="EDA11" s="56"/>
      <c r="EDB11" s="56"/>
      <c r="EDC11" s="56"/>
      <c r="EDD11" s="56"/>
      <c r="EDE11" s="56"/>
      <c r="EDF11" s="56"/>
      <c r="EDG11" s="56"/>
      <c r="EDH11" s="56"/>
      <c r="EDI11" s="56"/>
      <c r="EDJ11" s="56"/>
      <c r="EDK11" s="56"/>
      <c r="EDL11" s="56"/>
      <c r="EDM11" s="56"/>
      <c r="EDN11" s="56"/>
      <c r="EDO11" s="56"/>
      <c r="EDP11" s="56"/>
      <c r="EDQ11" s="56"/>
      <c r="EDR11" s="56"/>
      <c r="EDS11" s="56"/>
      <c r="EDT11" s="56"/>
      <c r="EDU11" s="56"/>
      <c r="EDV11" s="56"/>
      <c r="EDW11" s="56"/>
      <c r="EDX11" s="56"/>
      <c r="EDY11" s="56"/>
      <c r="EDZ11" s="56"/>
      <c r="EEA11" s="56"/>
      <c r="EEB11" s="56"/>
      <c r="EEC11" s="56"/>
      <c r="EED11" s="56"/>
      <c r="EEE11" s="56"/>
      <c r="EEF11" s="56"/>
      <c r="EEG11" s="56"/>
      <c r="EEH11" s="56"/>
      <c r="EEI11" s="56"/>
      <c r="EEJ11" s="56"/>
      <c r="EEK11" s="56"/>
      <c r="EEL11" s="56"/>
      <c r="EEM11" s="56"/>
      <c r="EEN11" s="56"/>
      <c r="EEO11" s="56"/>
      <c r="EEP11" s="56"/>
      <c r="EEQ11" s="56"/>
      <c r="EER11" s="56"/>
      <c r="EES11" s="56"/>
      <c r="EET11" s="56"/>
      <c r="EEU11" s="56"/>
      <c r="EEV11" s="56"/>
      <c r="EEW11" s="56"/>
      <c r="EEX11" s="56"/>
      <c r="EEY11" s="56"/>
      <c r="EEZ11" s="56"/>
      <c r="EFA11" s="56"/>
      <c r="EFB11" s="56"/>
      <c r="EFC11" s="56"/>
      <c r="EFD11" s="56"/>
      <c r="EFE11" s="56"/>
      <c r="EFF11" s="56"/>
      <c r="EFG11" s="56"/>
      <c r="EFH11" s="56"/>
      <c r="EFI11" s="56"/>
      <c r="EFJ11" s="56"/>
      <c r="EFK11" s="56"/>
      <c r="EFL11" s="56"/>
      <c r="EFM11" s="56"/>
      <c r="EFN11" s="56"/>
      <c r="EFO11" s="56"/>
      <c r="EFP11" s="56"/>
      <c r="EFQ11" s="56"/>
      <c r="EFR11" s="56"/>
      <c r="EFS11" s="56"/>
      <c r="EFT11" s="56"/>
      <c r="EFU11" s="56"/>
      <c r="EFV11" s="56"/>
      <c r="EFW11" s="56"/>
      <c r="EFX11" s="56"/>
      <c r="EFY11" s="56"/>
      <c r="EFZ11" s="56"/>
      <c r="EGA11" s="56"/>
      <c r="EGB11" s="56"/>
      <c r="EGC11" s="56"/>
      <c r="EGD11" s="56"/>
      <c r="EGE11" s="56"/>
      <c r="EGF11" s="56"/>
      <c r="EGG11" s="56"/>
      <c r="EGH11" s="56"/>
      <c r="EGI11" s="56"/>
      <c r="EGJ11" s="56"/>
      <c r="EGK11" s="56"/>
      <c r="EGL11" s="56"/>
      <c r="EGM11" s="56"/>
      <c r="EGN11" s="56"/>
      <c r="EGO11" s="56"/>
      <c r="EGP11" s="56"/>
      <c r="EGQ11" s="56"/>
      <c r="EGR11" s="56"/>
      <c r="EGS11" s="56"/>
      <c r="EGT11" s="56"/>
      <c r="EGU11" s="56"/>
      <c r="EGV11" s="56"/>
      <c r="EGW11" s="56"/>
      <c r="EGX11" s="56"/>
      <c r="EGY11" s="56"/>
      <c r="EGZ11" s="56"/>
      <c r="EHA11" s="56"/>
      <c r="EHB11" s="56"/>
      <c r="EHC11" s="56"/>
      <c r="EHD11" s="56"/>
      <c r="EHE11" s="56"/>
      <c r="EHF11" s="56"/>
      <c r="EHG11" s="56"/>
      <c r="EHH11" s="56"/>
      <c r="EHI11" s="56"/>
      <c r="EHJ11" s="56"/>
      <c r="EHK11" s="56"/>
      <c r="EHL11" s="56"/>
      <c r="EHM11" s="56"/>
      <c r="EHN11" s="56"/>
      <c r="EHO11" s="56"/>
      <c r="EHP11" s="56"/>
      <c r="EHQ11" s="56"/>
      <c r="EHR11" s="56"/>
      <c r="EHS11" s="56"/>
      <c r="EHT11" s="56"/>
      <c r="EHU11" s="56"/>
      <c r="EHV11" s="56"/>
      <c r="EHW11" s="56"/>
      <c r="EHX11" s="56"/>
      <c r="EHY11" s="56"/>
      <c r="EHZ11" s="56"/>
      <c r="EIA11" s="56"/>
      <c r="EIB11" s="56"/>
      <c r="EIC11" s="56"/>
      <c r="EID11" s="56"/>
      <c r="EIE11" s="56"/>
      <c r="EIF11" s="56"/>
      <c r="EIG11" s="56"/>
      <c r="EIH11" s="56"/>
      <c r="EII11" s="56"/>
      <c r="EIJ11" s="56"/>
      <c r="EIK11" s="56"/>
      <c r="EIL11" s="56"/>
      <c r="EIM11" s="56"/>
      <c r="EIN11" s="56"/>
      <c r="EIO11" s="56"/>
      <c r="EIP11" s="56"/>
      <c r="EIQ11" s="56"/>
      <c r="EIR11" s="56"/>
      <c r="EIS11" s="56"/>
      <c r="EIT11" s="56"/>
      <c r="EIU11" s="56"/>
      <c r="EIV11" s="56"/>
      <c r="EIW11" s="56"/>
      <c r="EIX11" s="56"/>
      <c r="EIY11" s="56"/>
      <c r="EIZ11" s="56"/>
      <c r="EJA11" s="56"/>
      <c r="EJB11" s="56"/>
      <c r="EJC11" s="56"/>
      <c r="EJD11" s="56"/>
      <c r="EJE11" s="56"/>
      <c r="EJF11" s="56"/>
      <c r="EJG11" s="56"/>
      <c r="EJH11" s="56"/>
      <c r="EJI11" s="56"/>
      <c r="EJJ11" s="56"/>
      <c r="EJK11" s="56"/>
      <c r="EJL11" s="56"/>
      <c r="EJM11" s="56"/>
      <c r="EJN11" s="56"/>
      <c r="EJO11" s="56"/>
      <c r="EJP11" s="56"/>
      <c r="EJQ11" s="56"/>
      <c r="EJR11" s="56"/>
      <c r="EJS11" s="56"/>
      <c r="EJT11" s="56"/>
      <c r="EJU11" s="56"/>
      <c r="EJV11" s="56"/>
      <c r="EJW11" s="56"/>
      <c r="EJX11" s="56"/>
      <c r="EJY11" s="56"/>
      <c r="EJZ11" s="56"/>
      <c r="EKA11" s="56"/>
      <c r="EKB11" s="56"/>
      <c r="EKC11" s="56"/>
      <c r="EKD11" s="56"/>
      <c r="EKE11" s="56"/>
      <c r="EKF11" s="56"/>
      <c r="EKG11" s="56"/>
      <c r="EKH11" s="56"/>
      <c r="EKI11" s="56"/>
      <c r="EKJ11" s="56"/>
      <c r="EKK11" s="56"/>
      <c r="EKL11" s="56"/>
      <c r="EKM11" s="56"/>
      <c r="EKN11" s="56"/>
      <c r="EKO11" s="56"/>
      <c r="EKP11" s="56"/>
      <c r="EKQ11" s="56"/>
      <c r="EKR11" s="56"/>
      <c r="EKS11" s="56"/>
      <c r="EKT11" s="56"/>
      <c r="EKU11" s="56"/>
      <c r="EKV11" s="56"/>
      <c r="EKW11" s="56"/>
      <c r="EKX11" s="56"/>
      <c r="EKY11" s="56"/>
      <c r="EKZ11" s="56"/>
      <c r="ELA11" s="56"/>
      <c r="ELB11" s="56"/>
      <c r="ELC11" s="56"/>
      <c r="ELD11" s="56"/>
      <c r="ELE11" s="56"/>
      <c r="ELF11" s="56"/>
      <c r="ELG11" s="56"/>
      <c r="ELH11" s="56"/>
      <c r="ELI11" s="56"/>
      <c r="ELJ11" s="56"/>
      <c r="ELK11" s="56"/>
      <c r="ELL11" s="56"/>
      <c r="ELM11" s="56"/>
      <c r="ELN11" s="56"/>
      <c r="ELO11" s="56"/>
      <c r="ELP11" s="56"/>
      <c r="ELQ11" s="56"/>
      <c r="ELR11" s="56"/>
      <c r="ELS11" s="56"/>
      <c r="ELT11" s="56"/>
      <c r="ELU11" s="56"/>
      <c r="ELV11" s="56"/>
      <c r="ELW11" s="56"/>
      <c r="ELX11" s="56"/>
      <c r="ELY11" s="56"/>
      <c r="ELZ11" s="56"/>
      <c r="EMA11" s="56"/>
      <c r="EMB11" s="56"/>
      <c r="EMC11" s="56"/>
      <c r="EMD11" s="56"/>
      <c r="EME11" s="56"/>
      <c r="EMF11" s="56"/>
      <c r="EMG11" s="56"/>
      <c r="EMH11" s="56"/>
      <c r="EMI11" s="56"/>
      <c r="EMJ11" s="56"/>
      <c r="EMK11" s="56"/>
      <c r="EML11" s="56"/>
      <c r="EMM11" s="56"/>
      <c r="EMN11" s="56"/>
      <c r="EMO11" s="56"/>
      <c r="EMP11" s="56"/>
      <c r="EMQ11" s="56"/>
      <c r="EMR11" s="56"/>
      <c r="EMS11" s="56"/>
      <c r="EMT11" s="56"/>
      <c r="EMU11" s="56"/>
      <c r="EMV11" s="56"/>
      <c r="EMW11" s="56"/>
      <c r="EMX11" s="56"/>
      <c r="EMY11" s="56"/>
      <c r="EMZ11" s="56"/>
      <c r="ENA11" s="56"/>
      <c r="ENB11" s="56"/>
      <c r="ENC11" s="56"/>
      <c r="END11" s="56"/>
      <c r="ENE11" s="56"/>
      <c r="ENF11" s="56"/>
      <c r="ENG11" s="56"/>
      <c r="ENH11" s="56"/>
      <c r="ENI11" s="56"/>
      <c r="ENJ11" s="56"/>
      <c r="ENK11" s="56"/>
      <c r="ENL11" s="56"/>
      <c r="ENM11" s="56"/>
      <c r="ENN11" s="56"/>
      <c r="ENO11" s="56"/>
      <c r="ENP11" s="56"/>
      <c r="ENQ11" s="56"/>
      <c r="ENR11" s="56"/>
      <c r="ENS11" s="56"/>
      <c r="ENT11" s="56"/>
      <c r="ENU11" s="56"/>
      <c r="ENV11" s="56"/>
      <c r="ENW11" s="56"/>
      <c r="ENX11" s="56"/>
      <c r="ENY11" s="56"/>
      <c r="ENZ11" s="56"/>
      <c r="EOA11" s="56"/>
      <c r="EOB11" s="56"/>
      <c r="EOC11" s="56"/>
      <c r="EOD11" s="56"/>
      <c r="EOE11" s="56"/>
      <c r="EOF11" s="56"/>
      <c r="EOG11" s="56"/>
      <c r="EOH11" s="56"/>
      <c r="EOI11" s="56"/>
      <c r="EOJ11" s="56"/>
      <c r="EOK11" s="56"/>
      <c r="EOL11" s="56"/>
      <c r="EOM11" s="56"/>
      <c r="EON11" s="56"/>
      <c r="EOO11" s="56"/>
      <c r="EOP11" s="56"/>
      <c r="EOQ11" s="56"/>
      <c r="EOR11" s="56"/>
      <c r="EOS11" s="56"/>
      <c r="EOT11" s="56"/>
      <c r="EOU11" s="56"/>
      <c r="EOV11" s="56"/>
      <c r="EOW11" s="56"/>
      <c r="EOX11" s="56"/>
      <c r="EOY11" s="56"/>
      <c r="EOZ11" s="56"/>
      <c r="EPA11" s="56"/>
      <c r="EPB11" s="56"/>
      <c r="EPC11" s="56"/>
      <c r="EPD11" s="56"/>
      <c r="EPE11" s="56"/>
      <c r="EPF11" s="56"/>
      <c r="EPG11" s="56"/>
      <c r="EPH11" s="56"/>
      <c r="EPI11" s="56"/>
      <c r="EPJ11" s="56"/>
      <c r="EPK11" s="56"/>
      <c r="EPL11" s="56"/>
      <c r="EPM11" s="56"/>
      <c r="EPN11" s="56"/>
      <c r="EPO11" s="56"/>
      <c r="EPP11" s="56"/>
      <c r="EPQ11" s="56"/>
      <c r="EPR11" s="56"/>
      <c r="EPS11" s="56"/>
      <c r="EPT11" s="56"/>
      <c r="EPU11" s="56"/>
      <c r="EPV11" s="56"/>
      <c r="EPW11" s="56"/>
      <c r="EPX11" s="56"/>
      <c r="EPY11" s="56"/>
      <c r="EPZ11" s="56"/>
      <c r="EQA11" s="56"/>
      <c r="EQB11" s="56"/>
      <c r="EQC11" s="56"/>
      <c r="EQD11" s="56"/>
      <c r="EQE11" s="56"/>
      <c r="EQF11" s="56"/>
      <c r="EQG11" s="56"/>
      <c r="EQH11" s="56"/>
      <c r="EQI11" s="56"/>
      <c r="EQJ11" s="56"/>
      <c r="EQK11" s="56"/>
      <c r="EQL11" s="56"/>
      <c r="EQM11" s="56"/>
      <c r="EQN11" s="56"/>
      <c r="EQO11" s="56"/>
      <c r="EQP11" s="56"/>
      <c r="EQQ11" s="56"/>
      <c r="EQR11" s="56"/>
      <c r="EQS11" s="56"/>
      <c r="EQT11" s="56"/>
      <c r="EQU11" s="56"/>
      <c r="EQV11" s="56"/>
      <c r="EQW11" s="56"/>
      <c r="EQX11" s="56"/>
      <c r="EQY11" s="56"/>
      <c r="EQZ11" s="56"/>
      <c r="ERA11" s="56"/>
      <c r="ERB11" s="56"/>
      <c r="ERC11" s="56"/>
      <c r="ERD11" s="56"/>
      <c r="ERE11" s="56"/>
      <c r="ERF11" s="56"/>
      <c r="ERG11" s="56"/>
      <c r="ERH11" s="56"/>
      <c r="ERI11" s="56"/>
      <c r="ERJ11" s="56"/>
      <c r="ERK11" s="56"/>
      <c r="ERL11" s="56"/>
      <c r="ERM11" s="56"/>
      <c r="ERN11" s="56"/>
      <c r="ERO11" s="56"/>
      <c r="ERP11" s="56"/>
      <c r="ERQ11" s="56"/>
      <c r="ERR11" s="56"/>
      <c r="ERS11" s="56"/>
      <c r="ERT11" s="56"/>
      <c r="ERU11" s="56"/>
      <c r="ERV11" s="56"/>
      <c r="ERW11" s="56"/>
      <c r="ERX11" s="56"/>
      <c r="ERY11" s="56"/>
      <c r="ERZ11" s="56"/>
      <c r="ESA11" s="56"/>
      <c r="ESB11" s="56"/>
      <c r="ESC11" s="56"/>
      <c r="ESD11" s="56"/>
      <c r="ESE11" s="56"/>
      <c r="ESF11" s="56"/>
      <c r="ESG11" s="56"/>
      <c r="ESH11" s="56"/>
      <c r="ESI11" s="56"/>
      <c r="ESJ11" s="56"/>
      <c r="ESK11" s="56"/>
      <c r="ESL11" s="56"/>
      <c r="ESM11" s="56"/>
      <c r="ESN11" s="56"/>
      <c r="ESO11" s="56"/>
      <c r="ESP11" s="56"/>
      <c r="ESQ11" s="56"/>
      <c r="ESR11" s="56"/>
      <c r="ESS11" s="56"/>
      <c r="EST11" s="56"/>
      <c r="ESU11" s="56"/>
      <c r="ESV11" s="56"/>
      <c r="ESW11" s="56"/>
      <c r="ESX11" s="56"/>
      <c r="ESY11" s="56"/>
      <c r="ESZ11" s="56"/>
      <c r="ETA11" s="56"/>
      <c r="ETB11" s="56"/>
      <c r="ETC11" s="56"/>
      <c r="ETD11" s="56"/>
      <c r="ETE11" s="56"/>
      <c r="ETF11" s="56"/>
      <c r="ETG11" s="56"/>
      <c r="ETH11" s="56"/>
      <c r="ETI11" s="56"/>
      <c r="ETJ11" s="56"/>
      <c r="ETK11" s="56"/>
      <c r="ETL11" s="56"/>
      <c r="ETM11" s="56"/>
      <c r="ETN11" s="56"/>
      <c r="ETO11" s="56"/>
      <c r="ETP11" s="56"/>
      <c r="ETQ11" s="56"/>
      <c r="ETR11" s="56"/>
      <c r="ETS11" s="56"/>
      <c r="ETT11" s="56"/>
      <c r="ETU11" s="56"/>
      <c r="ETV11" s="56"/>
      <c r="ETW11" s="56"/>
      <c r="ETX11" s="56"/>
      <c r="ETY11" s="56"/>
      <c r="ETZ11" s="56"/>
      <c r="EUA11" s="56"/>
      <c r="EUB11" s="56"/>
      <c r="EUC11" s="56"/>
      <c r="EUD11" s="56"/>
      <c r="EUE11" s="56"/>
      <c r="EUF11" s="56"/>
      <c r="EUG11" s="56"/>
      <c r="EUH11" s="56"/>
      <c r="EUI11" s="56"/>
      <c r="EUJ11" s="56"/>
      <c r="EUK11" s="56"/>
      <c r="EUL11" s="56"/>
      <c r="EUM11" s="56"/>
      <c r="EUN11" s="56"/>
      <c r="EUO11" s="56"/>
      <c r="EUP11" s="56"/>
      <c r="EUQ11" s="56"/>
      <c r="EUR11" s="56"/>
      <c r="EUS11" s="56"/>
      <c r="EUT11" s="56"/>
      <c r="EUU11" s="56"/>
      <c r="EUV11" s="56"/>
      <c r="EUW11" s="56"/>
      <c r="EUX11" s="56"/>
      <c r="EUY11" s="56"/>
      <c r="EUZ11" s="56"/>
      <c r="EVA11" s="56"/>
      <c r="EVB11" s="56"/>
      <c r="EVC11" s="56"/>
      <c r="EVD11" s="56"/>
      <c r="EVE11" s="56"/>
      <c r="EVF11" s="56"/>
      <c r="EVG11" s="56"/>
      <c r="EVH11" s="56"/>
      <c r="EVI11" s="56"/>
      <c r="EVJ11" s="56"/>
      <c r="EVK11" s="56"/>
      <c r="EVL11" s="56"/>
      <c r="EVM11" s="56"/>
      <c r="EVN11" s="56"/>
      <c r="EVO11" s="56"/>
      <c r="EVP11" s="56"/>
      <c r="EVQ11" s="56"/>
      <c r="EVR11" s="56"/>
      <c r="EVS11" s="56"/>
      <c r="EVT11" s="56"/>
      <c r="EVU11" s="56"/>
      <c r="EVV11" s="56"/>
      <c r="EVW11" s="56"/>
      <c r="EVX11" s="56"/>
      <c r="EVY11" s="56"/>
      <c r="EVZ11" s="56"/>
      <c r="EWA11" s="56"/>
      <c r="EWB11" s="56"/>
      <c r="EWC11" s="56"/>
      <c r="EWD11" s="56"/>
      <c r="EWE11" s="56"/>
      <c r="EWF11" s="56"/>
      <c r="EWG11" s="56"/>
      <c r="EWH11" s="56"/>
      <c r="EWI11" s="56"/>
      <c r="EWJ11" s="56"/>
      <c r="EWK11" s="56"/>
      <c r="EWL11" s="56"/>
      <c r="EWM11" s="56"/>
      <c r="EWN11" s="56"/>
      <c r="EWO11" s="56"/>
      <c r="EWP11" s="56"/>
      <c r="EWQ11" s="56"/>
      <c r="EWR11" s="56"/>
      <c r="EWS11" s="56"/>
      <c r="EWT11" s="56"/>
      <c r="EWU11" s="56"/>
      <c r="EWV11" s="56"/>
      <c r="EWW11" s="56"/>
      <c r="EWX11" s="56"/>
      <c r="EWY11" s="56"/>
      <c r="EWZ11" s="56"/>
      <c r="EXA11" s="56"/>
      <c r="EXB11" s="56"/>
      <c r="EXC11" s="56"/>
      <c r="EXD11" s="56"/>
      <c r="EXE11" s="56"/>
      <c r="EXF11" s="56"/>
      <c r="EXG11" s="56"/>
      <c r="EXH11" s="56"/>
      <c r="EXI11" s="56"/>
      <c r="EXJ11" s="56"/>
      <c r="EXK11" s="56"/>
      <c r="EXL11" s="56"/>
      <c r="EXM11" s="56"/>
      <c r="EXN11" s="56"/>
      <c r="EXO11" s="56"/>
      <c r="EXP11" s="56"/>
      <c r="EXQ11" s="56"/>
      <c r="EXR11" s="56"/>
      <c r="EXS11" s="56"/>
      <c r="EXT11" s="56"/>
      <c r="EXU11" s="56"/>
      <c r="EXV11" s="56"/>
      <c r="EXW11" s="56"/>
      <c r="EXX11" s="56"/>
      <c r="EXY11" s="56"/>
      <c r="EXZ11" s="56"/>
      <c r="EYA11" s="56"/>
      <c r="EYB11" s="56"/>
      <c r="EYC11" s="56"/>
      <c r="EYD11" s="56"/>
      <c r="EYE11" s="56"/>
      <c r="EYF11" s="56"/>
      <c r="EYG11" s="56"/>
      <c r="EYH11" s="56"/>
      <c r="EYI11" s="56"/>
      <c r="EYJ11" s="56"/>
      <c r="EYK11" s="56"/>
      <c r="EYL11" s="56"/>
      <c r="EYM11" s="56"/>
      <c r="EYN11" s="56"/>
      <c r="EYO11" s="56"/>
      <c r="EYP11" s="56"/>
      <c r="EYQ11" s="56"/>
      <c r="EYR11" s="56"/>
      <c r="EYS11" s="56"/>
      <c r="EYT11" s="56"/>
      <c r="EYU11" s="56"/>
      <c r="EYV11" s="56"/>
      <c r="EYW11" s="56"/>
      <c r="EYX11" s="56"/>
      <c r="EYY11" s="56"/>
      <c r="EYZ11" s="56"/>
      <c r="EZA11" s="56"/>
      <c r="EZB11" s="56"/>
      <c r="EZC11" s="56"/>
      <c r="EZD11" s="56"/>
      <c r="EZE11" s="56"/>
      <c r="EZF11" s="56"/>
      <c r="EZG11" s="56"/>
      <c r="EZH11" s="56"/>
      <c r="EZI11" s="56"/>
      <c r="EZJ11" s="56"/>
      <c r="EZK11" s="56"/>
      <c r="EZL11" s="56"/>
      <c r="EZM11" s="56"/>
      <c r="EZN11" s="56"/>
      <c r="EZO11" s="56"/>
      <c r="EZP11" s="56"/>
      <c r="EZQ11" s="56"/>
      <c r="EZR11" s="56"/>
      <c r="EZS11" s="56"/>
      <c r="EZT11" s="56"/>
      <c r="EZU11" s="56"/>
      <c r="EZV11" s="56"/>
      <c r="EZW11" s="56"/>
      <c r="EZX11" s="56"/>
      <c r="EZY11" s="56"/>
      <c r="EZZ11" s="56"/>
      <c r="FAA11" s="56"/>
      <c r="FAB11" s="56"/>
      <c r="FAC11" s="56"/>
      <c r="FAD11" s="56"/>
      <c r="FAE11" s="56"/>
      <c r="FAF11" s="56"/>
      <c r="FAG11" s="56"/>
      <c r="FAH11" s="56"/>
      <c r="FAI11" s="56"/>
      <c r="FAJ11" s="56"/>
      <c r="FAK11" s="56"/>
      <c r="FAL11" s="56"/>
      <c r="FAM11" s="56"/>
      <c r="FAN11" s="56"/>
      <c r="FAO11" s="56"/>
      <c r="FAP11" s="56"/>
      <c r="FAQ11" s="56"/>
      <c r="FAR11" s="56"/>
      <c r="FAS11" s="56"/>
      <c r="FAT11" s="56"/>
      <c r="FAU11" s="56"/>
      <c r="FAV11" s="56"/>
      <c r="FAW11" s="56"/>
      <c r="FAX11" s="56"/>
      <c r="FAY11" s="56"/>
      <c r="FAZ11" s="56"/>
      <c r="FBA11" s="56"/>
      <c r="FBB11" s="56"/>
      <c r="FBC11" s="56"/>
      <c r="FBD11" s="56"/>
      <c r="FBE11" s="56"/>
      <c r="FBF11" s="56"/>
      <c r="FBG11" s="56"/>
      <c r="FBH11" s="56"/>
      <c r="FBI11" s="56"/>
      <c r="FBJ11" s="56"/>
      <c r="FBK11" s="56"/>
      <c r="FBL11" s="56"/>
      <c r="FBM11" s="56"/>
      <c r="FBN11" s="56"/>
      <c r="FBO11" s="56"/>
      <c r="FBP11" s="56"/>
      <c r="FBQ11" s="56"/>
      <c r="FBR11" s="56"/>
      <c r="FBS11" s="56"/>
      <c r="FBT11" s="56"/>
      <c r="FBU11" s="56"/>
      <c r="FBV11" s="56"/>
      <c r="FBW11" s="56"/>
      <c r="FBX11" s="56"/>
      <c r="FBY11" s="56"/>
      <c r="FBZ11" s="56"/>
      <c r="FCA11" s="56"/>
      <c r="FCB11" s="56"/>
      <c r="FCC11" s="56"/>
      <c r="FCD11" s="56"/>
      <c r="FCE11" s="56"/>
      <c r="FCF11" s="56"/>
      <c r="FCG11" s="56"/>
      <c r="FCH11" s="56"/>
      <c r="FCI11" s="56"/>
      <c r="FCJ11" s="56"/>
      <c r="FCK11" s="56"/>
      <c r="FCL11" s="56"/>
      <c r="FCM11" s="56"/>
      <c r="FCN11" s="56"/>
      <c r="FCO11" s="56"/>
      <c r="FCP11" s="56"/>
      <c r="FCQ11" s="56"/>
      <c r="FCR11" s="56"/>
      <c r="FCS11" s="56"/>
      <c r="FCT11" s="56"/>
      <c r="FCU11" s="56"/>
      <c r="FCV11" s="56"/>
      <c r="FCW11" s="56"/>
      <c r="FCX11" s="56"/>
      <c r="FCY11" s="56"/>
      <c r="FCZ11" s="56"/>
      <c r="FDA11" s="56"/>
      <c r="FDB11" s="56"/>
      <c r="FDC11" s="56"/>
      <c r="FDD11" s="56"/>
      <c r="FDE11" s="56"/>
      <c r="FDF11" s="56"/>
      <c r="FDG11" s="56"/>
      <c r="FDH11" s="56"/>
      <c r="FDI11" s="56"/>
      <c r="FDJ11" s="56"/>
      <c r="FDK11" s="56"/>
      <c r="FDL11" s="56"/>
      <c r="FDM11" s="56"/>
      <c r="FDN11" s="56"/>
      <c r="FDO11" s="56"/>
      <c r="FDP11" s="56"/>
      <c r="FDQ11" s="56"/>
      <c r="FDR11" s="56"/>
      <c r="FDS11" s="56"/>
      <c r="FDT11" s="56"/>
      <c r="FDU11" s="56"/>
      <c r="FDV11" s="56"/>
      <c r="FDW11" s="56"/>
      <c r="FDX11" s="56"/>
      <c r="FDY11" s="56"/>
      <c r="FDZ11" s="56"/>
      <c r="FEA11" s="56"/>
      <c r="FEB11" s="56"/>
      <c r="FEC11" s="56"/>
      <c r="FED11" s="56"/>
      <c r="FEE11" s="56"/>
      <c r="FEF11" s="56"/>
      <c r="FEG11" s="56"/>
      <c r="FEH11" s="56"/>
      <c r="FEI11" s="56"/>
      <c r="FEJ11" s="56"/>
      <c r="FEK11" s="56"/>
      <c r="FEL11" s="56"/>
      <c r="FEM11" s="56"/>
      <c r="FEN11" s="56"/>
      <c r="FEO11" s="56"/>
      <c r="FEP11" s="56"/>
      <c r="FEQ11" s="56"/>
      <c r="FER11" s="56"/>
      <c r="FES11" s="56"/>
      <c r="FET11" s="56"/>
      <c r="FEU11" s="56"/>
      <c r="FEV11" s="56"/>
      <c r="FEW11" s="56"/>
      <c r="FEX11" s="56"/>
      <c r="FEY11" s="56"/>
      <c r="FEZ11" s="56"/>
      <c r="FFA11" s="56"/>
      <c r="FFB11" s="56"/>
      <c r="FFC11" s="56"/>
      <c r="FFD11" s="56"/>
      <c r="FFE11" s="56"/>
      <c r="FFF11" s="56"/>
      <c r="FFG11" s="56"/>
      <c r="FFH11" s="56"/>
      <c r="FFI11" s="56"/>
      <c r="FFJ11" s="56"/>
      <c r="FFK11" s="56"/>
      <c r="FFL11" s="56"/>
      <c r="FFM11" s="56"/>
      <c r="FFN11" s="56"/>
      <c r="FFO11" s="56"/>
      <c r="FFP11" s="56"/>
      <c r="FFQ11" s="56"/>
      <c r="FFR11" s="56"/>
      <c r="FFS11" s="56"/>
      <c r="FFT11" s="56"/>
      <c r="FFU11" s="56"/>
      <c r="FFV11" s="56"/>
      <c r="FFW11" s="56"/>
      <c r="FFX11" s="56"/>
      <c r="FFY11" s="56"/>
      <c r="FFZ11" s="56"/>
      <c r="FGA11" s="56"/>
      <c r="FGB11" s="56"/>
      <c r="FGC11" s="56"/>
      <c r="FGD11" s="56"/>
      <c r="FGE11" s="56"/>
      <c r="FGF11" s="56"/>
      <c r="FGG11" s="56"/>
      <c r="FGH11" s="56"/>
      <c r="FGI11" s="56"/>
      <c r="FGJ11" s="56"/>
      <c r="FGK11" s="56"/>
      <c r="FGL11" s="56"/>
      <c r="FGM11" s="56"/>
      <c r="FGN11" s="56"/>
      <c r="FGO11" s="56"/>
      <c r="FGP11" s="56"/>
      <c r="FGQ11" s="56"/>
      <c r="FGR11" s="56"/>
      <c r="FGS11" s="56"/>
      <c r="FGT11" s="56"/>
      <c r="FGU11" s="56"/>
      <c r="FGV11" s="56"/>
      <c r="FGW11" s="56"/>
      <c r="FGX11" s="56"/>
      <c r="FGY11" s="56"/>
      <c r="FGZ11" s="56"/>
      <c r="FHA11" s="56"/>
      <c r="FHB11" s="56"/>
      <c r="FHC11" s="56"/>
      <c r="FHD11" s="56"/>
      <c r="FHE11" s="56"/>
      <c r="FHF11" s="56"/>
      <c r="FHG11" s="56"/>
      <c r="FHH11" s="56"/>
      <c r="FHI11" s="56"/>
      <c r="FHJ11" s="56"/>
      <c r="FHK11" s="56"/>
      <c r="FHL11" s="56"/>
      <c r="FHM11" s="56"/>
      <c r="FHN11" s="56"/>
      <c r="FHO11" s="56"/>
      <c r="FHP11" s="56"/>
      <c r="FHQ11" s="56"/>
      <c r="FHR11" s="56"/>
      <c r="FHS11" s="56"/>
      <c r="FHT11" s="56"/>
      <c r="FHU11" s="56"/>
      <c r="FHV11" s="56"/>
      <c r="FHW11" s="56"/>
      <c r="FHX11" s="56"/>
      <c r="FHY11" s="56"/>
      <c r="FHZ11" s="56"/>
      <c r="FIA11" s="56"/>
      <c r="FIB11" s="56"/>
      <c r="FIC11" s="56"/>
      <c r="FID11" s="56"/>
      <c r="FIE11" s="56"/>
      <c r="FIF11" s="56"/>
      <c r="FIG11" s="56"/>
      <c r="FIH11" s="56"/>
      <c r="FII11" s="56"/>
      <c r="FIJ11" s="56"/>
      <c r="FIK11" s="56"/>
      <c r="FIL11" s="56"/>
      <c r="FIM11" s="56"/>
      <c r="FIN11" s="56"/>
      <c r="FIO11" s="56"/>
      <c r="FIP11" s="56"/>
      <c r="FIQ11" s="56"/>
      <c r="FIR11" s="56"/>
      <c r="FIS11" s="56"/>
      <c r="FIT11" s="56"/>
      <c r="FIU11" s="56"/>
      <c r="FIV11" s="56"/>
      <c r="FIW11" s="56"/>
      <c r="FIX11" s="56"/>
      <c r="FIY11" s="56"/>
      <c r="FIZ11" s="56"/>
      <c r="FJA11" s="56"/>
      <c r="FJB11" s="56"/>
      <c r="FJC11" s="56"/>
      <c r="FJD11" s="56"/>
      <c r="FJE11" s="56"/>
      <c r="FJF11" s="56"/>
      <c r="FJG11" s="56"/>
      <c r="FJH11" s="56"/>
      <c r="FJI11" s="56"/>
      <c r="FJJ11" s="56"/>
      <c r="FJK11" s="56"/>
      <c r="FJL11" s="56"/>
      <c r="FJM11" s="56"/>
      <c r="FJN11" s="56"/>
      <c r="FJO11" s="56"/>
      <c r="FJP11" s="56"/>
      <c r="FJQ11" s="56"/>
      <c r="FJR11" s="56"/>
      <c r="FJS11" s="56"/>
      <c r="FJT11" s="56"/>
      <c r="FJU11" s="56"/>
      <c r="FJV11" s="56"/>
      <c r="FJW11" s="56"/>
      <c r="FJX11" s="56"/>
      <c r="FJY11" s="56"/>
      <c r="FJZ11" s="56"/>
      <c r="FKA11" s="56"/>
      <c r="FKB11" s="56"/>
      <c r="FKC11" s="56"/>
      <c r="FKD11" s="56"/>
      <c r="FKE11" s="56"/>
      <c r="FKF11" s="56"/>
      <c r="FKG11" s="56"/>
      <c r="FKH11" s="56"/>
      <c r="FKI11" s="56"/>
      <c r="FKJ11" s="56"/>
      <c r="FKK11" s="56"/>
      <c r="FKL11" s="56"/>
      <c r="FKM11" s="56"/>
      <c r="FKN11" s="56"/>
      <c r="FKO11" s="56"/>
      <c r="FKP11" s="56"/>
      <c r="FKQ11" s="56"/>
      <c r="FKR11" s="56"/>
      <c r="FKS11" s="56"/>
      <c r="FKT11" s="56"/>
      <c r="FKU11" s="56"/>
      <c r="FKV11" s="56"/>
      <c r="FKW11" s="56"/>
      <c r="FKX11" s="56"/>
      <c r="FKY11" s="56"/>
      <c r="FKZ11" s="56"/>
      <c r="FLA11" s="56"/>
      <c r="FLB11" s="56"/>
      <c r="FLC11" s="56"/>
      <c r="FLD11" s="56"/>
      <c r="FLE11" s="56"/>
      <c r="FLF11" s="56"/>
      <c r="FLG11" s="56"/>
      <c r="FLH11" s="56"/>
      <c r="FLI11" s="56"/>
      <c r="FLJ11" s="56"/>
      <c r="FLK11" s="56"/>
      <c r="FLL11" s="56"/>
      <c r="FLM11" s="56"/>
      <c r="FLN11" s="56"/>
      <c r="FLO11" s="56"/>
      <c r="FLP11" s="56"/>
      <c r="FLQ11" s="56"/>
      <c r="FLR11" s="56"/>
      <c r="FLS11" s="56"/>
      <c r="FLT11" s="56"/>
      <c r="FLU11" s="56"/>
      <c r="FLV11" s="56"/>
      <c r="FLW11" s="56"/>
      <c r="FLX11" s="56"/>
      <c r="FLY11" s="56"/>
      <c r="FLZ11" s="56"/>
      <c r="FMA11" s="56"/>
      <c r="FMB11" s="56"/>
      <c r="FMC11" s="56"/>
      <c r="FMD11" s="56"/>
      <c r="FME11" s="56"/>
      <c r="FMF11" s="56"/>
      <c r="FMG11" s="56"/>
      <c r="FMH11" s="56"/>
      <c r="FMI11" s="56"/>
      <c r="FMJ11" s="56"/>
      <c r="FMK11" s="56"/>
      <c r="FML11" s="56"/>
      <c r="FMM11" s="56"/>
      <c r="FMN11" s="56"/>
      <c r="FMO11" s="56"/>
      <c r="FMP11" s="56"/>
      <c r="FMQ11" s="56"/>
      <c r="FMR11" s="56"/>
      <c r="FMS11" s="56"/>
      <c r="FMT11" s="56"/>
      <c r="FMU11" s="56"/>
      <c r="FMV11" s="56"/>
      <c r="FMW11" s="56"/>
      <c r="FMX11" s="56"/>
      <c r="FMY11" s="56"/>
      <c r="FMZ11" s="56"/>
      <c r="FNA11" s="56"/>
      <c r="FNB11" s="56"/>
      <c r="FNC11" s="56"/>
      <c r="FND11" s="56"/>
      <c r="FNE11" s="56"/>
      <c r="FNF11" s="56"/>
      <c r="FNG11" s="56"/>
      <c r="FNH11" s="56"/>
      <c r="FNI11" s="56"/>
      <c r="FNJ11" s="56"/>
      <c r="FNK11" s="56"/>
      <c r="FNL11" s="56"/>
      <c r="FNM11" s="56"/>
      <c r="FNN11" s="56"/>
      <c r="FNO11" s="56"/>
      <c r="FNP11" s="56"/>
      <c r="FNQ11" s="56"/>
      <c r="FNR11" s="56"/>
      <c r="FNS11" s="56"/>
      <c r="FNT11" s="56"/>
      <c r="FNU11" s="56"/>
      <c r="FNV11" s="56"/>
      <c r="FNW11" s="56"/>
      <c r="FNX11" s="56"/>
      <c r="FNY11" s="56"/>
      <c r="FNZ11" s="56"/>
      <c r="FOA11" s="56"/>
      <c r="FOB11" s="56"/>
      <c r="FOC11" s="56"/>
      <c r="FOD11" s="56"/>
      <c r="FOE11" s="56"/>
      <c r="FOF11" s="56"/>
      <c r="FOG11" s="56"/>
      <c r="FOH11" s="56"/>
      <c r="FOI11" s="56"/>
      <c r="FOJ11" s="56"/>
      <c r="FOK11" s="56"/>
      <c r="FOL11" s="56"/>
      <c r="FOM11" s="56"/>
      <c r="FON11" s="56"/>
      <c r="FOO11" s="56"/>
      <c r="FOP11" s="56"/>
      <c r="FOQ11" s="56"/>
      <c r="FOR11" s="56"/>
      <c r="FOS11" s="56"/>
      <c r="FOT11" s="56"/>
      <c r="FOU11" s="56"/>
      <c r="FOV11" s="56"/>
      <c r="FOW11" s="56"/>
      <c r="FOX11" s="56"/>
      <c r="FOY11" s="56"/>
      <c r="FOZ11" s="56"/>
      <c r="FPA11" s="56"/>
      <c r="FPB11" s="56"/>
      <c r="FPC11" s="56"/>
      <c r="FPD11" s="56"/>
      <c r="FPE11" s="56"/>
      <c r="FPF11" s="56"/>
      <c r="FPG11" s="56"/>
      <c r="FPH11" s="56"/>
      <c r="FPI11" s="56"/>
      <c r="FPJ11" s="56"/>
      <c r="FPK11" s="56"/>
      <c r="FPL11" s="56"/>
      <c r="FPM11" s="56"/>
      <c r="FPN11" s="56"/>
      <c r="FPO11" s="56"/>
      <c r="FPP11" s="56"/>
      <c r="FPQ11" s="56"/>
      <c r="FPR11" s="56"/>
      <c r="FPS11" s="56"/>
      <c r="FPT11" s="56"/>
      <c r="FPU11" s="56"/>
      <c r="FPV11" s="56"/>
      <c r="FPW11" s="56"/>
      <c r="FPX11" s="56"/>
      <c r="FPY11" s="56"/>
      <c r="FPZ11" s="56"/>
      <c r="FQA11" s="56"/>
      <c r="FQB11" s="56"/>
      <c r="FQC11" s="56"/>
      <c r="FQD11" s="56"/>
      <c r="FQE11" s="56"/>
      <c r="FQF11" s="56"/>
      <c r="FQG11" s="56"/>
      <c r="FQH11" s="56"/>
      <c r="FQI11" s="56"/>
      <c r="FQJ11" s="56"/>
      <c r="FQK11" s="56"/>
      <c r="FQL11" s="56"/>
      <c r="FQM11" s="56"/>
      <c r="FQN11" s="56"/>
      <c r="FQO11" s="56"/>
      <c r="FQP11" s="56"/>
      <c r="FQQ11" s="56"/>
      <c r="FQR11" s="56"/>
      <c r="FQS11" s="56"/>
      <c r="FQT11" s="56"/>
      <c r="FQU11" s="56"/>
      <c r="FQV11" s="56"/>
      <c r="FQW11" s="56"/>
      <c r="FQX11" s="56"/>
      <c r="FQY11" s="56"/>
      <c r="FQZ11" s="56"/>
      <c r="FRA11" s="56"/>
      <c r="FRB11" s="56"/>
      <c r="FRC11" s="56"/>
      <c r="FRD11" s="56"/>
      <c r="FRE11" s="56"/>
      <c r="FRF11" s="56"/>
      <c r="FRG11" s="56"/>
      <c r="FRH11" s="56"/>
      <c r="FRI11" s="56"/>
      <c r="FRJ11" s="56"/>
      <c r="FRK11" s="56"/>
      <c r="FRL11" s="56"/>
      <c r="FRM11" s="56"/>
      <c r="FRN11" s="56"/>
      <c r="FRO11" s="56"/>
      <c r="FRP11" s="56"/>
      <c r="FRQ11" s="56"/>
      <c r="FRR11" s="56"/>
      <c r="FRS11" s="56"/>
      <c r="FRT11" s="56"/>
      <c r="FRU11" s="56"/>
      <c r="FRV11" s="56"/>
      <c r="FRW11" s="56"/>
      <c r="FRX11" s="56"/>
      <c r="FRY11" s="56"/>
      <c r="FRZ11" s="56"/>
      <c r="FSA11" s="56"/>
      <c r="FSB11" s="56"/>
      <c r="FSC11" s="56"/>
      <c r="FSD11" s="56"/>
      <c r="FSE11" s="56"/>
      <c r="FSF11" s="56"/>
      <c r="FSG11" s="56"/>
      <c r="FSH11" s="56"/>
      <c r="FSI11" s="56"/>
      <c r="FSJ11" s="56"/>
      <c r="FSK11" s="56"/>
      <c r="FSL11" s="56"/>
      <c r="FSM11" s="56"/>
      <c r="FSN11" s="56"/>
      <c r="FSO11" s="56"/>
      <c r="FSP11" s="56"/>
      <c r="FSQ11" s="56"/>
      <c r="FSR11" s="56"/>
      <c r="FSS11" s="56"/>
      <c r="FST11" s="56"/>
      <c r="FSU11" s="56"/>
      <c r="FSV11" s="56"/>
      <c r="FSW11" s="56"/>
      <c r="FSX11" s="56"/>
      <c r="FSY11" s="56"/>
      <c r="FSZ11" s="56"/>
      <c r="FTA11" s="56"/>
      <c r="FTB11" s="56"/>
      <c r="FTC11" s="56"/>
      <c r="FTD11" s="56"/>
      <c r="FTE11" s="56"/>
      <c r="FTF11" s="56"/>
      <c r="FTG11" s="56"/>
      <c r="FTH11" s="56"/>
      <c r="FTI11" s="56"/>
      <c r="FTJ11" s="56"/>
      <c r="FTK11" s="56"/>
      <c r="FTL11" s="56"/>
      <c r="FTM11" s="56"/>
      <c r="FTN11" s="56"/>
      <c r="FTO11" s="56"/>
      <c r="FTP11" s="56"/>
      <c r="FTQ11" s="56"/>
      <c r="FTR11" s="56"/>
      <c r="FTS11" s="56"/>
      <c r="FTT11" s="56"/>
      <c r="FTU11" s="56"/>
      <c r="FTV11" s="56"/>
      <c r="FTW11" s="56"/>
      <c r="FTX11" s="56"/>
      <c r="FTY11" s="56"/>
      <c r="FTZ11" s="56"/>
      <c r="FUA11" s="56"/>
      <c r="FUB11" s="56"/>
      <c r="FUC11" s="56"/>
      <c r="FUD11" s="56"/>
      <c r="FUE11" s="56"/>
      <c r="FUF11" s="56"/>
      <c r="FUG11" s="56"/>
      <c r="FUH11" s="56"/>
      <c r="FUI11" s="56"/>
      <c r="FUJ11" s="56"/>
      <c r="FUK11" s="56"/>
      <c r="FUL11" s="56"/>
      <c r="FUM11" s="56"/>
      <c r="FUN11" s="56"/>
      <c r="FUO11" s="56"/>
      <c r="FUP11" s="56"/>
      <c r="FUQ11" s="56"/>
      <c r="FUR11" s="56"/>
      <c r="FUS11" s="56"/>
      <c r="FUT11" s="56"/>
      <c r="FUU11" s="56"/>
      <c r="FUV11" s="56"/>
      <c r="FUW11" s="56"/>
      <c r="FUX11" s="56"/>
      <c r="FUY11" s="56"/>
      <c r="FUZ11" s="56"/>
      <c r="FVA11" s="56"/>
      <c r="FVB11" s="56"/>
      <c r="FVC11" s="56"/>
      <c r="FVD11" s="56"/>
      <c r="FVE11" s="56"/>
      <c r="FVF11" s="56"/>
      <c r="FVG11" s="56"/>
      <c r="FVH11" s="56"/>
      <c r="FVI11" s="56"/>
      <c r="FVJ11" s="56"/>
      <c r="FVK11" s="56"/>
      <c r="FVL11" s="56"/>
      <c r="FVM11" s="56"/>
      <c r="FVN11" s="56"/>
      <c r="FVO11" s="56"/>
      <c r="FVP11" s="56"/>
      <c r="FVQ11" s="56"/>
      <c r="FVR11" s="56"/>
      <c r="FVS11" s="56"/>
      <c r="FVT11" s="56"/>
      <c r="FVU11" s="56"/>
      <c r="FVV11" s="56"/>
      <c r="FVW11" s="56"/>
      <c r="FVX11" s="56"/>
      <c r="FVY11" s="56"/>
      <c r="FVZ11" s="56"/>
      <c r="FWA11" s="56"/>
      <c r="FWB11" s="56"/>
      <c r="FWC11" s="56"/>
      <c r="FWD11" s="56"/>
      <c r="FWE11" s="56"/>
      <c r="FWF11" s="56"/>
      <c r="FWG11" s="56"/>
      <c r="FWH11" s="56"/>
      <c r="FWI11" s="56"/>
      <c r="FWJ11" s="56"/>
      <c r="FWK11" s="56"/>
      <c r="FWL11" s="56"/>
      <c r="FWM11" s="56"/>
      <c r="FWN11" s="56"/>
      <c r="FWO11" s="56"/>
      <c r="FWP11" s="56"/>
      <c r="FWQ11" s="56"/>
      <c r="FWR11" s="56"/>
      <c r="FWS11" s="56"/>
      <c r="FWT11" s="56"/>
      <c r="FWU11" s="56"/>
      <c r="FWV11" s="56"/>
      <c r="FWW11" s="56"/>
      <c r="FWX11" s="56"/>
      <c r="FWY11" s="56"/>
      <c r="FWZ11" s="56"/>
      <c r="FXA11" s="56"/>
      <c r="FXB11" s="56"/>
      <c r="FXC11" s="56"/>
      <c r="FXD11" s="56"/>
      <c r="FXE11" s="56"/>
      <c r="FXF11" s="56"/>
      <c r="FXG11" s="56"/>
      <c r="FXH11" s="56"/>
      <c r="FXI11" s="56"/>
      <c r="FXJ11" s="56"/>
      <c r="FXK11" s="56"/>
      <c r="FXL11" s="56"/>
      <c r="FXM11" s="56"/>
      <c r="FXN11" s="56"/>
      <c r="FXO11" s="56"/>
      <c r="FXP11" s="56"/>
      <c r="FXQ11" s="56"/>
      <c r="FXR11" s="56"/>
      <c r="FXS11" s="56"/>
      <c r="FXT11" s="56"/>
      <c r="FXU11" s="56"/>
      <c r="FXV11" s="56"/>
      <c r="FXW11" s="56"/>
      <c r="FXX11" s="56"/>
      <c r="FXY11" s="56"/>
      <c r="FXZ11" s="56"/>
      <c r="FYA11" s="56"/>
      <c r="FYB11" s="56"/>
      <c r="FYC11" s="56"/>
      <c r="FYD11" s="56"/>
      <c r="FYE11" s="56"/>
      <c r="FYF11" s="56"/>
      <c r="FYG11" s="56"/>
      <c r="FYH11" s="56"/>
      <c r="FYI11" s="56"/>
      <c r="FYJ11" s="56"/>
      <c r="FYK11" s="56"/>
      <c r="FYL11" s="56"/>
      <c r="FYM11" s="56"/>
      <c r="FYN11" s="56"/>
      <c r="FYO11" s="56"/>
      <c r="FYP11" s="56"/>
      <c r="FYQ11" s="56"/>
      <c r="FYR11" s="56"/>
      <c r="FYS11" s="56"/>
      <c r="FYT11" s="56"/>
      <c r="FYU11" s="56"/>
      <c r="FYV11" s="56"/>
      <c r="FYW11" s="56"/>
      <c r="FYX11" s="56"/>
      <c r="FYY11" s="56"/>
      <c r="FYZ11" s="56"/>
      <c r="FZA11" s="56"/>
      <c r="FZB11" s="56"/>
      <c r="FZC11" s="56"/>
      <c r="FZD11" s="56"/>
      <c r="FZE11" s="56"/>
      <c r="FZF11" s="56"/>
      <c r="FZG11" s="56"/>
      <c r="FZH11" s="56"/>
      <c r="FZI11" s="56"/>
      <c r="FZJ11" s="56"/>
      <c r="FZK11" s="56"/>
      <c r="FZL11" s="56"/>
      <c r="FZM11" s="56"/>
      <c r="FZN11" s="56"/>
      <c r="FZO11" s="56"/>
      <c r="FZP11" s="56"/>
      <c r="FZQ11" s="56"/>
      <c r="FZR11" s="56"/>
      <c r="FZS11" s="56"/>
      <c r="FZT11" s="56"/>
      <c r="FZU11" s="56"/>
      <c r="FZV11" s="56"/>
      <c r="FZW11" s="56"/>
      <c r="FZX11" s="56"/>
      <c r="FZY11" s="56"/>
      <c r="FZZ11" s="56"/>
      <c r="GAA11" s="56"/>
      <c r="GAB11" s="56"/>
      <c r="GAC11" s="56"/>
      <c r="GAD11" s="56"/>
      <c r="GAE11" s="56"/>
      <c r="GAF11" s="56"/>
      <c r="GAG11" s="56"/>
      <c r="GAH11" s="56"/>
      <c r="GAI11" s="56"/>
      <c r="GAJ11" s="56"/>
      <c r="GAK11" s="56"/>
      <c r="GAL11" s="56"/>
      <c r="GAM11" s="56"/>
      <c r="GAN11" s="56"/>
      <c r="GAO11" s="56"/>
      <c r="GAP11" s="56"/>
      <c r="GAQ11" s="56"/>
      <c r="GAR11" s="56"/>
      <c r="GAS11" s="56"/>
      <c r="GAT11" s="56"/>
      <c r="GAU11" s="56"/>
      <c r="GAV11" s="56"/>
      <c r="GAW11" s="56"/>
      <c r="GAX11" s="56"/>
      <c r="GAY11" s="56"/>
      <c r="GAZ11" s="56"/>
      <c r="GBA11" s="56"/>
      <c r="GBB11" s="56"/>
      <c r="GBC11" s="56"/>
      <c r="GBD11" s="56"/>
      <c r="GBE11" s="56"/>
      <c r="GBF11" s="56"/>
      <c r="GBG11" s="56"/>
      <c r="GBH11" s="56"/>
      <c r="GBI11" s="56"/>
      <c r="GBJ11" s="56"/>
      <c r="GBK11" s="56"/>
      <c r="GBL11" s="56"/>
      <c r="GBM11" s="56"/>
      <c r="GBN11" s="56"/>
      <c r="GBO11" s="56"/>
      <c r="GBP11" s="56"/>
      <c r="GBQ11" s="56"/>
      <c r="GBR11" s="56"/>
      <c r="GBS11" s="56"/>
      <c r="GBT11" s="56"/>
      <c r="GBU11" s="56"/>
      <c r="GBV11" s="56"/>
      <c r="GBW11" s="56"/>
      <c r="GBX11" s="56"/>
      <c r="GBY11" s="56"/>
      <c r="GBZ11" s="56"/>
      <c r="GCA11" s="56"/>
      <c r="GCB11" s="56"/>
      <c r="GCC11" s="56"/>
      <c r="GCD11" s="56"/>
      <c r="GCE11" s="56"/>
      <c r="GCF11" s="56"/>
      <c r="GCG11" s="56"/>
      <c r="GCH11" s="56"/>
      <c r="GCI11" s="56"/>
      <c r="GCJ11" s="56"/>
      <c r="GCK11" s="56"/>
      <c r="GCL11" s="56"/>
      <c r="GCM11" s="56"/>
      <c r="GCN11" s="56"/>
      <c r="GCO11" s="56"/>
      <c r="GCP11" s="56"/>
      <c r="GCQ11" s="56"/>
      <c r="GCR11" s="56"/>
      <c r="GCS11" s="56"/>
      <c r="GCT11" s="56"/>
      <c r="GCU11" s="56"/>
      <c r="GCV11" s="56"/>
      <c r="GCW11" s="56"/>
      <c r="GCX11" s="56"/>
      <c r="GCY11" s="56"/>
      <c r="GCZ11" s="56"/>
      <c r="GDA11" s="56"/>
      <c r="GDB11" s="56"/>
      <c r="GDC11" s="56"/>
      <c r="GDD11" s="56"/>
      <c r="GDE11" s="56"/>
      <c r="GDF11" s="56"/>
      <c r="GDG11" s="56"/>
      <c r="GDH11" s="56"/>
      <c r="GDI11" s="56"/>
      <c r="GDJ11" s="56"/>
      <c r="GDK11" s="56"/>
      <c r="GDL11" s="56"/>
      <c r="GDM11" s="56"/>
      <c r="GDN11" s="56"/>
      <c r="GDO11" s="56"/>
      <c r="GDP11" s="56"/>
      <c r="GDQ11" s="56"/>
      <c r="GDR11" s="56"/>
      <c r="GDS11" s="56"/>
      <c r="GDT11" s="56"/>
      <c r="GDU11" s="56"/>
      <c r="GDV11" s="56"/>
      <c r="GDW11" s="56"/>
      <c r="GDX11" s="56"/>
      <c r="GDY11" s="56"/>
      <c r="GDZ11" s="56"/>
      <c r="GEA11" s="56"/>
      <c r="GEB11" s="56"/>
      <c r="GEC11" s="56"/>
      <c r="GED11" s="56"/>
      <c r="GEE11" s="56"/>
      <c r="GEF11" s="56"/>
      <c r="GEG11" s="56"/>
      <c r="GEH11" s="56"/>
      <c r="GEI11" s="56"/>
      <c r="GEJ11" s="56"/>
      <c r="GEK11" s="56"/>
      <c r="GEL11" s="56"/>
      <c r="GEM11" s="56"/>
      <c r="GEN11" s="56"/>
      <c r="GEO11" s="56"/>
      <c r="GEP11" s="56"/>
      <c r="GEQ11" s="56"/>
      <c r="GER11" s="56"/>
      <c r="GES11" s="56"/>
      <c r="GET11" s="56"/>
      <c r="GEU11" s="56"/>
      <c r="GEV11" s="56"/>
      <c r="GEW11" s="56"/>
      <c r="GEX11" s="56"/>
      <c r="GEY11" s="56"/>
      <c r="GEZ11" s="56"/>
      <c r="GFA11" s="56"/>
      <c r="GFB11" s="56"/>
      <c r="GFC11" s="56"/>
      <c r="GFD11" s="56"/>
      <c r="GFE11" s="56"/>
      <c r="GFF11" s="56"/>
      <c r="GFG11" s="56"/>
      <c r="GFH11" s="56"/>
      <c r="GFI11" s="56"/>
      <c r="GFJ11" s="56"/>
      <c r="GFK11" s="56"/>
      <c r="GFL11" s="56"/>
      <c r="GFM11" s="56"/>
      <c r="GFN11" s="56"/>
      <c r="GFO11" s="56"/>
      <c r="GFP11" s="56"/>
      <c r="GFQ11" s="56"/>
      <c r="GFR11" s="56"/>
      <c r="GFS11" s="56"/>
      <c r="GFT11" s="56"/>
      <c r="GFU11" s="56"/>
      <c r="GFV11" s="56"/>
      <c r="GFW11" s="56"/>
      <c r="GFX11" s="56"/>
      <c r="GFY11" s="56"/>
      <c r="GFZ11" s="56"/>
      <c r="GGA11" s="56"/>
      <c r="GGB11" s="56"/>
      <c r="GGC11" s="56"/>
      <c r="GGD11" s="56"/>
      <c r="GGE11" s="56"/>
      <c r="GGF11" s="56"/>
      <c r="GGG11" s="56"/>
      <c r="GGH11" s="56"/>
      <c r="GGI11" s="56"/>
      <c r="GGJ11" s="56"/>
      <c r="GGK11" s="56"/>
      <c r="GGL11" s="56"/>
      <c r="GGM11" s="56"/>
      <c r="GGN11" s="56"/>
      <c r="GGO11" s="56"/>
      <c r="GGP11" s="56"/>
      <c r="GGQ11" s="56"/>
      <c r="GGR11" s="56"/>
      <c r="GGS11" s="56"/>
      <c r="GGT11" s="56"/>
      <c r="GGU11" s="56"/>
      <c r="GGV11" s="56"/>
      <c r="GGW11" s="56"/>
      <c r="GGX11" s="56"/>
      <c r="GGY11" s="56"/>
      <c r="GGZ11" s="56"/>
      <c r="GHA11" s="56"/>
      <c r="GHB11" s="56"/>
      <c r="GHC11" s="56"/>
      <c r="GHD11" s="56"/>
      <c r="GHE11" s="56"/>
      <c r="GHF11" s="56"/>
      <c r="GHG11" s="56"/>
      <c r="GHH11" s="56"/>
      <c r="GHI11" s="56"/>
      <c r="GHJ11" s="56"/>
      <c r="GHK11" s="56"/>
      <c r="GHL11" s="56"/>
      <c r="GHM11" s="56"/>
      <c r="GHN11" s="56"/>
      <c r="GHO11" s="56"/>
      <c r="GHP11" s="56"/>
      <c r="GHQ11" s="56"/>
      <c r="GHR11" s="56"/>
      <c r="GHS11" s="56"/>
      <c r="GHT11" s="56"/>
      <c r="GHU11" s="56"/>
      <c r="GHV11" s="56"/>
      <c r="GHW11" s="56"/>
      <c r="GHX11" s="56"/>
      <c r="GHY11" s="56"/>
      <c r="GHZ11" s="56"/>
      <c r="GIA11" s="56"/>
      <c r="GIB11" s="56"/>
      <c r="GIC11" s="56"/>
      <c r="GID11" s="56"/>
      <c r="GIE11" s="56"/>
      <c r="GIF11" s="56"/>
      <c r="GIG11" s="56"/>
      <c r="GIH11" s="56"/>
      <c r="GII11" s="56"/>
      <c r="GIJ11" s="56"/>
      <c r="GIK11" s="56"/>
      <c r="GIL11" s="56"/>
      <c r="GIM11" s="56"/>
      <c r="GIN11" s="56"/>
      <c r="GIO11" s="56"/>
      <c r="GIP11" s="56"/>
      <c r="GIQ11" s="56"/>
      <c r="GIR11" s="56"/>
      <c r="GIS11" s="56"/>
      <c r="GIT11" s="56"/>
      <c r="GIU11" s="56"/>
      <c r="GIV11" s="56"/>
      <c r="GIW11" s="56"/>
      <c r="GIX11" s="56"/>
      <c r="GIY11" s="56"/>
      <c r="GIZ11" s="56"/>
      <c r="GJA11" s="56"/>
      <c r="GJB11" s="56"/>
      <c r="GJC11" s="56"/>
      <c r="GJD11" s="56"/>
      <c r="GJE11" s="56"/>
      <c r="GJF11" s="56"/>
      <c r="GJG11" s="56"/>
      <c r="GJH11" s="56"/>
      <c r="GJI11" s="56"/>
      <c r="GJJ11" s="56"/>
      <c r="GJK11" s="56"/>
      <c r="GJL11" s="56"/>
      <c r="GJM11" s="56"/>
      <c r="GJN11" s="56"/>
      <c r="GJO11" s="56"/>
      <c r="GJP11" s="56"/>
      <c r="GJQ11" s="56"/>
      <c r="GJR11" s="56"/>
      <c r="GJS11" s="56"/>
      <c r="GJT11" s="56"/>
      <c r="GJU11" s="56"/>
      <c r="GJV11" s="56"/>
      <c r="GJW11" s="56"/>
      <c r="GJX11" s="56"/>
      <c r="GJY11" s="56"/>
      <c r="GJZ11" s="56"/>
      <c r="GKA11" s="56"/>
      <c r="GKB11" s="56"/>
      <c r="GKC11" s="56"/>
      <c r="GKD11" s="56"/>
      <c r="GKE11" s="56"/>
      <c r="GKF11" s="56"/>
      <c r="GKG11" s="56"/>
      <c r="GKH11" s="56"/>
      <c r="GKI11" s="56"/>
      <c r="GKJ11" s="56"/>
      <c r="GKK11" s="56"/>
      <c r="GKL11" s="56"/>
      <c r="GKM11" s="56"/>
      <c r="GKN11" s="56"/>
      <c r="GKO11" s="56"/>
      <c r="GKP11" s="56"/>
      <c r="GKQ11" s="56"/>
      <c r="GKR11" s="56"/>
      <c r="GKS11" s="56"/>
      <c r="GKT11" s="56"/>
      <c r="GKU11" s="56"/>
      <c r="GKV11" s="56"/>
      <c r="GKW11" s="56"/>
      <c r="GKX11" s="56"/>
      <c r="GKY11" s="56"/>
      <c r="GKZ11" s="56"/>
      <c r="GLA11" s="56"/>
      <c r="GLB11" s="56"/>
      <c r="GLC11" s="56"/>
      <c r="GLD11" s="56"/>
      <c r="GLE11" s="56"/>
      <c r="GLF11" s="56"/>
      <c r="GLG11" s="56"/>
      <c r="GLH11" s="56"/>
      <c r="GLI11" s="56"/>
      <c r="GLJ11" s="56"/>
      <c r="GLK11" s="56"/>
      <c r="GLL11" s="56"/>
      <c r="GLM11" s="56"/>
      <c r="GLN11" s="56"/>
      <c r="GLO11" s="56"/>
      <c r="GLP11" s="56"/>
      <c r="GLQ11" s="56"/>
      <c r="GLR11" s="56"/>
      <c r="GLS11" s="56"/>
      <c r="GLT11" s="56"/>
      <c r="GLU11" s="56"/>
      <c r="GLV11" s="56"/>
      <c r="GLW11" s="56"/>
      <c r="GLX11" s="56"/>
      <c r="GLY11" s="56"/>
      <c r="GLZ11" s="56"/>
      <c r="GMA11" s="56"/>
      <c r="GMB11" s="56"/>
      <c r="GMC11" s="56"/>
      <c r="GMD11" s="56"/>
      <c r="GME11" s="56"/>
      <c r="GMF11" s="56"/>
      <c r="GMG11" s="56"/>
      <c r="GMH11" s="56"/>
      <c r="GMI11" s="56"/>
      <c r="GMJ11" s="56"/>
      <c r="GMK11" s="56"/>
      <c r="GML11" s="56"/>
      <c r="GMM11" s="56"/>
      <c r="GMN11" s="56"/>
      <c r="GMO11" s="56"/>
      <c r="GMP11" s="56"/>
      <c r="GMQ11" s="56"/>
      <c r="GMR11" s="56"/>
      <c r="GMS11" s="56"/>
      <c r="GMT11" s="56"/>
      <c r="GMU11" s="56"/>
      <c r="GMV11" s="56"/>
      <c r="GMW11" s="56"/>
      <c r="GMX11" s="56"/>
      <c r="GMY11" s="56"/>
      <c r="GMZ11" s="56"/>
      <c r="GNA11" s="56"/>
      <c r="GNB11" s="56"/>
      <c r="GNC11" s="56"/>
      <c r="GND11" s="56"/>
      <c r="GNE11" s="56"/>
      <c r="GNF11" s="56"/>
      <c r="GNG11" s="56"/>
      <c r="GNH11" s="56"/>
      <c r="GNI11" s="56"/>
      <c r="GNJ11" s="56"/>
      <c r="GNK11" s="56"/>
      <c r="GNL11" s="56"/>
      <c r="GNM11" s="56"/>
      <c r="GNN11" s="56"/>
      <c r="GNO11" s="56"/>
      <c r="GNP11" s="56"/>
      <c r="GNQ11" s="56"/>
      <c r="GNR11" s="56"/>
      <c r="GNS11" s="56"/>
      <c r="GNT11" s="56"/>
      <c r="GNU11" s="56"/>
      <c r="GNV11" s="56"/>
      <c r="GNW11" s="56"/>
      <c r="GNX11" s="56"/>
      <c r="GNY11" s="56"/>
      <c r="GNZ11" s="56"/>
      <c r="GOA11" s="56"/>
      <c r="GOB11" s="56"/>
      <c r="GOC11" s="56"/>
      <c r="GOD11" s="56"/>
      <c r="GOE11" s="56"/>
      <c r="GOF11" s="56"/>
      <c r="GOG11" s="56"/>
      <c r="GOH11" s="56"/>
      <c r="GOI11" s="56"/>
      <c r="GOJ11" s="56"/>
      <c r="GOK11" s="56"/>
      <c r="GOL11" s="56"/>
      <c r="GOM11" s="56"/>
      <c r="GON11" s="56"/>
      <c r="GOO11" s="56"/>
      <c r="GOP11" s="56"/>
      <c r="GOQ11" s="56"/>
      <c r="GOR11" s="56"/>
      <c r="GOS11" s="56"/>
      <c r="GOT11" s="56"/>
      <c r="GOU11" s="56"/>
      <c r="GOV11" s="56"/>
      <c r="GOW11" s="56"/>
      <c r="GOX11" s="56"/>
      <c r="GOY11" s="56"/>
      <c r="GOZ11" s="56"/>
      <c r="GPA11" s="56"/>
      <c r="GPB11" s="56"/>
      <c r="GPC11" s="56"/>
      <c r="GPD11" s="56"/>
      <c r="GPE11" s="56"/>
      <c r="GPF11" s="56"/>
      <c r="GPG11" s="56"/>
      <c r="GPH11" s="56"/>
      <c r="GPI11" s="56"/>
      <c r="GPJ11" s="56"/>
      <c r="GPK11" s="56"/>
      <c r="GPL11" s="56"/>
      <c r="GPM11" s="56"/>
      <c r="GPN11" s="56"/>
      <c r="GPO11" s="56"/>
      <c r="GPP11" s="56"/>
      <c r="GPQ11" s="56"/>
      <c r="GPR11" s="56"/>
      <c r="GPS11" s="56"/>
      <c r="GPT11" s="56"/>
      <c r="GPU11" s="56"/>
      <c r="GPV11" s="56"/>
      <c r="GPW11" s="56"/>
      <c r="GPX11" s="56"/>
      <c r="GPY11" s="56"/>
      <c r="GPZ11" s="56"/>
      <c r="GQA11" s="56"/>
      <c r="GQB11" s="56"/>
      <c r="GQC11" s="56"/>
      <c r="GQD11" s="56"/>
      <c r="GQE11" s="56"/>
      <c r="GQF11" s="56"/>
      <c r="GQG11" s="56"/>
      <c r="GQH11" s="56"/>
      <c r="GQI11" s="56"/>
      <c r="GQJ11" s="56"/>
      <c r="GQK11" s="56"/>
      <c r="GQL11" s="56"/>
      <c r="GQM11" s="56"/>
      <c r="GQN11" s="56"/>
      <c r="GQO11" s="56"/>
      <c r="GQP11" s="56"/>
      <c r="GQQ11" s="56"/>
      <c r="GQR11" s="56"/>
      <c r="GQS11" s="56"/>
      <c r="GQT11" s="56"/>
      <c r="GQU11" s="56"/>
      <c r="GQV11" s="56"/>
      <c r="GQW11" s="56"/>
      <c r="GQX11" s="56"/>
      <c r="GQY11" s="56"/>
      <c r="GQZ11" s="56"/>
      <c r="GRA11" s="56"/>
      <c r="GRB11" s="56"/>
      <c r="GRC11" s="56"/>
      <c r="GRD11" s="56"/>
      <c r="GRE11" s="56"/>
      <c r="GRF11" s="56"/>
      <c r="GRG11" s="56"/>
      <c r="GRH11" s="56"/>
      <c r="GRI11" s="56"/>
      <c r="GRJ11" s="56"/>
      <c r="GRK11" s="56"/>
      <c r="GRL11" s="56"/>
      <c r="GRM11" s="56"/>
      <c r="GRN11" s="56"/>
      <c r="GRO11" s="56"/>
      <c r="GRP11" s="56"/>
      <c r="GRQ11" s="56"/>
      <c r="GRR11" s="56"/>
      <c r="GRS11" s="56"/>
      <c r="GRT11" s="56"/>
      <c r="GRU11" s="56"/>
      <c r="GRV11" s="56"/>
      <c r="GRW11" s="56"/>
      <c r="GRX11" s="56"/>
      <c r="GRY11" s="56"/>
      <c r="GRZ11" s="56"/>
      <c r="GSA11" s="56"/>
      <c r="GSB11" s="56"/>
      <c r="GSC11" s="56"/>
      <c r="GSD11" s="56"/>
      <c r="GSE11" s="56"/>
      <c r="GSF11" s="56"/>
      <c r="GSG11" s="56"/>
      <c r="GSH11" s="56"/>
      <c r="GSI11" s="56"/>
      <c r="GSJ11" s="56"/>
      <c r="GSK11" s="56"/>
      <c r="GSL11" s="56"/>
      <c r="GSM11" s="56"/>
      <c r="GSN11" s="56"/>
      <c r="GSO11" s="56"/>
      <c r="GSP11" s="56"/>
      <c r="GSQ11" s="56"/>
      <c r="GSR11" s="56"/>
      <c r="GSS11" s="56"/>
      <c r="GST11" s="56"/>
      <c r="GSU11" s="56"/>
      <c r="GSV11" s="56"/>
      <c r="GSW11" s="56"/>
      <c r="GSX11" s="56"/>
      <c r="GSY11" s="56"/>
      <c r="GSZ11" s="56"/>
      <c r="GTA11" s="56"/>
      <c r="GTB11" s="56"/>
      <c r="GTC11" s="56"/>
      <c r="GTD11" s="56"/>
      <c r="GTE11" s="56"/>
      <c r="GTF11" s="56"/>
      <c r="GTG11" s="56"/>
      <c r="GTH11" s="56"/>
      <c r="GTI11" s="56"/>
      <c r="GTJ11" s="56"/>
      <c r="GTK11" s="56"/>
      <c r="GTL11" s="56"/>
      <c r="GTM11" s="56"/>
      <c r="GTN11" s="56"/>
      <c r="GTO11" s="56"/>
      <c r="GTP11" s="56"/>
      <c r="GTQ11" s="56"/>
      <c r="GTR11" s="56"/>
      <c r="GTS11" s="56"/>
      <c r="GTT11" s="56"/>
      <c r="GTU11" s="56"/>
      <c r="GTV11" s="56"/>
      <c r="GTW11" s="56"/>
      <c r="GTX11" s="56"/>
      <c r="GTY11" s="56"/>
      <c r="GTZ11" s="56"/>
      <c r="GUA11" s="56"/>
      <c r="GUB11" s="56"/>
      <c r="GUC11" s="56"/>
      <c r="GUD11" s="56"/>
      <c r="GUE11" s="56"/>
      <c r="GUF11" s="56"/>
      <c r="GUG11" s="56"/>
      <c r="GUH11" s="56"/>
      <c r="GUI11" s="56"/>
      <c r="GUJ11" s="56"/>
      <c r="GUK11" s="56"/>
      <c r="GUL11" s="56"/>
      <c r="GUM11" s="56"/>
      <c r="GUN11" s="56"/>
      <c r="GUO11" s="56"/>
      <c r="GUP11" s="56"/>
      <c r="GUQ11" s="56"/>
      <c r="GUR11" s="56"/>
      <c r="GUS11" s="56"/>
      <c r="GUT11" s="56"/>
      <c r="GUU11" s="56"/>
      <c r="GUV11" s="56"/>
      <c r="GUW11" s="56"/>
      <c r="GUX11" s="56"/>
      <c r="GUY11" s="56"/>
      <c r="GUZ11" s="56"/>
      <c r="GVA11" s="56"/>
      <c r="GVB11" s="56"/>
      <c r="GVC11" s="56"/>
      <c r="GVD11" s="56"/>
      <c r="GVE11" s="56"/>
      <c r="GVF11" s="56"/>
      <c r="GVG11" s="56"/>
      <c r="GVH11" s="56"/>
      <c r="GVI11" s="56"/>
      <c r="GVJ11" s="56"/>
      <c r="GVK11" s="56"/>
      <c r="GVL11" s="56"/>
      <c r="GVM11" s="56"/>
      <c r="GVN11" s="56"/>
      <c r="GVO11" s="56"/>
      <c r="GVP11" s="56"/>
      <c r="GVQ11" s="56"/>
      <c r="GVR11" s="56"/>
      <c r="GVS11" s="56"/>
      <c r="GVT11" s="56"/>
      <c r="GVU11" s="56"/>
      <c r="GVV11" s="56"/>
      <c r="GVW11" s="56"/>
      <c r="GVX11" s="56"/>
      <c r="GVY11" s="56"/>
      <c r="GVZ11" s="56"/>
      <c r="GWA11" s="56"/>
      <c r="GWB11" s="56"/>
      <c r="GWC11" s="56"/>
      <c r="GWD11" s="56"/>
      <c r="GWE11" s="56"/>
      <c r="GWF11" s="56"/>
      <c r="GWG11" s="56"/>
      <c r="GWH11" s="56"/>
      <c r="GWI11" s="56"/>
      <c r="GWJ11" s="56"/>
      <c r="GWK11" s="56"/>
      <c r="GWL11" s="56"/>
      <c r="GWM11" s="56"/>
      <c r="GWN11" s="56"/>
      <c r="GWO11" s="56"/>
      <c r="GWP11" s="56"/>
      <c r="GWQ11" s="56"/>
      <c r="GWR11" s="56"/>
      <c r="GWS11" s="56"/>
      <c r="GWT11" s="56"/>
      <c r="GWU11" s="56"/>
      <c r="GWV11" s="56"/>
      <c r="GWW11" s="56"/>
      <c r="GWX11" s="56"/>
      <c r="GWY11" s="56"/>
      <c r="GWZ11" s="56"/>
      <c r="GXA11" s="56"/>
      <c r="GXB11" s="56"/>
      <c r="GXC11" s="56"/>
      <c r="GXD11" s="56"/>
      <c r="GXE11" s="56"/>
      <c r="GXF11" s="56"/>
      <c r="GXG11" s="56"/>
      <c r="GXH11" s="56"/>
      <c r="GXI11" s="56"/>
      <c r="GXJ11" s="56"/>
      <c r="GXK11" s="56"/>
      <c r="GXL11" s="56"/>
      <c r="GXM11" s="56"/>
      <c r="GXN11" s="56"/>
      <c r="GXO11" s="56"/>
      <c r="GXP11" s="56"/>
      <c r="GXQ11" s="56"/>
      <c r="GXR11" s="56"/>
      <c r="GXS11" s="56"/>
      <c r="GXT11" s="56"/>
      <c r="GXU11" s="56"/>
      <c r="GXV11" s="56"/>
      <c r="GXW11" s="56"/>
      <c r="GXX11" s="56"/>
      <c r="GXY11" s="56"/>
      <c r="GXZ11" s="56"/>
      <c r="GYA11" s="56"/>
      <c r="GYB11" s="56"/>
      <c r="GYC11" s="56"/>
      <c r="GYD11" s="56"/>
      <c r="GYE11" s="56"/>
      <c r="GYF11" s="56"/>
      <c r="GYG11" s="56"/>
      <c r="GYH11" s="56"/>
      <c r="GYI11" s="56"/>
      <c r="GYJ11" s="56"/>
      <c r="GYK11" s="56"/>
      <c r="GYL11" s="56"/>
      <c r="GYM11" s="56"/>
      <c r="GYN11" s="56"/>
      <c r="GYO11" s="56"/>
      <c r="GYP11" s="56"/>
      <c r="GYQ11" s="56"/>
      <c r="GYR11" s="56"/>
      <c r="GYS11" s="56"/>
      <c r="GYT11" s="56"/>
      <c r="GYU11" s="56"/>
      <c r="GYV11" s="56"/>
      <c r="GYW11" s="56"/>
      <c r="GYX11" s="56"/>
      <c r="GYY11" s="56"/>
      <c r="GYZ11" s="56"/>
      <c r="GZA11" s="56"/>
      <c r="GZB11" s="56"/>
      <c r="GZC11" s="56"/>
      <c r="GZD11" s="56"/>
      <c r="GZE11" s="56"/>
      <c r="GZF11" s="56"/>
      <c r="GZG11" s="56"/>
      <c r="GZH11" s="56"/>
      <c r="GZI11" s="56"/>
      <c r="GZJ11" s="56"/>
      <c r="GZK11" s="56"/>
      <c r="GZL11" s="56"/>
      <c r="GZM11" s="56"/>
      <c r="GZN11" s="56"/>
      <c r="GZO11" s="56"/>
      <c r="GZP11" s="56"/>
      <c r="GZQ11" s="56"/>
      <c r="GZR11" s="56"/>
      <c r="GZS11" s="56"/>
      <c r="GZT11" s="56"/>
      <c r="GZU11" s="56"/>
      <c r="GZV11" s="56"/>
      <c r="GZW11" s="56"/>
      <c r="GZX11" s="56"/>
      <c r="GZY11" s="56"/>
      <c r="GZZ11" s="56"/>
      <c r="HAA11" s="56"/>
      <c r="HAB11" s="56"/>
      <c r="HAC11" s="56"/>
      <c r="HAD11" s="56"/>
      <c r="HAE11" s="56"/>
      <c r="HAF11" s="56"/>
      <c r="HAG11" s="56"/>
      <c r="HAH11" s="56"/>
      <c r="HAI11" s="56"/>
      <c r="HAJ11" s="56"/>
      <c r="HAK11" s="56"/>
      <c r="HAL11" s="56"/>
      <c r="HAM11" s="56"/>
      <c r="HAN11" s="56"/>
      <c r="HAO11" s="56"/>
      <c r="HAP11" s="56"/>
      <c r="HAQ11" s="56"/>
      <c r="HAR11" s="56"/>
      <c r="HAS11" s="56"/>
      <c r="HAT11" s="56"/>
      <c r="HAU11" s="56"/>
      <c r="HAV11" s="56"/>
      <c r="HAW11" s="56"/>
      <c r="HAX11" s="56"/>
      <c r="HAY11" s="56"/>
      <c r="HAZ11" s="56"/>
      <c r="HBA11" s="56"/>
      <c r="HBB11" s="56"/>
      <c r="HBC11" s="56"/>
      <c r="HBD11" s="56"/>
      <c r="HBE11" s="56"/>
      <c r="HBF11" s="56"/>
      <c r="HBG11" s="56"/>
      <c r="HBH11" s="56"/>
      <c r="HBI11" s="56"/>
      <c r="HBJ11" s="56"/>
      <c r="HBK11" s="56"/>
      <c r="HBL11" s="56"/>
      <c r="HBM11" s="56"/>
      <c r="HBN11" s="56"/>
      <c r="HBO11" s="56"/>
      <c r="HBP11" s="56"/>
      <c r="HBQ11" s="56"/>
      <c r="HBR11" s="56"/>
      <c r="HBS11" s="56"/>
      <c r="HBT11" s="56"/>
      <c r="HBU11" s="56"/>
      <c r="HBV11" s="56"/>
      <c r="HBW11" s="56"/>
      <c r="HBX11" s="56"/>
      <c r="HBY11" s="56"/>
      <c r="HBZ11" s="56"/>
      <c r="HCA11" s="56"/>
      <c r="HCB11" s="56"/>
      <c r="HCC11" s="56"/>
      <c r="HCD11" s="56"/>
      <c r="HCE11" s="56"/>
      <c r="HCF11" s="56"/>
      <c r="HCG11" s="56"/>
      <c r="HCH11" s="56"/>
      <c r="HCI11" s="56"/>
      <c r="HCJ11" s="56"/>
      <c r="HCK11" s="56"/>
      <c r="HCL11" s="56"/>
      <c r="HCM11" s="56"/>
      <c r="HCN11" s="56"/>
      <c r="HCO11" s="56"/>
      <c r="HCP11" s="56"/>
      <c r="HCQ11" s="56"/>
      <c r="HCR11" s="56"/>
      <c r="HCS11" s="56"/>
      <c r="HCT11" s="56"/>
      <c r="HCU11" s="56"/>
      <c r="HCV11" s="56"/>
      <c r="HCW11" s="56"/>
      <c r="HCX11" s="56"/>
      <c r="HCY11" s="56"/>
      <c r="HCZ11" s="56"/>
      <c r="HDA11" s="56"/>
      <c r="HDB11" s="56"/>
      <c r="HDC11" s="56"/>
      <c r="HDD11" s="56"/>
      <c r="HDE11" s="56"/>
      <c r="HDF11" s="56"/>
      <c r="HDG11" s="56"/>
      <c r="HDH11" s="56"/>
      <c r="HDI11" s="56"/>
      <c r="HDJ11" s="56"/>
      <c r="HDK11" s="56"/>
      <c r="HDL11" s="56"/>
      <c r="HDM11" s="56"/>
      <c r="HDN11" s="56"/>
      <c r="HDO11" s="56"/>
      <c r="HDP11" s="56"/>
      <c r="HDQ11" s="56"/>
      <c r="HDR11" s="56"/>
      <c r="HDS11" s="56"/>
      <c r="HDT11" s="56"/>
      <c r="HDU11" s="56"/>
      <c r="HDV11" s="56"/>
      <c r="HDW11" s="56"/>
      <c r="HDX11" s="56"/>
      <c r="HDY11" s="56"/>
      <c r="HDZ11" s="56"/>
      <c r="HEA11" s="56"/>
      <c r="HEB11" s="56"/>
      <c r="HEC11" s="56"/>
      <c r="HED11" s="56"/>
      <c r="HEE11" s="56"/>
      <c r="HEF11" s="56"/>
      <c r="HEG11" s="56"/>
      <c r="HEH11" s="56"/>
      <c r="HEI11" s="56"/>
      <c r="HEJ11" s="56"/>
      <c r="HEK11" s="56"/>
      <c r="HEL11" s="56"/>
      <c r="HEM11" s="56"/>
      <c r="HEN11" s="56"/>
      <c r="HEO11" s="56"/>
      <c r="HEP11" s="56"/>
      <c r="HEQ11" s="56"/>
      <c r="HER11" s="56"/>
      <c r="HES11" s="56"/>
      <c r="HET11" s="56"/>
      <c r="HEU11" s="56"/>
      <c r="HEV11" s="56"/>
      <c r="HEW11" s="56"/>
      <c r="HEX11" s="56"/>
      <c r="HEY11" s="56"/>
      <c r="HEZ11" s="56"/>
      <c r="HFA11" s="56"/>
      <c r="HFB11" s="56"/>
      <c r="HFC11" s="56"/>
      <c r="HFD11" s="56"/>
      <c r="HFE11" s="56"/>
      <c r="HFF11" s="56"/>
      <c r="HFG11" s="56"/>
      <c r="HFH11" s="56"/>
      <c r="HFI11" s="56"/>
      <c r="HFJ11" s="56"/>
      <c r="HFK11" s="56"/>
      <c r="HFL11" s="56"/>
      <c r="HFM11" s="56"/>
      <c r="HFN11" s="56"/>
      <c r="HFO11" s="56"/>
      <c r="HFP11" s="56"/>
      <c r="HFQ11" s="56"/>
      <c r="HFR11" s="56"/>
      <c r="HFS11" s="56"/>
      <c r="HFT11" s="56"/>
      <c r="HFU11" s="56"/>
      <c r="HFV11" s="56"/>
      <c r="HFW11" s="56"/>
      <c r="HFX11" s="56"/>
      <c r="HFY11" s="56"/>
      <c r="HFZ11" s="56"/>
      <c r="HGA11" s="56"/>
      <c r="HGB11" s="56"/>
      <c r="HGC11" s="56"/>
      <c r="HGD11" s="56"/>
      <c r="HGE11" s="56"/>
      <c r="HGF11" s="56"/>
      <c r="HGG11" s="56"/>
      <c r="HGH11" s="56"/>
      <c r="HGI11" s="56"/>
      <c r="HGJ11" s="56"/>
      <c r="HGK11" s="56"/>
      <c r="HGL11" s="56"/>
      <c r="HGM11" s="56"/>
      <c r="HGN11" s="56"/>
      <c r="HGO11" s="56"/>
      <c r="HGP11" s="56"/>
      <c r="HGQ11" s="56"/>
      <c r="HGR11" s="56"/>
      <c r="HGS11" s="56"/>
      <c r="HGT11" s="56"/>
      <c r="HGU11" s="56"/>
      <c r="HGV11" s="56"/>
      <c r="HGW11" s="56"/>
      <c r="HGX11" s="56"/>
      <c r="HGY11" s="56"/>
      <c r="HGZ11" s="56"/>
      <c r="HHA11" s="56"/>
      <c r="HHB11" s="56"/>
      <c r="HHC11" s="56"/>
      <c r="HHD11" s="56"/>
      <c r="HHE11" s="56"/>
      <c r="HHF11" s="56"/>
      <c r="HHG11" s="56"/>
      <c r="HHH11" s="56"/>
      <c r="HHI11" s="56"/>
      <c r="HHJ11" s="56"/>
      <c r="HHK11" s="56"/>
      <c r="HHL11" s="56"/>
      <c r="HHM11" s="56"/>
      <c r="HHN11" s="56"/>
      <c r="HHO11" s="56"/>
      <c r="HHP11" s="56"/>
      <c r="HHQ11" s="56"/>
      <c r="HHR11" s="56"/>
      <c r="HHS11" s="56"/>
      <c r="HHT11" s="56"/>
      <c r="HHU11" s="56"/>
      <c r="HHV11" s="56"/>
      <c r="HHW11" s="56"/>
      <c r="HHX11" s="56"/>
      <c r="HHY11" s="56"/>
      <c r="HHZ11" s="56"/>
      <c r="HIA11" s="56"/>
      <c r="HIB11" s="56"/>
      <c r="HIC11" s="56"/>
      <c r="HID11" s="56"/>
      <c r="HIE11" s="56"/>
      <c r="HIF11" s="56"/>
      <c r="HIG11" s="56"/>
      <c r="HIH11" s="56"/>
      <c r="HII11" s="56"/>
      <c r="HIJ11" s="56"/>
      <c r="HIK11" s="56"/>
      <c r="HIL11" s="56"/>
      <c r="HIM11" s="56"/>
      <c r="HIN11" s="56"/>
      <c r="HIO11" s="56"/>
      <c r="HIP11" s="56"/>
      <c r="HIQ11" s="56"/>
      <c r="HIR11" s="56"/>
      <c r="HIS11" s="56"/>
      <c r="HIT11" s="56"/>
      <c r="HIU11" s="56"/>
      <c r="HIV11" s="56"/>
      <c r="HIW11" s="56"/>
      <c r="HIX11" s="56"/>
      <c r="HIY11" s="56"/>
      <c r="HIZ11" s="56"/>
      <c r="HJA11" s="56"/>
      <c r="HJB11" s="56"/>
      <c r="HJC11" s="56"/>
      <c r="HJD11" s="56"/>
      <c r="HJE11" s="56"/>
      <c r="HJF11" s="56"/>
      <c r="HJG11" s="56"/>
      <c r="HJH11" s="56"/>
      <c r="HJI11" s="56"/>
      <c r="HJJ11" s="56"/>
      <c r="HJK11" s="56"/>
      <c r="HJL11" s="56"/>
      <c r="HJM11" s="56"/>
      <c r="HJN11" s="56"/>
      <c r="HJO11" s="56"/>
      <c r="HJP11" s="56"/>
      <c r="HJQ11" s="56"/>
      <c r="HJR11" s="56"/>
      <c r="HJS11" s="56"/>
      <c r="HJT11" s="56"/>
      <c r="HJU11" s="56"/>
      <c r="HJV11" s="56"/>
      <c r="HJW11" s="56"/>
      <c r="HJX11" s="56"/>
      <c r="HJY11" s="56"/>
      <c r="HJZ11" s="56"/>
      <c r="HKA11" s="56"/>
      <c r="HKB11" s="56"/>
      <c r="HKC11" s="56"/>
      <c r="HKD11" s="56"/>
      <c r="HKE11" s="56"/>
      <c r="HKF11" s="56"/>
      <c r="HKG11" s="56"/>
      <c r="HKH11" s="56"/>
      <c r="HKI11" s="56"/>
      <c r="HKJ11" s="56"/>
      <c r="HKK11" s="56"/>
      <c r="HKL11" s="56"/>
      <c r="HKM11" s="56"/>
      <c r="HKN11" s="56"/>
      <c r="HKO11" s="56"/>
      <c r="HKP11" s="56"/>
      <c r="HKQ11" s="56"/>
      <c r="HKR11" s="56"/>
      <c r="HKS11" s="56"/>
      <c r="HKT11" s="56"/>
      <c r="HKU11" s="56"/>
      <c r="HKV11" s="56"/>
      <c r="HKW11" s="56"/>
      <c r="HKX11" s="56"/>
      <c r="HKY11" s="56"/>
      <c r="HKZ11" s="56"/>
      <c r="HLA11" s="56"/>
      <c r="HLB11" s="56"/>
      <c r="HLC11" s="56"/>
      <c r="HLD11" s="56"/>
      <c r="HLE11" s="56"/>
      <c r="HLF11" s="56"/>
      <c r="HLG11" s="56"/>
      <c r="HLH11" s="56"/>
      <c r="HLI11" s="56"/>
      <c r="HLJ11" s="56"/>
      <c r="HLK11" s="56"/>
      <c r="HLL11" s="56"/>
      <c r="HLM11" s="56"/>
      <c r="HLN11" s="56"/>
      <c r="HLO11" s="56"/>
      <c r="HLP11" s="56"/>
      <c r="HLQ11" s="56"/>
      <c r="HLR11" s="56"/>
      <c r="HLS11" s="56"/>
      <c r="HLT11" s="56"/>
      <c r="HLU11" s="56"/>
      <c r="HLV11" s="56"/>
      <c r="HLW11" s="56"/>
      <c r="HLX11" s="56"/>
      <c r="HLY11" s="56"/>
      <c r="HLZ11" s="56"/>
      <c r="HMA11" s="56"/>
      <c r="HMB11" s="56"/>
      <c r="HMC11" s="56"/>
      <c r="HMD11" s="56"/>
      <c r="HME11" s="56"/>
      <c r="HMF11" s="56"/>
      <c r="HMG11" s="56"/>
      <c r="HMH11" s="56"/>
      <c r="HMI11" s="56"/>
      <c r="HMJ11" s="56"/>
      <c r="HMK11" s="56"/>
      <c r="HML11" s="56"/>
      <c r="HMM11" s="56"/>
      <c r="HMN11" s="56"/>
      <c r="HMO11" s="56"/>
      <c r="HMP11" s="56"/>
      <c r="HMQ11" s="56"/>
      <c r="HMR11" s="56"/>
      <c r="HMS11" s="56"/>
      <c r="HMT11" s="56"/>
      <c r="HMU11" s="56"/>
      <c r="HMV11" s="56"/>
      <c r="HMW11" s="56"/>
      <c r="HMX11" s="56"/>
      <c r="HMY11" s="56"/>
      <c r="HMZ11" s="56"/>
      <c r="HNA11" s="56"/>
      <c r="HNB11" s="56"/>
      <c r="HNC11" s="56"/>
      <c r="HND11" s="56"/>
      <c r="HNE11" s="56"/>
      <c r="HNF11" s="56"/>
      <c r="HNG11" s="56"/>
      <c r="HNH11" s="56"/>
      <c r="HNI11" s="56"/>
      <c r="HNJ11" s="56"/>
      <c r="HNK11" s="56"/>
      <c r="HNL11" s="56"/>
      <c r="HNM11" s="56"/>
      <c r="HNN11" s="56"/>
      <c r="HNO11" s="56"/>
      <c r="HNP11" s="56"/>
      <c r="HNQ11" s="56"/>
      <c r="HNR11" s="56"/>
      <c r="HNS11" s="56"/>
      <c r="HNT11" s="56"/>
      <c r="HNU11" s="56"/>
      <c r="HNV11" s="56"/>
      <c r="HNW11" s="56"/>
      <c r="HNX11" s="56"/>
      <c r="HNY11" s="56"/>
      <c r="HNZ11" s="56"/>
      <c r="HOA11" s="56"/>
      <c r="HOB11" s="56"/>
      <c r="HOC11" s="56"/>
      <c r="HOD11" s="56"/>
      <c r="HOE11" s="56"/>
      <c r="HOF11" s="56"/>
      <c r="HOG11" s="56"/>
      <c r="HOH11" s="56"/>
      <c r="HOI11" s="56"/>
      <c r="HOJ11" s="56"/>
      <c r="HOK11" s="56"/>
      <c r="HOL11" s="56"/>
      <c r="HOM11" s="56"/>
      <c r="HON11" s="56"/>
      <c r="HOO11" s="56"/>
      <c r="HOP11" s="56"/>
      <c r="HOQ11" s="56"/>
      <c r="HOR11" s="56"/>
      <c r="HOS11" s="56"/>
      <c r="HOT11" s="56"/>
      <c r="HOU11" s="56"/>
      <c r="HOV11" s="56"/>
      <c r="HOW11" s="56"/>
      <c r="HOX11" s="56"/>
      <c r="HOY11" s="56"/>
      <c r="HOZ11" s="56"/>
      <c r="HPA11" s="56"/>
      <c r="HPB11" s="56"/>
      <c r="HPC11" s="56"/>
      <c r="HPD11" s="56"/>
      <c r="HPE11" s="56"/>
      <c r="HPF11" s="56"/>
      <c r="HPG11" s="56"/>
      <c r="HPH11" s="56"/>
      <c r="HPI11" s="56"/>
      <c r="HPJ11" s="56"/>
      <c r="HPK11" s="56"/>
      <c r="HPL11" s="56"/>
      <c r="HPM11" s="56"/>
      <c r="HPN11" s="56"/>
      <c r="HPO11" s="56"/>
      <c r="HPP11" s="56"/>
      <c r="HPQ11" s="56"/>
      <c r="HPR11" s="56"/>
      <c r="HPS11" s="56"/>
      <c r="HPT11" s="56"/>
      <c r="HPU11" s="56"/>
      <c r="HPV11" s="56"/>
      <c r="HPW11" s="56"/>
      <c r="HPX11" s="56"/>
      <c r="HPY11" s="56"/>
      <c r="HPZ11" s="56"/>
      <c r="HQA11" s="56"/>
      <c r="HQB11" s="56"/>
      <c r="HQC11" s="56"/>
      <c r="HQD11" s="56"/>
      <c r="HQE11" s="56"/>
      <c r="HQF11" s="56"/>
      <c r="HQG11" s="56"/>
      <c r="HQH11" s="56"/>
      <c r="HQI11" s="56"/>
      <c r="HQJ11" s="56"/>
      <c r="HQK11" s="56"/>
      <c r="HQL11" s="56"/>
      <c r="HQM11" s="56"/>
      <c r="HQN11" s="56"/>
      <c r="HQO11" s="56"/>
      <c r="HQP11" s="56"/>
      <c r="HQQ11" s="56"/>
      <c r="HQR11" s="56"/>
      <c r="HQS11" s="56"/>
      <c r="HQT11" s="56"/>
      <c r="HQU11" s="56"/>
      <c r="HQV11" s="56"/>
      <c r="HQW11" s="56"/>
      <c r="HQX11" s="56"/>
      <c r="HQY11" s="56"/>
      <c r="HQZ11" s="56"/>
      <c r="HRA11" s="56"/>
      <c r="HRB11" s="56"/>
      <c r="HRC11" s="56"/>
      <c r="HRD11" s="56"/>
      <c r="HRE11" s="56"/>
      <c r="HRF11" s="56"/>
      <c r="HRG11" s="56"/>
      <c r="HRH11" s="56"/>
      <c r="HRI11" s="56"/>
      <c r="HRJ11" s="56"/>
      <c r="HRK11" s="56"/>
      <c r="HRL11" s="56"/>
      <c r="HRM11" s="56"/>
      <c r="HRN11" s="56"/>
      <c r="HRO11" s="56"/>
      <c r="HRP11" s="56"/>
      <c r="HRQ11" s="56"/>
      <c r="HRR11" s="56"/>
      <c r="HRS11" s="56"/>
      <c r="HRT11" s="56"/>
      <c r="HRU11" s="56"/>
      <c r="HRV11" s="56"/>
      <c r="HRW11" s="56"/>
      <c r="HRX11" s="56"/>
      <c r="HRY11" s="56"/>
      <c r="HRZ11" s="56"/>
      <c r="HSA11" s="56"/>
      <c r="HSB11" s="56"/>
      <c r="HSC11" s="56"/>
      <c r="HSD11" s="56"/>
      <c r="HSE11" s="56"/>
      <c r="HSF11" s="56"/>
      <c r="HSG11" s="56"/>
      <c r="HSH11" s="56"/>
      <c r="HSI11" s="56"/>
      <c r="HSJ11" s="56"/>
      <c r="HSK11" s="56"/>
      <c r="HSL11" s="56"/>
      <c r="HSM11" s="56"/>
      <c r="HSN11" s="56"/>
      <c r="HSO11" s="56"/>
      <c r="HSP11" s="56"/>
      <c r="HSQ11" s="56"/>
      <c r="HSR11" s="56"/>
      <c r="HSS11" s="56"/>
      <c r="HST11" s="56"/>
      <c r="HSU11" s="56"/>
      <c r="HSV11" s="56"/>
      <c r="HSW11" s="56"/>
      <c r="HSX11" s="56"/>
      <c r="HSY11" s="56"/>
      <c r="HSZ11" s="56"/>
      <c r="HTA11" s="56"/>
      <c r="HTB11" s="56"/>
      <c r="HTC11" s="56"/>
      <c r="HTD11" s="56"/>
      <c r="HTE11" s="56"/>
      <c r="HTF11" s="56"/>
      <c r="HTG11" s="56"/>
      <c r="HTH11" s="56"/>
      <c r="HTI11" s="56"/>
      <c r="HTJ11" s="56"/>
      <c r="HTK11" s="56"/>
      <c r="HTL11" s="56"/>
      <c r="HTM11" s="56"/>
      <c r="HTN11" s="56"/>
      <c r="HTO11" s="56"/>
      <c r="HTP11" s="56"/>
      <c r="HTQ11" s="56"/>
      <c r="HTR11" s="56"/>
      <c r="HTS11" s="56"/>
      <c r="HTT11" s="56"/>
      <c r="HTU11" s="56"/>
      <c r="HTV11" s="56"/>
      <c r="HTW11" s="56"/>
      <c r="HTX11" s="56"/>
      <c r="HTY11" s="56"/>
      <c r="HTZ11" s="56"/>
      <c r="HUA11" s="56"/>
      <c r="HUB11" s="56"/>
      <c r="HUC11" s="56"/>
      <c r="HUD11" s="56"/>
      <c r="HUE11" s="56"/>
      <c r="HUF11" s="56"/>
      <c r="HUG11" s="56"/>
      <c r="HUH11" s="56"/>
      <c r="HUI11" s="56"/>
      <c r="HUJ11" s="56"/>
      <c r="HUK11" s="56"/>
      <c r="HUL11" s="56"/>
      <c r="HUM11" s="56"/>
      <c r="HUN11" s="56"/>
      <c r="HUO11" s="56"/>
      <c r="HUP11" s="56"/>
      <c r="HUQ11" s="56"/>
      <c r="HUR11" s="56"/>
      <c r="HUS11" s="56"/>
      <c r="HUT11" s="56"/>
      <c r="HUU11" s="56"/>
      <c r="HUV11" s="56"/>
      <c r="HUW11" s="56"/>
      <c r="HUX11" s="56"/>
      <c r="HUY11" s="56"/>
      <c r="HUZ11" s="56"/>
      <c r="HVA11" s="56"/>
      <c r="HVB11" s="56"/>
      <c r="HVC11" s="56"/>
      <c r="HVD11" s="56"/>
      <c r="HVE11" s="56"/>
      <c r="HVF11" s="56"/>
      <c r="HVG11" s="56"/>
      <c r="HVH11" s="56"/>
      <c r="HVI11" s="56"/>
      <c r="HVJ11" s="56"/>
      <c r="HVK11" s="56"/>
      <c r="HVL11" s="56"/>
      <c r="HVM11" s="56"/>
      <c r="HVN11" s="56"/>
      <c r="HVO11" s="56"/>
      <c r="HVP11" s="56"/>
      <c r="HVQ11" s="56"/>
      <c r="HVR11" s="56"/>
      <c r="HVS11" s="56"/>
      <c r="HVT11" s="56"/>
      <c r="HVU11" s="56"/>
      <c r="HVV11" s="56"/>
      <c r="HVW11" s="56"/>
      <c r="HVX11" s="56"/>
      <c r="HVY11" s="56"/>
      <c r="HVZ11" s="56"/>
      <c r="HWA11" s="56"/>
      <c r="HWB11" s="56"/>
      <c r="HWC11" s="56"/>
      <c r="HWD11" s="56"/>
      <c r="HWE11" s="56"/>
      <c r="HWF11" s="56"/>
      <c r="HWG11" s="56"/>
      <c r="HWH11" s="56"/>
      <c r="HWI11" s="56"/>
      <c r="HWJ11" s="56"/>
      <c r="HWK11" s="56"/>
      <c r="HWL11" s="56"/>
      <c r="HWM11" s="56"/>
      <c r="HWN11" s="56"/>
      <c r="HWO11" s="56"/>
      <c r="HWP11" s="56"/>
      <c r="HWQ11" s="56"/>
      <c r="HWR11" s="56"/>
      <c r="HWS11" s="56"/>
      <c r="HWT11" s="56"/>
      <c r="HWU11" s="56"/>
      <c r="HWV11" s="56"/>
      <c r="HWW11" s="56"/>
      <c r="HWX11" s="56"/>
      <c r="HWY11" s="56"/>
      <c r="HWZ11" s="56"/>
      <c r="HXA11" s="56"/>
      <c r="HXB11" s="56"/>
      <c r="HXC11" s="56"/>
      <c r="HXD11" s="56"/>
      <c r="HXE11" s="56"/>
      <c r="HXF11" s="56"/>
      <c r="HXG11" s="56"/>
      <c r="HXH11" s="56"/>
      <c r="HXI11" s="56"/>
      <c r="HXJ11" s="56"/>
      <c r="HXK11" s="56"/>
      <c r="HXL11" s="56"/>
      <c r="HXM11" s="56"/>
      <c r="HXN11" s="56"/>
      <c r="HXO11" s="56"/>
      <c r="HXP11" s="56"/>
      <c r="HXQ11" s="56"/>
      <c r="HXR11" s="56"/>
      <c r="HXS11" s="56"/>
      <c r="HXT11" s="56"/>
      <c r="HXU11" s="56"/>
      <c r="HXV11" s="56"/>
      <c r="HXW11" s="56"/>
      <c r="HXX11" s="56"/>
      <c r="HXY11" s="56"/>
      <c r="HXZ11" s="56"/>
      <c r="HYA11" s="56"/>
      <c r="HYB11" s="56"/>
      <c r="HYC11" s="56"/>
      <c r="HYD11" s="56"/>
      <c r="HYE11" s="56"/>
      <c r="HYF11" s="56"/>
      <c r="HYG11" s="56"/>
      <c r="HYH11" s="56"/>
      <c r="HYI11" s="56"/>
      <c r="HYJ11" s="56"/>
      <c r="HYK11" s="56"/>
      <c r="HYL11" s="56"/>
      <c r="HYM11" s="56"/>
      <c r="HYN11" s="56"/>
      <c r="HYO11" s="56"/>
      <c r="HYP11" s="56"/>
      <c r="HYQ11" s="56"/>
      <c r="HYR11" s="56"/>
      <c r="HYS11" s="56"/>
      <c r="HYT11" s="56"/>
      <c r="HYU11" s="56"/>
      <c r="HYV11" s="56"/>
      <c r="HYW11" s="56"/>
      <c r="HYX11" s="56"/>
      <c r="HYY11" s="56"/>
      <c r="HYZ11" s="56"/>
      <c r="HZA11" s="56"/>
      <c r="HZB11" s="56"/>
      <c r="HZC11" s="56"/>
      <c r="HZD11" s="56"/>
      <c r="HZE11" s="56"/>
      <c r="HZF11" s="56"/>
      <c r="HZG11" s="56"/>
      <c r="HZH11" s="56"/>
      <c r="HZI11" s="56"/>
      <c r="HZJ11" s="56"/>
      <c r="HZK11" s="56"/>
      <c r="HZL11" s="56"/>
      <c r="HZM11" s="56"/>
      <c r="HZN11" s="56"/>
      <c r="HZO11" s="56"/>
      <c r="HZP11" s="56"/>
      <c r="HZQ11" s="56"/>
      <c r="HZR11" s="56"/>
      <c r="HZS11" s="56"/>
      <c r="HZT11" s="56"/>
      <c r="HZU11" s="56"/>
      <c r="HZV11" s="56"/>
      <c r="HZW11" s="56"/>
      <c r="HZX11" s="56"/>
      <c r="HZY11" s="56"/>
      <c r="HZZ11" s="56"/>
      <c r="IAA11" s="56"/>
      <c r="IAB11" s="56"/>
      <c r="IAC11" s="56"/>
      <c r="IAD11" s="56"/>
      <c r="IAE11" s="56"/>
      <c r="IAF11" s="56"/>
      <c r="IAG11" s="56"/>
      <c r="IAH11" s="56"/>
      <c r="IAI11" s="56"/>
      <c r="IAJ11" s="56"/>
      <c r="IAK11" s="56"/>
      <c r="IAL11" s="56"/>
      <c r="IAM11" s="56"/>
      <c r="IAN11" s="56"/>
      <c r="IAO11" s="56"/>
      <c r="IAP11" s="56"/>
      <c r="IAQ11" s="56"/>
      <c r="IAR11" s="56"/>
      <c r="IAS11" s="56"/>
      <c r="IAT11" s="56"/>
      <c r="IAU11" s="56"/>
      <c r="IAV11" s="56"/>
      <c r="IAW11" s="56"/>
      <c r="IAX11" s="56"/>
      <c r="IAY11" s="56"/>
      <c r="IAZ11" s="56"/>
      <c r="IBA11" s="56"/>
      <c r="IBB11" s="56"/>
      <c r="IBC11" s="56"/>
      <c r="IBD11" s="56"/>
      <c r="IBE11" s="56"/>
      <c r="IBF11" s="56"/>
      <c r="IBG11" s="56"/>
      <c r="IBH11" s="56"/>
      <c r="IBI11" s="56"/>
      <c r="IBJ11" s="56"/>
      <c r="IBK11" s="56"/>
      <c r="IBL11" s="56"/>
      <c r="IBM11" s="56"/>
      <c r="IBN11" s="56"/>
      <c r="IBO11" s="56"/>
      <c r="IBP11" s="56"/>
      <c r="IBQ11" s="56"/>
      <c r="IBR11" s="56"/>
      <c r="IBS11" s="56"/>
      <c r="IBT11" s="56"/>
      <c r="IBU11" s="56"/>
      <c r="IBV11" s="56"/>
      <c r="IBW11" s="56"/>
      <c r="IBX11" s="56"/>
      <c r="IBY11" s="56"/>
      <c r="IBZ11" s="56"/>
      <c r="ICA11" s="56"/>
      <c r="ICB11" s="56"/>
      <c r="ICC11" s="56"/>
      <c r="ICD11" s="56"/>
      <c r="ICE11" s="56"/>
      <c r="ICF11" s="56"/>
      <c r="ICG11" s="56"/>
      <c r="ICH11" s="56"/>
      <c r="ICI11" s="56"/>
      <c r="ICJ11" s="56"/>
      <c r="ICK11" s="56"/>
      <c r="ICL11" s="56"/>
      <c r="ICM11" s="56"/>
      <c r="ICN11" s="56"/>
      <c r="ICO11" s="56"/>
      <c r="ICP11" s="56"/>
      <c r="ICQ11" s="56"/>
      <c r="ICR11" s="56"/>
      <c r="ICS11" s="56"/>
      <c r="ICT11" s="56"/>
      <c r="ICU11" s="56"/>
      <c r="ICV11" s="56"/>
      <c r="ICW11" s="56"/>
      <c r="ICX11" s="56"/>
      <c r="ICY11" s="56"/>
      <c r="ICZ11" s="56"/>
      <c r="IDA11" s="56"/>
      <c r="IDB11" s="56"/>
      <c r="IDC11" s="56"/>
      <c r="IDD11" s="56"/>
      <c r="IDE11" s="56"/>
      <c r="IDF11" s="56"/>
      <c r="IDG11" s="56"/>
      <c r="IDH11" s="56"/>
      <c r="IDI11" s="56"/>
      <c r="IDJ11" s="56"/>
      <c r="IDK11" s="56"/>
      <c r="IDL11" s="56"/>
      <c r="IDM11" s="56"/>
      <c r="IDN11" s="56"/>
      <c r="IDO11" s="56"/>
      <c r="IDP11" s="56"/>
      <c r="IDQ11" s="56"/>
      <c r="IDR11" s="56"/>
      <c r="IDS11" s="56"/>
      <c r="IDT11" s="56"/>
      <c r="IDU11" s="56"/>
      <c r="IDV11" s="56"/>
      <c r="IDW11" s="56"/>
      <c r="IDX11" s="56"/>
      <c r="IDY11" s="56"/>
      <c r="IDZ11" s="56"/>
      <c r="IEA11" s="56"/>
      <c r="IEB11" s="56"/>
      <c r="IEC11" s="56"/>
      <c r="IED11" s="56"/>
      <c r="IEE11" s="56"/>
      <c r="IEF11" s="56"/>
      <c r="IEG11" s="56"/>
      <c r="IEH11" s="56"/>
      <c r="IEI11" s="56"/>
      <c r="IEJ11" s="56"/>
      <c r="IEK11" s="56"/>
      <c r="IEL11" s="56"/>
      <c r="IEM11" s="56"/>
      <c r="IEN11" s="56"/>
      <c r="IEO11" s="56"/>
      <c r="IEP11" s="56"/>
      <c r="IEQ11" s="56"/>
      <c r="IER11" s="56"/>
      <c r="IES11" s="56"/>
      <c r="IET11" s="56"/>
      <c r="IEU11" s="56"/>
      <c r="IEV11" s="56"/>
      <c r="IEW11" s="56"/>
      <c r="IEX11" s="56"/>
      <c r="IEY11" s="56"/>
      <c r="IEZ11" s="56"/>
      <c r="IFA11" s="56"/>
      <c r="IFB11" s="56"/>
      <c r="IFC11" s="56"/>
      <c r="IFD11" s="56"/>
      <c r="IFE11" s="56"/>
      <c r="IFF11" s="56"/>
      <c r="IFG11" s="56"/>
      <c r="IFH11" s="56"/>
      <c r="IFI11" s="56"/>
      <c r="IFJ11" s="56"/>
      <c r="IFK11" s="56"/>
      <c r="IFL11" s="56"/>
      <c r="IFM11" s="56"/>
      <c r="IFN11" s="56"/>
      <c r="IFO11" s="56"/>
      <c r="IFP11" s="56"/>
      <c r="IFQ11" s="56"/>
      <c r="IFR11" s="56"/>
      <c r="IFS11" s="56"/>
      <c r="IFT11" s="56"/>
      <c r="IFU11" s="56"/>
      <c r="IFV11" s="56"/>
      <c r="IFW11" s="56"/>
      <c r="IFX11" s="56"/>
      <c r="IFY11" s="56"/>
      <c r="IFZ11" s="56"/>
      <c r="IGA11" s="56"/>
      <c r="IGB11" s="56"/>
      <c r="IGC11" s="56"/>
      <c r="IGD11" s="56"/>
      <c r="IGE11" s="56"/>
      <c r="IGF11" s="56"/>
      <c r="IGG11" s="56"/>
      <c r="IGH11" s="56"/>
      <c r="IGI11" s="56"/>
      <c r="IGJ11" s="56"/>
      <c r="IGK11" s="56"/>
      <c r="IGL11" s="56"/>
      <c r="IGM11" s="56"/>
      <c r="IGN11" s="56"/>
      <c r="IGO11" s="56"/>
      <c r="IGP11" s="56"/>
      <c r="IGQ11" s="56"/>
      <c r="IGR11" s="56"/>
      <c r="IGS11" s="56"/>
      <c r="IGT11" s="56"/>
      <c r="IGU11" s="56"/>
      <c r="IGV11" s="56"/>
      <c r="IGW11" s="56"/>
      <c r="IGX11" s="56"/>
      <c r="IGY11" s="56"/>
      <c r="IGZ11" s="56"/>
      <c r="IHA11" s="56"/>
      <c r="IHB11" s="56"/>
      <c r="IHC11" s="56"/>
      <c r="IHD11" s="56"/>
      <c r="IHE11" s="56"/>
      <c r="IHF11" s="56"/>
      <c r="IHG11" s="56"/>
      <c r="IHH11" s="56"/>
      <c r="IHI11" s="56"/>
      <c r="IHJ11" s="56"/>
      <c r="IHK11" s="56"/>
      <c r="IHL11" s="56"/>
      <c r="IHM11" s="56"/>
      <c r="IHN11" s="56"/>
      <c r="IHO11" s="56"/>
      <c r="IHP11" s="56"/>
      <c r="IHQ11" s="56"/>
      <c r="IHR11" s="56"/>
      <c r="IHS11" s="56"/>
      <c r="IHT11" s="56"/>
      <c r="IHU11" s="56"/>
      <c r="IHV11" s="56"/>
      <c r="IHW11" s="56"/>
      <c r="IHX11" s="56"/>
      <c r="IHY11" s="56"/>
      <c r="IHZ11" s="56"/>
      <c r="IIA11" s="56"/>
      <c r="IIB11" s="56"/>
      <c r="IIC11" s="56"/>
      <c r="IID11" s="56"/>
      <c r="IIE11" s="56"/>
      <c r="IIF11" s="56"/>
      <c r="IIG11" s="56"/>
      <c r="IIH11" s="56"/>
      <c r="III11" s="56"/>
      <c r="IIJ11" s="56"/>
      <c r="IIK11" s="56"/>
      <c r="IIL11" s="56"/>
      <c r="IIM11" s="56"/>
      <c r="IIN11" s="56"/>
      <c r="IIO11" s="56"/>
      <c r="IIP11" s="56"/>
      <c r="IIQ11" s="56"/>
      <c r="IIR11" s="56"/>
      <c r="IIS11" s="56"/>
      <c r="IIT11" s="56"/>
      <c r="IIU11" s="56"/>
      <c r="IIV11" s="56"/>
      <c r="IIW11" s="56"/>
      <c r="IIX11" s="56"/>
      <c r="IIY11" s="56"/>
      <c r="IIZ11" s="56"/>
      <c r="IJA11" s="56"/>
      <c r="IJB11" s="56"/>
      <c r="IJC11" s="56"/>
      <c r="IJD11" s="56"/>
      <c r="IJE11" s="56"/>
      <c r="IJF11" s="56"/>
      <c r="IJG11" s="56"/>
      <c r="IJH11" s="56"/>
      <c r="IJI11" s="56"/>
      <c r="IJJ11" s="56"/>
      <c r="IJK11" s="56"/>
      <c r="IJL11" s="56"/>
      <c r="IJM11" s="56"/>
      <c r="IJN11" s="56"/>
      <c r="IJO11" s="56"/>
      <c r="IJP11" s="56"/>
      <c r="IJQ11" s="56"/>
      <c r="IJR11" s="56"/>
      <c r="IJS11" s="56"/>
      <c r="IJT11" s="56"/>
      <c r="IJU11" s="56"/>
      <c r="IJV11" s="56"/>
      <c r="IJW11" s="56"/>
      <c r="IJX11" s="56"/>
      <c r="IJY11" s="56"/>
      <c r="IJZ11" s="56"/>
      <c r="IKA11" s="56"/>
      <c r="IKB11" s="56"/>
      <c r="IKC11" s="56"/>
      <c r="IKD11" s="56"/>
      <c r="IKE11" s="56"/>
      <c r="IKF11" s="56"/>
      <c r="IKG11" s="56"/>
      <c r="IKH11" s="56"/>
      <c r="IKI11" s="56"/>
      <c r="IKJ11" s="56"/>
      <c r="IKK11" s="56"/>
      <c r="IKL11" s="56"/>
      <c r="IKM11" s="56"/>
      <c r="IKN11" s="56"/>
      <c r="IKO11" s="56"/>
      <c r="IKP11" s="56"/>
      <c r="IKQ11" s="56"/>
      <c r="IKR11" s="56"/>
      <c r="IKS11" s="56"/>
      <c r="IKT11" s="56"/>
      <c r="IKU11" s="56"/>
      <c r="IKV11" s="56"/>
      <c r="IKW11" s="56"/>
      <c r="IKX11" s="56"/>
      <c r="IKY11" s="56"/>
      <c r="IKZ11" s="56"/>
      <c r="ILA11" s="56"/>
      <c r="ILB11" s="56"/>
      <c r="ILC11" s="56"/>
      <c r="ILD11" s="56"/>
      <c r="ILE11" s="56"/>
      <c r="ILF11" s="56"/>
      <c r="ILG11" s="56"/>
      <c r="ILH11" s="56"/>
      <c r="ILI11" s="56"/>
      <c r="ILJ11" s="56"/>
      <c r="ILK11" s="56"/>
      <c r="ILL11" s="56"/>
      <c r="ILM11" s="56"/>
      <c r="ILN11" s="56"/>
      <c r="ILO11" s="56"/>
      <c r="ILP11" s="56"/>
      <c r="ILQ11" s="56"/>
      <c r="ILR11" s="56"/>
      <c r="ILS11" s="56"/>
      <c r="ILT11" s="56"/>
      <c r="ILU11" s="56"/>
      <c r="ILV11" s="56"/>
      <c r="ILW11" s="56"/>
      <c r="ILX11" s="56"/>
      <c r="ILY11" s="56"/>
      <c r="ILZ11" s="56"/>
      <c r="IMA11" s="56"/>
      <c r="IMB11" s="56"/>
      <c r="IMC11" s="56"/>
      <c r="IMD11" s="56"/>
      <c r="IME11" s="56"/>
      <c r="IMF11" s="56"/>
      <c r="IMG11" s="56"/>
      <c r="IMH11" s="56"/>
      <c r="IMI11" s="56"/>
      <c r="IMJ11" s="56"/>
      <c r="IMK11" s="56"/>
      <c r="IML11" s="56"/>
      <c r="IMM11" s="56"/>
      <c r="IMN11" s="56"/>
      <c r="IMO11" s="56"/>
      <c r="IMP11" s="56"/>
      <c r="IMQ11" s="56"/>
      <c r="IMR11" s="56"/>
      <c r="IMS11" s="56"/>
      <c r="IMT11" s="56"/>
      <c r="IMU11" s="56"/>
      <c r="IMV11" s="56"/>
      <c r="IMW11" s="56"/>
      <c r="IMX11" s="56"/>
      <c r="IMY11" s="56"/>
      <c r="IMZ11" s="56"/>
      <c r="INA11" s="56"/>
      <c r="INB11" s="56"/>
      <c r="INC11" s="56"/>
      <c r="IND11" s="56"/>
      <c r="INE11" s="56"/>
      <c r="INF11" s="56"/>
      <c r="ING11" s="56"/>
      <c r="INH11" s="56"/>
      <c r="INI11" s="56"/>
      <c r="INJ11" s="56"/>
      <c r="INK11" s="56"/>
      <c r="INL11" s="56"/>
      <c r="INM11" s="56"/>
      <c r="INN11" s="56"/>
      <c r="INO11" s="56"/>
      <c r="INP11" s="56"/>
      <c r="INQ11" s="56"/>
      <c r="INR11" s="56"/>
      <c r="INS11" s="56"/>
      <c r="INT11" s="56"/>
      <c r="INU11" s="56"/>
      <c r="INV11" s="56"/>
      <c r="INW11" s="56"/>
      <c r="INX11" s="56"/>
      <c r="INY11" s="56"/>
      <c r="INZ11" s="56"/>
      <c r="IOA11" s="56"/>
      <c r="IOB11" s="56"/>
      <c r="IOC11" s="56"/>
      <c r="IOD11" s="56"/>
      <c r="IOE11" s="56"/>
      <c r="IOF11" s="56"/>
      <c r="IOG11" s="56"/>
      <c r="IOH11" s="56"/>
      <c r="IOI11" s="56"/>
      <c r="IOJ11" s="56"/>
      <c r="IOK11" s="56"/>
      <c r="IOL11" s="56"/>
      <c r="IOM11" s="56"/>
      <c r="ION11" s="56"/>
      <c r="IOO11" s="56"/>
      <c r="IOP11" s="56"/>
      <c r="IOQ11" s="56"/>
      <c r="IOR11" s="56"/>
      <c r="IOS11" s="56"/>
      <c r="IOT11" s="56"/>
      <c r="IOU11" s="56"/>
      <c r="IOV11" s="56"/>
      <c r="IOW11" s="56"/>
      <c r="IOX11" s="56"/>
      <c r="IOY11" s="56"/>
      <c r="IOZ11" s="56"/>
      <c r="IPA11" s="56"/>
      <c r="IPB11" s="56"/>
      <c r="IPC11" s="56"/>
      <c r="IPD11" s="56"/>
      <c r="IPE11" s="56"/>
      <c r="IPF11" s="56"/>
      <c r="IPG11" s="56"/>
      <c r="IPH11" s="56"/>
      <c r="IPI11" s="56"/>
      <c r="IPJ11" s="56"/>
      <c r="IPK11" s="56"/>
      <c r="IPL11" s="56"/>
      <c r="IPM11" s="56"/>
      <c r="IPN11" s="56"/>
      <c r="IPO11" s="56"/>
      <c r="IPP11" s="56"/>
      <c r="IPQ11" s="56"/>
      <c r="IPR11" s="56"/>
      <c r="IPS11" s="56"/>
      <c r="IPT11" s="56"/>
      <c r="IPU11" s="56"/>
      <c r="IPV11" s="56"/>
      <c r="IPW11" s="56"/>
      <c r="IPX11" s="56"/>
      <c r="IPY11" s="56"/>
      <c r="IPZ11" s="56"/>
      <c r="IQA11" s="56"/>
      <c r="IQB11" s="56"/>
      <c r="IQC11" s="56"/>
      <c r="IQD11" s="56"/>
      <c r="IQE11" s="56"/>
      <c r="IQF11" s="56"/>
      <c r="IQG11" s="56"/>
      <c r="IQH11" s="56"/>
      <c r="IQI11" s="56"/>
      <c r="IQJ11" s="56"/>
      <c r="IQK11" s="56"/>
      <c r="IQL11" s="56"/>
      <c r="IQM11" s="56"/>
      <c r="IQN11" s="56"/>
      <c r="IQO11" s="56"/>
      <c r="IQP11" s="56"/>
      <c r="IQQ11" s="56"/>
      <c r="IQR11" s="56"/>
      <c r="IQS11" s="56"/>
      <c r="IQT11" s="56"/>
      <c r="IQU11" s="56"/>
      <c r="IQV11" s="56"/>
      <c r="IQW11" s="56"/>
      <c r="IQX11" s="56"/>
      <c r="IQY11" s="56"/>
      <c r="IQZ11" s="56"/>
      <c r="IRA11" s="56"/>
      <c r="IRB11" s="56"/>
      <c r="IRC11" s="56"/>
      <c r="IRD11" s="56"/>
      <c r="IRE11" s="56"/>
      <c r="IRF11" s="56"/>
      <c r="IRG11" s="56"/>
      <c r="IRH11" s="56"/>
      <c r="IRI11" s="56"/>
      <c r="IRJ11" s="56"/>
      <c r="IRK11" s="56"/>
      <c r="IRL11" s="56"/>
      <c r="IRM11" s="56"/>
      <c r="IRN11" s="56"/>
      <c r="IRO11" s="56"/>
      <c r="IRP11" s="56"/>
      <c r="IRQ11" s="56"/>
      <c r="IRR11" s="56"/>
      <c r="IRS11" s="56"/>
      <c r="IRT11" s="56"/>
      <c r="IRU11" s="56"/>
      <c r="IRV11" s="56"/>
      <c r="IRW11" s="56"/>
      <c r="IRX11" s="56"/>
      <c r="IRY11" s="56"/>
      <c r="IRZ11" s="56"/>
      <c r="ISA11" s="56"/>
      <c r="ISB11" s="56"/>
      <c r="ISC11" s="56"/>
      <c r="ISD11" s="56"/>
      <c r="ISE11" s="56"/>
      <c r="ISF11" s="56"/>
      <c r="ISG11" s="56"/>
      <c r="ISH11" s="56"/>
      <c r="ISI11" s="56"/>
      <c r="ISJ11" s="56"/>
      <c r="ISK11" s="56"/>
      <c r="ISL11" s="56"/>
      <c r="ISM11" s="56"/>
      <c r="ISN11" s="56"/>
      <c r="ISO11" s="56"/>
      <c r="ISP11" s="56"/>
      <c r="ISQ11" s="56"/>
      <c r="ISR11" s="56"/>
      <c r="ISS11" s="56"/>
      <c r="IST11" s="56"/>
      <c r="ISU11" s="56"/>
      <c r="ISV11" s="56"/>
      <c r="ISW11" s="56"/>
      <c r="ISX11" s="56"/>
      <c r="ISY11" s="56"/>
      <c r="ISZ11" s="56"/>
      <c r="ITA11" s="56"/>
      <c r="ITB11" s="56"/>
      <c r="ITC11" s="56"/>
      <c r="ITD11" s="56"/>
      <c r="ITE11" s="56"/>
      <c r="ITF11" s="56"/>
      <c r="ITG11" s="56"/>
      <c r="ITH11" s="56"/>
      <c r="ITI11" s="56"/>
      <c r="ITJ11" s="56"/>
      <c r="ITK11" s="56"/>
      <c r="ITL11" s="56"/>
      <c r="ITM11" s="56"/>
      <c r="ITN11" s="56"/>
      <c r="ITO11" s="56"/>
      <c r="ITP11" s="56"/>
      <c r="ITQ11" s="56"/>
      <c r="ITR11" s="56"/>
      <c r="ITS11" s="56"/>
      <c r="ITT11" s="56"/>
      <c r="ITU11" s="56"/>
      <c r="ITV11" s="56"/>
      <c r="ITW11" s="56"/>
      <c r="ITX11" s="56"/>
      <c r="ITY11" s="56"/>
      <c r="ITZ11" s="56"/>
      <c r="IUA11" s="56"/>
      <c r="IUB11" s="56"/>
      <c r="IUC11" s="56"/>
      <c r="IUD11" s="56"/>
      <c r="IUE11" s="56"/>
      <c r="IUF11" s="56"/>
      <c r="IUG11" s="56"/>
      <c r="IUH11" s="56"/>
      <c r="IUI11" s="56"/>
      <c r="IUJ11" s="56"/>
      <c r="IUK11" s="56"/>
      <c r="IUL11" s="56"/>
      <c r="IUM11" s="56"/>
      <c r="IUN11" s="56"/>
      <c r="IUO11" s="56"/>
      <c r="IUP11" s="56"/>
      <c r="IUQ11" s="56"/>
      <c r="IUR11" s="56"/>
      <c r="IUS11" s="56"/>
      <c r="IUT11" s="56"/>
      <c r="IUU11" s="56"/>
      <c r="IUV11" s="56"/>
      <c r="IUW11" s="56"/>
      <c r="IUX11" s="56"/>
      <c r="IUY11" s="56"/>
      <c r="IUZ11" s="56"/>
      <c r="IVA11" s="56"/>
      <c r="IVB11" s="56"/>
      <c r="IVC11" s="56"/>
      <c r="IVD11" s="56"/>
      <c r="IVE11" s="56"/>
      <c r="IVF11" s="56"/>
      <c r="IVG11" s="56"/>
      <c r="IVH11" s="56"/>
      <c r="IVI11" s="56"/>
      <c r="IVJ11" s="56"/>
      <c r="IVK11" s="56"/>
      <c r="IVL11" s="56"/>
      <c r="IVM11" s="56"/>
      <c r="IVN11" s="56"/>
      <c r="IVO11" s="56"/>
      <c r="IVP11" s="56"/>
      <c r="IVQ11" s="56"/>
      <c r="IVR11" s="56"/>
      <c r="IVS11" s="56"/>
      <c r="IVT11" s="56"/>
      <c r="IVU11" s="56"/>
      <c r="IVV11" s="56"/>
      <c r="IVW11" s="56"/>
      <c r="IVX11" s="56"/>
      <c r="IVY11" s="56"/>
      <c r="IVZ11" s="56"/>
      <c r="IWA11" s="56"/>
      <c r="IWB11" s="56"/>
      <c r="IWC11" s="56"/>
      <c r="IWD11" s="56"/>
      <c r="IWE11" s="56"/>
      <c r="IWF11" s="56"/>
      <c r="IWG11" s="56"/>
      <c r="IWH11" s="56"/>
      <c r="IWI11" s="56"/>
      <c r="IWJ11" s="56"/>
      <c r="IWK11" s="56"/>
      <c r="IWL11" s="56"/>
      <c r="IWM11" s="56"/>
      <c r="IWN11" s="56"/>
      <c r="IWO11" s="56"/>
      <c r="IWP11" s="56"/>
      <c r="IWQ11" s="56"/>
      <c r="IWR11" s="56"/>
      <c r="IWS11" s="56"/>
      <c r="IWT11" s="56"/>
      <c r="IWU11" s="56"/>
      <c r="IWV11" s="56"/>
      <c r="IWW11" s="56"/>
      <c r="IWX11" s="56"/>
      <c r="IWY11" s="56"/>
      <c r="IWZ11" s="56"/>
      <c r="IXA11" s="56"/>
      <c r="IXB11" s="56"/>
      <c r="IXC11" s="56"/>
      <c r="IXD11" s="56"/>
      <c r="IXE11" s="56"/>
      <c r="IXF11" s="56"/>
      <c r="IXG11" s="56"/>
      <c r="IXH11" s="56"/>
      <c r="IXI11" s="56"/>
      <c r="IXJ11" s="56"/>
      <c r="IXK11" s="56"/>
      <c r="IXL11" s="56"/>
      <c r="IXM11" s="56"/>
      <c r="IXN11" s="56"/>
      <c r="IXO11" s="56"/>
      <c r="IXP11" s="56"/>
      <c r="IXQ11" s="56"/>
      <c r="IXR11" s="56"/>
      <c r="IXS11" s="56"/>
      <c r="IXT11" s="56"/>
      <c r="IXU11" s="56"/>
      <c r="IXV11" s="56"/>
      <c r="IXW11" s="56"/>
      <c r="IXX11" s="56"/>
      <c r="IXY11" s="56"/>
      <c r="IXZ11" s="56"/>
      <c r="IYA11" s="56"/>
      <c r="IYB11" s="56"/>
      <c r="IYC11" s="56"/>
      <c r="IYD11" s="56"/>
      <c r="IYE11" s="56"/>
      <c r="IYF11" s="56"/>
      <c r="IYG11" s="56"/>
      <c r="IYH11" s="56"/>
      <c r="IYI11" s="56"/>
      <c r="IYJ11" s="56"/>
      <c r="IYK11" s="56"/>
      <c r="IYL11" s="56"/>
      <c r="IYM11" s="56"/>
      <c r="IYN11" s="56"/>
      <c r="IYO11" s="56"/>
      <c r="IYP11" s="56"/>
      <c r="IYQ11" s="56"/>
      <c r="IYR11" s="56"/>
      <c r="IYS11" s="56"/>
      <c r="IYT11" s="56"/>
      <c r="IYU11" s="56"/>
      <c r="IYV11" s="56"/>
      <c r="IYW11" s="56"/>
      <c r="IYX11" s="56"/>
      <c r="IYY11" s="56"/>
      <c r="IYZ11" s="56"/>
      <c r="IZA11" s="56"/>
      <c r="IZB11" s="56"/>
      <c r="IZC11" s="56"/>
      <c r="IZD11" s="56"/>
      <c r="IZE11" s="56"/>
      <c r="IZF11" s="56"/>
      <c r="IZG11" s="56"/>
      <c r="IZH11" s="56"/>
      <c r="IZI11" s="56"/>
      <c r="IZJ11" s="56"/>
      <c r="IZK11" s="56"/>
      <c r="IZL11" s="56"/>
      <c r="IZM11" s="56"/>
      <c r="IZN11" s="56"/>
      <c r="IZO11" s="56"/>
      <c r="IZP11" s="56"/>
      <c r="IZQ11" s="56"/>
      <c r="IZR11" s="56"/>
      <c r="IZS11" s="56"/>
      <c r="IZT11" s="56"/>
      <c r="IZU11" s="56"/>
      <c r="IZV11" s="56"/>
      <c r="IZW11" s="56"/>
      <c r="IZX11" s="56"/>
      <c r="IZY11" s="56"/>
      <c r="IZZ11" s="56"/>
      <c r="JAA11" s="56"/>
      <c r="JAB11" s="56"/>
      <c r="JAC11" s="56"/>
      <c r="JAD11" s="56"/>
      <c r="JAE11" s="56"/>
      <c r="JAF11" s="56"/>
      <c r="JAG11" s="56"/>
      <c r="JAH11" s="56"/>
      <c r="JAI11" s="56"/>
      <c r="JAJ11" s="56"/>
      <c r="JAK11" s="56"/>
      <c r="JAL11" s="56"/>
      <c r="JAM11" s="56"/>
      <c r="JAN11" s="56"/>
      <c r="JAO11" s="56"/>
      <c r="JAP11" s="56"/>
      <c r="JAQ11" s="56"/>
      <c r="JAR11" s="56"/>
      <c r="JAS11" s="56"/>
      <c r="JAT11" s="56"/>
      <c r="JAU11" s="56"/>
      <c r="JAV11" s="56"/>
      <c r="JAW11" s="56"/>
      <c r="JAX11" s="56"/>
      <c r="JAY11" s="56"/>
      <c r="JAZ11" s="56"/>
      <c r="JBA11" s="56"/>
      <c r="JBB11" s="56"/>
      <c r="JBC11" s="56"/>
      <c r="JBD11" s="56"/>
      <c r="JBE11" s="56"/>
      <c r="JBF11" s="56"/>
      <c r="JBG11" s="56"/>
      <c r="JBH11" s="56"/>
      <c r="JBI11" s="56"/>
      <c r="JBJ11" s="56"/>
      <c r="JBK11" s="56"/>
      <c r="JBL11" s="56"/>
      <c r="JBM11" s="56"/>
      <c r="JBN11" s="56"/>
      <c r="JBO11" s="56"/>
      <c r="JBP11" s="56"/>
      <c r="JBQ11" s="56"/>
      <c r="JBR11" s="56"/>
      <c r="JBS11" s="56"/>
      <c r="JBT11" s="56"/>
      <c r="JBU11" s="56"/>
      <c r="JBV11" s="56"/>
      <c r="JBW11" s="56"/>
      <c r="JBX11" s="56"/>
      <c r="JBY11" s="56"/>
      <c r="JBZ11" s="56"/>
      <c r="JCA11" s="56"/>
      <c r="JCB11" s="56"/>
      <c r="JCC11" s="56"/>
      <c r="JCD11" s="56"/>
      <c r="JCE11" s="56"/>
      <c r="JCF11" s="56"/>
      <c r="JCG11" s="56"/>
      <c r="JCH11" s="56"/>
      <c r="JCI11" s="56"/>
      <c r="JCJ11" s="56"/>
      <c r="JCK11" s="56"/>
      <c r="JCL11" s="56"/>
      <c r="JCM11" s="56"/>
      <c r="JCN11" s="56"/>
      <c r="JCO11" s="56"/>
      <c r="JCP11" s="56"/>
      <c r="JCQ11" s="56"/>
      <c r="JCR11" s="56"/>
      <c r="JCS11" s="56"/>
      <c r="JCT11" s="56"/>
      <c r="JCU11" s="56"/>
      <c r="JCV11" s="56"/>
      <c r="JCW11" s="56"/>
      <c r="JCX11" s="56"/>
      <c r="JCY11" s="56"/>
      <c r="JCZ11" s="56"/>
      <c r="JDA11" s="56"/>
      <c r="JDB11" s="56"/>
      <c r="JDC11" s="56"/>
      <c r="JDD11" s="56"/>
      <c r="JDE11" s="56"/>
      <c r="JDF11" s="56"/>
      <c r="JDG11" s="56"/>
      <c r="JDH11" s="56"/>
      <c r="JDI11" s="56"/>
      <c r="JDJ11" s="56"/>
      <c r="JDK11" s="56"/>
      <c r="JDL11" s="56"/>
      <c r="JDM11" s="56"/>
      <c r="JDN11" s="56"/>
      <c r="JDO11" s="56"/>
      <c r="JDP11" s="56"/>
      <c r="JDQ11" s="56"/>
      <c r="JDR11" s="56"/>
      <c r="JDS11" s="56"/>
      <c r="JDT11" s="56"/>
      <c r="JDU11" s="56"/>
      <c r="JDV11" s="56"/>
      <c r="JDW11" s="56"/>
      <c r="JDX11" s="56"/>
      <c r="JDY11" s="56"/>
      <c r="JDZ11" s="56"/>
      <c r="JEA11" s="56"/>
      <c r="JEB11" s="56"/>
      <c r="JEC11" s="56"/>
      <c r="JED11" s="56"/>
      <c r="JEE11" s="56"/>
      <c r="JEF11" s="56"/>
      <c r="JEG11" s="56"/>
      <c r="JEH11" s="56"/>
      <c r="JEI11" s="56"/>
      <c r="JEJ11" s="56"/>
      <c r="JEK11" s="56"/>
      <c r="JEL11" s="56"/>
      <c r="JEM11" s="56"/>
      <c r="JEN11" s="56"/>
      <c r="JEO11" s="56"/>
      <c r="JEP11" s="56"/>
      <c r="JEQ11" s="56"/>
      <c r="JER11" s="56"/>
      <c r="JES11" s="56"/>
      <c r="JET11" s="56"/>
      <c r="JEU11" s="56"/>
      <c r="JEV11" s="56"/>
      <c r="JEW11" s="56"/>
      <c r="JEX11" s="56"/>
      <c r="JEY11" s="56"/>
      <c r="JEZ11" s="56"/>
      <c r="JFA11" s="56"/>
      <c r="JFB11" s="56"/>
      <c r="JFC11" s="56"/>
      <c r="JFD11" s="56"/>
      <c r="JFE11" s="56"/>
      <c r="JFF11" s="56"/>
      <c r="JFG11" s="56"/>
      <c r="JFH11" s="56"/>
      <c r="JFI11" s="56"/>
      <c r="JFJ11" s="56"/>
      <c r="JFK11" s="56"/>
      <c r="JFL11" s="56"/>
      <c r="JFM11" s="56"/>
      <c r="JFN11" s="56"/>
      <c r="JFO11" s="56"/>
      <c r="JFP11" s="56"/>
      <c r="JFQ11" s="56"/>
      <c r="JFR11" s="56"/>
      <c r="JFS11" s="56"/>
      <c r="JFT11" s="56"/>
      <c r="JFU11" s="56"/>
      <c r="JFV11" s="56"/>
      <c r="JFW11" s="56"/>
      <c r="JFX11" s="56"/>
      <c r="JFY11" s="56"/>
      <c r="JFZ11" s="56"/>
      <c r="JGA11" s="56"/>
      <c r="JGB11" s="56"/>
      <c r="JGC11" s="56"/>
      <c r="JGD11" s="56"/>
      <c r="JGE11" s="56"/>
      <c r="JGF11" s="56"/>
      <c r="JGG11" s="56"/>
      <c r="JGH11" s="56"/>
      <c r="JGI11" s="56"/>
      <c r="JGJ11" s="56"/>
      <c r="JGK11" s="56"/>
      <c r="JGL11" s="56"/>
      <c r="JGM11" s="56"/>
      <c r="JGN11" s="56"/>
      <c r="JGO11" s="56"/>
      <c r="JGP11" s="56"/>
      <c r="JGQ11" s="56"/>
      <c r="JGR11" s="56"/>
      <c r="JGS11" s="56"/>
      <c r="JGT11" s="56"/>
      <c r="JGU11" s="56"/>
      <c r="JGV11" s="56"/>
      <c r="JGW11" s="56"/>
      <c r="JGX11" s="56"/>
      <c r="JGY11" s="56"/>
      <c r="JGZ11" s="56"/>
      <c r="JHA11" s="56"/>
      <c r="JHB11" s="56"/>
      <c r="JHC11" s="56"/>
      <c r="JHD11" s="56"/>
      <c r="JHE11" s="56"/>
      <c r="JHF11" s="56"/>
      <c r="JHG11" s="56"/>
      <c r="JHH11" s="56"/>
      <c r="JHI11" s="56"/>
      <c r="JHJ11" s="56"/>
      <c r="JHK11" s="56"/>
      <c r="JHL11" s="56"/>
      <c r="JHM11" s="56"/>
      <c r="JHN11" s="56"/>
      <c r="JHO11" s="56"/>
      <c r="JHP11" s="56"/>
      <c r="JHQ11" s="56"/>
      <c r="JHR11" s="56"/>
      <c r="JHS11" s="56"/>
      <c r="JHT11" s="56"/>
      <c r="JHU11" s="56"/>
      <c r="JHV11" s="56"/>
      <c r="JHW11" s="56"/>
      <c r="JHX11" s="56"/>
      <c r="JHY11" s="56"/>
      <c r="JHZ11" s="56"/>
      <c r="JIA11" s="56"/>
      <c r="JIB11" s="56"/>
      <c r="JIC11" s="56"/>
      <c r="JID11" s="56"/>
      <c r="JIE11" s="56"/>
      <c r="JIF11" s="56"/>
      <c r="JIG11" s="56"/>
      <c r="JIH11" s="56"/>
      <c r="JII11" s="56"/>
      <c r="JIJ11" s="56"/>
      <c r="JIK11" s="56"/>
      <c r="JIL11" s="56"/>
      <c r="JIM11" s="56"/>
      <c r="JIN11" s="56"/>
      <c r="JIO11" s="56"/>
      <c r="JIP11" s="56"/>
      <c r="JIQ11" s="56"/>
      <c r="JIR11" s="56"/>
      <c r="JIS11" s="56"/>
      <c r="JIT11" s="56"/>
      <c r="JIU11" s="56"/>
      <c r="JIV11" s="56"/>
      <c r="JIW11" s="56"/>
      <c r="JIX11" s="56"/>
      <c r="JIY11" s="56"/>
      <c r="JIZ11" s="56"/>
      <c r="JJA11" s="56"/>
      <c r="JJB11" s="56"/>
      <c r="JJC11" s="56"/>
      <c r="JJD11" s="56"/>
      <c r="JJE11" s="56"/>
      <c r="JJF11" s="56"/>
      <c r="JJG11" s="56"/>
      <c r="JJH11" s="56"/>
      <c r="JJI11" s="56"/>
      <c r="JJJ11" s="56"/>
      <c r="JJK11" s="56"/>
      <c r="JJL11" s="56"/>
      <c r="JJM11" s="56"/>
      <c r="JJN11" s="56"/>
      <c r="JJO11" s="56"/>
      <c r="JJP11" s="56"/>
      <c r="JJQ11" s="56"/>
      <c r="JJR11" s="56"/>
      <c r="JJS11" s="56"/>
      <c r="JJT11" s="56"/>
      <c r="JJU11" s="56"/>
      <c r="JJV11" s="56"/>
      <c r="JJW11" s="56"/>
      <c r="JJX11" s="56"/>
      <c r="JJY11" s="56"/>
      <c r="JJZ11" s="56"/>
      <c r="JKA11" s="56"/>
      <c r="JKB11" s="56"/>
      <c r="JKC11" s="56"/>
      <c r="JKD11" s="56"/>
      <c r="JKE11" s="56"/>
      <c r="JKF11" s="56"/>
      <c r="JKG11" s="56"/>
      <c r="JKH11" s="56"/>
      <c r="JKI11" s="56"/>
      <c r="JKJ11" s="56"/>
      <c r="JKK11" s="56"/>
      <c r="JKL11" s="56"/>
      <c r="JKM11" s="56"/>
      <c r="JKN11" s="56"/>
      <c r="JKO11" s="56"/>
      <c r="JKP11" s="56"/>
      <c r="JKQ11" s="56"/>
      <c r="JKR11" s="56"/>
      <c r="JKS11" s="56"/>
      <c r="JKT11" s="56"/>
      <c r="JKU11" s="56"/>
      <c r="JKV11" s="56"/>
      <c r="JKW11" s="56"/>
      <c r="JKX11" s="56"/>
      <c r="JKY11" s="56"/>
      <c r="JKZ11" s="56"/>
      <c r="JLA11" s="56"/>
      <c r="JLB11" s="56"/>
      <c r="JLC11" s="56"/>
      <c r="JLD11" s="56"/>
      <c r="JLE11" s="56"/>
      <c r="JLF11" s="56"/>
      <c r="JLG11" s="56"/>
      <c r="JLH11" s="56"/>
      <c r="JLI11" s="56"/>
      <c r="JLJ11" s="56"/>
      <c r="JLK11" s="56"/>
      <c r="JLL11" s="56"/>
      <c r="JLM11" s="56"/>
      <c r="JLN11" s="56"/>
      <c r="JLO11" s="56"/>
      <c r="JLP11" s="56"/>
      <c r="JLQ11" s="56"/>
      <c r="JLR11" s="56"/>
      <c r="JLS11" s="56"/>
      <c r="JLT11" s="56"/>
      <c r="JLU11" s="56"/>
      <c r="JLV11" s="56"/>
      <c r="JLW11" s="56"/>
      <c r="JLX11" s="56"/>
      <c r="JLY11" s="56"/>
      <c r="JLZ11" s="56"/>
      <c r="JMA11" s="56"/>
      <c r="JMB11" s="56"/>
      <c r="JMC11" s="56"/>
      <c r="JMD11" s="56"/>
      <c r="JME11" s="56"/>
      <c r="JMF11" s="56"/>
      <c r="JMG11" s="56"/>
      <c r="JMH11" s="56"/>
      <c r="JMI11" s="56"/>
      <c r="JMJ11" s="56"/>
      <c r="JMK11" s="56"/>
      <c r="JML11" s="56"/>
      <c r="JMM11" s="56"/>
      <c r="JMN11" s="56"/>
      <c r="JMO11" s="56"/>
      <c r="JMP11" s="56"/>
      <c r="JMQ11" s="56"/>
      <c r="JMR11" s="56"/>
      <c r="JMS11" s="56"/>
      <c r="JMT11" s="56"/>
      <c r="JMU11" s="56"/>
      <c r="JMV11" s="56"/>
      <c r="JMW11" s="56"/>
      <c r="JMX11" s="56"/>
      <c r="JMY11" s="56"/>
      <c r="JMZ11" s="56"/>
      <c r="JNA11" s="56"/>
      <c r="JNB11" s="56"/>
      <c r="JNC11" s="56"/>
      <c r="JND11" s="56"/>
      <c r="JNE11" s="56"/>
      <c r="JNF11" s="56"/>
      <c r="JNG11" s="56"/>
      <c r="JNH11" s="56"/>
      <c r="JNI11" s="56"/>
      <c r="JNJ11" s="56"/>
      <c r="JNK11" s="56"/>
      <c r="JNL11" s="56"/>
      <c r="JNM11" s="56"/>
      <c r="JNN11" s="56"/>
      <c r="JNO11" s="56"/>
      <c r="JNP11" s="56"/>
      <c r="JNQ11" s="56"/>
      <c r="JNR11" s="56"/>
      <c r="JNS11" s="56"/>
      <c r="JNT11" s="56"/>
      <c r="JNU11" s="56"/>
      <c r="JNV11" s="56"/>
      <c r="JNW11" s="56"/>
      <c r="JNX11" s="56"/>
      <c r="JNY11" s="56"/>
      <c r="JNZ11" s="56"/>
      <c r="JOA11" s="56"/>
      <c r="JOB11" s="56"/>
      <c r="JOC11" s="56"/>
      <c r="JOD11" s="56"/>
      <c r="JOE11" s="56"/>
      <c r="JOF11" s="56"/>
      <c r="JOG11" s="56"/>
      <c r="JOH11" s="56"/>
      <c r="JOI11" s="56"/>
      <c r="JOJ11" s="56"/>
      <c r="JOK11" s="56"/>
      <c r="JOL11" s="56"/>
      <c r="JOM11" s="56"/>
      <c r="JON11" s="56"/>
      <c r="JOO11" s="56"/>
      <c r="JOP11" s="56"/>
      <c r="JOQ11" s="56"/>
      <c r="JOR11" s="56"/>
      <c r="JOS11" s="56"/>
      <c r="JOT11" s="56"/>
      <c r="JOU11" s="56"/>
      <c r="JOV11" s="56"/>
      <c r="JOW11" s="56"/>
      <c r="JOX11" s="56"/>
      <c r="JOY11" s="56"/>
      <c r="JOZ11" s="56"/>
      <c r="JPA11" s="56"/>
      <c r="JPB11" s="56"/>
      <c r="JPC11" s="56"/>
      <c r="JPD11" s="56"/>
      <c r="JPE11" s="56"/>
      <c r="JPF11" s="56"/>
      <c r="JPG11" s="56"/>
      <c r="JPH11" s="56"/>
      <c r="JPI11" s="56"/>
      <c r="JPJ11" s="56"/>
      <c r="JPK11" s="56"/>
      <c r="JPL11" s="56"/>
      <c r="JPM11" s="56"/>
      <c r="JPN11" s="56"/>
      <c r="JPO11" s="56"/>
      <c r="JPP11" s="56"/>
      <c r="JPQ11" s="56"/>
      <c r="JPR11" s="56"/>
      <c r="JPS11" s="56"/>
      <c r="JPT11" s="56"/>
      <c r="JPU11" s="56"/>
      <c r="JPV11" s="56"/>
      <c r="JPW11" s="56"/>
      <c r="JPX11" s="56"/>
      <c r="JPY11" s="56"/>
      <c r="JPZ11" s="56"/>
      <c r="JQA11" s="56"/>
      <c r="JQB11" s="56"/>
      <c r="JQC11" s="56"/>
      <c r="JQD11" s="56"/>
      <c r="JQE11" s="56"/>
      <c r="JQF11" s="56"/>
      <c r="JQG11" s="56"/>
      <c r="JQH11" s="56"/>
      <c r="JQI11" s="56"/>
      <c r="JQJ11" s="56"/>
      <c r="JQK11" s="56"/>
      <c r="JQL11" s="56"/>
      <c r="JQM11" s="56"/>
      <c r="JQN11" s="56"/>
      <c r="JQO11" s="56"/>
      <c r="JQP11" s="56"/>
      <c r="JQQ11" s="56"/>
      <c r="JQR11" s="56"/>
      <c r="JQS11" s="56"/>
      <c r="JQT11" s="56"/>
      <c r="JQU11" s="56"/>
      <c r="JQV11" s="56"/>
      <c r="JQW11" s="56"/>
      <c r="JQX11" s="56"/>
      <c r="JQY11" s="56"/>
      <c r="JQZ11" s="56"/>
      <c r="JRA11" s="56"/>
      <c r="JRB11" s="56"/>
      <c r="JRC11" s="56"/>
      <c r="JRD11" s="56"/>
      <c r="JRE11" s="56"/>
      <c r="JRF11" s="56"/>
      <c r="JRG11" s="56"/>
      <c r="JRH11" s="56"/>
      <c r="JRI11" s="56"/>
      <c r="JRJ11" s="56"/>
      <c r="JRK11" s="56"/>
      <c r="JRL11" s="56"/>
      <c r="JRM11" s="56"/>
      <c r="JRN11" s="56"/>
      <c r="JRO11" s="56"/>
      <c r="JRP11" s="56"/>
      <c r="JRQ11" s="56"/>
      <c r="JRR11" s="56"/>
      <c r="JRS11" s="56"/>
      <c r="JRT11" s="56"/>
      <c r="JRU11" s="56"/>
      <c r="JRV11" s="56"/>
      <c r="JRW11" s="56"/>
      <c r="JRX11" s="56"/>
      <c r="JRY11" s="56"/>
      <c r="JRZ11" s="56"/>
      <c r="JSA11" s="56"/>
      <c r="JSB11" s="56"/>
      <c r="JSC11" s="56"/>
      <c r="JSD11" s="56"/>
      <c r="JSE11" s="56"/>
      <c r="JSF11" s="56"/>
      <c r="JSG11" s="56"/>
      <c r="JSH11" s="56"/>
      <c r="JSI11" s="56"/>
      <c r="JSJ11" s="56"/>
      <c r="JSK11" s="56"/>
      <c r="JSL11" s="56"/>
      <c r="JSM11" s="56"/>
      <c r="JSN11" s="56"/>
      <c r="JSO11" s="56"/>
      <c r="JSP11" s="56"/>
      <c r="JSQ11" s="56"/>
      <c r="JSR11" s="56"/>
      <c r="JSS11" s="56"/>
      <c r="JST11" s="56"/>
      <c r="JSU11" s="56"/>
      <c r="JSV11" s="56"/>
      <c r="JSW11" s="56"/>
      <c r="JSX11" s="56"/>
      <c r="JSY11" s="56"/>
      <c r="JSZ11" s="56"/>
      <c r="JTA11" s="56"/>
      <c r="JTB11" s="56"/>
      <c r="JTC11" s="56"/>
      <c r="JTD11" s="56"/>
      <c r="JTE11" s="56"/>
      <c r="JTF11" s="56"/>
      <c r="JTG11" s="56"/>
      <c r="JTH11" s="56"/>
      <c r="JTI11" s="56"/>
      <c r="JTJ11" s="56"/>
      <c r="JTK11" s="56"/>
      <c r="JTL11" s="56"/>
      <c r="JTM11" s="56"/>
      <c r="JTN11" s="56"/>
      <c r="JTO11" s="56"/>
      <c r="JTP11" s="56"/>
      <c r="JTQ11" s="56"/>
      <c r="JTR11" s="56"/>
      <c r="JTS11" s="56"/>
      <c r="JTT11" s="56"/>
      <c r="JTU11" s="56"/>
      <c r="JTV11" s="56"/>
      <c r="JTW11" s="56"/>
      <c r="JTX11" s="56"/>
      <c r="JTY11" s="56"/>
      <c r="JTZ11" s="56"/>
      <c r="JUA11" s="56"/>
      <c r="JUB11" s="56"/>
      <c r="JUC11" s="56"/>
      <c r="JUD11" s="56"/>
      <c r="JUE11" s="56"/>
      <c r="JUF11" s="56"/>
      <c r="JUG11" s="56"/>
      <c r="JUH11" s="56"/>
      <c r="JUI11" s="56"/>
      <c r="JUJ11" s="56"/>
      <c r="JUK11" s="56"/>
      <c r="JUL11" s="56"/>
      <c r="JUM11" s="56"/>
      <c r="JUN11" s="56"/>
      <c r="JUO11" s="56"/>
      <c r="JUP11" s="56"/>
      <c r="JUQ11" s="56"/>
      <c r="JUR11" s="56"/>
      <c r="JUS11" s="56"/>
      <c r="JUT11" s="56"/>
      <c r="JUU11" s="56"/>
      <c r="JUV11" s="56"/>
      <c r="JUW11" s="56"/>
      <c r="JUX11" s="56"/>
      <c r="JUY11" s="56"/>
      <c r="JUZ11" s="56"/>
      <c r="JVA11" s="56"/>
      <c r="JVB11" s="56"/>
      <c r="JVC11" s="56"/>
      <c r="JVD11" s="56"/>
      <c r="JVE11" s="56"/>
      <c r="JVF11" s="56"/>
      <c r="JVG11" s="56"/>
      <c r="JVH11" s="56"/>
      <c r="JVI11" s="56"/>
      <c r="JVJ11" s="56"/>
      <c r="JVK11" s="56"/>
      <c r="JVL11" s="56"/>
      <c r="JVM11" s="56"/>
      <c r="JVN11" s="56"/>
      <c r="JVO11" s="56"/>
      <c r="JVP11" s="56"/>
      <c r="JVQ11" s="56"/>
      <c r="JVR11" s="56"/>
      <c r="JVS11" s="56"/>
      <c r="JVT11" s="56"/>
      <c r="JVU11" s="56"/>
      <c r="JVV11" s="56"/>
      <c r="JVW11" s="56"/>
      <c r="JVX11" s="56"/>
      <c r="JVY11" s="56"/>
      <c r="JVZ11" s="56"/>
      <c r="JWA11" s="56"/>
      <c r="JWB11" s="56"/>
      <c r="JWC11" s="56"/>
      <c r="JWD11" s="56"/>
      <c r="JWE11" s="56"/>
      <c r="JWF11" s="56"/>
      <c r="JWG11" s="56"/>
      <c r="JWH11" s="56"/>
      <c r="JWI11" s="56"/>
      <c r="JWJ11" s="56"/>
      <c r="JWK11" s="56"/>
      <c r="JWL11" s="56"/>
      <c r="JWM11" s="56"/>
      <c r="JWN11" s="56"/>
      <c r="JWO11" s="56"/>
      <c r="JWP11" s="56"/>
      <c r="JWQ11" s="56"/>
      <c r="JWR11" s="56"/>
      <c r="JWS11" s="56"/>
      <c r="JWT11" s="56"/>
      <c r="JWU11" s="56"/>
      <c r="JWV11" s="56"/>
      <c r="JWW11" s="56"/>
      <c r="JWX11" s="56"/>
      <c r="JWY11" s="56"/>
      <c r="JWZ11" s="56"/>
      <c r="JXA11" s="56"/>
      <c r="JXB11" s="56"/>
      <c r="JXC11" s="56"/>
      <c r="JXD11" s="56"/>
      <c r="JXE11" s="56"/>
      <c r="JXF11" s="56"/>
      <c r="JXG11" s="56"/>
      <c r="JXH11" s="56"/>
      <c r="JXI11" s="56"/>
      <c r="JXJ11" s="56"/>
      <c r="JXK11" s="56"/>
      <c r="JXL11" s="56"/>
      <c r="JXM11" s="56"/>
      <c r="JXN11" s="56"/>
      <c r="JXO11" s="56"/>
      <c r="JXP11" s="56"/>
      <c r="JXQ11" s="56"/>
      <c r="JXR11" s="56"/>
      <c r="JXS11" s="56"/>
      <c r="JXT11" s="56"/>
      <c r="JXU11" s="56"/>
      <c r="JXV11" s="56"/>
      <c r="JXW11" s="56"/>
      <c r="JXX11" s="56"/>
      <c r="JXY11" s="56"/>
      <c r="JXZ11" s="56"/>
      <c r="JYA11" s="56"/>
      <c r="JYB11" s="56"/>
      <c r="JYC11" s="56"/>
      <c r="JYD11" s="56"/>
      <c r="JYE11" s="56"/>
      <c r="JYF11" s="56"/>
      <c r="JYG11" s="56"/>
      <c r="JYH11" s="56"/>
      <c r="JYI11" s="56"/>
      <c r="JYJ11" s="56"/>
      <c r="JYK11" s="56"/>
      <c r="JYL11" s="56"/>
      <c r="JYM11" s="56"/>
      <c r="JYN11" s="56"/>
      <c r="JYO11" s="56"/>
      <c r="JYP11" s="56"/>
      <c r="JYQ11" s="56"/>
      <c r="JYR11" s="56"/>
      <c r="JYS11" s="56"/>
      <c r="JYT11" s="56"/>
      <c r="JYU11" s="56"/>
      <c r="JYV11" s="56"/>
      <c r="JYW11" s="56"/>
      <c r="JYX11" s="56"/>
      <c r="JYY11" s="56"/>
      <c r="JYZ11" s="56"/>
      <c r="JZA11" s="56"/>
      <c r="JZB11" s="56"/>
      <c r="JZC11" s="56"/>
      <c r="JZD11" s="56"/>
      <c r="JZE11" s="56"/>
      <c r="JZF11" s="56"/>
      <c r="JZG11" s="56"/>
      <c r="JZH11" s="56"/>
      <c r="JZI11" s="56"/>
      <c r="JZJ11" s="56"/>
      <c r="JZK11" s="56"/>
      <c r="JZL11" s="56"/>
      <c r="JZM11" s="56"/>
      <c r="JZN11" s="56"/>
      <c r="JZO11" s="56"/>
      <c r="JZP11" s="56"/>
      <c r="JZQ11" s="56"/>
      <c r="JZR11" s="56"/>
      <c r="JZS11" s="56"/>
      <c r="JZT11" s="56"/>
      <c r="JZU11" s="56"/>
      <c r="JZV11" s="56"/>
      <c r="JZW11" s="56"/>
      <c r="JZX11" s="56"/>
      <c r="JZY11" s="56"/>
      <c r="JZZ11" s="56"/>
      <c r="KAA11" s="56"/>
      <c r="KAB11" s="56"/>
      <c r="KAC11" s="56"/>
      <c r="KAD11" s="56"/>
      <c r="KAE11" s="56"/>
      <c r="KAF11" s="56"/>
      <c r="KAG11" s="56"/>
      <c r="KAH11" s="56"/>
      <c r="KAI11" s="56"/>
      <c r="KAJ11" s="56"/>
      <c r="KAK11" s="56"/>
      <c r="KAL11" s="56"/>
      <c r="KAM11" s="56"/>
      <c r="KAN11" s="56"/>
      <c r="KAO11" s="56"/>
      <c r="KAP11" s="56"/>
      <c r="KAQ11" s="56"/>
      <c r="KAR11" s="56"/>
      <c r="KAS11" s="56"/>
      <c r="KAT11" s="56"/>
      <c r="KAU11" s="56"/>
      <c r="KAV11" s="56"/>
      <c r="KAW11" s="56"/>
      <c r="KAX11" s="56"/>
      <c r="KAY11" s="56"/>
      <c r="KAZ11" s="56"/>
      <c r="KBA11" s="56"/>
      <c r="KBB11" s="56"/>
      <c r="KBC11" s="56"/>
      <c r="KBD11" s="56"/>
      <c r="KBE11" s="56"/>
      <c r="KBF11" s="56"/>
      <c r="KBG11" s="56"/>
      <c r="KBH11" s="56"/>
      <c r="KBI11" s="56"/>
      <c r="KBJ11" s="56"/>
      <c r="KBK11" s="56"/>
      <c r="KBL11" s="56"/>
      <c r="KBM11" s="56"/>
      <c r="KBN11" s="56"/>
      <c r="KBO11" s="56"/>
      <c r="KBP11" s="56"/>
      <c r="KBQ11" s="56"/>
      <c r="KBR11" s="56"/>
      <c r="KBS11" s="56"/>
      <c r="KBT11" s="56"/>
      <c r="KBU11" s="56"/>
      <c r="KBV11" s="56"/>
      <c r="KBW11" s="56"/>
      <c r="KBX11" s="56"/>
      <c r="KBY11" s="56"/>
      <c r="KBZ11" s="56"/>
      <c r="KCA11" s="56"/>
      <c r="KCB11" s="56"/>
      <c r="KCC11" s="56"/>
      <c r="KCD11" s="56"/>
      <c r="KCE11" s="56"/>
      <c r="KCF11" s="56"/>
      <c r="KCG11" s="56"/>
      <c r="KCH11" s="56"/>
      <c r="KCI11" s="56"/>
      <c r="KCJ11" s="56"/>
      <c r="KCK11" s="56"/>
      <c r="KCL11" s="56"/>
      <c r="KCM11" s="56"/>
      <c r="KCN11" s="56"/>
      <c r="KCO11" s="56"/>
      <c r="KCP11" s="56"/>
      <c r="KCQ11" s="56"/>
      <c r="KCR11" s="56"/>
      <c r="KCS11" s="56"/>
      <c r="KCT11" s="56"/>
      <c r="KCU11" s="56"/>
      <c r="KCV11" s="56"/>
      <c r="KCW11" s="56"/>
      <c r="KCX11" s="56"/>
      <c r="KCY11" s="56"/>
      <c r="KCZ11" s="56"/>
      <c r="KDA11" s="56"/>
      <c r="KDB11" s="56"/>
      <c r="KDC11" s="56"/>
      <c r="KDD11" s="56"/>
      <c r="KDE11" s="56"/>
      <c r="KDF11" s="56"/>
      <c r="KDG11" s="56"/>
      <c r="KDH11" s="56"/>
      <c r="KDI11" s="56"/>
      <c r="KDJ11" s="56"/>
      <c r="KDK11" s="56"/>
      <c r="KDL11" s="56"/>
      <c r="KDM11" s="56"/>
      <c r="KDN11" s="56"/>
      <c r="KDO11" s="56"/>
      <c r="KDP11" s="56"/>
      <c r="KDQ11" s="56"/>
      <c r="KDR11" s="56"/>
      <c r="KDS11" s="56"/>
      <c r="KDT11" s="56"/>
      <c r="KDU11" s="56"/>
      <c r="KDV11" s="56"/>
      <c r="KDW11" s="56"/>
      <c r="KDX11" s="56"/>
      <c r="KDY11" s="56"/>
      <c r="KDZ11" s="56"/>
      <c r="KEA11" s="56"/>
      <c r="KEB11" s="56"/>
      <c r="KEC11" s="56"/>
      <c r="KED11" s="56"/>
      <c r="KEE11" s="56"/>
      <c r="KEF11" s="56"/>
      <c r="KEG11" s="56"/>
      <c r="KEH11" s="56"/>
      <c r="KEI11" s="56"/>
      <c r="KEJ11" s="56"/>
      <c r="KEK11" s="56"/>
      <c r="KEL11" s="56"/>
      <c r="KEM11" s="56"/>
      <c r="KEN11" s="56"/>
      <c r="KEO11" s="56"/>
      <c r="KEP11" s="56"/>
      <c r="KEQ11" s="56"/>
      <c r="KER11" s="56"/>
      <c r="KES11" s="56"/>
      <c r="KET11" s="56"/>
      <c r="KEU11" s="56"/>
      <c r="KEV11" s="56"/>
      <c r="KEW11" s="56"/>
      <c r="KEX11" s="56"/>
      <c r="KEY11" s="56"/>
      <c r="KEZ11" s="56"/>
      <c r="KFA11" s="56"/>
      <c r="KFB11" s="56"/>
      <c r="KFC11" s="56"/>
      <c r="KFD11" s="56"/>
      <c r="KFE11" s="56"/>
      <c r="KFF11" s="56"/>
      <c r="KFG11" s="56"/>
      <c r="KFH11" s="56"/>
      <c r="KFI11" s="56"/>
      <c r="KFJ11" s="56"/>
      <c r="KFK11" s="56"/>
      <c r="KFL11" s="56"/>
      <c r="KFM11" s="56"/>
      <c r="KFN11" s="56"/>
      <c r="KFO11" s="56"/>
      <c r="KFP11" s="56"/>
      <c r="KFQ11" s="56"/>
      <c r="KFR11" s="56"/>
      <c r="KFS11" s="56"/>
      <c r="KFT11" s="56"/>
      <c r="KFU11" s="56"/>
      <c r="KFV11" s="56"/>
      <c r="KFW11" s="56"/>
      <c r="KFX11" s="56"/>
      <c r="KFY11" s="56"/>
      <c r="KFZ11" s="56"/>
      <c r="KGA11" s="56"/>
      <c r="KGB11" s="56"/>
      <c r="KGC11" s="56"/>
      <c r="KGD11" s="56"/>
      <c r="KGE11" s="56"/>
      <c r="KGF11" s="56"/>
      <c r="KGG11" s="56"/>
      <c r="KGH11" s="56"/>
      <c r="KGI11" s="56"/>
      <c r="KGJ11" s="56"/>
      <c r="KGK11" s="56"/>
      <c r="KGL11" s="56"/>
      <c r="KGM11" s="56"/>
      <c r="KGN11" s="56"/>
      <c r="KGO11" s="56"/>
      <c r="KGP11" s="56"/>
      <c r="KGQ11" s="56"/>
      <c r="KGR11" s="56"/>
      <c r="KGS11" s="56"/>
      <c r="KGT11" s="56"/>
      <c r="KGU11" s="56"/>
      <c r="KGV11" s="56"/>
      <c r="KGW11" s="56"/>
      <c r="KGX11" s="56"/>
      <c r="KGY11" s="56"/>
      <c r="KGZ11" s="56"/>
      <c r="KHA11" s="56"/>
      <c r="KHB11" s="56"/>
      <c r="KHC11" s="56"/>
      <c r="KHD11" s="56"/>
      <c r="KHE11" s="56"/>
      <c r="KHF11" s="56"/>
      <c r="KHG11" s="56"/>
      <c r="KHH11" s="56"/>
      <c r="KHI11" s="56"/>
      <c r="KHJ11" s="56"/>
      <c r="KHK11" s="56"/>
      <c r="KHL11" s="56"/>
      <c r="KHM11" s="56"/>
      <c r="KHN11" s="56"/>
      <c r="KHO11" s="56"/>
      <c r="KHP11" s="56"/>
      <c r="KHQ11" s="56"/>
      <c r="KHR11" s="56"/>
      <c r="KHS11" s="56"/>
      <c r="KHT11" s="56"/>
      <c r="KHU11" s="56"/>
      <c r="KHV11" s="56"/>
      <c r="KHW11" s="56"/>
      <c r="KHX11" s="56"/>
      <c r="KHY11" s="56"/>
      <c r="KHZ11" s="56"/>
      <c r="KIA11" s="56"/>
      <c r="KIB11" s="56"/>
      <c r="KIC11" s="56"/>
      <c r="KID11" s="56"/>
      <c r="KIE11" s="56"/>
      <c r="KIF11" s="56"/>
      <c r="KIG11" s="56"/>
      <c r="KIH11" s="56"/>
      <c r="KII11" s="56"/>
      <c r="KIJ11" s="56"/>
      <c r="KIK11" s="56"/>
      <c r="KIL11" s="56"/>
      <c r="KIM11" s="56"/>
      <c r="KIN11" s="56"/>
      <c r="KIO11" s="56"/>
      <c r="KIP11" s="56"/>
      <c r="KIQ11" s="56"/>
      <c r="KIR11" s="56"/>
      <c r="KIS11" s="56"/>
      <c r="KIT11" s="56"/>
      <c r="KIU11" s="56"/>
      <c r="KIV11" s="56"/>
      <c r="KIW11" s="56"/>
      <c r="KIX11" s="56"/>
      <c r="KIY11" s="56"/>
      <c r="KIZ11" s="56"/>
      <c r="KJA11" s="56"/>
      <c r="KJB11" s="56"/>
      <c r="KJC11" s="56"/>
      <c r="KJD11" s="56"/>
      <c r="KJE11" s="56"/>
      <c r="KJF11" s="56"/>
      <c r="KJG11" s="56"/>
      <c r="KJH11" s="56"/>
      <c r="KJI11" s="56"/>
      <c r="KJJ11" s="56"/>
      <c r="KJK11" s="56"/>
      <c r="KJL11" s="56"/>
      <c r="KJM11" s="56"/>
      <c r="KJN11" s="56"/>
      <c r="KJO11" s="56"/>
      <c r="KJP11" s="56"/>
      <c r="KJQ11" s="56"/>
      <c r="KJR11" s="56"/>
      <c r="KJS11" s="56"/>
      <c r="KJT11" s="56"/>
      <c r="KJU11" s="56"/>
      <c r="KJV11" s="56"/>
      <c r="KJW11" s="56"/>
      <c r="KJX11" s="56"/>
      <c r="KJY11" s="56"/>
      <c r="KJZ11" s="56"/>
      <c r="KKA11" s="56"/>
      <c r="KKB11" s="56"/>
      <c r="KKC11" s="56"/>
      <c r="KKD11" s="56"/>
      <c r="KKE11" s="56"/>
      <c r="KKF11" s="56"/>
      <c r="KKG11" s="56"/>
      <c r="KKH11" s="56"/>
      <c r="KKI11" s="56"/>
      <c r="KKJ11" s="56"/>
      <c r="KKK11" s="56"/>
      <c r="KKL11" s="56"/>
      <c r="KKM11" s="56"/>
      <c r="KKN11" s="56"/>
      <c r="KKO11" s="56"/>
      <c r="KKP11" s="56"/>
      <c r="KKQ11" s="56"/>
      <c r="KKR11" s="56"/>
      <c r="KKS11" s="56"/>
      <c r="KKT11" s="56"/>
      <c r="KKU11" s="56"/>
      <c r="KKV11" s="56"/>
      <c r="KKW11" s="56"/>
      <c r="KKX11" s="56"/>
      <c r="KKY11" s="56"/>
      <c r="KKZ11" s="56"/>
      <c r="KLA11" s="56"/>
      <c r="KLB11" s="56"/>
      <c r="KLC11" s="56"/>
      <c r="KLD11" s="56"/>
      <c r="KLE11" s="56"/>
      <c r="KLF11" s="56"/>
      <c r="KLG11" s="56"/>
      <c r="KLH11" s="56"/>
      <c r="KLI11" s="56"/>
      <c r="KLJ11" s="56"/>
      <c r="KLK11" s="56"/>
      <c r="KLL11" s="56"/>
      <c r="KLM11" s="56"/>
      <c r="KLN11" s="56"/>
      <c r="KLO11" s="56"/>
      <c r="KLP11" s="56"/>
      <c r="KLQ11" s="56"/>
      <c r="KLR11" s="56"/>
      <c r="KLS11" s="56"/>
      <c r="KLT11" s="56"/>
      <c r="KLU11" s="56"/>
      <c r="KLV11" s="56"/>
      <c r="KLW11" s="56"/>
      <c r="KLX11" s="56"/>
      <c r="KLY11" s="56"/>
      <c r="KLZ11" s="56"/>
      <c r="KMA11" s="56"/>
      <c r="KMB11" s="56"/>
      <c r="KMC11" s="56"/>
      <c r="KMD11" s="56"/>
      <c r="KME11" s="56"/>
      <c r="KMF11" s="56"/>
      <c r="KMG11" s="56"/>
      <c r="KMH11" s="56"/>
      <c r="KMI11" s="56"/>
      <c r="KMJ11" s="56"/>
      <c r="KMK11" s="56"/>
      <c r="KML11" s="56"/>
      <c r="KMM11" s="56"/>
      <c r="KMN11" s="56"/>
      <c r="KMO11" s="56"/>
      <c r="KMP11" s="56"/>
      <c r="KMQ11" s="56"/>
      <c r="KMR11" s="56"/>
      <c r="KMS11" s="56"/>
      <c r="KMT11" s="56"/>
      <c r="KMU11" s="56"/>
      <c r="KMV11" s="56"/>
      <c r="KMW11" s="56"/>
      <c r="KMX11" s="56"/>
      <c r="KMY11" s="56"/>
      <c r="KMZ11" s="56"/>
      <c r="KNA11" s="56"/>
      <c r="KNB11" s="56"/>
      <c r="KNC11" s="56"/>
      <c r="KND11" s="56"/>
      <c r="KNE11" s="56"/>
      <c r="KNF11" s="56"/>
      <c r="KNG11" s="56"/>
      <c r="KNH11" s="56"/>
      <c r="KNI11" s="56"/>
      <c r="KNJ11" s="56"/>
      <c r="KNK11" s="56"/>
      <c r="KNL11" s="56"/>
      <c r="KNM11" s="56"/>
      <c r="KNN11" s="56"/>
      <c r="KNO11" s="56"/>
      <c r="KNP11" s="56"/>
      <c r="KNQ11" s="56"/>
      <c r="KNR11" s="56"/>
      <c r="KNS11" s="56"/>
      <c r="KNT11" s="56"/>
      <c r="KNU11" s="56"/>
      <c r="KNV11" s="56"/>
      <c r="KNW11" s="56"/>
      <c r="KNX11" s="56"/>
      <c r="KNY11" s="56"/>
      <c r="KNZ11" s="56"/>
      <c r="KOA11" s="56"/>
      <c r="KOB11" s="56"/>
      <c r="KOC11" s="56"/>
      <c r="KOD11" s="56"/>
      <c r="KOE11" s="56"/>
      <c r="KOF11" s="56"/>
      <c r="KOG11" s="56"/>
      <c r="KOH11" s="56"/>
      <c r="KOI11" s="56"/>
      <c r="KOJ11" s="56"/>
      <c r="KOK11" s="56"/>
      <c r="KOL11" s="56"/>
      <c r="KOM11" s="56"/>
      <c r="KON11" s="56"/>
      <c r="KOO11" s="56"/>
      <c r="KOP11" s="56"/>
      <c r="KOQ11" s="56"/>
      <c r="KOR11" s="56"/>
      <c r="KOS11" s="56"/>
      <c r="KOT11" s="56"/>
      <c r="KOU11" s="56"/>
      <c r="KOV11" s="56"/>
      <c r="KOW11" s="56"/>
      <c r="KOX11" s="56"/>
      <c r="KOY11" s="56"/>
      <c r="KOZ11" s="56"/>
      <c r="KPA11" s="56"/>
      <c r="KPB11" s="56"/>
      <c r="KPC11" s="56"/>
      <c r="KPD11" s="56"/>
      <c r="KPE11" s="56"/>
      <c r="KPF11" s="56"/>
      <c r="KPG11" s="56"/>
      <c r="KPH11" s="56"/>
      <c r="KPI11" s="56"/>
      <c r="KPJ11" s="56"/>
      <c r="KPK11" s="56"/>
      <c r="KPL11" s="56"/>
      <c r="KPM11" s="56"/>
      <c r="KPN11" s="56"/>
      <c r="KPO11" s="56"/>
      <c r="KPP11" s="56"/>
      <c r="KPQ11" s="56"/>
      <c r="KPR11" s="56"/>
      <c r="KPS11" s="56"/>
      <c r="KPT11" s="56"/>
      <c r="KPU11" s="56"/>
      <c r="KPV11" s="56"/>
      <c r="KPW11" s="56"/>
      <c r="KPX11" s="56"/>
      <c r="KPY11" s="56"/>
      <c r="KPZ11" s="56"/>
      <c r="KQA11" s="56"/>
      <c r="KQB11" s="56"/>
      <c r="KQC11" s="56"/>
      <c r="KQD11" s="56"/>
      <c r="KQE11" s="56"/>
      <c r="KQF11" s="56"/>
      <c r="KQG11" s="56"/>
      <c r="KQH11" s="56"/>
      <c r="KQI11" s="56"/>
      <c r="KQJ11" s="56"/>
      <c r="KQK11" s="56"/>
      <c r="KQL11" s="56"/>
      <c r="KQM11" s="56"/>
      <c r="KQN11" s="56"/>
      <c r="KQO11" s="56"/>
      <c r="KQP11" s="56"/>
      <c r="KQQ11" s="56"/>
      <c r="KQR11" s="56"/>
      <c r="KQS11" s="56"/>
      <c r="KQT11" s="56"/>
      <c r="KQU11" s="56"/>
      <c r="KQV11" s="56"/>
      <c r="KQW11" s="56"/>
      <c r="KQX11" s="56"/>
      <c r="KQY11" s="56"/>
      <c r="KQZ11" s="56"/>
      <c r="KRA11" s="56"/>
      <c r="KRB11" s="56"/>
      <c r="KRC11" s="56"/>
      <c r="KRD11" s="56"/>
      <c r="KRE11" s="56"/>
      <c r="KRF11" s="56"/>
      <c r="KRG11" s="56"/>
      <c r="KRH11" s="56"/>
      <c r="KRI11" s="56"/>
      <c r="KRJ11" s="56"/>
      <c r="KRK11" s="56"/>
      <c r="KRL11" s="56"/>
      <c r="KRM11" s="56"/>
      <c r="KRN11" s="56"/>
      <c r="KRO11" s="56"/>
      <c r="KRP11" s="56"/>
      <c r="KRQ11" s="56"/>
      <c r="KRR11" s="56"/>
      <c r="KRS11" s="56"/>
      <c r="KRT11" s="56"/>
      <c r="KRU11" s="56"/>
      <c r="KRV11" s="56"/>
      <c r="KRW11" s="56"/>
      <c r="KRX11" s="56"/>
      <c r="KRY11" s="56"/>
      <c r="KRZ11" s="56"/>
      <c r="KSA11" s="56"/>
      <c r="KSB11" s="56"/>
      <c r="KSC11" s="56"/>
      <c r="KSD11" s="56"/>
      <c r="KSE11" s="56"/>
      <c r="KSF11" s="56"/>
      <c r="KSG11" s="56"/>
      <c r="KSH11" s="56"/>
      <c r="KSI11" s="56"/>
      <c r="KSJ11" s="56"/>
      <c r="KSK11" s="56"/>
      <c r="KSL11" s="56"/>
      <c r="KSM11" s="56"/>
      <c r="KSN11" s="56"/>
      <c r="KSO11" s="56"/>
      <c r="KSP11" s="56"/>
      <c r="KSQ11" s="56"/>
      <c r="KSR11" s="56"/>
      <c r="KSS11" s="56"/>
      <c r="KST11" s="56"/>
      <c r="KSU11" s="56"/>
      <c r="KSV11" s="56"/>
      <c r="KSW11" s="56"/>
      <c r="KSX11" s="56"/>
      <c r="KSY11" s="56"/>
      <c r="KSZ11" s="56"/>
      <c r="KTA11" s="56"/>
      <c r="KTB11" s="56"/>
      <c r="KTC11" s="56"/>
      <c r="KTD11" s="56"/>
      <c r="KTE11" s="56"/>
      <c r="KTF11" s="56"/>
      <c r="KTG11" s="56"/>
      <c r="KTH11" s="56"/>
      <c r="KTI11" s="56"/>
      <c r="KTJ11" s="56"/>
      <c r="KTK11" s="56"/>
      <c r="KTL11" s="56"/>
      <c r="KTM11" s="56"/>
      <c r="KTN11" s="56"/>
      <c r="KTO11" s="56"/>
      <c r="KTP11" s="56"/>
      <c r="KTQ11" s="56"/>
      <c r="KTR11" s="56"/>
      <c r="KTS11" s="56"/>
      <c r="KTT11" s="56"/>
      <c r="KTU11" s="56"/>
      <c r="KTV11" s="56"/>
      <c r="KTW11" s="56"/>
      <c r="KTX11" s="56"/>
      <c r="KTY11" s="56"/>
      <c r="KTZ11" s="56"/>
      <c r="KUA11" s="56"/>
      <c r="KUB11" s="56"/>
      <c r="KUC11" s="56"/>
      <c r="KUD11" s="56"/>
      <c r="KUE11" s="56"/>
      <c r="KUF11" s="56"/>
      <c r="KUG11" s="56"/>
      <c r="KUH11" s="56"/>
      <c r="KUI11" s="56"/>
      <c r="KUJ11" s="56"/>
      <c r="KUK11" s="56"/>
      <c r="KUL11" s="56"/>
      <c r="KUM11" s="56"/>
      <c r="KUN11" s="56"/>
      <c r="KUO11" s="56"/>
      <c r="KUP11" s="56"/>
      <c r="KUQ11" s="56"/>
      <c r="KUR11" s="56"/>
      <c r="KUS11" s="56"/>
      <c r="KUT11" s="56"/>
      <c r="KUU11" s="56"/>
      <c r="KUV11" s="56"/>
      <c r="KUW11" s="56"/>
      <c r="KUX11" s="56"/>
      <c r="KUY11" s="56"/>
      <c r="KUZ11" s="56"/>
      <c r="KVA11" s="56"/>
      <c r="KVB11" s="56"/>
      <c r="KVC11" s="56"/>
      <c r="KVD11" s="56"/>
      <c r="KVE11" s="56"/>
      <c r="KVF11" s="56"/>
      <c r="KVG11" s="56"/>
      <c r="KVH11" s="56"/>
      <c r="KVI11" s="56"/>
      <c r="KVJ11" s="56"/>
      <c r="KVK11" s="56"/>
      <c r="KVL11" s="56"/>
      <c r="KVM11" s="56"/>
      <c r="KVN11" s="56"/>
      <c r="KVO11" s="56"/>
      <c r="KVP11" s="56"/>
      <c r="KVQ11" s="56"/>
      <c r="KVR11" s="56"/>
      <c r="KVS11" s="56"/>
      <c r="KVT11" s="56"/>
      <c r="KVU11" s="56"/>
      <c r="KVV11" s="56"/>
      <c r="KVW11" s="56"/>
      <c r="KVX11" s="56"/>
      <c r="KVY11" s="56"/>
      <c r="KVZ11" s="56"/>
      <c r="KWA11" s="56"/>
      <c r="KWB11" s="56"/>
      <c r="KWC11" s="56"/>
      <c r="KWD11" s="56"/>
      <c r="KWE11" s="56"/>
      <c r="KWF11" s="56"/>
      <c r="KWG11" s="56"/>
      <c r="KWH11" s="56"/>
      <c r="KWI11" s="56"/>
      <c r="KWJ11" s="56"/>
      <c r="KWK11" s="56"/>
      <c r="KWL11" s="56"/>
      <c r="KWM11" s="56"/>
      <c r="KWN11" s="56"/>
      <c r="KWO11" s="56"/>
      <c r="KWP11" s="56"/>
      <c r="KWQ11" s="56"/>
      <c r="KWR11" s="56"/>
      <c r="KWS11" s="56"/>
      <c r="KWT11" s="56"/>
      <c r="KWU11" s="56"/>
      <c r="KWV11" s="56"/>
      <c r="KWW11" s="56"/>
      <c r="KWX11" s="56"/>
      <c r="KWY11" s="56"/>
      <c r="KWZ11" s="56"/>
      <c r="KXA11" s="56"/>
      <c r="KXB11" s="56"/>
      <c r="KXC11" s="56"/>
      <c r="KXD11" s="56"/>
      <c r="KXE11" s="56"/>
      <c r="KXF11" s="56"/>
      <c r="KXG11" s="56"/>
      <c r="KXH11" s="56"/>
      <c r="KXI11" s="56"/>
      <c r="KXJ11" s="56"/>
      <c r="KXK11" s="56"/>
      <c r="KXL11" s="56"/>
      <c r="KXM11" s="56"/>
      <c r="KXN11" s="56"/>
      <c r="KXO11" s="56"/>
      <c r="KXP11" s="56"/>
      <c r="KXQ11" s="56"/>
      <c r="KXR11" s="56"/>
      <c r="KXS11" s="56"/>
      <c r="KXT11" s="56"/>
      <c r="KXU11" s="56"/>
      <c r="KXV11" s="56"/>
      <c r="KXW11" s="56"/>
      <c r="KXX11" s="56"/>
      <c r="KXY11" s="56"/>
      <c r="KXZ11" s="56"/>
      <c r="KYA11" s="56"/>
      <c r="KYB11" s="56"/>
      <c r="KYC11" s="56"/>
      <c r="KYD11" s="56"/>
      <c r="KYE11" s="56"/>
      <c r="KYF11" s="56"/>
      <c r="KYG11" s="56"/>
      <c r="KYH11" s="56"/>
      <c r="KYI11" s="56"/>
      <c r="KYJ11" s="56"/>
      <c r="KYK11" s="56"/>
      <c r="KYL11" s="56"/>
      <c r="KYM11" s="56"/>
      <c r="KYN11" s="56"/>
      <c r="KYO11" s="56"/>
      <c r="KYP11" s="56"/>
      <c r="KYQ11" s="56"/>
      <c r="KYR11" s="56"/>
      <c r="KYS11" s="56"/>
      <c r="KYT11" s="56"/>
      <c r="KYU11" s="56"/>
      <c r="KYV11" s="56"/>
      <c r="KYW11" s="56"/>
      <c r="KYX11" s="56"/>
      <c r="KYY11" s="56"/>
      <c r="KYZ11" s="56"/>
      <c r="KZA11" s="56"/>
      <c r="KZB11" s="56"/>
      <c r="KZC11" s="56"/>
      <c r="KZD11" s="56"/>
      <c r="KZE11" s="56"/>
      <c r="KZF11" s="56"/>
      <c r="KZG11" s="56"/>
      <c r="KZH11" s="56"/>
      <c r="KZI11" s="56"/>
      <c r="KZJ11" s="56"/>
      <c r="KZK11" s="56"/>
      <c r="KZL11" s="56"/>
      <c r="KZM11" s="56"/>
      <c r="KZN11" s="56"/>
      <c r="KZO11" s="56"/>
      <c r="KZP11" s="56"/>
      <c r="KZQ11" s="56"/>
      <c r="KZR11" s="56"/>
      <c r="KZS11" s="56"/>
      <c r="KZT11" s="56"/>
      <c r="KZU11" s="56"/>
      <c r="KZV11" s="56"/>
      <c r="KZW11" s="56"/>
      <c r="KZX11" s="56"/>
      <c r="KZY11" s="56"/>
      <c r="KZZ11" s="56"/>
      <c r="LAA11" s="56"/>
      <c r="LAB11" s="56"/>
      <c r="LAC11" s="56"/>
      <c r="LAD11" s="56"/>
      <c r="LAE11" s="56"/>
      <c r="LAF11" s="56"/>
      <c r="LAG11" s="56"/>
      <c r="LAH11" s="56"/>
      <c r="LAI11" s="56"/>
      <c r="LAJ11" s="56"/>
      <c r="LAK11" s="56"/>
      <c r="LAL11" s="56"/>
      <c r="LAM11" s="56"/>
      <c r="LAN11" s="56"/>
      <c r="LAO11" s="56"/>
      <c r="LAP11" s="56"/>
      <c r="LAQ11" s="56"/>
      <c r="LAR11" s="56"/>
      <c r="LAS11" s="56"/>
      <c r="LAT11" s="56"/>
      <c r="LAU11" s="56"/>
      <c r="LAV11" s="56"/>
      <c r="LAW11" s="56"/>
      <c r="LAX11" s="56"/>
      <c r="LAY11" s="56"/>
      <c r="LAZ11" s="56"/>
      <c r="LBA11" s="56"/>
      <c r="LBB11" s="56"/>
      <c r="LBC11" s="56"/>
      <c r="LBD11" s="56"/>
      <c r="LBE11" s="56"/>
      <c r="LBF11" s="56"/>
      <c r="LBG11" s="56"/>
      <c r="LBH11" s="56"/>
      <c r="LBI11" s="56"/>
      <c r="LBJ11" s="56"/>
      <c r="LBK11" s="56"/>
      <c r="LBL11" s="56"/>
      <c r="LBM11" s="56"/>
      <c r="LBN11" s="56"/>
      <c r="LBO11" s="56"/>
      <c r="LBP11" s="56"/>
      <c r="LBQ11" s="56"/>
      <c r="LBR11" s="56"/>
      <c r="LBS11" s="56"/>
      <c r="LBT11" s="56"/>
      <c r="LBU11" s="56"/>
      <c r="LBV11" s="56"/>
      <c r="LBW11" s="56"/>
      <c r="LBX11" s="56"/>
      <c r="LBY11" s="56"/>
      <c r="LBZ11" s="56"/>
      <c r="LCA11" s="56"/>
      <c r="LCB11" s="56"/>
      <c r="LCC11" s="56"/>
      <c r="LCD11" s="56"/>
      <c r="LCE11" s="56"/>
      <c r="LCF11" s="56"/>
      <c r="LCG11" s="56"/>
      <c r="LCH11" s="56"/>
      <c r="LCI11" s="56"/>
      <c r="LCJ11" s="56"/>
      <c r="LCK11" s="56"/>
      <c r="LCL11" s="56"/>
      <c r="LCM11" s="56"/>
      <c r="LCN11" s="56"/>
      <c r="LCO11" s="56"/>
      <c r="LCP11" s="56"/>
      <c r="LCQ11" s="56"/>
      <c r="LCR11" s="56"/>
      <c r="LCS11" s="56"/>
      <c r="LCT11" s="56"/>
      <c r="LCU11" s="56"/>
      <c r="LCV11" s="56"/>
      <c r="LCW11" s="56"/>
      <c r="LCX11" s="56"/>
      <c r="LCY11" s="56"/>
      <c r="LCZ11" s="56"/>
      <c r="LDA11" s="56"/>
      <c r="LDB11" s="56"/>
      <c r="LDC11" s="56"/>
      <c r="LDD11" s="56"/>
      <c r="LDE11" s="56"/>
      <c r="LDF11" s="56"/>
      <c r="LDG11" s="56"/>
      <c r="LDH11" s="56"/>
      <c r="LDI11" s="56"/>
      <c r="LDJ11" s="56"/>
      <c r="LDK11" s="56"/>
      <c r="LDL11" s="56"/>
      <c r="LDM11" s="56"/>
      <c r="LDN11" s="56"/>
      <c r="LDO11" s="56"/>
      <c r="LDP11" s="56"/>
      <c r="LDQ11" s="56"/>
      <c r="LDR11" s="56"/>
      <c r="LDS11" s="56"/>
      <c r="LDT11" s="56"/>
      <c r="LDU11" s="56"/>
      <c r="LDV11" s="56"/>
      <c r="LDW11" s="56"/>
      <c r="LDX11" s="56"/>
      <c r="LDY11" s="56"/>
      <c r="LDZ11" s="56"/>
      <c r="LEA11" s="56"/>
      <c r="LEB11" s="56"/>
      <c r="LEC11" s="56"/>
      <c r="LED11" s="56"/>
      <c r="LEE11" s="56"/>
      <c r="LEF11" s="56"/>
      <c r="LEG11" s="56"/>
      <c r="LEH11" s="56"/>
      <c r="LEI11" s="56"/>
      <c r="LEJ11" s="56"/>
      <c r="LEK11" s="56"/>
      <c r="LEL11" s="56"/>
      <c r="LEM11" s="56"/>
      <c r="LEN11" s="56"/>
      <c r="LEO11" s="56"/>
      <c r="LEP11" s="56"/>
      <c r="LEQ11" s="56"/>
      <c r="LER11" s="56"/>
      <c r="LES11" s="56"/>
      <c r="LET11" s="56"/>
      <c r="LEU11" s="56"/>
      <c r="LEV11" s="56"/>
      <c r="LEW11" s="56"/>
      <c r="LEX11" s="56"/>
      <c r="LEY11" s="56"/>
      <c r="LEZ11" s="56"/>
      <c r="LFA11" s="56"/>
      <c r="LFB11" s="56"/>
      <c r="LFC11" s="56"/>
      <c r="LFD11" s="56"/>
      <c r="LFE11" s="56"/>
      <c r="LFF11" s="56"/>
      <c r="LFG11" s="56"/>
      <c r="LFH11" s="56"/>
      <c r="LFI11" s="56"/>
      <c r="LFJ11" s="56"/>
      <c r="LFK11" s="56"/>
      <c r="LFL11" s="56"/>
      <c r="LFM11" s="56"/>
      <c r="LFN11" s="56"/>
      <c r="LFO11" s="56"/>
      <c r="LFP11" s="56"/>
      <c r="LFQ11" s="56"/>
      <c r="LFR11" s="56"/>
      <c r="LFS11" s="56"/>
      <c r="LFT11" s="56"/>
      <c r="LFU11" s="56"/>
      <c r="LFV11" s="56"/>
      <c r="LFW11" s="56"/>
      <c r="LFX11" s="56"/>
      <c r="LFY11" s="56"/>
      <c r="LFZ11" s="56"/>
      <c r="LGA11" s="56"/>
      <c r="LGB11" s="56"/>
      <c r="LGC11" s="56"/>
      <c r="LGD11" s="56"/>
      <c r="LGE11" s="56"/>
      <c r="LGF11" s="56"/>
      <c r="LGG11" s="56"/>
      <c r="LGH11" s="56"/>
      <c r="LGI11" s="56"/>
      <c r="LGJ11" s="56"/>
      <c r="LGK11" s="56"/>
      <c r="LGL11" s="56"/>
      <c r="LGM11" s="56"/>
      <c r="LGN11" s="56"/>
      <c r="LGO11" s="56"/>
      <c r="LGP11" s="56"/>
      <c r="LGQ11" s="56"/>
      <c r="LGR11" s="56"/>
      <c r="LGS11" s="56"/>
      <c r="LGT11" s="56"/>
      <c r="LGU11" s="56"/>
      <c r="LGV11" s="56"/>
      <c r="LGW11" s="56"/>
      <c r="LGX11" s="56"/>
      <c r="LGY11" s="56"/>
      <c r="LGZ11" s="56"/>
      <c r="LHA11" s="56"/>
      <c r="LHB11" s="56"/>
      <c r="LHC11" s="56"/>
      <c r="LHD11" s="56"/>
      <c r="LHE11" s="56"/>
      <c r="LHF11" s="56"/>
      <c r="LHG11" s="56"/>
      <c r="LHH11" s="56"/>
      <c r="LHI11" s="56"/>
      <c r="LHJ11" s="56"/>
      <c r="LHK11" s="56"/>
      <c r="LHL11" s="56"/>
      <c r="LHM11" s="56"/>
      <c r="LHN11" s="56"/>
      <c r="LHO11" s="56"/>
      <c r="LHP11" s="56"/>
      <c r="LHQ11" s="56"/>
      <c r="LHR11" s="56"/>
      <c r="LHS11" s="56"/>
      <c r="LHT11" s="56"/>
      <c r="LHU11" s="56"/>
      <c r="LHV11" s="56"/>
      <c r="LHW11" s="56"/>
      <c r="LHX11" s="56"/>
      <c r="LHY11" s="56"/>
      <c r="LHZ11" s="56"/>
      <c r="LIA11" s="56"/>
      <c r="LIB11" s="56"/>
      <c r="LIC11" s="56"/>
      <c r="LID11" s="56"/>
      <c r="LIE11" s="56"/>
      <c r="LIF11" s="56"/>
      <c r="LIG11" s="56"/>
      <c r="LIH11" s="56"/>
      <c r="LII11" s="56"/>
      <c r="LIJ11" s="56"/>
      <c r="LIK11" s="56"/>
      <c r="LIL11" s="56"/>
      <c r="LIM11" s="56"/>
      <c r="LIN11" s="56"/>
      <c r="LIO11" s="56"/>
      <c r="LIP11" s="56"/>
      <c r="LIQ11" s="56"/>
      <c r="LIR11" s="56"/>
      <c r="LIS11" s="56"/>
      <c r="LIT11" s="56"/>
      <c r="LIU11" s="56"/>
      <c r="LIV11" s="56"/>
      <c r="LIW11" s="56"/>
      <c r="LIX11" s="56"/>
      <c r="LIY11" s="56"/>
      <c r="LIZ11" s="56"/>
      <c r="LJA11" s="56"/>
      <c r="LJB11" s="56"/>
      <c r="LJC11" s="56"/>
      <c r="LJD11" s="56"/>
      <c r="LJE11" s="56"/>
      <c r="LJF11" s="56"/>
      <c r="LJG11" s="56"/>
      <c r="LJH11" s="56"/>
      <c r="LJI11" s="56"/>
      <c r="LJJ11" s="56"/>
      <c r="LJK11" s="56"/>
      <c r="LJL11" s="56"/>
      <c r="LJM11" s="56"/>
      <c r="LJN11" s="56"/>
      <c r="LJO11" s="56"/>
      <c r="LJP11" s="56"/>
      <c r="LJQ11" s="56"/>
      <c r="LJR11" s="56"/>
      <c r="LJS11" s="56"/>
      <c r="LJT11" s="56"/>
      <c r="LJU11" s="56"/>
      <c r="LJV11" s="56"/>
      <c r="LJW11" s="56"/>
      <c r="LJX11" s="56"/>
      <c r="LJY11" s="56"/>
      <c r="LJZ11" s="56"/>
      <c r="LKA11" s="56"/>
      <c r="LKB11" s="56"/>
      <c r="LKC11" s="56"/>
      <c r="LKD11" s="56"/>
      <c r="LKE11" s="56"/>
      <c r="LKF11" s="56"/>
      <c r="LKG11" s="56"/>
      <c r="LKH11" s="56"/>
      <c r="LKI11" s="56"/>
      <c r="LKJ11" s="56"/>
      <c r="LKK11" s="56"/>
      <c r="LKL11" s="56"/>
      <c r="LKM11" s="56"/>
      <c r="LKN11" s="56"/>
      <c r="LKO11" s="56"/>
      <c r="LKP11" s="56"/>
      <c r="LKQ11" s="56"/>
      <c r="LKR11" s="56"/>
      <c r="LKS11" s="56"/>
      <c r="LKT11" s="56"/>
      <c r="LKU11" s="56"/>
      <c r="LKV11" s="56"/>
      <c r="LKW11" s="56"/>
      <c r="LKX11" s="56"/>
      <c r="LKY11" s="56"/>
      <c r="LKZ11" s="56"/>
      <c r="LLA11" s="56"/>
      <c r="LLB11" s="56"/>
      <c r="LLC11" s="56"/>
      <c r="LLD11" s="56"/>
      <c r="LLE11" s="56"/>
      <c r="LLF11" s="56"/>
      <c r="LLG11" s="56"/>
      <c r="LLH11" s="56"/>
      <c r="LLI11" s="56"/>
      <c r="LLJ11" s="56"/>
      <c r="LLK11" s="56"/>
      <c r="LLL11" s="56"/>
      <c r="LLM11" s="56"/>
      <c r="LLN11" s="56"/>
      <c r="LLO11" s="56"/>
      <c r="LLP11" s="56"/>
      <c r="LLQ11" s="56"/>
      <c r="LLR11" s="56"/>
      <c r="LLS11" s="56"/>
      <c r="LLT11" s="56"/>
      <c r="LLU11" s="56"/>
      <c r="LLV11" s="56"/>
      <c r="LLW11" s="56"/>
      <c r="LLX11" s="56"/>
      <c r="LLY11" s="56"/>
      <c r="LLZ11" s="56"/>
      <c r="LMA11" s="56"/>
      <c r="LMB11" s="56"/>
      <c r="LMC11" s="56"/>
      <c r="LMD11" s="56"/>
      <c r="LME11" s="56"/>
      <c r="LMF11" s="56"/>
      <c r="LMG11" s="56"/>
      <c r="LMH11" s="56"/>
      <c r="LMI11" s="56"/>
      <c r="LMJ11" s="56"/>
      <c r="LMK11" s="56"/>
      <c r="LML11" s="56"/>
      <c r="LMM11" s="56"/>
      <c r="LMN11" s="56"/>
      <c r="LMO11" s="56"/>
      <c r="LMP11" s="56"/>
      <c r="LMQ11" s="56"/>
      <c r="LMR11" s="56"/>
      <c r="LMS11" s="56"/>
      <c r="LMT11" s="56"/>
      <c r="LMU11" s="56"/>
      <c r="LMV11" s="56"/>
      <c r="LMW11" s="56"/>
      <c r="LMX11" s="56"/>
      <c r="LMY11" s="56"/>
      <c r="LMZ11" s="56"/>
      <c r="LNA11" s="56"/>
      <c r="LNB11" s="56"/>
      <c r="LNC11" s="56"/>
      <c r="LND11" s="56"/>
      <c r="LNE11" s="56"/>
      <c r="LNF11" s="56"/>
      <c r="LNG11" s="56"/>
      <c r="LNH11" s="56"/>
      <c r="LNI11" s="56"/>
      <c r="LNJ11" s="56"/>
      <c r="LNK11" s="56"/>
      <c r="LNL11" s="56"/>
      <c r="LNM11" s="56"/>
      <c r="LNN11" s="56"/>
      <c r="LNO11" s="56"/>
      <c r="LNP11" s="56"/>
      <c r="LNQ11" s="56"/>
      <c r="LNR11" s="56"/>
      <c r="LNS11" s="56"/>
      <c r="LNT11" s="56"/>
      <c r="LNU11" s="56"/>
      <c r="LNV11" s="56"/>
      <c r="LNW11" s="56"/>
      <c r="LNX11" s="56"/>
      <c r="LNY11" s="56"/>
      <c r="LNZ11" s="56"/>
      <c r="LOA11" s="56"/>
      <c r="LOB11" s="56"/>
      <c r="LOC11" s="56"/>
      <c r="LOD11" s="56"/>
      <c r="LOE11" s="56"/>
      <c r="LOF11" s="56"/>
      <c r="LOG11" s="56"/>
      <c r="LOH11" s="56"/>
      <c r="LOI11" s="56"/>
      <c r="LOJ11" s="56"/>
      <c r="LOK11" s="56"/>
      <c r="LOL11" s="56"/>
      <c r="LOM11" s="56"/>
      <c r="LON11" s="56"/>
      <c r="LOO11" s="56"/>
      <c r="LOP11" s="56"/>
      <c r="LOQ11" s="56"/>
      <c r="LOR11" s="56"/>
      <c r="LOS11" s="56"/>
      <c r="LOT11" s="56"/>
      <c r="LOU11" s="56"/>
      <c r="LOV11" s="56"/>
      <c r="LOW11" s="56"/>
      <c r="LOX11" s="56"/>
      <c r="LOY11" s="56"/>
      <c r="LOZ11" s="56"/>
      <c r="LPA11" s="56"/>
      <c r="LPB11" s="56"/>
      <c r="LPC11" s="56"/>
      <c r="LPD11" s="56"/>
      <c r="LPE11" s="56"/>
      <c r="LPF11" s="56"/>
      <c r="LPG11" s="56"/>
      <c r="LPH11" s="56"/>
      <c r="LPI11" s="56"/>
      <c r="LPJ11" s="56"/>
      <c r="LPK11" s="56"/>
      <c r="LPL11" s="56"/>
      <c r="LPM11" s="56"/>
      <c r="LPN11" s="56"/>
      <c r="LPO11" s="56"/>
      <c r="LPP11" s="56"/>
      <c r="LPQ11" s="56"/>
      <c r="LPR11" s="56"/>
      <c r="LPS11" s="56"/>
      <c r="LPT11" s="56"/>
      <c r="LPU11" s="56"/>
      <c r="LPV11" s="56"/>
      <c r="LPW11" s="56"/>
      <c r="LPX11" s="56"/>
      <c r="LPY11" s="56"/>
      <c r="LPZ11" s="56"/>
      <c r="LQA11" s="56"/>
      <c r="LQB11" s="56"/>
      <c r="LQC11" s="56"/>
      <c r="LQD11" s="56"/>
      <c r="LQE11" s="56"/>
      <c r="LQF11" s="56"/>
      <c r="LQG11" s="56"/>
      <c r="LQH11" s="56"/>
      <c r="LQI11" s="56"/>
      <c r="LQJ11" s="56"/>
      <c r="LQK11" s="56"/>
      <c r="LQL11" s="56"/>
      <c r="LQM11" s="56"/>
      <c r="LQN11" s="56"/>
      <c r="LQO11" s="56"/>
      <c r="LQP11" s="56"/>
      <c r="LQQ11" s="56"/>
      <c r="LQR11" s="56"/>
      <c r="LQS11" s="56"/>
      <c r="LQT11" s="56"/>
      <c r="LQU11" s="56"/>
      <c r="LQV11" s="56"/>
      <c r="LQW11" s="56"/>
      <c r="LQX11" s="56"/>
      <c r="LQY11" s="56"/>
      <c r="LQZ11" s="56"/>
      <c r="LRA11" s="56"/>
      <c r="LRB11" s="56"/>
      <c r="LRC11" s="56"/>
      <c r="LRD11" s="56"/>
      <c r="LRE11" s="56"/>
      <c r="LRF11" s="56"/>
      <c r="LRG11" s="56"/>
      <c r="LRH11" s="56"/>
      <c r="LRI11" s="56"/>
      <c r="LRJ11" s="56"/>
      <c r="LRK11" s="56"/>
      <c r="LRL11" s="56"/>
      <c r="LRM11" s="56"/>
      <c r="LRN11" s="56"/>
      <c r="LRO11" s="56"/>
      <c r="LRP11" s="56"/>
      <c r="LRQ11" s="56"/>
      <c r="LRR11" s="56"/>
      <c r="LRS11" s="56"/>
      <c r="LRT11" s="56"/>
      <c r="LRU11" s="56"/>
      <c r="LRV11" s="56"/>
      <c r="LRW11" s="56"/>
      <c r="LRX11" s="56"/>
      <c r="LRY11" s="56"/>
      <c r="LRZ11" s="56"/>
      <c r="LSA11" s="56"/>
      <c r="LSB11" s="56"/>
      <c r="LSC11" s="56"/>
      <c r="LSD11" s="56"/>
      <c r="LSE11" s="56"/>
      <c r="LSF11" s="56"/>
      <c r="LSG11" s="56"/>
      <c r="LSH11" s="56"/>
      <c r="LSI11" s="56"/>
      <c r="LSJ11" s="56"/>
      <c r="LSK11" s="56"/>
      <c r="LSL11" s="56"/>
      <c r="LSM11" s="56"/>
      <c r="LSN11" s="56"/>
      <c r="LSO11" s="56"/>
      <c r="LSP11" s="56"/>
      <c r="LSQ11" s="56"/>
      <c r="LSR11" s="56"/>
      <c r="LSS11" s="56"/>
      <c r="LST11" s="56"/>
      <c r="LSU11" s="56"/>
      <c r="LSV11" s="56"/>
      <c r="LSW11" s="56"/>
      <c r="LSX11" s="56"/>
      <c r="LSY11" s="56"/>
      <c r="LSZ11" s="56"/>
      <c r="LTA11" s="56"/>
      <c r="LTB11" s="56"/>
      <c r="LTC11" s="56"/>
      <c r="LTD11" s="56"/>
      <c r="LTE11" s="56"/>
      <c r="LTF11" s="56"/>
      <c r="LTG11" s="56"/>
      <c r="LTH11" s="56"/>
      <c r="LTI11" s="56"/>
      <c r="LTJ11" s="56"/>
      <c r="LTK11" s="56"/>
      <c r="LTL11" s="56"/>
      <c r="LTM11" s="56"/>
      <c r="LTN11" s="56"/>
      <c r="LTO11" s="56"/>
      <c r="LTP11" s="56"/>
      <c r="LTQ11" s="56"/>
      <c r="LTR11" s="56"/>
      <c r="LTS11" s="56"/>
      <c r="LTT11" s="56"/>
      <c r="LTU11" s="56"/>
      <c r="LTV11" s="56"/>
      <c r="LTW11" s="56"/>
      <c r="LTX11" s="56"/>
      <c r="LTY11" s="56"/>
      <c r="LTZ11" s="56"/>
      <c r="LUA11" s="56"/>
      <c r="LUB11" s="56"/>
      <c r="LUC11" s="56"/>
      <c r="LUD11" s="56"/>
      <c r="LUE11" s="56"/>
      <c r="LUF11" s="56"/>
      <c r="LUG11" s="56"/>
      <c r="LUH11" s="56"/>
      <c r="LUI11" s="56"/>
      <c r="LUJ11" s="56"/>
      <c r="LUK11" s="56"/>
      <c r="LUL11" s="56"/>
      <c r="LUM11" s="56"/>
      <c r="LUN11" s="56"/>
      <c r="LUO11" s="56"/>
      <c r="LUP11" s="56"/>
      <c r="LUQ11" s="56"/>
      <c r="LUR11" s="56"/>
      <c r="LUS11" s="56"/>
      <c r="LUT11" s="56"/>
      <c r="LUU11" s="56"/>
      <c r="LUV11" s="56"/>
      <c r="LUW11" s="56"/>
      <c r="LUX11" s="56"/>
      <c r="LUY11" s="56"/>
      <c r="LUZ11" s="56"/>
      <c r="LVA11" s="56"/>
      <c r="LVB11" s="56"/>
      <c r="LVC11" s="56"/>
      <c r="LVD11" s="56"/>
      <c r="LVE11" s="56"/>
      <c r="LVF11" s="56"/>
      <c r="LVG11" s="56"/>
      <c r="LVH11" s="56"/>
      <c r="LVI11" s="56"/>
      <c r="LVJ11" s="56"/>
      <c r="LVK11" s="56"/>
      <c r="LVL11" s="56"/>
      <c r="LVM11" s="56"/>
      <c r="LVN11" s="56"/>
      <c r="LVO11" s="56"/>
      <c r="LVP11" s="56"/>
      <c r="LVQ11" s="56"/>
      <c r="LVR11" s="56"/>
      <c r="LVS11" s="56"/>
      <c r="LVT11" s="56"/>
      <c r="LVU11" s="56"/>
      <c r="LVV11" s="56"/>
      <c r="LVW11" s="56"/>
      <c r="LVX11" s="56"/>
      <c r="LVY11" s="56"/>
      <c r="LVZ11" s="56"/>
      <c r="LWA11" s="56"/>
      <c r="LWB11" s="56"/>
      <c r="LWC11" s="56"/>
      <c r="LWD11" s="56"/>
      <c r="LWE11" s="56"/>
      <c r="LWF11" s="56"/>
      <c r="LWG11" s="56"/>
      <c r="LWH11" s="56"/>
      <c r="LWI11" s="56"/>
      <c r="LWJ11" s="56"/>
      <c r="LWK11" s="56"/>
      <c r="LWL11" s="56"/>
      <c r="LWM11" s="56"/>
      <c r="LWN11" s="56"/>
      <c r="LWO11" s="56"/>
      <c r="LWP11" s="56"/>
      <c r="LWQ11" s="56"/>
      <c r="LWR11" s="56"/>
      <c r="LWS11" s="56"/>
      <c r="LWT11" s="56"/>
      <c r="LWU11" s="56"/>
      <c r="LWV11" s="56"/>
      <c r="LWW11" s="56"/>
      <c r="LWX11" s="56"/>
      <c r="LWY11" s="56"/>
      <c r="LWZ11" s="56"/>
      <c r="LXA11" s="56"/>
      <c r="LXB11" s="56"/>
      <c r="LXC11" s="56"/>
      <c r="LXD11" s="56"/>
      <c r="LXE11" s="56"/>
      <c r="LXF11" s="56"/>
      <c r="LXG11" s="56"/>
      <c r="LXH11" s="56"/>
      <c r="LXI11" s="56"/>
      <c r="LXJ11" s="56"/>
      <c r="LXK11" s="56"/>
      <c r="LXL11" s="56"/>
      <c r="LXM11" s="56"/>
      <c r="LXN11" s="56"/>
      <c r="LXO11" s="56"/>
      <c r="LXP11" s="56"/>
      <c r="LXQ11" s="56"/>
      <c r="LXR11" s="56"/>
      <c r="LXS11" s="56"/>
      <c r="LXT11" s="56"/>
      <c r="LXU11" s="56"/>
      <c r="LXV11" s="56"/>
      <c r="LXW11" s="56"/>
      <c r="LXX11" s="56"/>
      <c r="LXY11" s="56"/>
      <c r="LXZ11" s="56"/>
      <c r="LYA11" s="56"/>
      <c r="LYB11" s="56"/>
      <c r="LYC11" s="56"/>
      <c r="LYD11" s="56"/>
      <c r="LYE11" s="56"/>
      <c r="LYF11" s="56"/>
      <c r="LYG11" s="56"/>
      <c r="LYH11" s="56"/>
      <c r="LYI11" s="56"/>
      <c r="LYJ11" s="56"/>
      <c r="LYK11" s="56"/>
      <c r="LYL11" s="56"/>
      <c r="LYM11" s="56"/>
      <c r="LYN11" s="56"/>
      <c r="LYO11" s="56"/>
      <c r="LYP11" s="56"/>
      <c r="LYQ11" s="56"/>
      <c r="LYR11" s="56"/>
      <c r="LYS11" s="56"/>
      <c r="LYT11" s="56"/>
      <c r="LYU11" s="56"/>
      <c r="LYV11" s="56"/>
      <c r="LYW11" s="56"/>
      <c r="LYX11" s="56"/>
      <c r="LYY11" s="56"/>
      <c r="LYZ11" s="56"/>
      <c r="LZA11" s="56"/>
      <c r="LZB11" s="56"/>
      <c r="LZC11" s="56"/>
      <c r="LZD11" s="56"/>
      <c r="LZE11" s="56"/>
      <c r="LZF11" s="56"/>
      <c r="LZG11" s="56"/>
      <c r="LZH11" s="56"/>
      <c r="LZI11" s="56"/>
      <c r="LZJ11" s="56"/>
      <c r="LZK11" s="56"/>
      <c r="LZL11" s="56"/>
      <c r="LZM11" s="56"/>
      <c r="LZN11" s="56"/>
      <c r="LZO11" s="56"/>
      <c r="LZP11" s="56"/>
      <c r="LZQ11" s="56"/>
      <c r="LZR11" s="56"/>
      <c r="LZS11" s="56"/>
      <c r="LZT11" s="56"/>
      <c r="LZU11" s="56"/>
      <c r="LZV11" s="56"/>
      <c r="LZW11" s="56"/>
      <c r="LZX11" s="56"/>
      <c r="LZY11" s="56"/>
      <c r="LZZ11" s="56"/>
      <c r="MAA11" s="56"/>
      <c r="MAB11" s="56"/>
      <c r="MAC11" s="56"/>
      <c r="MAD11" s="56"/>
      <c r="MAE11" s="56"/>
      <c r="MAF11" s="56"/>
      <c r="MAG11" s="56"/>
      <c r="MAH11" s="56"/>
      <c r="MAI11" s="56"/>
      <c r="MAJ11" s="56"/>
      <c r="MAK11" s="56"/>
      <c r="MAL11" s="56"/>
      <c r="MAM11" s="56"/>
      <c r="MAN11" s="56"/>
      <c r="MAO11" s="56"/>
      <c r="MAP11" s="56"/>
      <c r="MAQ11" s="56"/>
      <c r="MAR11" s="56"/>
      <c r="MAS11" s="56"/>
      <c r="MAT11" s="56"/>
      <c r="MAU11" s="56"/>
      <c r="MAV11" s="56"/>
      <c r="MAW11" s="56"/>
      <c r="MAX11" s="56"/>
      <c r="MAY11" s="56"/>
      <c r="MAZ11" s="56"/>
      <c r="MBA11" s="56"/>
      <c r="MBB11" s="56"/>
      <c r="MBC11" s="56"/>
      <c r="MBD11" s="56"/>
      <c r="MBE11" s="56"/>
      <c r="MBF11" s="56"/>
      <c r="MBG11" s="56"/>
      <c r="MBH11" s="56"/>
      <c r="MBI11" s="56"/>
      <c r="MBJ11" s="56"/>
      <c r="MBK11" s="56"/>
      <c r="MBL11" s="56"/>
      <c r="MBM11" s="56"/>
      <c r="MBN11" s="56"/>
      <c r="MBO11" s="56"/>
      <c r="MBP11" s="56"/>
      <c r="MBQ11" s="56"/>
      <c r="MBR11" s="56"/>
      <c r="MBS11" s="56"/>
      <c r="MBT11" s="56"/>
      <c r="MBU11" s="56"/>
      <c r="MBV11" s="56"/>
      <c r="MBW11" s="56"/>
      <c r="MBX11" s="56"/>
      <c r="MBY11" s="56"/>
      <c r="MBZ11" s="56"/>
      <c r="MCA11" s="56"/>
      <c r="MCB11" s="56"/>
      <c r="MCC11" s="56"/>
      <c r="MCD11" s="56"/>
      <c r="MCE11" s="56"/>
      <c r="MCF11" s="56"/>
      <c r="MCG11" s="56"/>
      <c r="MCH11" s="56"/>
      <c r="MCI11" s="56"/>
      <c r="MCJ11" s="56"/>
      <c r="MCK11" s="56"/>
      <c r="MCL11" s="56"/>
      <c r="MCM11" s="56"/>
      <c r="MCN11" s="56"/>
      <c r="MCO11" s="56"/>
      <c r="MCP11" s="56"/>
      <c r="MCQ11" s="56"/>
      <c r="MCR11" s="56"/>
      <c r="MCS11" s="56"/>
      <c r="MCT11" s="56"/>
      <c r="MCU11" s="56"/>
      <c r="MCV11" s="56"/>
      <c r="MCW11" s="56"/>
      <c r="MCX11" s="56"/>
      <c r="MCY11" s="56"/>
      <c r="MCZ11" s="56"/>
      <c r="MDA11" s="56"/>
      <c r="MDB11" s="56"/>
      <c r="MDC11" s="56"/>
      <c r="MDD11" s="56"/>
      <c r="MDE11" s="56"/>
      <c r="MDF11" s="56"/>
      <c r="MDG11" s="56"/>
      <c r="MDH11" s="56"/>
      <c r="MDI11" s="56"/>
      <c r="MDJ11" s="56"/>
      <c r="MDK11" s="56"/>
      <c r="MDL11" s="56"/>
      <c r="MDM11" s="56"/>
      <c r="MDN11" s="56"/>
      <c r="MDO11" s="56"/>
      <c r="MDP11" s="56"/>
      <c r="MDQ11" s="56"/>
      <c r="MDR11" s="56"/>
      <c r="MDS11" s="56"/>
      <c r="MDT11" s="56"/>
      <c r="MDU11" s="56"/>
      <c r="MDV11" s="56"/>
      <c r="MDW11" s="56"/>
      <c r="MDX11" s="56"/>
      <c r="MDY11" s="56"/>
      <c r="MDZ11" s="56"/>
      <c r="MEA11" s="56"/>
      <c r="MEB11" s="56"/>
      <c r="MEC11" s="56"/>
      <c r="MED11" s="56"/>
      <c r="MEE11" s="56"/>
      <c r="MEF11" s="56"/>
      <c r="MEG11" s="56"/>
      <c r="MEH11" s="56"/>
      <c r="MEI11" s="56"/>
      <c r="MEJ11" s="56"/>
      <c r="MEK11" s="56"/>
      <c r="MEL11" s="56"/>
      <c r="MEM11" s="56"/>
      <c r="MEN11" s="56"/>
      <c r="MEO11" s="56"/>
      <c r="MEP11" s="56"/>
      <c r="MEQ11" s="56"/>
      <c r="MER11" s="56"/>
      <c r="MES11" s="56"/>
      <c r="MET11" s="56"/>
      <c r="MEU11" s="56"/>
      <c r="MEV11" s="56"/>
      <c r="MEW11" s="56"/>
      <c r="MEX11" s="56"/>
      <c r="MEY11" s="56"/>
      <c r="MEZ11" s="56"/>
      <c r="MFA11" s="56"/>
      <c r="MFB11" s="56"/>
      <c r="MFC11" s="56"/>
      <c r="MFD11" s="56"/>
      <c r="MFE11" s="56"/>
      <c r="MFF11" s="56"/>
      <c r="MFG11" s="56"/>
      <c r="MFH11" s="56"/>
      <c r="MFI11" s="56"/>
      <c r="MFJ11" s="56"/>
      <c r="MFK11" s="56"/>
      <c r="MFL11" s="56"/>
      <c r="MFM11" s="56"/>
      <c r="MFN11" s="56"/>
      <c r="MFO11" s="56"/>
      <c r="MFP11" s="56"/>
      <c r="MFQ11" s="56"/>
      <c r="MFR11" s="56"/>
      <c r="MFS11" s="56"/>
      <c r="MFT11" s="56"/>
      <c r="MFU11" s="56"/>
      <c r="MFV11" s="56"/>
      <c r="MFW11" s="56"/>
      <c r="MFX11" s="56"/>
      <c r="MFY11" s="56"/>
      <c r="MFZ11" s="56"/>
      <c r="MGA11" s="56"/>
      <c r="MGB11" s="56"/>
      <c r="MGC11" s="56"/>
      <c r="MGD11" s="56"/>
      <c r="MGE11" s="56"/>
      <c r="MGF11" s="56"/>
      <c r="MGG11" s="56"/>
      <c r="MGH11" s="56"/>
      <c r="MGI11" s="56"/>
      <c r="MGJ11" s="56"/>
      <c r="MGK11" s="56"/>
      <c r="MGL11" s="56"/>
      <c r="MGM11" s="56"/>
      <c r="MGN11" s="56"/>
      <c r="MGO11" s="56"/>
      <c r="MGP11" s="56"/>
      <c r="MGQ11" s="56"/>
      <c r="MGR11" s="56"/>
      <c r="MGS11" s="56"/>
      <c r="MGT11" s="56"/>
      <c r="MGU11" s="56"/>
      <c r="MGV11" s="56"/>
      <c r="MGW11" s="56"/>
      <c r="MGX11" s="56"/>
      <c r="MGY11" s="56"/>
      <c r="MGZ11" s="56"/>
      <c r="MHA11" s="56"/>
      <c r="MHB11" s="56"/>
      <c r="MHC11" s="56"/>
      <c r="MHD11" s="56"/>
      <c r="MHE11" s="56"/>
      <c r="MHF11" s="56"/>
      <c r="MHG11" s="56"/>
      <c r="MHH11" s="56"/>
      <c r="MHI11" s="56"/>
      <c r="MHJ11" s="56"/>
      <c r="MHK11" s="56"/>
      <c r="MHL11" s="56"/>
      <c r="MHM11" s="56"/>
      <c r="MHN11" s="56"/>
      <c r="MHO11" s="56"/>
      <c r="MHP11" s="56"/>
      <c r="MHQ11" s="56"/>
      <c r="MHR11" s="56"/>
      <c r="MHS11" s="56"/>
      <c r="MHT11" s="56"/>
      <c r="MHU11" s="56"/>
      <c r="MHV11" s="56"/>
      <c r="MHW11" s="56"/>
      <c r="MHX11" s="56"/>
      <c r="MHY11" s="56"/>
      <c r="MHZ11" s="56"/>
      <c r="MIA11" s="56"/>
      <c r="MIB11" s="56"/>
      <c r="MIC11" s="56"/>
      <c r="MID11" s="56"/>
      <c r="MIE11" s="56"/>
      <c r="MIF11" s="56"/>
      <c r="MIG11" s="56"/>
      <c r="MIH11" s="56"/>
      <c r="MII11" s="56"/>
      <c r="MIJ11" s="56"/>
      <c r="MIK11" s="56"/>
      <c r="MIL11" s="56"/>
      <c r="MIM11" s="56"/>
      <c r="MIN11" s="56"/>
      <c r="MIO11" s="56"/>
      <c r="MIP11" s="56"/>
      <c r="MIQ11" s="56"/>
      <c r="MIR11" s="56"/>
      <c r="MIS11" s="56"/>
      <c r="MIT11" s="56"/>
      <c r="MIU11" s="56"/>
      <c r="MIV11" s="56"/>
      <c r="MIW11" s="56"/>
      <c r="MIX11" s="56"/>
      <c r="MIY11" s="56"/>
      <c r="MIZ11" s="56"/>
      <c r="MJA11" s="56"/>
      <c r="MJB11" s="56"/>
      <c r="MJC11" s="56"/>
      <c r="MJD11" s="56"/>
      <c r="MJE11" s="56"/>
      <c r="MJF11" s="56"/>
      <c r="MJG11" s="56"/>
      <c r="MJH11" s="56"/>
      <c r="MJI11" s="56"/>
      <c r="MJJ11" s="56"/>
      <c r="MJK11" s="56"/>
      <c r="MJL11" s="56"/>
      <c r="MJM11" s="56"/>
      <c r="MJN11" s="56"/>
      <c r="MJO11" s="56"/>
      <c r="MJP11" s="56"/>
      <c r="MJQ11" s="56"/>
      <c r="MJR11" s="56"/>
      <c r="MJS11" s="56"/>
      <c r="MJT11" s="56"/>
      <c r="MJU11" s="56"/>
      <c r="MJV11" s="56"/>
      <c r="MJW11" s="56"/>
      <c r="MJX11" s="56"/>
      <c r="MJY11" s="56"/>
      <c r="MJZ11" s="56"/>
      <c r="MKA11" s="56"/>
      <c r="MKB11" s="56"/>
      <c r="MKC11" s="56"/>
      <c r="MKD11" s="56"/>
      <c r="MKE11" s="56"/>
      <c r="MKF11" s="56"/>
      <c r="MKG11" s="56"/>
      <c r="MKH11" s="56"/>
      <c r="MKI11" s="56"/>
      <c r="MKJ11" s="56"/>
      <c r="MKK11" s="56"/>
      <c r="MKL11" s="56"/>
      <c r="MKM11" s="56"/>
      <c r="MKN11" s="56"/>
      <c r="MKO11" s="56"/>
      <c r="MKP11" s="56"/>
      <c r="MKQ11" s="56"/>
      <c r="MKR11" s="56"/>
      <c r="MKS11" s="56"/>
      <c r="MKT11" s="56"/>
      <c r="MKU11" s="56"/>
      <c r="MKV11" s="56"/>
      <c r="MKW11" s="56"/>
      <c r="MKX11" s="56"/>
      <c r="MKY11" s="56"/>
      <c r="MKZ11" s="56"/>
      <c r="MLA11" s="56"/>
      <c r="MLB11" s="56"/>
      <c r="MLC11" s="56"/>
      <c r="MLD11" s="56"/>
      <c r="MLE11" s="56"/>
      <c r="MLF11" s="56"/>
      <c r="MLG11" s="56"/>
      <c r="MLH11" s="56"/>
      <c r="MLI11" s="56"/>
      <c r="MLJ11" s="56"/>
      <c r="MLK11" s="56"/>
      <c r="MLL11" s="56"/>
      <c r="MLM11" s="56"/>
      <c r="MLN11" s="56"/>
      <c r="MLO11" s="56"/>
      <c r="MLP11" s="56"/>
      <c r="MLQ11" s="56"/>
      <c r="MLR11" s="56"/>
      <c r="MLS11" s="56"/>
      <c r="MLT11" s="56"/>
      <c r="MLU11" s="56"/>
      <c r="MLV11" s="56"/>
      <c r="MLW11" s="56"/>
      <c r="MLX11" s="56"/>
      <c r="MLY11" s="56"/>
      <c r="MLZ11" s="56"/>
      <c r="MMA11" s="56"/>
      <c r="MMB11" s="56"/>
      <c r="MMC11" s="56"/>
      <c r="MMD11" s="56"/>
      <c r="MME11" s="56"/>
      <c r="MMF11" s="56"/>
      <c r="MMG11" s="56"/>
      <c r="MMH11" s="56"/>
      <c r="MMI11" s="56"/>
      <c r="MMJ11" s="56"/>
      <c r="MMK11" s="56"/>
      <c r="MML11" s="56"/>
      <c r="MMM11" s="56"/>
      <c r="MMN11" s="56"/>
      <c r="MMO11" s="56"/>
      <c r="MMP11" s="56"/>
      <c r="MMQ11" s="56"/>
      <c r="MMR11" s="56"/>
      <c r="MMS11" s="56"/>
      <c r="MMT11" s="56"/>
      <c r="MMU11" s="56"/>
      <c r="MMV11" s="56"/>
      <c r="MMW11" s="56"/>
      <c r="MMX11" s="56"/>
      <c r="MMY11" s="56"/>
      <c r="MMZ11" s="56"/>
      <c r="MNA11" s="56"/>
      <c r="MNB11" s="56"/>
      <c r="MNC11" s="56"/>
      <c r="MND11" s="56"/>
      <c r="MNE11" s="56"/>
      <c r="MNF11" s="56"/>
      <c r="MNG11" s="56"/>
      <c r="MNH11" s="56"/>
      <c r="MNI11" s="56"/>
      <c r="MNJ11" s="56"/>
      <c r="MNK11" s="56"/>
      <c r="MNL11" s="56"/>
      <c r="MNM11" s="56"/>
      <c r="MNN11" s="56"/>
      <c r="MNO11" s="56"/>
      <c r="MNP11" s="56"/>
      <c r="MNQ11" s="56"/>
      <c r="MNR11" s="56"/>
      <c r="MNS11" s="56"/>
      <c r="MNT11" s="56"/>
      <c r="MNU11" s="56"/>
      <c r="MNV11" s="56"/>
      <c r="MNW11" s="56"/>
      <c r="MNX11" s="56"/>
      <c r="MNY11" s="56"/>
      <c r="MNZ11" s="56"/>
      <c r="MOA11" s="56"/>
      <c r="MOB11" s="56"/>
      <c r="MOC11" s="56"/>
      <c r="MOD11" s="56"/>
      <c r="MOE11" s="56"/>
      <c r="MOF11" s="56"/>
      <c r="MOG11" s="56"/>
      <c r="MOH11" s="56"/>
      <c r="MOI11" s="56"/>
      <c r="MOJ11" s="56"/>
      <c r="MOK11" s="56"/>
      <c r="MOL11" s="56"/>
      <c r="MOM11" s="56"/>
      <c r="MON11" s="56"/>
      <c r="MOO11" s="56"/>
      <c r="MOP11" s="56"/>
      <c r="MOQ11" s="56"/>
      <c r="MOR11" s="56"/>
      <c r="MOS11" s="56"/>
      <c r="MOT11" s="56"/>
      <c r="MOU11" s="56"/>
      <c r="MOV11" s="56"/>
      <c r="MOW11" s="56"/>
      <c r="MOX11" s="56"/>
      <c r="MOY11" s="56"/>
      <c r="MOZ11" s="56"/>
      <c r="MPA11" s="56"/>
      <c r="MPB11" s="56"/>
      <c r="MPC11" s="56"/>
      <c r="MPD11" s="56"/>
      <c r="MPE11" s="56"/>
      <c r="MPF11" s="56"/>
      <c r="MPG11" s="56"/>
      <c r="MPH11" s="56"/>
      <c r="MPI11" s="56"/>
      <c r="MPJ11" s="56"/>
      <c r="MPK11" s="56"/>
      <c r="MPL11" s="56"/>
      <c r="MPM11" s="56"/>
      <c r="MPN11" s="56"/>
      <c r="MPO11" s="56"/>
      <c r="MPP11" s="56"/>
      <c r="MPQ11" s="56"/>
      <c r="MPR11" s="56"/>
      <c r="MPS11" s="56"/>
      <c r="MPT11" s="56"/>
      <c r="MPU11" s="56"/>
      <c r="MPV11" s="56"/>
      <c r="MPW11" s="56"/>
      <c r="MPX11" s="56"/>
      <c r="MPY11" s="56"/>
      <c r="MPZ11" s="56"/>
      <c r="MQA11" s="56"/>
      <c r="MQB11" s="56"/>
      <c r="MQC11" s="56"/>
      <c r="MQD11" s="56"/>
      <c r="MQE11" s="56"/>
      <c r="MQF11" s="56"/>
      <c r="MQG11" s="56"/>
      <c r="MQH11" s="56"/>
      <c r="MQI11" s="56"/>
      <c r="MQJ11" s="56"/>
      <c r="MQK11" s="56"/>
      <c r="MQL11" s="56"/>
      <c r="MQM11" s="56"/>
      <c r="MQN11" s="56"/>
      <c r="MQO11" s="56"/>
      <c r="MQP11" s="56"/>
      <c r="MQQ11" s="56"/>
      <c r="MQR11" s="56"/>
      <c r="MQS11" s="56"/>
      <c r="MQT11" s="56"/>
      <c r="MQU11" s="56"/>
      <c r="MQV11" s="56"/>
      <c r="MQW11" s="56"/>
      <c r="MQX11" s="56"/>
      <c r="MQY11" s="56"/>
      <c r="MQZ11" s="56"/>
      <c r="MRA11" s="56"/>
      <c r="MRB11" s="56"/>
      <c r="MRC11" s="56"/>
      <c r="MRD11" s="56"/>
      <c r="MRE11" s="56"/>
      <c r="MRF11" s="56"/>
      <c r="MRG11" s="56"/>
      <c r="MRH11" s="56"/>
      <c r="MRI11" s="56"/>
      <c r="MRJ11" s="56"/>
      <c r="MRK11" s="56"/>
      <c r="MRL11" s="56"/>
      <c r="MRM11" s="56"/>
      <c r="MRN11" s="56"/>
      <c r="MRO11" s="56"/>
      <c r="MRP11" s="56"/>
      <c r="MRQ11" s="56"/>
      <c r="MRR11" s="56"/>
      <c r="MRS11" s="56"/>
      <c r="MRT11" s="56"/>
      <c r="MRU11" s="56"/>
      <c r="MRV11" s="56"/>
      <c r="MRW11" s="56"/>
      <c r="MRX11" s="56"/>
      <c r="MRY11" s="56"/>
      <c r="MRZ11" s="56"/>
      <c r="MSA11" s="56"/>
      <c r="MSB11" s="56"/>
      <c r="MSC11" s="56"/>
      <c r="MSD11" s="56"/>
      <c r="MSE11" s="56"/>
      <c r="MSF11" s="56"/>
      <c r="MSG11" s="56"/>
      <c r="MSH11" s="56"/>
      <c r="MSI11" s="56"/>
      <c r="MSJ11" s="56"/>
      <c r="MSK11" s="56"/>
      <c r="MSL11" s="56"/>
      <c r="MSM11" s="56"/>
      <c r="MSN11" s="56"/>
      <c r="MSO11" s="56"/>
      <c r="MSP11" s="56"/>
      <c r="MSQ11" s="56"/>
      <c r="MSR11" s="56"/>
      <c r="MSS11" s="56"/>
      <c r="MST11" s="56"/>
      <c r="MSU11" s="56"/>
      <c r="MSV11" s="56"/>
      <c r="MSW11" s="56"/>
      <c r="MSX11" s="56"/>
      <c r="MSY11" s="56"/>
      <c r="MSZ11" s="56"/>
      <c r="MTA11" s="56"/>
      <c r="MTB11" s="56"/>
      <c r="MTC11" s="56"/>
      <c r="MTD11" s="56"/>
      <c r="MTE11" s="56"/>
      <c r="MTF11" s="56"/>
      <c r="MTG11" s="56"/>
      <c r="MTH11" s="56"/>
      <c r="MTI11" s="56"/>
      <c r="MTJ11" s="56"/>
      <c r="MTK11" s="56"/>
      <c r="MTL11" s="56"/>
      <c r="MTM11" s="56"/>
      <c r="MTN11" s="56"/>
      <c r="MTO11" s="56"/>
      <c r="MTP11" s="56"/>
      <c r="MTQ11" s="56"/>
      <c r="MTR11" s="56"/>
      <c r="MTS11" s="56"/>
      <c r="MTT11" s="56"/>
      <c r="MTU11" s="56"/>
      <c r="MTV11" s="56"/>
      <c r="MTW11" s="56"/>
      <c r="MTX11" s="56"/>
      <c r="MTY11" s="56"/>
      <c r="MTZ11" s="56"/>
      <c r="MUA11" s="56"/>
      <c r="MUB11" s="56"/>
      <c r="MUC11" s="56"/>
      <c r="MUD11" s="56"/>
      <c r="MUE11" s="56"/>
      <c r="MUF11" s="56"/>
      <c r="MUG11" s="56"/>
      <c r="MUH11" s="56"/>
      <c r="MUI11" s="56"/>
      <c r="MUJ11" s="56"/>
      <c r="MUK11" s="56"/>
      <c r="MUL11" s="56"/>
      <c r="MUM11" s="56"/>
      <c r="MUN11" s="56"/>
      <c r="MUO11" s="56"/>
      <c r="MUP11" s="56"/>
      <c r="MUQ11" s="56"/>
      <c r="MUR11" s="56"/>
      <c r="MUS11" s="56"/>
      <c r="MUT11" s="56"/>
      <c r="MUU11" s="56"/>
      <c r="MUV11" s="56"/>
      <c r="MUW11" s="56"/>
      <c r="MUX11" s="56"/>
      <c r="MUY11" s="56"/>
      <c r="MUZ11" s="56"/>
      <c r="MVA11" s="56"/>
      <c r="MVB11" s="56"/>
      <c r="MVC11" s="56"/>
      <c r="MVD11" s="56"/>
      <c r="MVE11" s="56"/>
      <c r="MVF11" s="56"/>
      <c r="MVG11" s="56"/>
      <c r="MVH11" s="56"/>
      <c r="MVI11" s="56"/>
      <c r="MVJ11" s="56"/>
      <c r="MVK11" s="56"/>
      <c r="MVL11" s="56"/>
      <c r="MVM11" s="56"/>
      <c r="MVN11" s="56"/>
      <c r="MVO11" s="56"/>
      <c r="MVP11" s="56"/>
      <c r="MVQ11" s="56"/>
      <c r="MVR11" s="56"/>
      <c r="MVS11" s="56"/>
      <c r="MVT11" s="56"/>
      <c r="MVU11" s="56"/>
      <c r="MVV11" s="56"/>
      <c r="MVW11" s="56"/>
      <c r="MVX11" s="56"/>
      <c r="MVY11" s="56"/>
      <c r="MVZ11" s="56"/>
      <c r="MWA11" s="56"/>
      <c r="MWB11" s="56"/>
      <c r="MWC11" s="56"/>
      <c r="MWD11" s="56"/>
      <c r="MWE11" s="56"/>
      <c r="MWF11" s="56"/>
      <c r="MWG11" s="56"/>
      <c r="MWH11" s="56"/>
      <c r="MWI11" s="56"/>
      <c r="MWJ11" s="56"/>
      <c r="MWK11" s="56"/>
      <c r="MWL11" s="56"/>
      <c r="MWM11" s="56"/>
      <c r="MWN11" s="56"/>
      <c r="MWO11" s="56"/>
      <c r="MWP11" s="56"/>
      <c r="MWQ11" s="56"/>
      <c r="MWR11" s="56"/>
      <c r="MWS11" s="56"/>
      <c r="MWT11" s="56"/>
      <c r="MWU11" s="56"/>
      <c r="MWV11" s="56"/>
      <c r="MWW11" s="56"/>
      <c r="MWX11" s="56"/>
      <c r="MWY11" s="56"/>
      <c r="MWZ11" s="56"/>
      <c r="MXA11" s="56"/>
      <c r="MXB11" s="56"/>
      <c r="MXC11" s="56"/>
      <c r="MXD11" s="56"/>
      <c r="MXE11" s="56"/>
      <c r="MXF11" s="56"/>
      <c r="MXG11" s="56"/>
      <c r="MXH11" s="56"/>
      <c r="MXI11" s="56"/>
      <c r="MXJ11" s="56"/>
      <c r="MXK11" s="56"/>
      <c r="MXL11" s="56"/>
      <c r="MXM11" s="56"/>
      <c r="MXN11" s="56"/>
      <c r="MXO11" s="56"/>
      <c r="MXP11" s="56"/>
      <c r="MXQ11" s="56"/>
      <c r="MXR11" s="56"/>
      <c r="MXS11" s="56"/>
      <c r="MXT11" s="56"/>
      <c r="MXU11" s="56"/>
      <c r="MXV11" s="56"/>
      <c r="MXW11" s="56"/>
      <c r="MXX11" s="56"/>
      <c r="MXY11" s="56"/>
      <c r="MXZ11" s="56"/>
      <c r="MYA11" s="56"/>
      <c r="MYB11" s="56"/>
      <c r="MYC11" s="56"/>
      <c r="MYD11" s="56"/>
      <c r="MYE11" s="56"/>
      <c r="MYF11" s="56"/>
      <c r="MYG11" s="56"/>
      <c r="MYH11" s="56"/>
      <c r="MYI11" s="56"/>
      <c r="MYJ11" s="56"/>
      <c r="MYK11" s="56"/>
      <c r="MYL11" s="56"/>
      <c r="MYM11" s="56"/>
      <c r="MYN11" s="56"/>
      <c r="MYO11" s="56"/>
      <c r="MYP11" s="56"/>
      <c r="MYQ11" s="56"/>
      <c r="MYR11" s="56"/>
      <c r="MYS11" s="56"/>
      <c r="MYT11" s="56"/>
      <c r="MYU11" s="56"/>
      <c r="MYV11" s="56"/>
      <c r="MYW11" s="56"/>
      <c r="MYX11" s="56"/>
      <c r="MYY11" s="56"/>
      <c r="MYZ11" s="56"/>
      <c r="MZA11" s="56"/>
      <c r="MZB11" s="56"/>
      <c r="MZC11" s="56"/>
      <c r="MZD11" s="56"/>
      <c r="MZE11" s="56"/>
      <c r="MZF11" s="56"/>
      <c r="MZG11" s="56"/>
      <c r="MZH11" s="56"/>
      <c r="MZI11" s="56"/>
      <c r="MZJ11" s="56"/>
      <c r="MZK11" s="56"/>
      <c r="MZL11" s="56"/>
      <c r="MZM11" s="56"/>
      <c r="MZN11" s="56"/>
      <c r="MZO11" s="56"/>
      <c r="MZP11" s="56"/>
      <c r="MZQ11" s="56"/>
      <c r="MZR11" s="56"/>
      <c r="MZS11" s="56"/>
      <c r="MZT11" s="56"/>
      <c r="MZU11" s="56"/>
      <c r="MZV11" s="56"/>
      <c r="MZW11" s="56"/>
      <c r="MZX11" s="56"/>
      <c r="MZY11" s="56"/>
      <c r="MZZ11" s="56"/>
      <c r="NAA11" s="56"/>
      <c r="NAB11" s="56"/>
      <c r="NAC11" s="56"/>
      <c r="NAD11" s="56"/>
      <c r="NAE11" s="56"/>
      <c r="NAF11" s="56"/>
      <c r="NAG11" s="56"/>
      <c r="NAH11" s="56"/>
      <c r="NAI11" s="56"/>
      <c r="NAJ11" s="56"/>
      <c r="NAK11" s="56"/>
      <c r="NAL11" s="56"/>
      <c r="NAM11" s="56"/>
      <c r="NAN11" s="56"/>
      <c r="NAO11" s="56"/>
      <c r="NAP11" s="56"/>
      <c r="NAQ11" s="56"/>
      <c r="NAR11" s="56"/>
      <c r="NAS11" s="56"/>
      <c r="NAT11" s="56"/>
      <c r="NAU11" s="56"/>
      <c r="NAV11" s="56"/>
      <c r="NAW11" s="56"/>
      <c r="NAX11" s="56"/>
      <c r="NAY11" s="56"/>
      <c r="NAZ11" s="56"/>
      <c r="NBA11" s="56"/>
      <c r="NBB11" s="56"/>
      <c r="NBC11" s="56"/>
      <c r="NBD11" s="56"/>
      <c r="NBE11" s="56"/>
      <c r="NBF11" s="56"/>
      <c r="NBG11" s="56"/>
      <c r="NBH11" s="56"/>
      <c r="NBI11" s="56"/>
      <c r="NBJ11" s="56"/>
      <c r="NBK11" s="56"/>
      <c r="NBL11" s="56"/>
      <c r="NBM11" s="56"/>
      <c r="NBN11" s="56"/>
      <c r="NBO11" s="56"/>
      <c r="NBP11" s="56"/>
      <c r="NBQ11" s="56"/>
      <c r="NBR11" s="56"/>
      <c r="NBS11" s="56"/>
      <c r="NBT11" s="56"/>
      <c r="NBU11" s="56"/>
      <c r="NBV11" s="56"/>
      <c r="NBW11" s="56"/>
      <c r="NBX11" s="56"/>
      <c r="NBY11" s="56"/>
      <c r="NBZ11" s="56"/>
      <c r="NCA11" s="56"/>
      <c r="NCB11" s="56"/>
      <c r="NCC11" s="56"/>
      <c r="NCD11" s="56"/>
      <c r="NCE11" s="56"/>
      <c r="NCF11" s="56"/>
      <c r="NCG11" s="56"/>
      <c r="NCH11" s="56"/>
      <c r="NCI11" s="56"/>
      <c r="NCJ11" s="56"/>
      <c r="NCK11" s="56"/>
      <c r="NCL11" s="56"/>
      <c r="NCM11" s="56"/>
      <c r="NCN11" s="56"/>
      <c r="NCO11" s="56"/>
      <c r="NCP11" s="56"/>
      <c r="NCQ11" s="56"/>
      <c r="NCR11" s="56"/>
      <c r="NCS11" s="56"/>
      <c r="NCT11" s="56"/>
      <c r="NCU11" s="56"/>
      <c r="NCV11" s="56"/>
      <c r="NCW11" s="56"/>
      <c r="NCX11" s="56"/>
      <c r="NCY11" s="56"/>
      <c r="NCZ11" s="56"/>
      <c r="NDA11" s="56"/>
      <c r="NDB11" s="56"/>
      <c r="NDC11" s="56"/>
      <c r="NDD11" s="56"/>
      <c r="NDE11" s="56"/>
      <c r="NDF11" s="56"/>
      <c r="NDG11" s="56"/>
      <c r="NDH11" s="56"/>
      <c r="NDI11" s="56"/>
      <c r="NDJ11" s="56"/>
      <c r="NDK11" s="56"/>
      <c r="NDL11" s="56"/>
      <c r="NDM11" s="56"/>
      <c r="NDN11" s="56"/>
      <c r="NDO11" s="56"/>
      <c r="NDP11" s="56"/>
      <c r="NDQ11" s="56"/>
      <c r="NDR11" s="56"/>
      <c r="NDS11" s="56"/>
      <c r="NDT11" s="56"/>
      <c r="NDU11" s="56"/>
      <c r="NDV11" s="56"/>
      <c r="NDW11" s="56"/>
      <c r="NDX11" s="56"/>
      <c r="NDY11" s="56"/>
      <c r="NDZ11" s="56"/>
      <c r="NEA11" s="56"/>
      <c r="NEB11" s="56"/>
      <c r="NEC11" s="56"/>
      <c r="NED11" s="56"/>
      <c r="NEE11" s="56"/>
      <c r="NEF11" s="56"/>
      <c r="NEG11" s="56"/>
      <c r="NEH11" s="56"/>
      <c r="NEI11" s="56"/>
      <c r="NEJ11" s="56"/>
      <c r="NEK11" s="56"/>
      <c r="NEL11" s="56"/>
      <c r="NEM11" s="56"/>
      <c r="NEN11" s="56"/>
      <c r="NEO11" s="56"/>
      <c r="NEP11" s="56"/>
      <c r="NEQ11" s="56"/>
      <c r="NER11" s="56"/>
      <c r="NES11" s="56"/>
      <c r="NET11" s="56"/>
      <c r="NEU11" s="56"/>
      <c r="NEV11" s="56"/>
      <c r="NEW11" s="56"/>
      <c r="NEX11" s="56"/>
      <c r="NEY11" s="56"/>
      <c r="NEZ11" s="56"/>
      <c r="NFA11" s="56"/>
      <c r="NFB11" s="56"/>
      <c r="NFC11" s="56"/>
      <c r="NFD11" s="56"/>
      <c r="NFE11" s="56"/>
      <c r="NFF11" s="56"/>
      <c r="NFG11" s="56"/>
      <c r="NFH11" s="56"/>
      <c r="NFI11" s="56"/>
      <c r="NFJ11" s="56"/>
      <c r="NFK11" s="56"/>
      <c r="NFL11" s="56"/>
      <c r="NFM11" s="56"/>
      <c r="NFN11" s="56"/>
      <c r="NFO11" s="56"/>
      <c r="NFP11" s="56"/>
      <c r="NFQ11" s="56"/>
      <c r="NFR11" s="56"/>
      <c r="NFS11" s="56"/>
      <c r="NFT11" s="56"/>
      <c r="NFU11" s="56"/>
      <c r="NFV11" s="56"/>
      <c r="NFW11" s="56"/>
      <c r="NFX11" s="56"/>
      <c r="NFY11" s="56"/>
      <c r="NFZ11" s="56"/>
      <c r="NGA11" s="56"/>
      <c r="NGB11" s="56"/>
      <c r="NGC11" s="56"/>
      <c r="NGD11" s="56"/>
      <c r="NGE11" s="56"/>
      <c r="NGF11" s="56"/>
      <c r="NGG11" s="56"/>
      <c r="NGH11" s="56"/>
      <c r="NGI11" s="56"/>
      <c r="NGJ11" s="56"/>
      <c r="NGK11" s="56"/>
      <c r="NGL11" s="56"/>
      <c r="NGM11" s="56"/>
      <c r="NGN11" s="56"/>
      <c r="NGO11" s="56"/>
      <c r="NGP11" s="56"/>
      <c r="NGQ11" s="56"/>
      <c r="NGR11" s="56"/>
      <c r="NGS11" s="56"/>
      <c r="NGT11" s="56"/>
      <c r="NGU11" s="56"/>
      <c r="NGV11" s="56"/>
      <c r="NGW11" s="56"/>
      <c r="NGX11" s="56"/>
      <c r="NGY11" s="56"/>
      <c r="NGZ11" s="56"/>
      <c r="NHA11" s="56"/>
      <c r="NHB11" s="56"/>
      <c r="NHC11" s="56"/>
      <c r="NHD11" s="56"/>
      <c r="NHE11" s="56"/>
      <c r="NHF11" s="56"/>
      <c r="NHG11" s="56"/>
      <c r="NHH11" s="56"/>
      <c r="NHI11" s="56"/>
      <c r="NHJ11" s="56"/>
      <c r="NHK11" s="56"/>
      <c r="NHL11" s="56"/>
      <c r="NHM11" s="56"/>
      <c r="NHN11" s="56"/>
      <c r="NHO11" s="56"/>
      <c r="NHP11" s="56"/>
      <c r="NHQ11" s="56"/>
      <c r="NHR11" s="56"/>
      <c r="NHS11" s="56"/>
      <c r="NHT11" s="56"/>
      <c r="NHU11" s="56"/>
      <c r="NHV11" s="56"/>
      <c r="NHW11" s="56"/>
      <c r="NHX11" s="56"/>
      <c r="NHY11" s="56"/>
      <c r="NHZ11" s="56"/>
      <c r="NIA11" s="56"/>
      <c r="NIB11" s="56"/>
      <c r="NIC11" s="56"/>
      <c r="NID11" s="56"/>
      <c r="NIE11" s="56"/>
      <c r="NIF11" s="56"/>
      <c r="NIG11" s="56"/>
      <c r="NIH11" s="56"/>
      <c r="NII11" s="56"/>
      <c r="NIJ11" s="56"/>
      <c r="NIK11" s="56"/>
      <c r="NIL11" s="56"/>
      <c r="NIM11" s="56"/>
      <c r="NIN11" s="56"/>
      <c r="NIO11" s="56"/>
      <c r="NIP11" s="56"/>
      <c r="NIQ11" s="56"/>
      <c r="NIR11" s="56"/>
      <c r="NIS11" s="56"/>
      <c r="NIT11" s="56"/>
      <c r="NIU11" s="56"/>
      <c r="NIV11" s="56"/>
      <c r="NIW11" s="56"/>
      <c r="NIX11" s="56"/>
      <c r="NIY11" s="56"/>
      <c r="NIZ11" s="56"/>
      <c r="NJA11" s="56"/>
      <c r="NJB11" s="56"/>
      <c r="NJC11" s="56"/>
      <c r="NJD11" s="56"/>
      <c r="NJE11" s="56"/>
      <c r="NJF11" s="56"/>
      <c r="NJG11" s="56"/>
      <c r="NJH11" s="56"/>
      <c r="NJI11" s="56"/>
      <c r="NJJ11" s="56"/>
      <c r="NJK11" s="56"/>
      <c r="NJL11" s="56"/>
      <c r="NJM11" s="56"/>
      <c r="NJN11" s="56"/>
      <c r="NJO11" s="56"/>
      <c r="NJP11" s="56"/>
      <c r="NJQ11" s="56"/>
      <c r="NJR11" s="56"/>
      <c r="NJS11" s="56"/>
      <c r="NJT11" s="56"/>
      <c r="NJU11" s="56"/>
      <c r="NJV11" s="56"/>
      <c r="NJW11" s="56"/>
      <c r="NJX11" s="56"/>
      <c r="NJY11" s="56"/>
      <c r="NJZ11" s="56"/>
      <c r="NKA11" s="56"/>
      <c r="NKB11" s="56"/>
      <c r="NKC11" s="56"/>
      <c r="NKD11" s="56"/>
      <c r="NKE11" s="56"/>
      <c r="NKF11" s="56"/>
      <c r="NKG11" s="56"/>
      <c r="NKH11" s="56"/>
      <c r="NKI11" s="56"/>
      <c r="NKJ11" s="56"/>
      <c r="NKK11" s="56"/>
      <c r="NKL11" s="56"/>
      <c r="NKM11" s="56"/>
      <c r="NKN11" s="56"/>
      <c r="NKO11" s="56"/>
      <c r="NKP11" s="56"/>
      <c r="NKQ11" s="56"/>
      <c r="NKR11" s="56"/>
      <c r="NKS11" s="56"/>
      <c r="NKT11" s="56"/>
      <c r="NKU11" s="56"/>
      <c r="NKV11" s="56"/>
      <c r="NKW11" s="56"/>
      <c r="NKX11" s="56"/>
      <c r="NKY11" s="56"/>
      <c r="NKZ11" s="56"/>
      <c r="NLA11" s="56"/>
      <c r="NLB11" s="56"/>
      <c r="NLC11" s="56"/>
      <c r="NLD11" s="56"/>
      <c r="NLE11" s="56"/>
      <c r="NLF11" s="56"/>
      <c r="NLG11" s="56"/>
      <c r="NLH11" s="56"/>
      <c r="NLI11" s="56"/>
      <c r="NLJ11" s="56"/>
      <c r="NLK11" s="56"/>
      <c r="NLL11" s="56"/>
      <c r="NLM11" s="56"/>
      <c r="NLN11" s="56"/>
      <c r="NLO11" s="56"/>
      <c r="NLP11" s="56"/>
      <c r="NLQ11" s="56"/>
      <c r="NLR11" s="56"/>
      <c r="NLS11" s="56"/>
      <c r="NLT11" s="56"/>
      <c r="NLU11" s="56"/>
      <c r="NLV11" s="56"/>
      <c r="NLW11" s="56"/>
      <c r="NLX11" s="56"/>
      <c r="NLY11" s="56"/>
      <c r="NLZ11" s="56"/>
      <c r="NMA11" s="56"/>
      <c r="NMB11" s="56"/>
      <c r="NMC11" s="56"/>
      <c r="NMD11" s="56"/>
      <c r="NME11" s="56"/>
      <c r="NMF11" s="56"/>
      <c r="NMG11" s="56"/>
      <c r="NMH11" s="56"/>
      <c r="NMI11" s="56"/>
      <c r="NMJ11" s="56"/>
      <c r="NMK11" s="56"/>
      <c r="NML11" s="56"/>
      <c r="NMM11" s="56"/>
      <c r="NMN11" s="56"/>
      <c r="NMO11" s="56"/>
      <c r="NMP11" s="56"/>
      <c r="NMQ11" s="56"/>
      <c r="NMR11" s="56"/>
      <c r="NMS11" s="56"/>
      <c r="NMT11" s="56"/>
      <c r="NMU11" s="56"/>
      <c r="NMV11" s="56"/>
      <c r="NMW11" s="56"/>
      <c r="NMX11" s="56"/>
      <c r="NMY11" s="56"/>
      <c r="NMZ11" s="56"/>
      <c r="NNA11" s="56"/>
      <c r="NNB11" s="56"/>
      <c r="NNC11" s="56"/>
      <c r="NND11" s="56"/>
      <c r="NNE11" s="56"/>
      <c r="NNF11" s="56"/>
      <c r="NNG11" s="56"/>
      <c r="NNH11" s="56"/>
      <c r="NNI11" s="56"/>
      <c r="NNJ11" s="56"/>
      <c r="NNK11" s="56"/>
      <c r="NNL11" s="56"/>
      <c r="NNM11" s="56"/>
      <c r="NNN11" s="56"/>
      <c r="NNO11" s="56"/>
      <c r="NNP11" s="56"/>
      <c r="NNQ11" s="56"/>
      <c r="NNR11" s="56"/>
      <c r="NNS11" s="56"/>
      <c r="NNT11" s="56"/>
      <c r="NNU11" s="56"/>
      <c r="NNV11" s="56"/>
      <c r="NNW11" s="56"/>
      <c r="NNX11" s="56"/>
      <c r="NNY11" s="56"/>
      <c r="NNZ11" s="56"/>
      <c r="NOA11" s="56"/>
      <c r="NOB11" s="56"/>
      <c r="NOC11" s="56"/>
      <c r="NOD11" s="56"/>
      <c r="NOE11" s="56"/>
      <c r="NOF11" s="56"/>
      <c r="NOG11" s="56"/>
      <c r="NOH11" s="56"/>
      <c r="NOI11" s="56"/>
      <c r="NOJ11" s="56"/>
      <c r="NOK11" s="56"/>
      <c r="NOL11" s="56"/>
      <c r="NOM11" s="56"/>
      <c r="NON11" s="56"/>
      <c r="NOO11" s="56"/>
      <c r="NOP11" s="56"/>
      <c r="NOQ11" s="56"/>
      <c r="NOR11" s="56"/>
      <c r="NOS11" s="56"/>
      <c r="NOT11" s="56"/>
      <c r="NOU11" s="56"/>
      <c r="NOV11" s="56"/>
      <c r="NOW11" s="56"/>
      <c r="NOX11" s="56"/>
      <c r="NOY11" s="56"/>
      <c r="NOZ11" s="56"/>
      <c r="NPA11" s="56"/>
      <c r="NPB11" s="56"/>
      <c r="NPC11" s="56"/>
      <c r="NPD11" s="56"/>
      <c r="NPE11" s="56"/>
      <c r="NPF11" s="56"/>
      <c r="NPG11" s="56"/>
      <c r="NPH11" s="56"/>
      <c r="NPI11" s="56"/>
      <c r="NPJ11" s="56"/>
      <c r="NPK11" s="56"/>
      <c r="NPL11" s="56"/>
      <c r="NPM11" s="56"/>
      <c r="NPN11" s="56"/>
      <c r="NPO11" s="56"/>
      <c r="NPP11" s="56"/>
      <c r="NPQ11" s="56"/>
      <c r="NPR11" s="56"/>
      <c r="NPS11" s="56"/>
      <c r="NPT11" s="56"/>
      <c r="NPU11" s="56"/>
      <c r="NPV11" s="56"/>
      <c r="NPW11" s="56"/>
      <c r="NPX11" s="56"/>
      <c r="NPY11" s="56"/>
      <c r="NPZ11" s="56"/>
      <c r="NQA11" s="56"/>
      <c r="NQB11" s="56"/>
      <c r="NQC11" s="56"/>
      <c r="NQD11" s="56"/>
      <c r="NQE11" s="56"/>
      <c r="NQF11" s="56"/>
      <c r="NQG11" s="56"/>
      <c r="NQH11" s="56"/>
      <c r="NQI11" s="56"/>
      <c r="NQJ11" s="56"/>
      <c r="NQK11" s="56"/>
      <c r="NQL11" s="56"/>
      <c r="NQM11" s="56"/>
      <c r="NQN11" s="56"/>
      <c r="NQO11" s="56"/>
      <c r="NQP11" s="56"/>
      <c r="NQQ11" s="56"/>
      <c r="NQR11" s="56"/>
      <c r="NQS11" s="56"/>
      <c r="NQT11" s="56"/>
      <c r="NQU11" s="56"/>
      <c r="NQV11" s="56"/>
      <c r="NQW11" s="56"/>
      <c r="NQX11" s="56"/>
      <c r="NQY11" s="56"/>
      <c r="NQZ11" s="56"/>
      <c r="NRA11" s="56"/>
      <c r="NRB11" s="56"/>
      <c r="NRC11" s="56"/>
      <c r="NRD11" s="56"/>
      <c r="NRE11" s="56"/>
      <c r="NRF11" s="56"/>
      <c r="NRG11" s="56"/>
      <c r="NRH11" s="56"/>
      <c r="NRI11" s="56"/>
      <c r="NRJ11" s="56"/>
      <c r="NRK11" s="56"/>
      <c r="NRL11" s="56"/>
      <c r="NRM11" s="56"/>
      <c r="NRN11" s="56"/>
      <c r="NRO11" s="56"/>
      <c r="NRP11" s="56"/>
      <c r="NRQ11" s="56"/>
      <c r="NRR11" s="56"/>
      <c r="NRS11" s="56"/>
      <c r="NRT11" s="56"/>
      <c r="NRU11" s="56"/>
      <c r="NRV11" s="56"/>
      <c r="NRW11" s="56"/>
      <c r="NRX11" s="56"/>
      <c r="NRY11" s="56"/>
      <c r="NRZ11" s="56"/>
      <c r="NSA11" s="56"/>
      <c r="NSB11" s="56"/>
      <c r="NSC11" s="56"/>
      <c r="NSD11" s="56"/>
      <c r="NSE11" s="56"/>
      <c r="NSF11" s="56"/>
      <c r="NSG11" s="56"/>
      <c r="NSH11" s="56"/>
      <c r="NSI11" s="56"/>
      <c r="NSJ11" s="56"/>
      <c r="NSK11" s="56"/>
      <c r="NSL11" s="56"/>
      <c r="NSM11" s="56"/>
      <c r="NSN11" s="56"/>
      <c r="NSO11" s="56"/>
      <c r="NSP11" s="56"/>
      <c r="NSQ11" s="56"/>
      <c r="NSR11" s="56"/>
      <c r="NSS11" s="56"/>
      <c r="NST11" s="56"/>
      <c r="NSU11" s="56"/>
      <c r="NSV11" s="56"/>
      <c r="NSW11" s="56"/>
      <c r="NSX11" s="56"/>
      <c r="NSY11" s="56"/>
      <c r="NSZ11" s="56"/>
      <c r="NTA11" s="56"/>
      <c r="NTB11" s="56"/>
      <c r="NTC11" s="56"/>
      <c r="NTD11" s="56"/>
      <c r="NTE11" s="56"/>
      <c r="NTF11" s="56"/>
      <c r="NTG11" s="56"/>
      <c r="NTH11" s="56"/>
      <c r="NTI11" s="56"/>
      <c r="NTJ11" s="56"/>
      <c r="NTK11" s="56"/>
      <c r="NTL11" s="56"/>
      <c r="NTM11" s="56"/>
      <c r="NTN11" s="56"/>
      <c r="NTO11" s="56"/>
      <c r="NTP11" s="56"/>
      <c r="NTQ11" s="56"/>
      <c r="NTR11" s="56"/>
      <c r="NTS11" s="56"/>
      <c r="NTT11" s="56"/>
      <c r="NTU11" s="56"/>
      <c r="NTV11" s="56"/>
      <c r="NTW11" s="56"/>
      <c r="NTX11" s="56"/>
      <c r="NTY11" s="56"/>
      <c r="NTZ11" s="56"/>
      <c r="NUA11" s="56"/>
      <c r="NUB11" s="56"/>
      <c r="NUC11" s="56"/>
      <c r="NUD11" s="56"/>
      <c r="NUE11" s="56"/>
      <c r="NUF11" s="56"/>
      <c r="NUG11" s="56"/>
      <c r="NUH11" s="56"/>
      <c r="NUI11" s="56"/>
      <c r="NUJ11" s="56"/>
      <c r="NUK11" s="56"/>
      <c r="NUL11" s="56"/>
      <c r="NUM11" s="56"/>
      <c r="NUN11" s="56"/>
      <c r="NUO11" s="56"/>
      <c r="NUP11" s="56"/>
      <c r="NUQ11" s="56"/>
      <c r="NUR11" s="56"/>
      <c r="NUS11" s="56"/>
      <c r="NUT11" s="56"/>
      <c r="NUU11" s="56"/>
      <c r="NUV11" s="56"/>
      <c r="NUW11" s="56"/>
      <c r="NUX11" s="56"/>
      <c r="NUY11" s="56"/>
      <c r="NUZ11" s="56"/>
      <c r="NVA11" s="56"/>
      <c r="NVB11" s="56"/>
      <c r="NVC11" s="56"/>
      <c r="NVD11" s="56"/>
      <c r="NVE11" s="56"/>
      <c r="NVF11" s="56"/>
      <c r="NVG11" s="56"/>
      <c r="NVH11" s="56"/>
      <c r="NVI11" s="56"/>
      <c r="NVJ11" s="56"/>
      <c r="NVK11" s="56"/>
      <c r="NVL11" s="56"/>
      <c r="NVM11" s="56"/>
      <c r="NVN11" s="56"/>
      <c r="NVO11" s="56"/>
      <c r="NVP11" s="56"/>
      <c r="NVQ11" s="56"/>
      <c r="NVR11" s="56"/>
      <c r="NVS11" s="56"/>
      <c r="NVT11" s="56"/>
      <c r="NVU11" s="56"/>
      <c r="NVV11" s="56"/>
      <c r="NVW11" s="56"/>
      <c r="NVX11" s="56"/>
      <c r="NVY11" s="56"/>
      <c r="NVZ11" s="56"/>
      <c r="NWA11" s="56"/>
      <c r="NWB11" s="56"/>
      <c r="NWC11" s="56"/>
      <c r="NWD11" s="56"/>
      <c r="NWE11" s="56"/>
      <c r="NWF11" s="56"/>
      <c r="NWG11" s="56"/>
      <c r="NWH11" s="56"/>
      <c r="NWI11" s="56"/>
      <c r="NWJ11" s="56"/>
      <c r="NWK11" s="56"/>
      <c r="NWL11" s="56"/>
      <c r="NWM11" s="56"/>
      <c r="NWN11" s="56"/>
      <c r="NWO11" s="56"/>
      <c r="NWP11" s="56"/>
      <c r="NWQ11" s="56"/>
      <c r="NWR11" s="56"/>
      <c r="NWS11" s="56"/>
      <c r="NWT11" s="56"/>
      <c r="NWU11" s="56"/>
      <c r="NWV11" s="56"/>
      <c r="NWW11" s="56"/>
      <c r="NWX11" s="56"/>
      <c r="NWY11" s="56"/>
      <c r="NWZ11" s="56"/>
      <c r="NXA11" s="56"/>
      <c r="NXB11" s="56"/>
      <c r="NXC11" s="56"/>
      <c r="NXD11" s="56"/>
      <c r="NXE11" s="56"/>
      <c r="NXF11" s="56"/>
      <c r="NXG11" s="56"/>
      <c r="NXH11" s="56"/>
      <c r="NXI11" s="56"/>
      <c r="NXJ11" s="56"/>
      <c r="NXK11" s="56"/>
      <c r="NXL11" s="56"/>
      <c r="NXM11" s="56"/>
      <c r="NXN11" s="56"/>
      <c r="NXO11" s="56"/>
      <c r="NXP11" s="56"/>
      <c r="NXQ11" s="56"/>
      <c r="NXR11" s="56"/>
      <c r="NXS11" s="56"/>
      <c r="NXT11" s="56"/>
      <c r="NXU11" s="56"/>
      <c r="NXV11" s="56"/>
      <c r="NXW11" s="56"/>
      <c r="NXX11" s="56"/>
      <c r="NXY11" s="56"/>
      <c r="NXZ11" s="56"/>
      <c r="NYA11" s="56"/>
      <c r="NYB11" s="56"/>
      <c r="NYC11" s="56"/>
      <c r="NYD11" s="56"/>
      <c r="NYE11" s="56"/>
      <c r="NYF11" s="56"/>
      <c r="NYG11" s="56"/>
      <c r="NYH11" s="56"/>
      <c r="NYI11" s="56"/>
      <c r="NYJ11" s="56"/>
      <c r="NYK11" s="56"/>
      <c r="NYL11" s="56"/>
      <c r="NYM11" s="56"/>
      <c r="NYN11" s="56"/>
      <c r="NYO11" s="56"/>
      <c r="NYP11" s="56"/>
      <c r="NYQ11" s="56"/>
      <c r="NYR11" s="56"/>
      <c r="NYS11" s="56"/>
      <c r="NYT11" s="56"/>
      <c r="NYU11" s="56"/>
      <c r="NYV11" s="56"/>
      <c r="NYW11" s="56"/>
      <c r="NYX11" s="56"/>
      <c r="NYY11" s="56"/>
      <c r="NYZ11" s="56"/>
      <c r="NZA11" s="56"/>
      <c r="NZB11" s="56"/>
      <c r="NZC11" s="56"/>
      <c r="NZD11" s="56"/>
      <c r="NZE11" s="56"/>
      <c r="NZF11" s="56"/>
      <c r="NZG11" s="56"/>
      <c r="NZH11" s="56"/>
      <c r="NZI11" s="56"/>
      <c r="NZJ11" s="56"/>
      <c r="NZK11" s="56"/>
      <c r="NZL11" s="56"/>
      <c r="NZM11" s="56"/>
      <c r="NZN11" s="56"/>
      <c r="NZO11" s="56"/>
      <c r="NZP11" s="56"/>
      <c r="NZQ11" s="56"/>
      <c r="NZR11" s="56"/>
      <c r="NZS11" s="56"/>
      <c r="NZT11" s="56"/>
      <c r="NZU11" s="56"/>
      <c r="NZV11" s="56"/>
      <c r="NZW11" s="56"/>
      <c r="NZX11" s="56"/>
      <c r="NZY11" s="56"/>
      <c r="NZZ11" s="56"/>
      <c r="OAA11" s="56"/>
      <c r="OAB11" s="56"/>
      <c r="OAC11" s="56"/>
      <c r="OAD11" s="56"/>
      <c r="OAE11" s="56"/>
      <c r="OAF11" s="56"/>
      <c r="OAG11" s="56"/>
      <c r="OAH11" s="56"/>
      <c r="OAI11" s="56"/>
      <c r="OAJ11" s="56"/>
      <c r="OAK11" s="56"/>
      <c r="OAL11" s="56"/>
      <c r="OAM11" s="56"/>
      <c r="OAN11" s="56"/>
      <c r="OAO11" s="56"/>
      <c r="OAP11" s="56"/>
      <c r="OAQ11" s="56"/>
      <c r="OAR11" s="56"/>
      <c r="OAS11" s="56"/>
      <c r="OAT11" s="56"/>
      <c r="OAU11" s="56"/>
      <c r="OAV11" s="56"/>
      <c r="OAW11" s="56"/>
      <c r="OAX11" s="56"/>
      <c r="OAY11" s="56"/>
      <c r="OAZ11" s="56"/>
      <c r="OBA11" s="56"/>
      <c r="OBB11" s="56"/>
      <c r="OBC11" s="56"/>
      <c r="OBD11" s="56"/>
      <c r="OBE11" s="56"/>
      <c r="OBF11" s="56"/>
      <c r="OBG11" s="56"/>
      <c r="OBH11" s="56"/>
      <c r="OBI11" s="56"/>
      <c r="OBJ11" s="56"/>
      <c r="OBK11" s="56"/>
      <c r="OBL11" s="56"/>
      <c r="OBM11" s="56"/>
      <c r="OBN11" s="56"/>
      <c r="OBO11" s="56"/>
      <c r="OBP11" s="56"/>
      <c r="OBQ11" s="56"/>
      <c r="OBR11" s="56"/>
      <c r="OBS11" s="56"/>
      <c r="OBT11" s="56"/>
      <c r="OBU11" s="56"/>
      <c r="OBV11" s="56"/>
      <c r="OBW11" s="56"/>
      <c r="OBX11" s="56"/>
      <c r="OBY11" s="56"/>
      <c r="OBZ11" s="56"/>
      <c r="OCA11" s="56"/>
      <c r="OCB11" s="56"/>
      <c r="OCC11" s="56"/>
      <c r="OCD11" s="56"/>
      <c r="OCE11" s="56"/>
      <c r="OCF11" s="56"/>
      <c r="OCG11" s="56"/>
      <c r="OCH11" s="56"/>
      <c r="OCI11" s="56"/>
      <c r="OCJ11" s="56"/>
      <c r="OCK11" s="56"/>
      <c r="OCL11" s="56"/>
      <c r="OCM11" s="56"/>
      <c r="OCN11" s="56"/>
      <c r="OCO11" s="56"/>
      <c r="OCP11" s="56"/>
      <c r="OCQ11" s="56"/>
      <c r="OCR11" s="56"/>
      <c r="OCS11" s="56"/>
      <c r="OCT11" s="56"/>
      <c r="OCU11" s="56"/>
      <c r="OCV11" s="56"/>
      <c r="OCW11" s="56"/>
      <c r="OCX11" s="56"/>
      <c r="OCY11" s="56"/>
      <c r="OCZ11" s="56"/>
      <c r="ODA11" s="56"/>
      <c r="ODB11" s="56"/>
      <c r="ODC11" s="56"/>
      <c r="ODD11" s="56"/>
      <c r="ODE11" s="56"/>
      <c r="ODF11" s="56"/>
      <c r="ODG11" s="56"/>
      <c r="ODH11" s="56"/>
      <c r="ODI11" s="56"/>
      <c r="ODJ11" s="56"/>
      <c r="ODK11" s="56"/>
      <c r="ODL11" s="56"/>
      <c r="ODM11" s="56"/>
      <c r="ODN11" s="56"/>
      <c r="ODO11" s="56"/>
      <c r="ODP11" s="56"/>
      <c r="ODQ11" s="56"/>
      <c r="ODR11" s="56"/>
      <c r="ODS11" s="56"/>
      <c r="ODT11" s="56"/>
      <c r="ODU11" s="56"/>
      <c r="ODV11" s="56"/>
      <c r="ODW11" s="56"/>
      <c r="ODX11" s="56"/>
      <c r="ODY11" s="56"/>
      <c r="ODZ11" s="56"/>
      <c r="OEA11" s="56"/>
      <c r="OEB11" s="56"/>
      <c r="OEC11" s="56"/>
      <c r="OED11" s="56"/>
      <c r="OEE11" s="56"/>
      <c r="OEF11" s="56"/>
      <c r="OEG11" s="56"/>
      <c r="OEH11" s="56"/>
      <c r="OEI11" s="56"/>
      <c r="OEJ11" s="56"/>
      <c r="OEK11" s="56"/>
      <c r="OEL11" s="56"/>
      <c r="OEM11" s="56"/>
      <c r="OEN11" s="56"/>
      <c r="OEO11" s="56"/>
      <c r="OEP11" s="56"/>
      <c r="OEQ11" s="56"/>
      <c r="OER11" s="56"/>
      <c r="OES11" s="56"/>
      <c r="OET11" s="56"/>
      <c r="OEU11" s="56"/>
      <c r="OEV11" s="56"/>
      <c r="OEW11" s="56"/>
      <c r="OEX11" s="56"/>
      <c r="OEY11" s="56"/>
      <c r="OEZ11" s="56"/>
      <c r="OFA11" s="56"/>
      <c r="OFB11" s="56"/>
      <c r="OFC11" s="56"/>
      <c r="OFD11" s="56"/>
      <c r="OFE11" s="56"/>
      <c r="OFF11" s="56"/>
      <c r="OFG11" s="56"/>
      <c r="OFH11" s="56"/>
      <c r="OFI11" s="56"/>
      <c r="OFJ11" s="56"/>
      <c r="OFK11" s="56"/>
      <c r="OFL11" s="56"/>
      <c r="OFM11" s="56"/>
      <c r="OFN11" s="56"/>
      <c r="OFO11" s="56"/>
      <c r="OFP11" s="56"/>
      <c r="OFQ11" s="56"/>
      <c r="OFR11" s="56"/>
      <c r="OFS11" s="56"/>
      <c r="OFT11" s="56"/>
      <c r="OFU11" s="56"/>
      <c r="OFV11" s="56"/>
      <c r="OFW11" s="56"/>
      <c r="OFX11" s="56"/>
      <c r="OFY11" s="56"/>
      <c r="OFZ11" s="56"/>
      <c r="OGA11" s="56"/>
      <c r="OGB11" s="56"/>
      <c r="OGC11" s="56"/>
      <c r="OGD11" s="56"/>
      <c r="OGE11" s="56"/>
      <c r="OGF11" s="56"/>
      <c r="OGG11" s="56"/>
      <c r="OGH11" s="56"/>
      <c r="OGI11" s="56"/>
      <c r="OGJ11" s="56"/>
      <c r="OGK11" s="56"/>
      <c r="OGL11" s="56"/>
      <c r="OGM11" s="56"/>
      <c r="OGN11" s="56"/>
      <c r="OGO11" s="56"/>
      <c r="OGP11" s="56"/>
      <c r="OGQ11" s="56"/>
      <c r="OGR11" s="56"/>
      <c r="OGS11" s="56"/>
      <c r="OGT11" s="56"/>
      <c r="OGU11" s="56"/>
      <c r="OGV11" s="56"/>
      <c r="OGW11" s="56"/>
      <c r="OGX11" s="56"/>
      <c r="OGY11" s="56"/>
      <c r="OGZ11" s="56"/>
      <c r="OHA11" s="56"/>
      <c r="OHB11" s="56"/>
      <c r="OHC11" s="56"/>
      <c r="OHD11" s="56"/>
      <c r="OHE11" s="56"/>
      <c r="OHF11" s="56"/>
      <c r="OHG11" s="56"/>
      <c r="OHH11" s="56"/>
      <c r="OHI11" s="56"/>
      <c r="OHJ11" s="56"/>
      <c r="OHK11" s="56"/>
      <c r="OHL11" s="56"/>
      <c r="OHM11" s="56"/>
      <c r="OHN11" s="56"/>
      <c r="OHO11" s="56"/>
      <c r="OHP11" s="56"/>
      <c r="OHQ11" s="56"/>
      <c r="OHR11" s="56"/>
      <c r="OHS11" s="56"/>
      <c r="OHT11" s="56"/>
      <c r="OHU11" s="56"/>
      <c r="OHV11" s="56"/>
      <c r="OHW11" s="56"/>
      <c r="OHX11" s="56"/>
      <c r="OHY11" s="56"/>
      <c r="OHZ11" s="56"/>
      <c r="OIA11" s="56"/>
      <c r="OIB11" s="56"/>
      <c r="OIC11" s="56"/>
      <c r="OID11" s="56"/>
      <c r="OIE11" s="56"/>
      <c r="OIF11" s="56"/>
      <c r="OIG11" s="56"/>
      <c r="OIH11" s="56"/>
      <c r="OII11" s="56"/>
      <c r="OIJ11" s="56"/>
      <c r="OIK11" s="56"/>
      <c r="OIL11" s="56"/>
      <c r="OIM11" s="56"/>
      <c r="OIN11" s="56"/>
      <c r="OIO11" s="56"/>
      <c r="OIP11" s="56"/>
      <c r="OIQ11" s="56"/>
      <c r="OIR11" s="56"/>
      <c r="OIS11" s="56"/>
      <c r="OIT11" s="56"/>
      <c r="OIU11" s="56"/>
      <c r="OIV11" s="56"/>
      <c r="OIW11" s="56"/>
      <c r="OIX11" s="56"/>
      <c r="OIY11" s="56"/>
      <c r="OIZ11" s="56"/>
      <c r="OJA11" s="56"/>
      <c r="OJB11" s="56"/>
      <c r="OJC11" s="56"/>
      <c r="OJD11" s="56"/>
      <c r="OJE11" s="56"/>
      <c r="OJF11" s="56"/>
      <c r="OJG11" s="56"/>
      <c r="OJH11" s="56"/>
      <c r="OJI11" s="56"/>
      <c r="OJJ11" s="56"/>
      <c r="OJK11" s="56"/>
      <c r="OJL11" s="56"/>
      <c r="OJM11" s="56"/>
      <c r="OJN11" s="56"/>
      <c r="OJO11" s="56"/>
      <c r="OJP11" s="56"/>
      <c r="OJQ11" s="56"/>
      <c r="OJR11" s="56"/>
      <c r="OJS11" s="56"/>
      <c r="OJT11" s="56"/>
      <c r="OJU11" s="56"/>
      <c r="OJV11" s="56"/>
      <c r="OJW11" s="56"/>
      <c r="OJX11" s="56"/>
      <c r="OJY11" s="56"/>
      <c r="OJZ11" s="56"/>
      <c r="OKA11" s="56"/>
      <c r="OKB11" s="56"/>
      <c r="OKC11" s="56"/>
      <c r="OKD11" s="56"/>
      <c r="OKE11" s="56"/>
      <c r="OKF11" s="56"/>
      <c r="OKG11" s="56"/>
      <c r="OKH11" s="56"/>
      <c r="OKI11" s="56"/>
      <c r="OKJ11" s="56"/>
      <c r="OKK11" s="56"/>
      <c r="OKL11" s="56"/>
      <c r="OKM11" s="56"/>
      <c r="OKN11" s="56"/>
      <c r="OKO11" s="56"/>
      <c r="OKP11" s="56"/>
      <c r="OKQ11" s="56"/>
      <c r="OKR11" s="56"/>
      <c r="OKS11" s="56"/>
      <c r="OKT11" s="56"/>
      <c r="OKU11" s="56"/>
      <c r="OKV11" s="56"/>
      <c r="OKW11" s="56"/>
      <c r="OKX11" s="56"/>
      <c r="OKY11" s="56"/>
      <c r="OKZ11" s="56"/>
      <c r="OLA11" s="56"/>
      <c r="OLB11" s="56"/>
      <c r="OLC11" s="56"/>
      <c r="OLD11" s="56"/>
      <c r="OLE11" s="56"/>
      <c r="OLF11" s="56"/>
      <c r="OLG11" s="56"/>
      <c r="OLH11" s="56"/>
      <c r="OLI11" s="56"/>
      <c r="OLJ11" s="56"/>
      <c r="OLK11" s="56"/>
      <c r="OLL11" s="56"/>
      <c r="OLM11" s="56"/>
      <c r="OLN11" s="56"/>
      <c r="OLO11" s="56"/>
      <c r="OLP11" s="56"/>
      <c r="OLQ11" s="56"/>
      <c r="OLR11" s="56"/>
      <c r="OLS11" s="56"/>
      <c r="OLT11" s="56"/>
      <c r="OLU11" s="56"/>
      <c r="OLV11" s="56"/>
      <c r="OLW11" s="56"/>
      <c r="OLX11" s="56"/>
      <c r="OLY11" s="56"/>
      <c r="OLZ11" s="56"/>
      <c r="OMA11" s="56"/>
      <c r="OMB11" s="56"/>
      <c r="OMC11" s="56"/>
      <c r="OMD11" s="56"/>
      <c r="OME11" s="56"/>
      <c r="OMF11" s="56"/>
      <c r="OMG11" s="56"/>
      <c r="OMH11" s="56"/>
      <c r="OMI11" s="56"/>
      <c r="OMJ11" s="56"/>
      <c r="OMK11" s="56"/>
      <c r="OML11" s="56"/>
      <c r="OMM11" s="56"/>
      <c r="OMN11" s="56"/>
      <c r="OMO11" s="56"/>
      <c r="OMP11" s="56"/>
      <c r="OMQ11" s="56"/>
      <c r="OMR11" s="56"/>
      <c r="OMS11" s="56"/>
      <c r="OMT11" s="56"/>
      <c r="OMU11" s="56"/>
      <c r="OMV11" s="56"/>
      <c r="OMW11" s="56"/>
      <c r="OMX11" s="56"/>
      <c r="OMY11" s="56"/>
      <c r="OMZ11" s="56"/>
      <c r="ONA11" s="56"/>
      <c r="ONB11" s="56"/>
      <c r="ONC11" s="56"/>
      <c r="OND11" s="56"/>
      <c r="ONE11" s="56"/>
      <c r="ONF11" s="56"/>
      <c r="ONG11" s="56"/>
      <c r="ONH11" s="56"/>
      <c r="ONI11" s="56"/>
      <c r="ONJ11" s="56"/>
      <c r="ONK11" s="56"/>
      <c r="ONL11" s="56"/>
      <c r="ONM11" s="56"/>
      <c r="ONN11" s="56"/>
      <c r="ONO11" s="56"/>
      <c r="ONP11" s="56"/>
      <c r="ONQ11" s="56"/>
      <c r="ONR11" s="56"/>
      <c r="ONS11" s="56"/>
      <c r="ONT11" s="56"/>
      <c r="ONU11" s="56"/>
      <c r="ONV11" s="56"/>
      <c r="ONW11" s="56"/>
      <c r="ONX11" s="56"/>
      <c r="ONY11" s="56"/>
      <c r="ONZ11" s="56"/>
      <c r="OOA11" s="56"/>
      <c r="OOB11" s="56"/>
      <c r="OOC11" s="56"/>
      <c r="OOD11" s="56"/>
      <c r="OOE11" s="56"/>
      <c r="OOF11" s="56"/>
      <c r="OOG11" s="56"/>
      <c r="OOH11" s="56"/>
      <c r="OOI11" s="56"/>
      <c r="OOJ11" s="56"/>
      <c r="OOK11" s="56"/>
      <c r="OOL11" s="56"/>
      <c r="OOM11" s="56"/>
      <c r="OON11" s="56"/>
      <c r="OOO11" s="56"/>
      <c r="OOP11" s="56"/>
      <c r="OOQ11" s="56"/>
      <c r="OOR11" s="56"/>
      <c r="OOS11" s="56"/>
      <c r="OOT11" s="56"/>
      <c r="OOU11" s="56"/>
      <c r="OOV11" s="56"/>
      <c r="OOW11" s="56"/>
      <c r="OOX11" s="56"/>
      <c r="OOY11" s="56"/>
      <c r="OOZ11" s="56"/>
      <c r="OPA11" s="56"/>
      <c r="OPB11" s="56"/>
      <c r="OPC11" s="56"/>
      <c r="OPD11" s="56"/>
      <c r="OPE11" s="56"/>
      <c r="OPF11" s="56"/>
      <c r="OPG11" s="56"/>
      <c r="OPH11" s="56"/>
      <c r="OPI11" s="56"/>
      <c r="OPJ11" s="56"/>
      <c r="OPK11" s="56"/>
      <c r="OPL11" s="56"/>
      <c r="OPM11" s="56"/>
      <c r="OPN11" s="56"/>
      <c r="OPO11" s="56"/>
      <c r="OPP11" s="56"/>
      <c r="OPQ11" s="56"/>
      <c r="OPR11" s="56"/>
      <c r="OPS11" s="56"/>
      <c r="OPT11" s="56"/>
      <c r="OPU11" s="56"/>
      <c r="OPV11" s="56"/>
      <c r="OPW11" s="56"/>
      <c r="OPX11" s="56"/>
      <c r="OPY11" s="56"/>
      <c r="OPZ11" s="56"/>
      <c r="OQA11" s="56"/>
      <c r="OQB11" s="56"/>
      <c r="OQC11" s="56"/>
      <c r="OQD11" s="56"/>
      <c r="OQE11" s="56"/>
      <c r="OQF11" s="56"/>
      <c r="OQG11" s="56"/>
      <c r="OQH11" s="56"/>
      <c r="OQI11" s="56"/>
      <c r="OQJ11" s="56"/>
      <c r="OQK11" s="56"/>
      <c r="OQL11" s="56"/>
      <c r="OQM11" s="56"/>
      <c r="OQN11" s="56"/>
      <c r="OQO11" s="56"/>
      <c r="OQP11" s="56"/>
      <c r="OQQ11" s="56"/>
      <c r="OQR11" s="56"/>
      <c r="OQS11" s="56"/>
      <c r="OQT11" s="56"/>
      <c r="OQU11" s="56"/>
      <c r="OQV11" s="56"/>
      <c r="OQW11" s="56"/>
      <c r="OQX11" s="56"/>
      <c r="OQY11" s="56"/>
      <c r="OQZ11" s="56"/>
      <c r="ORA11" s="56"/>
      <c r="ORB11" s="56"/>
      <c r="ORC11" s="56"/>
      <c r="ORD11" s="56"/>
      <c r="ORE11" s="56"/>
      <c r="ORF11" s="56"/>
      <c r="ORG11" s="56"/>
      <c r="ORH11" s="56"/>
      <c r="ORI11" s="56"/>
      <c r="ORJ11" s="56"/>
      <c r="ORK11" s="56"/>
      <c r="ORL11" s="56"/>
      <c r="ORM11" s="56"/>
      <c r="ORN11" s="56"/>
      <c r="ORO11" s="56"/>
      <c r="ORP11" s="56"/>
      <c r="ORQ11" s="56"/>
      <c r="ORR11" s="56"/>
      <c r="ORS11" s="56"/>
      <c r="ORT11" s="56"/>
      <c r="ORU11" s="56"/>
      <c r="ORV11" s="56"/>
      <c r="ORW11" s="56"/>
      <c r="ORX11" s="56"/>
      <c r="ORY11" s="56"/>
      <c r="ORZ11" s="56"/>
      <c r="OSA11" s="56"/>
      <c r="OSB11" s="56"/>
      <c r="OSC11" s="56"/>
      <c r="OSD11" s="56"/>
      <c r="OSE11" s="56"/>
      <c r="OSF11" s="56"/>
      <c r="OSG11" s="56"/>
      <c r="OSH11" s="56"/>
      <c r="OSI11" s="56"/>
      <c r="OSJ11" s="56"/>
      <c r="OSK11" s="56"/>
      <c r="OSL11" s="56"/>
      <c r="OSM11" s="56"/>
      <c r="OSN11" s="56"/>
      <c r="OSO11" s="56"/>
      <c r="OSP11" s="56"/>
      <c r="OSQ11" s="56"/>
      <c r="OSR11" s="56"/>
      <c r="OSS11" s="56"/>
      <c r="OST11" s="56"/>
      <c r="OSU11" s="56"/>
      <c r="OSV11" s="56"/>
      <c r="OSW11" s="56"/>
      <c r="OSX11" s="56"/>
      <c r="OSY11" s="56"/>
      <c r="OSZ11" s="56"/>
      <c r="OTA11" s="56"/>
      <c r="OTB11" s="56"/>
      <c r="OTC11" s="56"/>
      <c r="OTD11" s="56"/>
      <c r="OTE11" s="56"/>
      <c r="OTF11" s="56"/>
      <c r="OTG11" s="56"/>
      <c r="OTH11" s="56"/>
      <c r="OTI11" s="56"/>
      <c r="OTJ11" s="56"/>
      <c r="OTK11" s="56"/>
      <c r="OTL11" s="56"/>
      <c r="OTM11" s="56"/>
      <c r="OTN11" s="56"/>
      <c r="OTO11" s="56"/>
      <c r="OTP11" s="56"/>
      <c r="OTQ11" s="56"/>
      <c r="OTR11" s="56"/>
      <c r="OTS11" s="56"/>
      <c r="OTT11" s="56"/>
      <c r="OTU11" s="56"/>
      <c r="OTV11" s="56"/>
      <c r="OTW11" s="56"/>
      <c r="OTX11" s="56"/>
      <c r="OTY11" s="56"/>
      <c r="OTZ11" s="56"/>
      <c r="OUA11" s="56"/>
      <c r="OUB11" s="56"/>
      <c r="OUC11" s="56"/>
      <c r="OUD11" s="56"/>
      <c r="OUE11" s="56"/>
      <c r="OUF11" s="56"/>
      <c r="OUG11" s="56"/>
      <c r="OUH11" s="56"/>
      <c r="OUI11" s="56"/>
      <c r="OUJ11" s="56"/>
      <c r="OUK11" s="56"/>
      <c r="OUL11" s="56"/>
      <c r="OUM11" s="56"/>
      <c r="OUN11" s="56"/>
      <c r="OUO11" s="56"/>
      <c r="OUP11" s="56"/>
      <c r="OUQ11" s="56"/>
      <c r="OUR11" s="56"/>
      <c r="OUS11" s="56"/>
      <c r="OUT11" s="56"/>
      <c r="OUU11" s="56"/>
      <c r="OUV11" s="56"/>
      <c r="OUW11" s="56"/>
      <c r="OUX11" s="56"/>
      <c r="OUY11" s="56"/>
      <c r="OUZ11" s="56"/>
      <c r="OVA11" s="56"/>
      <c r="OVB11" s="56"/>
      <c r="OVC11" s="56"/>
      <c r="OVD11" s="56"/>
      <c r="OVE11" s="56"/>
      <c r="OVF11" s="56"/>
      <c r="OVG11" s="56"/>
      <c r="OVH11" s="56"/>
      <c r="OVI11" s="56"/>
      <c r="OVJ11" s="56"/>
      <c r="OVK11" s="56"/>
      <c r="OVL11" s="56"/>
      <c r="OVM11" s="56"/>
      <c r="OVN11" s="56"/>
      <c r="OVO11" s="56"/>
      <c r="OVP11" s="56"/>
      <c r="OVQ11" s="56"/>
      <c r="OVR11" s="56"/>
      <c r="OVS11" s="56"/>
      <c r="OVT11" s="56"/>
      <c r="OVU11" s="56"/>
      <c r="OVV11" s="56"/>
      <c r="OVW11" s="56"/>
      <c r="OVX11" s="56"/>
      <c r="OVY11" s="56"/>
      <c r="OVZ11" s="56"/>
      <c r="OWA11" s="56"/>
      <c r="OWB11" s="56"/>
      <c r="OWC11" s="56"/>
      <c r="OWD11" s="56"/>
      <c r="OWE11" s="56"/>
      <c r="OWF11" s="56"/>
      <c r="OWG11" s="56"/>
      <c r="OWH11" s="56"/>
      <c r="OWI11" s="56"/>
      <c r="OWJ11" s="56"/>
      <c r="OWK11" s="56"/>
      <c r="OWL11" s="56"/>
      <c r="OWM11" s="56"/>
      <c r="OWN11" s="56"/>
      <c r="OWO11" s="56"/>
      <c r="OWP11" s="56"/>
      <c r="OWQ11" s="56"/>
      <c r="OWR11" s="56"/>
      <c r="OWS11" s="56"/>
      <c r="OWT11" s="56"/>
      <c r="OWU11" s="56"/>
      <c r="OWV11" s="56"/>
      <c r="OWW11" s="56"/>
      <c r="OWX11" s="56"/>
      <c r="OWY11" s="56"/>
      <c r="OWZ11" s="56"/>
      <c r="OXA11" s="56"/>
      <c r="OXB11" s="56"/>
      <c r="OXC11" s="56"/>
      <c r="OXD11" s="56"/>
      <c r="OXE11" s="56"/>
      <c r="OXF11" s="56"/>
      <c r="OXG11" s="56"/>
      <c r="OXH11" s="56"/>
      <c r="OXI11" s="56"/>
      <c r="OXJ11" s="56"/>
      <c r="OXK11" s="56"/>
      <c r="OXL11" s="56"/>
      <c r="OXM11" s="56"/>
      <c r="OXN11" s="56"/>
      <c r="OXO11" s="56"/>
      <c r="OXP11" s="56"/>
      <c r="OXQ11" s="56"/>
      <c r="OXR11" s="56"/>
      <c r="OXS11" s="56"/>
      <c r="OXT11" s="56"/>
      <c r="OXU11" s="56"/>
      <c r="OXV11" s="56"/>
      <c r="OXW11" s="56"/>
      <c r="OXX11" s="56"/>
      <c r="OXY11" s="56"/>
      <c r="OXZ11" s="56"/>
      <c r="OYA11" s="56"/>
      <c r="OYB11" s="56"/>
      <c r="OYC11" s="56"/>
      <c r="OYD11" s="56"/>
      <c r="OYE11" s="56"/>
      <c r="OYF11" s="56"/>
      <c r="OYG11" s="56"/>
      <c r="OYH11" s="56"/>
      <c r="OYI11" s="56"/>
      <c r="OYJ11" s="56"/>
      <c r="OYK11" s="56"/>
      <c r="OYL11" s="56"/>
      <c r="OYM11" s="56"/>
      <c r="OYN11" s="56"/>
      <c r="OYO11" s="56"/>
      <c r="OYP11" s="56"/>
      <c r="OYQ11" s="56"/>
      <c r="OYR11" s="56"/>
      <c r="OYS11" s="56"/>
      <c r="OYT11" s="56"/>
      <c r="OYU11" s="56"/>
      <c r="OYV11" s="56"/>
      <c r="OYW11" s="56"/>
      <c r="OYX11" s="56"/>
      <c r="OYY11" s="56"/>
      <c r="OYZ11" s="56"/>
      <c r="OZA11" s="56"/>
      <c r="OZB11" s="56"/>
      <c r="OZC11" s="56"/>
      <c r="OZD11" s="56"/>
      <c r="OZE11" s="56"/>
      <c r="OZF11" s="56"/>
      <c r="OZG11" s="56"/>
      <c r="OZH11" s="56"/>
      <c r="OZI11" s="56"/>
      <c r="OZJ11" s="56"/>
      <c r="OZK11" s="56"/>
      <c r="OZL11" s="56"/>
      <c r="OZM11" s="56"/>
      <c r="OZN11" s="56"/>
      <c r="OZO11" s="56"/>
      <c r="OZP11" s="56"/>
      <c r="OZQ11" s="56"/>
      <c r="OZR11" s="56"/>
      <c r="OZS11" s="56"/>
      <c r="OZT11" s="56"/>
      <c r="OZU11" s="56"/>
      <c r="OZV11" s="56"/>
      <c r="OZW11" s="56"/>
      <c r="OZX11" s="56"/>
      <c r="OZY11" s="56"/>
      <c r="OZZ11" s="56"/>
      <c r="PAA11" s="56"/>
      <c r="PAB11" s="56"/>
      <c r="PAC11" s="56"/>
      <c r="PAD11" s="56"/>
      <c r="PAE11" s="56"/>
      <c r="PAF11" s="56"/>
      <c r="PAG11" s="56"/>
      <c r="PAH11" s="56"/>
      <c r="PAI11" s="56"/>
      <c r="PAJ11" s="56"/>
      <c r="PAK11" s="56"/>
      <c r="PAL11" s="56"/>
      <c r="PAM11" s="56"/>
      <c r="PAN11" s="56"/>
      <c r="PAO11" s="56"/>
      <c r="PAP11" s="56"/>
      <c r="PAQ11" s="56"/>
      <c r="PAR11" s="56"/>
      <c r="PAS11" s="56"/>
      <c r="PAT11" s="56"/>
      <c r="PAU11" s="56"/>
      <c r="PAV11" s="56"/>
      <c r="PAW11" s="56"/>
      <c r="PAX11" s="56"/>
      <c r="PAY11" s="56"/>
      <c r="PAZ11" s="56"/>
      <c r="PBA11" s="56"/>
      <c r="PBB11" s="56"/>
      <c r="PBC11" s="56"/>
      <c r="PBD11" s="56"/>
      <c r="PBE11" s="56"/>
      <c r="PBF11" s="56"/>
      <c r="PBG11" s="56"/>
      <c r="PBH11" s="56"/>
      <c r="PBI11" s="56"/>
      <c r="PBJ11" s="56"/>
      <c r="PBK11" s="56"/>
      <c r="PBL11" s="56"/>
      <c r="PBM11" s="56"/>
      <c r="PBN11" s="56"/>
      <c r="PBO11" s="56"/>
      <c r="PBP11" s="56"/>
      <c r="PBQ11" s="56"/>
      <c r="PBR11" s="56"/>
      <c r="PBS11" s="56"/>
      <c r="PBT11" s="56"/>
      <c r="PBU11" s="56"/>
      <c r="PBV11" s="56"/>
      <c r="PBW11" s="56"/>
      <c r="PBX11" s="56"/>
      <c r="PBY11" s="56"/>
      <c r="PBZ11" s="56"/>
      <c r="PCA11" s="56"/>
      <c r="PCB11" s="56"/>
      <c r="PCC11" s="56"/>
      <c r="PCD11" s="56"/>
      <c r="PCE11" s="56"/>
      <c r="PCF11" s="56"/>
      <c r="PCG11" s="56"/>
      <c r="PCH11" s="56"/>
      <c r="PCI11" s="56"/>
      <c r="PCJ11" s="56"/>
      <c r="PCK11" s="56"/>
      <c r="PCL11" s="56"/>
      <c r="PCM11" s="56"/>
      <c r="PCN11" s="56"/>
      <c r="PCO11" s="56"/>
      <c r="PCP11" s="56"/>
      <c r="PCQ11" s="56"/>
      <c r="PCR11" s="56"/>
      <c r="PCS11" s="56"/>
      <c r="PCT11" s="56"/>
      <c r="PCU11" s="56"/>
      <c r="PCV11" s="56"/>
      <c r="PCW11" s="56"/>
      <c r="PCX11" s="56"/>
      <c r="PCY11" s="56"/>
      <c r="PCZ11" s="56"/>
      <c r="PDA11" s="56"/>
      <c r="PDB11" s="56"/>
      <c r="PDC11" s="56"/>
      <c r="PDD11" s="56"/>
      <c r="PDE11" s="56"/>
      <c r="PDF11" s="56"/>
      <c r="PDG11" s="56"/>
      <c r="PDH11" s="56"/>
      <c r="PDI11" s="56"/>
      <c r="PDJ11" s="56"/>
      <c r="PDK11" s="56"/>
      <c r="PDL11" s="56"/>
      <c r="PDM11" s="56"/>
      <c r="PDN11" s="56"/>
      <c r="PDO11" s="56"/>
      <c r="PDP11" s="56"/>
      <c r="PDQ11" s="56"/>
      <c r="PDR11" s="56"/>
      <c r="PDS11" s="56"/>
      <c r="PDT11" s="56"/>
      <c r="PDU11" s="56"/>
      <c r="PDV11" s="56"/>
      <c r="PDW11" s="56"/>
      <c r="PDX11" s="56"/>
      <c r="PDY11" s="56"/>
      <c r="PDZ11" s="56"/>
      <c r="PEA11" s="56"/>
      <c r="PEB11" s="56"/>
      <c r="PEC11" s="56"/>
      <c r="PED11" s="56"/>
      <c r="PEE11" s="56"/>
      <c r="PEF11" s="56"/>
      <c r="PEG11" s="56"/>
      <c r="PEH11" s="56"/>
      <c r="PEI11" s="56"/>
      <c r="PEJ11" s="56"/>
      <c r="PEK11" s="56"/>
      <c r="PEL11" s="56"/>
      <c r="PEM11" s="56"/>
      <c r="PEN11" s="56"/>
      <c r="PEO11" s="56"/>
      <c r="PEP11" s="56"/>
      <c r="PEQ11" s="56"/>
      <c r="PER11" s="56"/>
      <c r="PES11" s="56"/>
      <c r="PET11" s="56"/>
      <c r="PEU11" s="56"/>
      <c r="PEV11" s="56"/>
      <c r="PEW11" s="56"/>
      <c r="PEX11" s="56"/>
      <c r="PEY11" s="56"/>
      <c r="PEZ11" s="56"/>
      <c r="PFA11" s="56"/>
      <c r="PFB11" s="56"/>
      <c r="PFC11" s="56"/>
      <c r="PFD11" s="56"/>
      <c r="PFE11" s="56"/>
      <c r="PFF11" s="56"/>
      <c r="PFG11" s="56"/>
      <c r="PFH11" s="56"/>
      <c r="PFI11" s="56"/>
      <c r="PFJ11" s="56"/>
      <c r="PFK11" s="56"/>
      <c r="PFL11" s="56"/>
      <c r="PFM11" s="56"/>
      <c r="PFN11" s="56"/>
      <c r="PFO11" s="56"/>
      <c r="PFP11" s="56"/>
      <c r="PFQ11" s="56"/>
      <c r="PFR11" s="56"/>
      <c r="PFS11" s="56"/>
      <c r="PFT11" s="56"/>
      <c r="PFU11" s="56"/>
      <c r="PFV11" s="56"/>
      <c r="PFW11" s="56"/>
      <c r="PFX11" s="56"/>
      <c r="PFY11" s="56"/>
      <c r="PFZ11" s="56"/>
      <c r="PGA11" s="56"/>
      <c r="PGB11" s="56"/>
      <c r="PGC11" s="56"/>
      <c r="PGD11" s="56"/>
      <c r="PGE11" s="56"/>
      <c r="PGF11" s="56"/>
      <c r="PGG11" s="56"/>
      <c r="PGH11" s="56"/>
      <c r="PGI11" s="56"/>
      <c r="PGJ11" s="56"/>
      <c r="PGK11" s="56"/>
      <c r="PGL11" s="56"/>
      <c r="PGM11" s="56"/>
      <c r="PGN11" s="56"/>
      <c r="PGO11" s="56"/>
      <c r="PGP11" s="56"/>
      <c r="PGQ11" s="56"/>
      <c r="PGR11" s="56"/>
      <c r="PGS11" s="56"/>
      <c r="PGT11" s="56"/>
      <c r="PGU11" s="56"/>
      <c r="PGV11" s="56"/>
      <c r="PGW11" s="56"/>
      <c r="PGX11" s="56"/>
      <c r="PGY11" s="56"/>
      <c r="PGZ11" s="56"/>
      <c r="PHA11" s="56"/>
      <c r="PHB11" s="56"/>
      <c r="PHC11" s="56"/>
      <c r="PHD11" s="56"/>
      <c r="PHE11" s="56"/>
      <c r="PHF11" s="56"/>
      <c r="PHG11" s="56"/>
      <c r="PHH11" s="56"/>
      <c r="PHI11" s="56"/>
      <c r="PHJ11" s="56"/>
      <c r="PHK11" s="56"/>
      <c r="PHL11" s="56"/>
      <c r="PHM11" s="56"/>
      <c r="PHN11" s="56"/>
      <c r="PHO11" s="56"/>
      <c r="PHP11" s="56"/>
      <c r="PHQ11" s="56"/>
      <c r="PHR11" s="56"/>
      <c r="PHS11" s="56"/>
      <c r="PHT11" s="56"/>
      <c r="PHU11" s="56"/>
      <c r="PHV11" s="56"/>
      <c r="PHW11" s="56"/>
      <c r="PHX11" s="56"/>
      <c r="PHY11" s="56"/>
      <c r="PHZ11" s="56"/>
      <c r="PIA11" s="56"/>
      <c r="PIB11" s="56"/>
      <c r="PIC11" s="56"/>
      <c r="PID11" s="56"/>
      <c r="PIE11" s="56"/>
      <c r="PIF11" s="56"/>
      <c r="PIG11" s="56"/>
      <c r="PIH11" s="56"/>
      <c r="PII11" s="56"/>
      <c r="PIJ11" s="56"/>
      <c r="PIK11" s="56"/>
      <c r="PIL11" s="56"/>
      <c r="PIM11" s="56"/>
      <c r="PIN11" s="56"/>
      <c r="PIO11" s="56"/>
      <c r="PIP11" s="56"/>
      <c r="PIQ11" s="56"/>
      <c r="PIR11" s="56"/>
      <c r="PIS11" s="56"/>
      <c r="PIT11" s="56"/>
      <c r="PIU11" s="56"/>
      <c r="PIV11" s="56"/>
      <c r="PIW11" s="56"/>
      <c r="PIX11" s="56"/>
      <c r="PIY11" s="56"/>
      <c r="PIZ11" s="56"/>
      <c r="PJA11" s="56"/>
      <c r="PJB11" s="56"/>
      <c r="PJC11" s="56"/>
      <c r="PJD11" s="56"/>
      <c r="PJE11" s="56"/>
      <c r="PJF11" s="56"/>
      <c r="PJG11" s="56"/>
      <c r="PJH11" s="56"/>
      <c r="PJI11" s="56"/>
      <c r="PJJ11" s="56"/>
      <c r="PJK11" s="56"/>
      <c r="PJL11" s="56"/>
      <c r="PJM11" s="56"/>
      <c r="PJN11" s="56"/>
      <c r="PJO11" s="56"/>
      <c r="PJP11" s="56"/>
      <c r="PJQ11" s="56"/>
      <c r="PJR11" s="56"/>
      <c r="PJS11" s="56"/>
      <c r="PJT11" s="56"/>
      <c r="PJU11" s="56"/>
      <c r="PJV11" s="56"/>
      <c r="PJW11" s="56"/>
      <c r="PJX11" s="56"/>
      <c r="PJY11" s="56"/>
      <c r="PJZ11" s="56"/>
      <c r="PKA11" s="56"/>
      <c r="PKB11" s="56"/>
      <c r="PKC11" s="56"/>
      <c r="PKD11" s="56"/>
      <c r="PKE11" s="56"/>
      <c r="PKF11" s="56"/>
      <c r="PKG11" s="56"/>
      <c r="PKH11" s="56"/>
      <c r="PKI11" s="56"/>
      <c r="PKJ11" s="56"/>
      <c r="PKK11" s="56"/>
      <c r="PKL11" s="56"/>
      <c r="PKM11" s="56"/>
      <c r="PKN11" s="56"/>
      <c r="PKO11" s="56"/>
      <c r="PKP11" s="56"/>
      <c r="PKQ11" s="56"/>
      <c r="PKR11" s="56"/>
      <c r="PKS11" s="56"/>
      <c r="PKT11" s="56"/>
      <c r="PKU11" s="56"/>
      <c r="PKV11" s="56"/>
      <c r="PKW11" s="56"/>
      <c r="PKX11" s="56"/>
      <c r="PKY11" s="56"/>
      <c r="PKZ11" s="56"/>
      <c r="PLA11" s="56"/>
      <c r="PLB11" s="56"/>
      <c r="PLC11" s="56"/>
      <c r="PLD11" s="56"/>
      <c r="PLE11" s="56"/>
      <c r="PLF11" s="56"/>
      <c r="PLG11" s="56"/>
      <c r="PLH11" s="56"/>
      <c r="PLI11" s="56"/>
      <c r="PLJ11" s="56"/>
      <c r="PLK11" s="56"/>
      <c r="PLL11" s="56"/>
      <c r="PLM11" s="56"/>
      <c r="PLN11" s="56"/>
      <c r="PLO11" s="56"/>
      <c r="PLP11" s="56"/>
      <c r="PLQ11" s="56"/>
      <c r="PLR11" s="56"/>
      <c r="PLS11" s="56"/>
      <c r="PLT11" s="56"/>
      <c r="PLU11" s="56"/>
      <c r="PLV11" s="56"/>
      <c r="PLW11" s="56"/>
      <c r="PLX11" s="56"/>
      <c r="PLY11" s="56"/>
      <c r="PLZ11" s="56"/>
      <c r="PMA11" s="56"/>
      <c r="PMB11" s="56"/>
      <c r="PMC11" s="56"/>
      <c r="PMD11" s="56"/>
      <c r="PME11" s="56"/>
      <c r="PMF11" s="56"/>
      <c r="PMG11" s="56"/>
      <c r="PMH11" s="56"/>
      <c r="PMI11" s="56"/>
      <c r="PMJ11" s="56"/>
      <c r="PMK11" s="56"/>
      <c r="PML11" s="56"/>
      <c r="PMM11" s="56"/>
      <c r="PMN11" s="56"/>
      <c r="PMO11" s="56"/>
      <c r="PMP11" s="56"/>
      <c r="PMQ11" s="56"/>
      <c r="PMR11" s="56"/>
      <c r="PMS11" s="56"/>
      <c r="PMT11" s="56"/>
      <c r="PMU11" s="56"/>
      <c r="PMV11" s="56"/>
      <c r="PMW11" s="56"/>
      <c r="PMX11" s="56"/>
      <c r="PMY11" s="56"/>
      <c r="PMZ11" s="56"/>
      <c r="PNA11" s="56"/>
      <c r="PNB11" s="56"/>
      <c r="PNC11" s="56"/>
      <c r="PND11" s="56"/>
      <c r="PNE11" s="56"/>
      <c r="PNF11" s="56"/>
      <c r="PNG11" s="56"/>
      <c r="PNH11" s="56"/>
      <c r="PNI11" s="56"/>
      <c r="PNJ11" s="56"/>
      <c r="PNK11" s="56"/>
      <c r="PNL11" s="56"/>
      <c r="PNM11" s="56"/>
      <c r="PNN11" s="56"/>
      <c r="PNO11" s="56"/>
      <c r="PNP11" s="56"/>
      <c r="PNQ11" s="56"/>
      <c r="PNR11" s="56"/>
      <c r="PNS11" s="56"/>
      <c r="PNT11" s="56"/>
      <c r="PNU11" s="56"/>
      <c r="PNV11" s="56"/>
      <c r="PNW11" s="56"/>
      <c r="PNX11" s="56"/>
      <c r="PNY11" s="56"/>
      <c r="PNZ11" s="56"/>
      <c r="POA11" s="56"/>
      <c r="POB11" s="56"/>
      <c r="POC11" s="56"/>
      <c r="POD11" s="56"/>
      <c r="POE11" s="56"/>
      <c r="POF11" s="56"/>
      <c r="POG11" s="56"/>
      <c r="POH11" s="56"/>
      <c r="POI11" s="56"/>
      <c r="POJ11" s="56"/>
      <c r="POK11" s="56"/>
      <c r="POL11" s="56"/>
      <c r="POM11" s="56"/>
      <c r="PON11" s="56"/>
      <c r="POO11" s="56"/>
      <c r="POP11" s="56"/>
      <c r="POQ11" s="56"/>
      <c r="POR11" s="56"/>
      <c r="POS11" s="56"/>
      <c r="POT11" s="56"/>
      <c r="POU11" s="56"/>
      <c r="POV11" s="56"/>
      <c r="POW11" s="56"/>
      <c r="POX11" s="56"/>
      <c r="POY11" s="56"/>
      <c r="POZ11" s="56"/>
      <c r="PPA11" s="56"/>
      <c r="PPB11" s="56"/>
      <c r="PPC11" s="56"/>
      <c r="PPD11" s="56"/>
      <c r="PPE11" s="56"/>
      <c r="PPF11" s="56"/>
      <c r="PPG11" s="56"/>
      <c r="PPH11" s="56"/>
      <c r="PPI11" s="56"/>
      <c r="PPJ11" s="56"/>
      <c r="PPK11" s="56"/>
      <c r="PPL11" s="56"/>
      <c r="PPM11" s="56"/>
      <c r="PPN11" s="56"/>
      <c r="PPO11" s="56"/>
      <c r="PPP11" s="56"/>
      <c r="PPQ11" s="56"/>
      <c r="PPR11" s="56"/>
      <c r="PPS11" s="56"/>
      <c r="PPT11" s="56"/>
      <c r="PPU11" s="56"/>
      <c r="PPV11" s="56"/>
      <c r="PPW11" s="56"/>
      <c r="PPX11" s="56"/>
      <c r="PPY11" s="56"/>
      <c r="PPZ11" s="56"/>
      <c r="PQA11" s="56"/>
      <c r="PQB11" s="56"/>
      <c r="PQC11" s="56"/>
      <c r="PQD11" s="56"/>
      <c r="PQE11" s="56"/>
      <c r="PQF11" s="56"/>
      <c r="PQG11" s="56"/>
      <c r="PQH11" s="56"/>
      <c r="PQI11" s="56"/>
      <c r="PQJ11" s="56"/>
      <c r="PQK11" s="56"/>
      <c r="PQL11" s="56"/>
      <c r="PQM11" s="56"/>
      <c r="PQN11" s="56"/>
      <c r="PQO11" s="56"/>
      <c r="PQP11" s="56"/>
      <c r="PQQ11" s="56"/>
      <c r="PQR11" s="56"/>
      <c r="PQS11" s="56"/>
      <c r="PQT11" s="56"/>
      <c r="PQU11" s="56"/>
      <c r="PQV11" s="56"/>
      <c r="PQW11" s="56"/>
      <c r="PQX11" s="56"/>
      <c r="PQY11" s="56"/>
      <c r="PQZ11" s="56"/>
      <c r="PRA11" s="56"/>
      <c r="PRB11" s="56"/>
      <c r="PRC11" s="56"/>
      <c r="PRD11" s="56"/>
      <c r="PRE11" s="56"/>
      <c r="PRF11" s="56"/>
      <c r="PRG11" s="56"/>
      <c r="PRH11" s="56"/>
      <c r="PRI11" s="56"/>
      <c r="PRJ11" s="56"/>
      <c r="PRK11" s="56"/>
      <c r="PRL11" s="56"/>
      <c r="PRM11" s="56"/>
      <c r="PRN11" s="56"/>
      <c r="PRO11" s="56"/>
      <c r="PRP11" s="56"/>
      <c r="PRQ11" s="56"/>
      <c r="PRR11" s="56"/>
      <c r="PRS11" s="56"/>
      <c r="PRT11" s="56"/>
      <c r="PRU11" s="56"/>
      <c r="PRV11" s="56"/>
      <c r="PRW11" s="56"/>
      <c r="PRX11" s="56"/>
      <c r="PRY11" s="56"/>
      <c r="PRZ11" s="56"/>
      <c r="PSA11" s="56"/>
      <c r="PSB11" s="56"/>
      <c r="PSC11" s="56"/>
      <c r="PSD11" s="56"/>
      <c r="PSE11" s="56"/>
      <c r="PSF11" s="56"/>
      <c r="PSG11" s="56"/>
      <c r="PSH11" s="56"/>
      <c r="PSI11" s="56"/>
      <c r="PSJ11" s="56"/>
      <c r="PSK11" s="56"/>
      <c r="PSL11" s="56"/>
      <c r="PSM11" s="56"/>
      <c r="PSN11" s="56"/>
      <c r="PSO11" s="56"/>
      <c r="PSP11" s="56"/>
      <c r="PSQ11" s="56"/>
      <c r="PSR11" s="56"/>
      <c r="PSS11" s="56"/>
      <c r="PST11" s="56"/>
      <c r="PSU11" s="56"/>
      <c r="PSV11" s="56"/>
      <c r="PSW11" s="56"/>
      <c r="PSX11" s="56"/>
      <c r="PSY11" s="56"/>
      <c r="PSZ11" s="56"/>
      <c r="PTA11" s="56"/>
      <c r="PTB11" s="56"/>
      <c r="PTC11" s="56"/>
      <c r="PTD11" s="56"/>
      <c r="PTE11" s="56"/>
      <c r="PTF11" s="56"/>
      <c r="PTG11" s="56"/>
      <c r="PTH11" s="56"/>
      <c r="PTI11" s="56"/>
      <c r="PTJ11" s="56"/>
      <c r="PTK11" s="56"/>
      <c r="PTL11" s="56"/>
      <c r="PTM11" s="56"/>
      <c r="PTN11" s="56"/>
      <c r="PTO11" s="56"/>
      <c r="PTP11" s="56"/>
      <c r="PTQ11" s="56"/>
      <c r="PTR11" s="56"/>
      <c r="PTS11" s="56"/>
      <c r="PTT11" s="56"/>
      <c r="PTU11" s="56"/>
      <c r="PTV11" s="56"/>
      <c r="PTW11" s="56"/>
      <c r="PTX11" s="56"/>
      <c r="PTY11" s="56"/>
      <c r="PTZ11" s="56"/>
      <c r="PUA11" s="56"/>
      <c r="PUB11" s="56"/>
      <c r="PUC11" s="56"/>
      <c r="PUD11" s="56"/>
      <c r="PUE11" s="56"/>
      <c r="PUF11" s="56"/>
      <c r="PUG11" s="56"/>
      <c r="PUH11" s="56"/>
      <c r="PUI11" s="56"/>
      <c r="PUJ11" s="56"/>
      <c r="PUK11" s="56"/>
      <c r="PUL11" s="56"/>
      <c r="PUM11" s="56"/>
      <c r="PUN11" s="56"/>
      <c r="PUO11" s="56"/>
      <c r="PUP11" s="56"/>
      <c r="PUQ11" s="56"/>
      <c r="PUR11" s="56"/>
      <c r="PUS11" s="56"/>
      <c r="PUT11" s="56"/>
      <c r="PUU11" s="56"/>
      <c r="PUV11" s="56"/>
      <c r="PUW11" s="56"/>
      <c r="PUX11" s="56"/>
      <c r="PUY11" s="56"/>
      <c r="PUZ11" s="56"/>
      <c r="PVA11" s="56"/>
      <c r="PVB11" s="56"/>
      <c r="PVC11" s="56"/>
      <c r="PVD11" s="56"/>
      <c r="PVE11" s="56"/>
      <c r="PVF11" s="56"/>
      <c r="PVG11" s="56"/>
      <c r="PVH11" s="56"/>
      <c r="PVI11" s="56"/>
      <c r="PVJ11" s="56"/>
      <c r="PVK11" s="56"/>
      <c r="PVL11" s="56"/>
      <c r="PVM11" s="56"/>
      <c r="PVN11" s="56"/>
      <c r="PVO11" s="56"/>
      <c r="PVP11" s="56"/>
      <c r="PVQ11" s="56"/>
      <c r="PVR11" s="56"/>
      <c r="PVS11" s="56"/>
      <c r="PVT11" s="56"/>
      <c r="PVU11" s="56"/>
      <c r="PVV11" s="56"/>
      <c r="PVW11" s="56"/>
      <c r="PVX11" s="56"/>
      <c r="PVY11" s="56"/>
      <c r="PVZ11" s="56"/>
      <c r="PWA11" s="56"/>
      <c r="PWB11" s="56"/>
      <c r="PWC11" s="56"/>
      <c r="PWD11" s="56"/>
      <c r="PWE11" s="56"/>
      <c r="PWF11" s="56"/>
      <c r="PWG11" s="56"/>
      <c r="PWH11" s="56"/>
      <c r="PWI11" s="56"/>
      <c r="PWJ11" s="56"/>
      <c r="PWK11" s="56"/>
      <c r="PWL11" s="56"/>
      <c r="PWM11" s="56"/>
      <c r="PWN11" s="56"/>
      <c r="PWO11" s="56"/>
      <c r="PWP11" s="56"/>
      <c r="PWQ11" s="56"/>
      <c r="PWR11" s="56"/>
      <c r="PWS11" s="56"/>
      <c r="PWT11" s="56"/>
      <c r="PWU11" s="56"/>
      <c r="PWV11" s="56"/>
      <c r="PWW11" s="56"/>
      <c r="PWX11" s="56"/>
      <c r="PWY11" s="56"/>
      <c r="PWZ11" s="56"/>
      <c r="PXA11" s="56"/>
      <c r="PXB11" s="56"/>
      <c r="PXC11" s="56"/>
      <c r="PXD11" s="56"/>
      <c r="PXE11" s="56"/>
      <c r="PXF11" s="56"/>
      <c r="PXG11" s="56"/>
      <c r="PXH11" s="56"/>
      <c r="PXI11" s="56"/>
      <c r="PXJ11" s="56"/>
      <c r="PXK11" s="56"/>
      <c r="PXL11" s="56"/>
      <c r="PXM11" s="56"/>
      <c r="PXN11" s="56"/>
      <c r="PXO11" s="56"/>
      <c r="PXP11" s="56"/>
      <c r="PXQ11" s="56"/>
      <c r="PXR11" s="56"/>
      <c r="PXS11" s="56"/>
      <c r="PXT11" s="56"/>
      <c r="PXU11" s="56"/>
      <c r="PXV11" s="56"/>
      <c r="PXW11" s="56"/>
      <c r="PXX11" s="56"/>
      <c r="PXY11" s="56"/>
      <c r="PXZ11" s="56"/>
      <c r="PYA11" s="56"/>
      <c r="PYB11" s="56"/>
      <c r="PYC11" s="56"/>
      <c r="PYD11" s="56"/>
      <c r="PYE11" s="56"/>
      <c r="PYF11" s="56"/>
      <c r="PYG11" s="56"/>
      <c r="PYH11" s="56"/>
      <c r="PYI11" s="56"/>
      <c r="PYJ11" s="56"/>
      <c r="PYK11" s="56"/>
      <c r="PYL11" s="56"/>
      <c r="PYM11" s="56"/>
      <c r="PYN11" s="56"/>
      <c r="PYO11" s="56"/>
      <c r="PYP11" s="56"/>
      <c r="PYQ11" s="56"/>
      <c r="PYR11" s="56"/>
      <c r="PYS11" s="56"/>
      <c r="PYT11" s="56"/>
      <c r="PYU11" s="56"/>
      <c r="PYV11" s="56"/>
      <c r="PYW11" s="56"/>
      <c r="PYX11" s="56"/>
      <c r="PYY11" s="56"/>
      <c r="PYZ11" s="56"/>
      <c r="PZA11" s="56"/>
      <c r="PZB11" s="56"/>
      <c r="PZC11" s="56"/>
      <c r="PZD11" s="56"/>
      <c r="PZE11" s="56"/>
      <c r="PZF11" s="56"/>
      <c r="PZG11" s="56"/>
      <c r="PZH11" s="56"/>
      <c r="PZI11" s="56"/>
      <c r="PZJ11" s="56"/>
      <c r="PZK11" s="56"/>
      <c r="PZL11" s="56"/>
      <c r="PZM11" s="56"/>
      <c r="PZN11" s="56"/>
      <c r="PZO11" s="56"/>
      <c r="PZP11" s="56"/>
      <c r="PZQ11" s="56"/>
      <c r="PZR11" s="56"/>
      <c r="PZS11" s="56"/>
      <c r="PZT11" s="56"/>
      <c r="PZU11" s="56"/>
      <c r="PZV11" s="56"/>
      <c r="PZW11" s="56"/>
      <c r="PZX11" s="56"/>
      <c r="PZY11" s="56"/>
      <c r="PZZ11" s="56"/>
      <c r="QAA11" s="56"/>
      <c r="QAB11" s="56"/>
      <c r="QAC11" s="56"/>
      <c r="QAD11" s="56"/>
      <c r="QAE11" s="56"/>
      <c r="QAF11" s="56"/>
      <c r="QAG11" s="56"/>
      <c r="QAH11" s="56"/>
      <c r="QAI11" s="56"/>
      <c r="QAJ11" s="56"/>
      <c r="QAK11" s="56"/>
      <c r="QAL11" s="56"/>
      <c r="QAM11" s="56"/>
      <c r="QAN11" s="56"/>
      <c r="QAO11" s="56"/>
      <c r="QAP11" s="56"/>
      <c r="QAQ11" s="56"/>
      <c r="QAR11" s="56"/>
      <c r="QAS11" s="56"/>
      <c r="QAT11" s="56"/>
      <c r="QAU11" s="56"/>
      <c r="QAV11" s="56"/>
      <c r="QAW11" s="56"/>
      <c r="QAX11" s="56"/>
      <c r="QAY11" s="56"/>
      <c r="QAZ11" s="56"/>
      <c r="QBA11" s="56"/>
      <c r="QBB11" s="56"/>
      <c r="QBC11" s="56"/>
      <c r="QBD11" s="56"/>
      <c r="QBE11" s="56"/>
      <c r="QBF11" s="56"/>
      <c r="QBG11" s="56"/>
      <c r="QBH11" s="56"/>
      <c r="QBI11" s="56"/>
      <c r="QBJ11" s="56"/>
      <c r="QBK11" s="56"/>
      <c r="QBL11" s="56"/>
      <c r="QBM11" s="56"/>
      <c r="QBN11" s="56"/>
      <c r="QBO11" s="56"/>
      <c r="QBP11" s="56"/>
      <c r="QBQ11" s="56"/>
      <c r="QBR11" s="56"/>
      <c r="QBS11" s="56"/>
      <c r="QBT11" s="56"/>
      <c r="QBU11" s="56"/>
      <c r="QBV11" s="56"/>
      <c r="QBW11" s="56"/>
      <c r="QBX11" s="56"/>
      <c r="QBY11" s="56"/>
      <c r="QBZ11" s="56"/>
      <c r="QCA11" s="56"/>
      <c r="QCB11" s="56"/>
      <c r="QCC11" s="56"/>
      <c r="QCD11" s="56"/>
      <c r="QCE11" s="56"/>
      <c r="QCF11" s="56"/>
      <c r="QCG11" s="56"/>
      <c r="QCH11" s="56"/>
      <c r="QCI11" s="56"/>
      <c r="QCJ11" s="56"/>
      <c r="QCK11" s="56"/>
      <c r="QCL11" s="56"/>
      <c r="QCM11" s="56"/>
      <c r="QCN11" s="56"/>
      <c r="QCO11" s="56"/>
      <c r="QCP11" s="56"/>
      <c r="QCQ11" s="56"/>
      <c r="QCR11" s="56"/>
      <c r="QCS11" s="56"/>
      <c r="QCT11" s="56"/>
      <c r="QCU11" s="56"/>
      <c r="QCV11" s="56"/>
      <c r="QCW11" s="56"/>
      <c r="QCX11" s="56"/>
      <c r="QCY11" s="56"/>
      <c r="QCZ11" s="56"/>
      <c r="QDA11" s="56"/>
      <c r="QDB11" s="56"/>
      <c r="QDC11" s="56"/>
      <c r="QDD11" s="56"/>
      <c r="QDE11" s="56"/>
      <c r="QDF11" s="56"/>
      <c r="QDG11" s="56"/>
      <c r="QDH11" s="56"/>
      <c r="QDI11" s="56"/>
      <c r="QDJ11" s="56"/>
      <c r="QDK11" s="56"/>
      <c r="QDL11" s="56"/>
      <c r="QDM11" s="56"/>
      <c r="QDN11" s="56"/>
      <c r="QDO11" s="56"/>
      <c r="QDP11" s="56"/>
      <c r="QDQ11" s="56"/>
      <c r="QDR11" s="56"/>
      <c r="QDS11" s="56"/>
      <c r="QDT11" s="56"/>
      <c r="QDU11" s="56"/>
      <c r="QDV11" s="56"/>
      <c r="QDW11" s="56"/>
      <c r="QDX11" s="56"/>
      <c r="QDY11" s="56"/>
      <c r="QDZ11" s="56"/>
      <c r="QEA11" s="56"/>
      <c r="QEB11" s="56"/>
      <c r="QEC11" s="56"/>
      <c r="QED11" s="56"/>
      <c r="QEE11" s="56"/>
      <c r="QEF11" s="56"/>
      <c r="QEG11" s="56"/>
      <c r="QEH11" s="56"/>
      <c r="QEI11" s="56"/>
      <c r="QEJ11" s="56"/>
      <c r="QEK11" s="56"/>
      <c r="QEL11" s="56"/>
      <c r="QEM11" s="56"/>
      <c r="QEN11" s="56"/>
      <c r="QEO11" s="56"/>
      <c r="QEP11" s="56"/>
      <c r="QEQ11" s="56"/>
      <c r="QER11" s="56"/>
      <c r="QES11" s="56"/>
      <c r="QET11" s="56"/>
      <c r="QEU11" s="56"/>
      <c r="QEV11" s="56"/>
      <c r="QEW11" s="56"/>
      <c r="QEX11" s="56"/>
      <c r="QEY11" s="56"/>
      <c r="QEZ11" s="56"/>
      <c r="QFA11" s="56"/>
      <c r="QFB11" s="56"/>
      <c r="QFC11" s="56"/>
      <c r="QFD11" s="56"/>
      <c r="QFE11" s="56"/>
      <c r="QFF11" s="56"/>
      <c r="QFG11" s="56"/>
      <c r="QFH11" s="56"/>
      <c r="QFI11" s="56"/>
      <c r="QFJ11" s="56"/>
      <c r="QFK11" s="56"/>
      <c r="QFL11" s="56"/>
      <c r="QFM11" s="56"/>
      <c r="QFN11" s="56"/>
      <c r="QFO11" s="56"/>
      <c r="QFP11" s="56"/>
      <c r="QFQ11" s="56"/>
      <c r="QFR11" s="56"/>
      <c r="QFS11" s="56"/>
      <c r="QFT11" s="56"/>
      <c r="QFU11" s="56"/>
      <c r="QFV11" s="56"/>
      <c r="QFW11" s="56"/>
      <c r="QFX11" s="56"/>
      <c r="QFY11" s="56"/>
      <c r="QFZ11" s="56"/>
      <c r="QGA11" s="56"/>
      <c r="QGB11" s="56"/>
      <c r="QGC11" s="56"/>
      <c r="QGD11" s="56"/>
      <c r="QGE11" s="56"/>
      <c r="QGF11" s="56"/>
      <c r="QGG11" s="56"/>
      <c r="QGH11" s="56"/>
      <c r="QGI11" s="56"/>
      <c r="QGJ11" s="56"/>
      <c r="QGK11" s="56"/>
      <c r="QGL11" s="56"/>
      <c r="QGM11" s="56"/>
      <c r="QGN11" s="56"/>
      <c r="QGO11" s="56"/>
      <c r="QGP11" s="56"/>
      <c r="QGQ11" s="56"/>
      <c r="QGR11" s="56"/>
      <c r="QGS11" s="56"/>
      <c r="QGT11" s="56"/>
      <c r="QGU11" s="56"/>
      <c r="QGV11" s="56"/>
      <c r="QGW11" s="56"/>
      <c r="QGX11" s="56"/>
      <c r="QGY11" s="56"/>
      <c r="QGZ11" s="56"/>
      <c r="QHA11" s="56"/>
      <c r="QHB11" s="56"/>
      <c r="QHC11" s="56"/>
      <c r="QHD11" s="56"/>
      <c r="QHE11" s="56"/>
      <c r="QHF11" s="56"/>
      <c r="QHG11" s="56"/>
      <c r="QHH11" s="56"/>
      <c r="QHI11" s="56"/>
      <c r="QHJ11" s="56"/>
      <c r="QHK11" s="56"/>
      <c r="QHL11" s="56"/>
      <c r="QHM11" s="56"/>
      <c r="QHN11" s="56"/>
      <c r="QHO11" s="56"/>
      <c r="QHP11" s="56"/>
      <c r="QHQ11" s="56"/>
      <c r="QHR11" s="56"/>
      <c r="QHS11" s="56"/>
      <c r="QHT11" s="56"/>
      <c r="QHU11" s="56"/>
      <c r="QHV11" s="56"/>
      <c r="QHW11" s="56"/>
      <c r="QHX11" s="56"/>
      <c r="QHY11" s="56"/>
      <c r="QHZ11" s="56"/>
      <c r="QIA11" s="56"/>
      <c r="QIB11" s="56"/>
      <c r="QIC11" s="56"/>
      <c r="QID11" s="56"/>
      <c r="QIE11" s="56"/>
      <c r="QIF11" s="56"/>
      <c r="QIG11" s="56"/>
      <c r="QIH11" s="56"/>
      <c r="QII11" s="56"/>
      <c r="QIJ11" s="56"/>
      <c r="QIK11" s="56"/>
      <c r="QIL11" s="56"/>
      <c r="QIM11" s="56"/>
      <c r="QIN11" s="56"/>
      <c r="QIO11" s="56"/>
      <c r="QIP11" s="56"/>
      <c r="QIQ11" s="56"/>
      <c r="QIR11" s="56"/>
      <c r="QIS11" s="56"/>
      <c r="QIT11" s="56"/>
      <c r="QIU11" s="56"/>
      <c r="QIV11" s="56"/>
      <c r="QIW11" s="56"/>
      <c r="QIX11" s="56"/>
      <c r="QIY11" s="56"/>
      <c r="QIZ11" s="56"/>
      <c r="QJA11" s="56"/>
      <c r="QJB11" s="56"/>
      <c r="QJC11" s="56"/>
      <c r="QJD11" s="56"/>
      <c r="QJE11" s="56"/>
      <c r="QJF11" s="56"/>
      <c r="QJG11" s="56"/>
      <c r="QJH11" s="56"/>
      <c r="QJI11" s="56"/>
      <c r="QJJ11" s="56"/>
      <c r="QJK11" s="56"/>
      <c r="QJL11" s="56"/>
      <c r="QJM11" s="56"/>
      <c r="QJN11" s="56"/>
      <c r="QJO11" s="56"/>
      <c r="QJP11" s="56"/>
      <c r="QJQ11" s="56"/>
      <c r="QJR11" s="56"/>
      <c r="QJS11" s="56"/>
      <c r="QJT11" s="56"/>
      <c r="QJU11" s="56"/>
      <c r="QJV11" s="56"/>
      <c r="QJW11" s="56"/>
      <c r="QJX11" s="56"/>
      <c r="QJY11" s="56"/>
      <c r="QJZ11" s="56"/>
      <c r="QKA11" s="56"/>
      <c r="QKB11" s="56"/>
      <c r="QKC11" s="56"/>
      <c r="QKD11" s="56"/>
      <c r="QKE11" s="56"/>
      <c r="QKF11" s="56"/>
      <c r="QKG11" s="56"/>
      <c r="QKH11" s="56"/>
      <c r="QKI11" s="56"/>
      <c r="QKJ11" s="56"/>
      <c r="QKK11" s="56"/>
      <c r="QKL11" s="56"/>
      <c r="QKM11" s="56"/>
      <c r="QKN11" s="56"/>
      <c r="QKO11" s="56"/>
      <c r="QKP11" s="56"/>
      <c r="QKQ11" s="56"/>
      <c r="QKR11" s="56"/>
      <c r="QKS11" s="56"/>
      <c r="QKT11" s="56"/>
      <c r="QKU11" s="56"/>
      <c r="QKV11" s="56"/>
      <c r="QKW11" s="56"/>
      <c r="QKX11" s="56"/>
      <c r="QKY11" s="56"/>
      <c r="QKZ11" s="56"/>
      <c r="QLA11" s="56"/>
      <c r="QLB11" s="56"/>
      <c r="QLC11" s="56"/>
      <c r="QLD11" s="56"/>
      <c r="QLE11" s="56"/>
      <c r="QLF11" s="56"/>
      <c r="QLG11" s="56"/>
      <c r="QLH11" s="56"/>
      <c r="QLI11" s="56"/>
      <c r="QLJ11" s="56"/>
      <c r="QLK11" s="56"/>
      <c r="QLL11" s="56"/>
      <c r="QLM11" s="56"/>
      <c r="QLN11" s="56"/>
      <c r="QLO11" s="56"/>
      <c r="QLP11" s="56"/>
      <c r="QLQ11" s="56"/>
      <c r="QLR11" s="56"/>
      <c r="QLS11" s="56"/>
      <c r="QLT11" s="56"/>
      <c r="QLU11" s="56"/>
      <c r="QLV11" s="56"/>
      <c r="QLW11" s="56"/>
      <c r="QLX11" s="56"/>
      <c r="QLY11" s="56"/>
      <c r="QLZ11" s="56"/>
      <c r="QMA11" s="56"/>
      <c r="QMB11" s="56"/>
      <c r="QMC11" s="56"/>
      <c r="QMD11" s="56"/>
      <c r="QME11" s="56"/>
      <c r="QMF11" s="56"/>
      <c r="QMG11" s="56"/>
      <c r="QMH11" s="56"/>
      <c r="QMI11" s="56"/>
      <c r="QMJ11" s="56"/>
      <c r="QMK11" s="56"/>
      <c r="QML11" s="56"/>
      <c r="QMM11" s="56"/>
      <c r="QMN11" s="56"/>
      <c r="QMO11" s="56"/>
      <c r="QMP11" s="56"/>
      <c r="QMQ11" s="56"/>
      <c r="QMR11" s="56"/>
      <c r="QMS11" s="56"/>
      <c r="QMT11" s="56"/>
      <c r="QMU11" s="56"/>
      <c r="QMV11" s="56"/>
      <c r="QMW11" s="56"/>
      <c r="QMX11" s="56"/>
      <c r="QMY11" s="56"/>
      <c r="QMZ11" s="56"/>
      <c r="QNA11" s="56"/>
      <c r="QNB11" s="56"/>
      <c r="QNC11" s="56"/>
      <c r="QND11" s="56"/>
      <c r="QNE11" s="56"/>
      <c r="QNF11" s="56"/>
      <c r="QNG11" s="56"/>
      <c r="QNH11" s="56"/>
      <c r="QNI11" s="56"/>
      <c r="QNJ11" s="56"/>
      <c r="QNK11" s="56"/>
      <c r="QNL11" s="56"/>
      <c r="QNM11" s="56"/>
      <c r="QNN11" s="56"/>
      <c r="QNO11" s="56"/>
      <c r="QNP11" s="56"/>
      <c r="QNQ11" s="56"/>
      <c r="QNR11" s="56"/>
      <c r="QNS11" s="56"/>
      <c r="QNT11" s="56"/>
      <c r="QNU11" s="56"/>
      <c r="QNV11" s="56"/>
      <c r="QNW11" s="56"/>
      <c r="QNX11" s="56"/>
      <c r="QNY11" s="56"/>
      <c r="QNZ11" s="56"/>
      <c r="QOA11" s="56"/>
      <c r="QOB11" s="56"/>
      <c r="QOC11" s="56"/>
      <c r="QOD11" s="56"/>
      <c r="QOE11" s="56"/>
      <c r="QOF11" s="56"/>
      <c r="QOG11" s="56"/>
      <c r="QOH11" s="56"/>
      <c r="QOI11" s="56"/>
      <c r="QOJ11" s="56"/>
      <c r="QOK11" s="56"/>
      <c r="QOL11" s="56"/>
      <c r="QOM11" s="56"/>
      <c r="QON11" s="56"/>
      <c r="QOO11" s="56"/>
      <c r="QOP11" s="56"/>
      <c r="QOQ11" s="56"/>
      <c r="QOR11" s="56"/>
      <c r="QOS11" s="56"/>
      <c r="QOT11" s="56"/>
      <c r="QOU11" s="56"/>
      <c r="QOV11" s="56"/>
      <c r="QOW11" s="56"/>
      <c r="QOX11" s="56"/>
      <c r="QOY11" s="56"/>
      <c r="QOZ11" s="56"/>
      <c r="QPA11" s="56"/>
      <c r="QPB11" s="56"/>
      <c r="QPC11" s="56"/>
      <c r="QPD11" s="56"/>
      <c r="QPE11" s="56"/>
      <c r="QPF11" s="56"/>
      <c r="QPG11" s="56"/>
      <c r="QPH11" s="56"/>
      <c r="QPI11" s="56"/>
      <c r="QPJ11" s="56"/>
      <c r="QPK11" s="56"/>
      <c r="QPL11" s="56"/>
      <c r="QPM11" s="56"/>
      <c r="QPN11" s="56"/>
      <c r="QPO11" s="56"/>
      <c r="QPP11" s="56"/>
      <c r="QPQ11" s="56"/>
      <c r="QPR11" s="56"/>
      <c r="QPS11" s="56"/>
      <c r="QPT11" s="56"/>
      <c r="QPU11" s="56"/>
      <c r="QPV11" s="56"/>
      <c r="QPW11" s="56"/>
      <c r="QPX11" s="56"/>
      <c r="QPY11" s="56"/>
      <c r="QPZ11" s="56"/>
      <c r="QQA11" s="56"/>
      <c r="QQB11" s="56"/>
      <c r="QQC11" s="56"/>
      <c r="QQD11" s="56"/>
      <c r="QQE11" s="56"/>
      <c r="QQF11" s="56"/>
      <c r="QQG11" s="56"/>
      <c r="QQH11" s="56"/>
      <c r="QQI11" s="56"/>
      <c r="QQJ11" s="56"/>
      <c r="QQK11" s="56"/>
      <c r="QQL11" s="56"/>
      <c r="QQM11" s="56"/>
      <c r="QQN11" s="56"/>
      <c r="QQO11" s="56"/>
      <c r="QQP11" s="56"/>
      <c r="QQQ11" s="56"/>
      <c r="QQR11" s="56"/>
      <c r="QQS11" s="56"/>
      <c r="QQT11" s="56"/>
      <c r="QQU11" s="56"/>
      <c r="QQV11" s="56"/>
      <c r="QQW11" s="56"/>
      <c r="QQX11" s="56"/>
      <c r="QQY11" s="56"/>
      <c r="QQZ11" s="56"/>
      <c r="QRA11" s="56"/>
      <c r="QRB11" s="56"/>
      <c r="QRC11" s="56"/>
      <c r="QRD11" s="56"/>
      <c r="QRE11" s="56"/>
      <c r="QRF11" s="56"/>
      <c r="QRG11" s="56"/>
      <c r="QRH11" s="56"/>
      <c r="QRI11" s="56"/>
      <c r="QRJ11" s="56"/>
      <c r="QRK11" s="56"/>
      <c r="QRL11" s="56"/>
      <c r="QRM11" s="56"/>
      <c r="QRN11" s="56"/>
      <c r="QRO11" s="56"/>
      <c r="QRP11" s="56"/>
      <c r="QRQ11" s="56"/>
      <c r="QRR11" s="56"/>
      <c r="QRS11" s="56"/>
      <c r="QRT11" s="56"/>
      <c r="QRU11" s="56"/>
      <c r="QRV11" s="56"/>
      <c r="QRW11" s="56"/>
      <c r="QRX11" s="56"/>
      <c r="QRY11" s="56"/>
      <c r="QRZ11" s="56"/>
      <c r="QSA11" s="56"/>
      <c r="QSB11" s="56"/>
      <c r="QSC11" s="56"/>
      <c r="QSD11" s="56"/>
      <c r="QSE11" s="56"/>
      <c r="QSF11" s="56"/>
      <c r="QSG11" s="56"/>
      <c r="QSH11" s="56"/>
      <c r="QSI11" s="56"/>
      <c r="QSJ11" s="56"/>
      <c r="QSK11" s="56"/>
      <c r="QSL11" s="56"/>
      <c r="QSM11" s="56"/>
      <c r="QSN11" s="56"/>
      <c r="QSO11" s="56"/>
      <c r="QSP11" s="56"/>
      <c r="QSQ11" s="56"/>
      <c r="QSR11" s="56"/>
      <c r="QSS11" s="56"/>
      <c r="QST11" s="56"/>
      <c r="QSU11" s="56"/>
      <c r="QSV11" s="56"/>
      <c r="QSW11" s="56"/>
      <c r="QSX11" s="56"/>
      <c r="QSY11" s="56"/>
      <c r="QSZ11" s="56"/>
      <c r="QTA11" s="56"/>
      <c r="QTB11" s="56"/>
      <c r="QTC11" s="56"/>
      <c r="QTD11" s="56"/>
      <c r="QTE11" s="56"/>
      <c r="QTF11" s="56"/>
      <c r="QTG11" s="56"/>
      <c r="QTH11" s="56"/>
      <c r="QTI11" s="56"/>
      <c r="QTJ11" s="56"/>
      <c r="QTK11" s="56"/>
      <c r="QTL11" s="56"/>
      <c r="QTM11" s="56"/>
      <c r="QTN11" s="56"/>
      <c r="QTO11" s="56"/>
      <c r="QTP11" s="56"/>
      <c r="QTQ11" s="56"/>
      <c r="QTR11" s="56"/>
      <c r="QTS11" s="56"/>
      <c r="QTT11" s="56"/>
      <c r="QTU11" s="56"/>
      <c r="QTV11" s="56"/>
      <c r="QTW11" s="56"/>
      <c r="QTX11" s="56"/>
      <c r="QTY11" s="56"/>
      <c r="QTZ11" s="56"/>
      <c r="QUA11" s="56"/>
      <c r="QUB11" s="56"/>
      <c r="QUC11" s="56"/>
      <c r="QUD11" s="56"/>
      <c r="QUE11" s="56"/>
      <c r="QUF11" s="56"/>
      <c r="QUG11" s="56"/>
      <c r="QUH11" s="56"/>
      <c r="QUI11" s="56"/>
      <c r="QUJ11" s="56"/>
      <c r="QUK11" s="56"/>
      <c r="QUL11" s="56"/>
      <c r="QUM11" s="56"/>
      <c r="QUN11" s="56"/>
      <c r="QUO11" s="56"/>
      <c r="QUP11" s="56"/>
      <c r="QUQ11" s="56"/>
      <c r="QUR11" s="56"/>
      <c r="QUS11" s="56"/>
      <c r="QUT11" s="56"/>
      <c r="QUU11" s="56"/>
      <c r="QUV11" s="56"/>
      <c r="QUW11" s="56"/>
      <c r="QUX11" s="56"/>
      <c r="QUY11" s="56"/>
      <c r="QUZ11" s="56"/>
      <c r="QVA11" s="56"/>
      <c r="QVB11" s="56"/>
      <c r="QVC11" s="56"/>
      <c r="QVD11" s="56"/>
      <c r="QVE11" s="56"/>
      <c r="QVF11" s="56"/>
      <c r="QVG11" s="56"/>
      <c r="QVH11" s="56"/>
      <c r="QVI11" s="56"/>
      <c r="QVJ11" s="56"/>
      <c r="QVK11" s="56"/>
      <c r="QVL11" s="56"/>
      <c r="QVM11" s="56"/>
      <c r="QVN11" s="56"/>
      <c r="QVO11" s="56"/>
      <c r="QVP11" s="56"/>
      <c r="QVQ11" s="56"/>
      <c r="QVR11" s="56"/>
      <c r="QVS11" s="56"/>
      <c r="QVT11" s="56"/>
      <c r="QVU11" s="56"/>
      <c r="QVV11" s="56"/>
      <c r="QVW11" s="56"/>
      <c r="QVX11" s="56"/>
      <c r="QVY11" s="56"/>
      <c r="QVZ11" s="56"/>
      <c r="QWA11" s="56"/>
      <c r="QWB11" s="56"/>
      <c r="QWC11" s="56"/>
      <c r="QWD11" s="56"/>
      <c r="QWE11" s="56"/>
      <c r="QWF11" s="56"/>
      <c r="QWG11" s="56"/>
      <c r="QWH11" s="56"/>
      <c r="QWI11" s="56"/>
      <c r="QWJ11" s="56"/>
      <c r="QWK11" s="56"/>
      <c r="QWL11" s="56"/>
      <c r="QWM11" s="56"/>
      <c r="QWN11" s="56"/>
      <c r="QWO11" s="56"/>
      <c r="QWP11" s="56"/>
      <c r="QWQ11" s="56"/>
      <c r="QWR11" s="56"/>
      <c r="QWS11" s="56"/>
      <c r="QWT11" s="56"/>
      <c r="QWU11" s="56"/>
      <c r="QWV11" s="56"/>
      <c r="QWW11" s="56"/>
      <c r="QWX11" s="56"/>
      <c r="QWY11" s="56"/>
      <c r="QWZ11" s="56"/>
      <c r="QXA11" s="56"/>
      <c r="QXB11" s="56"/>
      <c r="QXC11" s="56"/>
      <c r="QXD11" s="56"/>
      <c r="QXE11" s="56"/>
      <c r="QXF11" s="56"/>
      <c r="QXG11" s="56"/>
      <c r="QXH11" s="56"/>
      <c r="QXI11" s="56"/>
      <c r="QXJ11" s="56"/>
      <c r="QXK11" s="56"/>
      <c r="QXL11" s="56"/>
      <c r="QXM11" s="56"/>
      <c r="QXN11" s="56"/>
      <c r="QXO11" s="56"/>
      <c r="QXP11" s="56"/>
      <c r="QXQ11" s="56"/>
      <c r="QXR11" s="56"/>
      <c r="QXS11" s="56"/>
      <c r="QXT11" s="56"/>
      <c r="QXU11" s="56"/>
      <c r="QXV11" s="56"/>
      <c r="QXW11" s="56"/>
      <c r="QXX11" s="56"/>
      <c r="QXY11" s="56"/>
      <c r="QXZ11" s="56"/>
      <c r="QYA11" s="56"/>
      <c r="QYB11" s="56"/>
      <c r="QYC11" s="56"/>
      <c r="QYD11" s="56"/>
      <c r="QYE11" s="56"/>
      <c r="QYF11" s="56"/>
      <c r="QYG11" s="56"/>
      <c r="QYH11" s="56"/>
      <c r="QYI11" s="56"/>
      <c r="QYJ11" s="56"/>
      <c r="QYK11" s="56"/>
      <c r="QYL11" s="56"/>
      <c r="QYM11" s="56"/>
      <c r="QYN11" s="56"/>
      <c r="QYO11" s="56"/>
      <c r="QYP11" s="56"/>
      <c r="QYQ11" s="56"/>
      <c r="QYR11" s="56"/>
      <c r="QYS11" s="56"/>
      <c r="QYT11" s="56"/>
      <c r="QYU11" s="56"/>
      <c r="QYV11" s="56"/>
      <c r="QYW11" s="56"/>
      <c r="QYX11" s="56"/>
      <c r="QYY11" s="56"/>
      <c r="QYZ11" s="56"/>
      <c r="QZA11" s="56"/>
      <c r="QZB11" s="56"/>
      <c r="QZC11" s="56"/>
      <c r="QZD11" s="56"/>
      <c r="QZE11" s="56"/>
      <c r="QZF11" s="56"/>
      <c r="QZG11" s="56"/>
      <c r="QZH11" s="56"/>
      <c r="QZI11" s="56"/>
      <c r="QZJ11" s="56"/>
      <c r="QZK11" s="56"/>
      <c r="QZL11" s="56"/>
      <c r="QZM11" s="56"/>
      <c r="QZN11" s="56"/>
      <c r="QZO11" s="56"/>
      <c r="QZP11" s="56"/>
      <c r="QZQ11" s="56"/>
      <c r="QZR11" s="56"/>
      <c r="QZS11" s="56"/>
      <c r="QZT11" s="56"/>
      <c r="QZU11" s="56"/>
      <c r="QZV11" s="56"/>
      <c r="QZW11" s="56"/>
      <c r="QZX11" s="56"/>
      <c r="QZY11" s="56"/>
      <c r="QZZ11" s="56"/>
      <c r="RAA11" s="56"/>
      <c r="RAB11" s="56"/>
      <c r="RAC11" s="56"/>
      <c r="RAD11" s="56"/>
      <c r="RAE11" s="56"/>
      <c r="RAF11" s="56"/>
      <c r="RAG11" s="56"/>
      <c r="RAH11" s="56"/>
      <c r="RAI11" s="56"/>
      <c r="RAJ11" s="56"/>
      <c r="RAK11" s="56"/>
      <c r="RAL11" s="56"/>
      <c r="RAM11" s="56"/>
      <c r="RAN11" s="56"/>
      <c r="RAO11" s="56"/>
      <c r="RAP11" s="56"/>
      <c r="RAQ11" s="56"/>
      <c r="RAR11" s="56"/>
      <c r="RAS11" s="56"/>
      <c r="RAT11" s="56"/>
      <c r="RAU11" s="56"/>
      <c r="RAV11" s="56"/>
      <c r="RAW11" s="56"/>
      <c r="RAX11" s="56"/>
      <c r="RAY11" s="56"/>
      <c r="RAZ11" s="56"/>
      <c r="RBA11" s="56"/>
      <c r="RBB11" s="56"/>
      <c r="RBC11" s="56"/>
      <c r="RBD11" s="56"/>
      <c r="RBE11" s="56"/>
      <c r="RBF11" s="56"/>
      <c r="RBG11" s="56"/>
      <c r="RBH11" s="56"/>
      <c r="RBI11" s="56"/>
      <c r="RBJ11" s="56"/>
      <c r="RBK11" s="56"/>
      <c r="RBL11" s="56"/>
      <c r="RBM11" s="56"/>
      <c r="RBN11" s="56"/>
      <c r="RBO11" s="56"/>
      <c r="RBP11" s="56"/>
      <c r="RBQ11" s="56"/>
      <c r="RBR11" s="56"/>
      <c r="RBS11" s="56"/>
      <c r="RBT11" s="56"/>
      <c r="RBU11" s="56"/>
      <c r="RBV11" s="56"/>
      <c r="RBW11" s="56"/>
      <c r="RBX11" s="56"/>
      <c r="RBY11" s="56"/>
      <c r="RBZ11" s="56"/>
      <c r="RCA11" s="56"/>
      <c r="RCB11" s="56"/>
      <c r="RCC11" s="56"/>
      <c r="RCD11" s="56"/>
      <c r="RCE11" s="56"/>
      <c r="RCF11" s="56"/>
      <c r="RCG11" s="56"/>
      <c r="RCH11" s="56"/>
      <c r="RCI11" s="56"/>
      <c r="RCJ11" s="56"/>
      <c r="RCK11" s="56"/>
      <c r="RCL11" s="56"/>
      <c r="RCM11" s="56"/>
      <c r="RCN11" s="56"/>
      <c r="RCO11" s="56"/>
      <c r="RCP11" s="56"/>
      <c r="RCQ11" s="56"/>
      <c r="RCR11" s="56"/>
      <c r="RCS11" s="56"/>
      <c r="RCT11" s="56"/>
      <c r="RCU11" s="56"/>
      <c r="RCV11" s="56"/>
      <c r="RCW11" s="56"/>
      <c r="RCX11" s="56"/>
      <c r="RCY11" s="56"/>
      <c r="RCZ11" s="56"/>
      <c r="RDA11" s="56"/>
      <c r="RDB11" s="56"/>
      <c r="RDC11" s="56"/>
      <c r="RDD11" s="56"/>
      <c r="RDE11" s="56"/>
      <c r="RDF11" s="56"/>
      <c r="RDG11" s="56"/>
      <c r="RDH11" s="56"/>
      <c r="RDI11" s="56"/>
      <c r="RDJ11" s="56"/>
      <c r="RDK11" s="56"/>
      <c r="RDL11" s="56"/>
      <c r="RDM11" s="56"/>
      <c r="RDN11" s="56"/>
      <c r="RDO11" s="56"/>
      <c r="RDP11" s="56"/>
      <c r="RDQ11" s="56"/>
      <c r="RDR11" s="56"/>
      <c r="RDS11" s="56"/>
      <c r="RDT11" s="56"/>
      <c r="RDU11" s="56"/>
      <c r="RDV11" s="56"/>
      <c r="RDW11" s="56"/>
      <c r="RDX11" s="56"/>
      <c r="RDY11" s="56"/>
      <c r="RDZ11" s="56"/>
      <c r="REA11" s="56"/>
      <c r="REB11" s="56"/>
      <c r="REC11" s="56"/>
      <c r="RED11" s="56"/>
      <c r="REE11" s="56"/>
      <c r="REF11" s="56"/>
      <c r="REG11" s="56"/>
      <c r="REH11" s="56"/>
      <c r="REI11" s="56"/>
      <c r="REJ11" s="56"/>
      <c r="REK11" s="56"/>
      <c r="REL11" s="56"/>
      <c r="REM11" s="56"/>
      <c r="REN11" s="56"/>
      <c r="REO11" s="56"/>
      <c r="REP11" s="56"/>
      <c r="REQ11" s="56"/>
      <c r="RER11" s="56"/>
      <c r="RES11" s="56"/>
      <c r="RET11" s="56"/>
      <c r="REU11" s="56"/>
      <c r="REV11" s="56"/>
      <c r="REW11" s="56"/>
      <c r="REX11" s="56"/>
      <c r="REY11" s="56"/>
      <c r="REZ11" s="56"/>
      <c r="RFA11" s="56"/>
      <c r="RFB11" s="56"/>
      <c r="RFC11" s="56"/>
      <c r="RFD11" s="56"/>
      <c r="RFE11" s="56"/>
      <c r="RFF11" s="56"/>
      <c r="RFG11" s="56"/>
      <c r="RFH11" s="56"/>
      <c r="RFI11" s="56"/>
      <c r="RFJ11" s="56"/>
      <c r="RFK11" s="56"/>
      <c r="RFL11" s="56"/>
      <c r="RFM11" s="56"/>
      <c r="RFN11" s="56"/>
      <c r="RFO11" s="56"/>
      <c r="RFP11" s="56"/>
      <c r="RFQ11" s="56"/>
      <c r="RFR11" s="56"/>
      <c r="RFS11" s="56"/>
      <c r="RFT11" s="56"/>
      <c r="RFU11" s="56"/>
      <c r="RFV11" s="56"/>
      <c r="RFW11" s="56"/>
      <c r="RFX11" s="56"/>
      <c r="RFY11" s="56"/>
      <c r="RFZ11" s="56"/>
      <c r="RGA11" s="56"/>
      <c r="RGB11" s="56"/>
      <c r="RGC11" s="56"/>
      <c r="RGD11" s="56"/>
      <c r="RGE11" s="56"/>
      <c r="RGF11" s="56"/>
      <c r="RGG11" s="56"/>
      <c r="RGH11" s="56"/>
      <c r="RGI11" s="56"/>
      <c r="RGJ11" s="56"/>
      <c r="RGK11" s="56"/>
      <c r="RGL11" s="56"/>
      <c r="RGM11" s="56"/>
      <c r="RGN11" s="56"/>
      <c r="RGO11" s="56"/>
      <c r="RGP11" s="56"/>
      <c r="RGQ11" s="56"/>
      <c r="RGR11" s="56"/>
      <c r="RGS11" s="56"/>
      <c r="RGT11" s="56"/>
      <c r="RGU11" s="56"/>
      <c r="RGV11" s="56"/>
      <c r="RGW11" s="56"/>
      <c r="RGX11" s="56"/>
      <c r="RGY11" s="56"/>
      <c r="RGZ11" s="56"/>
      <c r="RHA11" s="56"/>
      <c r="RHB11" s="56"/>
      <c r="RHC11" s="56"/>
      <c r="RHD11" s="56"/>
      <c r="RHE11" s="56"/>
      <c r="RHF11" s="56"/>
      <c r="RHG11" s="56"/>
      <c r="RHH11" s="56"/>
      <c r="RHI11" s="56"/>
      <c r="RHJ11" s="56"/>
      <c r="RHK11" s="56"/>
      <c r="RHL11" s="56"/>
      <c r="RHM11" s="56"/>
      <c r="RHN11" s="56"/>
      <c r="RHO11" s="56"/>
      <c r="RHP11" s="56"/>
      <c r="RHQ11" s="56"/>
      <c r="RHR11" s="56"/>
      <c r="RHS11" s="56"/>
      <c r="RHT11" s="56"/>
      <c r="RHU11" s="56"/>
      <c r="RHV11" s="56"/>
      <c r="RHW11" s="56"/>
      <c r="RHX11" s="56"/>
      <c r="RHY11" s="56"/>
      <c r="RHZ11" s="56"/>
      <c r="RIA11" s="56"/>
      <c r="RIB11" s="56"/>
      <c r="RIC11" s="56"/>
      <c r="RID11" s="56"/>
      <c r="RIE11" s="56"/>
      <c r="RIF11" s="56"/>
      <c r="RIG11" s="56"/>
      <c r="RIH11" s="56"/>
      <c r="RII11" s="56"/>
      <c r="RIJ11" s="56"/>
      <c r="RIK11" s="56"/>
      <c r="RIL11" s="56"/>
      <c r="RIM11" s="56"/>
      <c r="RIN11" s="56"/>
      <c r="RIO11" s="56"/>
      <c r="RIP11" s="56"/>
      <c r="RIQ11" s="56"/>
      <c r="RIR11" s="56"/>
      <c r="RIS11" s="56"/>
      <c r="RIT11" s="56"/>
      <c r="RIU11" s="56"/>
      <c r="RIV11" s="56"/>
      <c r="RIW11" s="56"/>
      <c r="RIX11" s="56"/>
      <c r="RIY11" s="56"/>
      <c r="RIZ11" s="56"/>
      <c r="RJA11" s="56"/>
      <c r="RJB11" s="56"/>
      <c r="RJC11" s="56"/>
      <c r="RJD11" s="56"/>
      <c r="RJE11" s="56"/>
      <c r="RJF11" s="56"/>
      <c r="RJG11" s="56"/>
      <c r="RJH11" s="56"/>
      <c r="RJI11" s="56"/>
      <c r="RJJ11" s="56"/>
      <c r="RJK11" s="56"/>
      <c r="RJL11" s="56"/>
      <c r="RJM11" s="56"/>
      <c r="RJN11" s="56"/>
      <c r="RJO11" s="56"/>
      <c r="RJP11" s="56"/>
      <c r="RJQ11" s="56"/>
      <c r="RJR11" s="56"/>
      <c r="RJS11" s="56"/>
      <c r="RJT11" s="56"/>
      <c r="RJU11" s="56"/>
      <c r="RJV11" s="56"/>
      <c r="RJW11" s="56"/>
      <c r="RJX11" s="56"/>
      <c r="RJY11" s="56"/>
      <c r="RJZ11" s="56"/>
      <c r="RKA11" s="56"/>
      <c r="RKB11" s="56"/>
      <c r="RKC11" s="56"/>
      <c r="RKD11" s="56"/>
      <c r="RKE11" s="56"/>
      <c r="RKF11" s="56"/>
      <c r="RKG11" s="56"/>
      <c r="RKH11" s="56"/>
      <c r="RKI11" s="56"/>
      <c r="RKJ11" s="56"/>
      <c r="RKK11" s="56"/>
      <c r="RKL11" s="56"/>
      <c r="RKM11" s="56"/>
      <c r="RKN11" s="56"/>
      <c r="RKO11" s="56"/>
      <c r="RKP11" s="56"/>
      <c r="RKQ11" s="56"/>
      <c r="RKR11" s="56"/>
      <c r="RKS11" s="56"/>
      <c r="RKT11" s="56"/>
      <c r="RKU11" s="56"/>
      <c r="RKV11" s="56"/>
      <c r="RKW11" s="56"/>
      <c r="RKX11" s="56"/>
      <c r="RKY11" s="56"/>
      <c r="RKZ11" s="56"/>
      <c r="RLA11" s="56"/>
      <c r="RLB11" s="56"/>
      <c r="RLC11" s="56"/>
      <c r="RLD11" s="56"/>
      <c r="RLE11" s="56"/>
      <c r="RLF11" s="56"/>
      <c r="RLG11" s="56"/>
      <c r="RLH11" s="56"/>
      <c r="RLI11" s="56"/>
      <c r="RLJ11" s="56"/>
      <c r="RLK11" s="56"/>
      <c r="RLL11" s="56"/>
      <c r="RLM11" s="56"/>
      <c r="RLN11" s="56"/>
      <c r="RLO11" s="56"/>
      <c r="RLP11" s="56"/>
      <c r="RLQ11" s="56"/>
      <c r="RLR11" s="56"/>
      <c r="RLS11" s="56"/>
      <c r="RLT11" s="56"/>
      <c r="RLU11" s="56"/>
      <c r="RLV11" s="56"/>
      <c r="RLW11" s="56"/>
      <c r="RLX11" s="56"/>
      <c r="RLY11" s="56"/>
      <c r="RLZ11" s="56"/>
      <c r="RMA11" s="56"/>
      <c r="RMB11" s="56"/>
      <c r="RMC11" s="56"/>
      <c r="RMD11" s="56"/>
      <c r="RME11" s="56"/>
      <c r="RMF11" s="56"/>
      <c r="RMG11" s="56"/>
      <c r="RMH11" s="56"/>
      <c r="RMI11" s="56"/>
      <c r="RMJ11" s="56"/>
      <c r="RMK11" s="56"/>
      <c r="RML11" s="56"/>
      <c r="RMM11" s="56"/>
      <c r="RMN11" s="56"/>
      <c r="RMO11" s="56"/>
      <c r="RMP11" s="56"/>
      <c r="RMQ11" s="56"/>
      <c r="RMR11" s="56"/>
      <c r="RMS11" s="56"/>
      <c r="RMT11" s="56"/>
      <c r="RMU11" s="56"/>
      <c r="RMV11" s="56"/>
      <c r="RMW11" s="56"/>
      <c r="RMX11" s="56"/>
      <c r="RMY11" s="56"/>
      <c r="RMZ11" s="56"/>
      <c r="RNA11" s="56"/>
      <c r="RNB11" s="56"/>
      <c r="RNC11" s="56"/>
      <c r="RND11" s="56"/>
      <c r="RNE11" s="56"/>
      <c r="RNF11" s="56"/>
      <c r="RNG11" s="56"/>
      <c r="RNH11" s="56"/>
      <c r="RNI11" s="56"/>
      <c r="RNJ11" s="56"/>
      <c r="RNK11" s="56"/>
      <c r="RNL11" s="56"/>
      <c r="RNM11" s="56"/>
      <c r="RNN11" s="56"/>
      <c r="RNO11" s="56"/>
      <c r="RNP11" s="56"/>
      <c r="RNQ11" s="56"/>
      <c r="RNR11" s="56"/>
      <c r="RNS11" s="56"/>
      <c r="RNT11" s="56"/>
      <c r="RNU11" s="56"/>
      <c r="RNV11" s="56"/>
      <c r="RNW11" s="56"/>
      <c r="RNX11" s="56"/>
      <c r="RNY11" s="56"/>
      <c r="RNZ11" s="56"/>
      <c r="ROA11" s="56"/>
      <c r="ROB11" s="56"/>
      <c r="ROC11" s="56"/>
      <c r="ROD11" s="56"/>
      <c r="ROE11" s="56"/>
      <c r="ROF11" s="56"/>
      <c r="ROG11" s="56"/>
      <c r="ROH11" s="56"/>
      <c r="ROI11" s="56"/>
      <c r="ROJ11" s="56"/>
      <c r="ROK11" s="56"/>
      <c r="ROL11" s="56"/>
      <c r="ROM11" s="56"/>
      <c r="RON11" s="56"/>
      <c r="ROO11" s="56"/>
      <c r="ROP11" s="56"/>
      <c r="ROQ11" s="56"/>
      <c r="ROR11" s="56"/>
      <c r="ROS11" s="56"/>
      <c r="ROT11" s="56"/>
      <c r="ROU11" s="56"/>
      <c r="ROV11" s="56"/>
      <c r="ROW11" s="56"/>
      <c r="ROX11" s="56"/>
      <c r="ROY11" s="56"/>
      <c r="ROZ11" s="56"/>
      <c r="RPA11" s="56"/>
      <c r="RPB11" s="56"/>
      <c r="RPC11" s="56"/>
      <c r="RPD11" s="56"/>
      <c r="RPE11" s="56"/>
      <c r="RPF11" s="56"/>
      <c r="RPG11" s="56"/>
      <c r="RPH11" s="56"/>
      <c r="RPI11" s="56"/>
      <c r="RPJ11" s="56"/>
      <c r="RPK11" s="56"/>
      <c r="RPL11" s="56"/>
      <c r="RPM11" s="56"/>
      <c r="RPN11" s="56"/>
      <c r="RPO11" s="56"/>
      <c r="RPP11" s="56"/>
      <c r="RPQ11" s="56"/>
      <c r="RPR11" s="56"/>
      <c r="RPS11" s="56"/>
      <c r="RPT11" s="56"/>
      <c r="RPU11" s="56"/>
      <c r="RPV11" s="56"/>
      <c r="RPW11" s="56"/>
      <c r="RPX11" s="56"/>
      <c r="RPY11" s="56"/>
      <c r="RPZ11" s="56"/>
      <c r="RQA11" s="56"/>
      <c r="RQB11" s="56"/>
      <c r="RQC11" s="56"/>
      <c r="RQD11" s="56"/>
      <c r="RQE11" s="56"/>
      <c r="RQF11" s="56"/>
      <c r="RQG11" s="56"/>
      <c r="RQH11" s="56"/>
      <c r="RQI11" s="56"/>
      <c r="RQJ11" s="56"/>
      <c r="RQK11" s="56"/>
      <c r="RQL11" s="56"/>
      <c r="RQM11" s="56"/>
      <c r="RQN11" s="56"/>
      <c r="RQO11" s="56"/>
      <c r="RQP11" s="56"/>
      <c r="RQQ11" s="56"/>
      <c r="RQR11" s="56"/>
      <c r="RQS11" s="56"/>
      <c r="RQT11" s="56"/>
      <c r="RQU11" s="56"/>
      <c r="RQV11" s="56"/>
      <c r="RQW11" s="56"/>
      <c r="RQX11" s="56"/>
      <c r="RQY11" s="56"/>
      <c r="RQZ11" s="56"/>
      <c r="RRA11" s="56"/>
      <c r="RRB11" s="56"/>
      <c r="RRC11" s="56"/>
      <c r="RRD11" s="56"/>
      <c r="RRE11" s="56"/>
      <c r="RRF11" s="56"/>
      <c r="RRG11" s="56"/>
      <c r="RRH11" s="56"/>
      <c r="RRI11" s="56"/>
      <c r="RRJ11" s="56"/>
      <c r="RRK11" s="56"/>
      <c r="RRL11" s="56"/>
      <c r="RRM11" s="56"/>
      <c r="RRN11" s="56"/>
      <c r="RRO11" s="56"/>
      <c r="RRP11" s="56"/>
      <c r="RRQ11" s="56"/>
      <c r="RRR11" s="56"/>
      <c r="RRS11" s="56"/>
      <c r="RRT11" s="56"/>
      <c r="RRU11" s="56"/>
      <c r="RRV11" s="56"/>
      <c r="RRW11" s="56"/>
      <c r="RRX11" s="56"/>
      <c r="RRY11" s="56"/>
      <c r="RRZ11" s="56"/>
      <c r="RSA11" s="56"/>
      <c r="RSB11" s="56"/>
      <c r="RSC11" s="56"/>
      <c r="RSD11" s="56"/>
      <c r="RSE11" s="56"/>
      <c r="RSF11" s="56"/>
      <c r="RSG11" s="56"/>
      <c r="RSH11" s="56"/>
      <c r="RSI11" s="56"/>
      <c r="RSJ11" s="56"/>
      <c r="RSK11" s="56"/>
      <c r="RSL11" s="56"/>
      <c r="RSM11" s="56"/>
      <c r="RSN11" s="56"/>
      <c r="RSO11" s="56"/>
      <c r="RSP11" s="56"/>
      <c r="RSQ11" s="56"/>
      <c r="RSR11" s="56"/>
      <c r="RSS11" s="56"/>
      <c r="RST11" s="56"/>
      <c r="RSU11" s="56"/>
      <c r="RSV11" s="56"/>
      <c r="RSW11" s="56"/>
      <c r="RSX11" s="56"/>
      <c r="RSY11" s="56"/>
      <c r="RSZ11" s="56"/>
      <c r="RTA11" s="56"/>
      <c r="RTB11" s="56"/>
      <c r="RTC11" s="56"/>
      <c r="RTD11" s="56"/>
      <c r="RTE11" s="56"/>
      <c r="RTF11" s="56"/>
      <c r="RTG11" s="56"/>
      <c r="RTH11" s="56"/>
      <c r="RTI11" s="56"/>
      <c r="RTJ11" s="56"/>
      <c r="RTK11" s="56"/>
      <c r="RTL11" s="56"/>
      <c r="RTM11" s="56"/>
      <c r="RTN11" s="56"/>
      <c r="RTO11" s="56"/>
      <c r="RTP11" s="56"/>
      <c r="RTQ11" s="56"/>
      <c r="RTR11" s="56"/>
      <c r="RTS11" s="56"/>
      <c r="RTT11" s="56"/>
      <c r="RTU11" s="56"/>
      <c r="RTV11" s="56"/>
      <c r="RTW11" s="56"/>
      <c r="RTX11" s="56"/>
      <c r="RTY11" s="56"/>
      <c r="RTZ11" s="56"/>
      <c r="RUA11" s="56"/>
      <c r="RUB11" s="56"/>
      <c r="RUC11" s="56"/>
      <c r="RUD11" s="56"/>
      <c r="RUE11" s="56"/>
      <c r="RUF11" s="56"/>
      <c r="RUG11" s="56"/>
      <c r="RUH11" s="56"/>
      <c r="RUI11" s="56"/>
      <c r="RUJ11" s="56"/>
      <c r="RUK11" s="56"/>
      <c r="RUL11" s="56"/>
      <c r="RUM11" s="56"/>
      <c r="RUN11" s="56"/>
      <c r="RUO11" s="56"/>
      <c r="RUP11" s="56"/>
      <c r="RUQ11" s="56"/>
      <c r="RUR11" s="56"/>
      <c r="RUS11" s="56"/>
      <c r="RUT11" s="56"/>
      <c r="RUU11" s="56"/>
      <c r="RUV11" s="56"/>
      <c r="RUW11" s="56"/>
      <c r="RUX11" s="56"/>
      <c r="RUY11" s="56"/>
      <c r="RUZ11" s="56"/>
      <c r="RVA11" s="56"/>
      <c r="RVB11" s="56"/>
      <c r="RVC11" s="56"/>
      <c r="RVD11" s="56"/>
      <c r="RVE11" s="56"/>
      <c r="RVF11" s="56"/>
      <c r="RVG11" s="56"/>
      <c r="RVH11" s="56"/>
      <c r="RVI11" s="56"/>
      <c r="RVJ11" s="56"/>
      <c r="RVK11" s="56"/>
      <c r="RVL11" s="56"/>
      <c r="RVM11" s="56"/>
      <c r="RVN11" s="56"/>
      <c r="RVO11" s="56"/>
      <c r="RVP11" s="56"/>
      <c r="RVQ11" s="56"/>
      <c r="RVR11" s="56"/>
      <c r="RVS11" s="56"/>
      <c r="RVT11" s="56"/>
      <c r="RVU11" s="56"/>
      <c r="RVV11" s="56"/>
      <c r="RVW11" s="56"/>
      <c r="RVX11" s="56"/>
      <c r="RVY11" s="56"/>
      <c r="RVZ11" s="56"/>
      <c r="RWA11" s="56"/>
      <c r="RWB11" s="56"/>
      <c r="RWC11" s="56"/>
      <c r="RWD11" s="56"/>
      <c r="RWE11" s="56"/>
      <c r="RWF11" s="56"/>
      <c r="RWG11" s="56"/>
      <c r="RWH11" s="56"/>
      <c r="RWI11" s="56"/>
      <c r="RWJ11" s="56"/>
      <c r="RWK11" s="56"/>
      <c r="RWL11" s="56"/>
      <c r="RWM11" s="56"/>
      <c r="RWN11" s="56"/>
      <c r="RWO11" s="56"/>
      <c r="RWP11" s="56"/>
      <c r="RWQ11" s="56"/>
      <c r="RWR11" s="56"/>
      <c r="RWS11" s="56"/>
      <c r="RWT11" s="56"/>
      <c r="RWU11" s="56"/>
      <c r="RWV11" s="56"/>
      <c r="RWW11" s="56"/>
      <c r="RWX11" s="56"/>
      <c r="RWY11" s="56"/>
      <c r="RWZ11" s="56"/>
      <c r="RXA11" s="56"/>
      <c r="RXB11" s="56"/>
      <c r="RXC11" s="56"/>
      <c r="RXD11" s="56"/>
      <c r="RXE11" s="56"/>
      <c r="RXF11" s="56"/>
      <c r="RXG11" s="56"/>
      <c r="RXH11" s="56"/>
      <c r="RXI11" s="56"/>
      <c r="RXJ11" s="56"/>
      <c r="RXK11" s="56"/>
      <c r="RXL11" s="56"/>
      <c r="RXM11" s="56"/>
      <c r="RXN11" s="56"/>
      <c r="RXO11" s="56"/>
      <c r="RXP11" s="56"/>
      <c r="RXQ11" s="56"/>
      <c r="RXR11" s="56"/>
      <c r="RXS11" s="56"/>
      <c r="RXT11" s="56"/>
      <c r="RXU11" s="56"/>
      <c r="RXV11" s="56"/>
      <c r="RXW11" s="56"/>
      <c r="RXX11" s="56"/>
      <c r="RXY11" s="56"/>
      <c r="RXZ11" s="56"/>
      <c r="RYA11" s="56"/>
      <c r="RYB11" s="56"/>
      <c r="RYC11" s="56"/>
      <c r="RYD11" s="56"/>
      <c r="RYE11" s="56"/>
      <c r="RYF11" s="56"/>
      <c r="RYG11" s="56"/>
      <c r="RYH11" s="56"/>
      <c r="RYI11" s="56"/>
      <c r="RYJ11" s="56"/>
      <c r="RYK11" s="56"/>
      <c r="RYL11" s="56"/>
      <c r="RYM11" s="56"/>
      <c r="RYN11" s="56"/>
      <c r="RYO11" s="56"/>
      <c r="RYP11" s="56"/>
      <c r="RYQ11" s="56"/>
      <c r="RYR11" s="56"/>
      <c r="RYS11" s="56"/>
      <c r="RYT11" s="56"/>
      <c r="RYU11" s="56"/>
      <c r="RYV11" s="56"/>
      <c r="RYW11" s="56"/>
      <c r="RYX11" s="56"/>
      <c r="RYY11" s="56"/>
      <c r="RYZ11" s="56"/>
      <c r="RZA11" s="56"/>
      <c r="RZB11" s="56"/>
      <c r="RZC11" s="56"/>
      <c r="RZD11" s="56"/>
      <c r="RZE11" s="56"/>
      <c r="RZF11" s="56"/>
      <c r="RZG11" s="56"/>
      <c r="RZH11" s="56"/>
      <c r="RZI11" s="56"/>
      <c r="RZJ11" s="56"/>
      <c r="RZK11" s="56"/>
      <c r="RZL11" s="56"/>
      <c r="RZM11" s="56"/>
      <c r="RZN11" s="56"/>
      <c r="RZO11" s="56"/>
      <c r="RZP11" s="56"/>
      <c r="RZQ11" s="56"/>
      <c r="RZR11" s="56"/>
      <c r="RZS11" s="56"/>
      <c r="RZT11" s="56"/>
      <c r="RZU11" s="56"/>
      <c r="RZV11" s="56"/>
      <c r="RZW11" s="56"/>
      <c r="RZX11" s="56"/>
      <c r="RZY11" s="56"/>
      <c r="RZZ11" s="56"/>
      <c r="SAA11" s="56"/>
      <c r="SAB11" s="56"/>
      <c r="SAC11" s="56"/>
      <c r="SAD11" s="56"/>
      <c r="SAE11" s="56"/>
      <c r="SAF11" s="56"/>
      <c r="SAG11" s="56"/>
      <c r="SAH11" s="56"/>
      <c r="SAI11" s="56"/>
      <c r="SAJ11" s="56"/>
      <c r="SAK11" s="56"/>
      <c r="SAL11" s="56"/>
      <c r="SAM11" s="56"/>
      <c r="SAN11" s="56"/>
      <c r="SAO11" s="56"/>
      <c r="SAP11" s="56"/>
      <c r="SAQ11" s="56"/>
      <c r="SAR11" s="56"/>
      <c r="SAS11" s="56"/>
      <c r="SAT11" s="56"/>
      <c r="SAU11" s="56"/>
      <c r="SAV11" s="56"/>
      <c r="SAW11" s="56"/>
      <c r="SAX11" s="56"/>
      <c r="SAY11" s="56"/>
      <c r="SAZ11" s="56"/>
      <c r="SBA11" s="56"/>
      <c r="SBB11" s="56"/>
      <c r="SBC11" s="56"/>
      <c r="SBD11" s="56"/>
      <c r="SBE11" s="56"/>
      <c r="SBF11" s="56"/>
      <c r="SBG11" s="56"/>
      <c r="SBH11" s="56"/>
      <c r="SBI11" s="56"/>
      <c r="SBJ11" s="56"/>
      <c r="SBK11" s="56"/>
      <c r="SBL11" s="56"/>
      <c r="SBM11" s="56"/>
      <c r="SBN11" s="56"/>
      <c r="SBO11" s="56"/>
      <c r="SBP11" s="56"/>
      <c r="SBQ11" s="56"/>
      <c r="SBR11" s="56"/>
      <c r="SBS11" s="56"/>
      <c r="SBT11" s="56"/>
      <c r="SBU11" s="56"/>
      <c r="SBV11" s="56"/>
      <c r="SBW11" s="56"/>
      <c r="SBX11" s="56"/>
      <c r="SBY11" s="56"/>
      <c r="SBZ11" s="56"/>
      <c r="SCA11" s="56"/>
      <c r="SCB11" s="56"/>
      <c r="SCC11" s="56"/>
      <c r="SCD11" s="56"/>
      <c r="SCE11" s="56"/>
      <c r="SCF11" s="56"/>
      <c r="SCG11" s="56"/>
      <c r="SCH11" s="56"/>
      <c r="SCI11" s="56"/>
      <c r="SCJ11" s="56"/>
      <c r="SCK11" s="56"/>
      <c r="SCL11" s="56"/>
      <c r="SCM11" s="56"/>
      <c r="SCN11" s="56"/>
      <c r="SCO11" s="56"/>
      <c r="SCP11" s="56"/>
      <c r="SCQ11" s="56"/>
      <c r="SCR11" s="56"/>
      <c r="SCS11" s="56"/>
      <c r="SCT11" s="56"/>
      <c r="SCU11" s="56"/>
      <c r="SCV11" s="56"/>
      <c r="SCW11" s="56"/>
      <c r="SCX11" s="56"/>
      <c r="SCY11" s="56"/>
      <c r="SCZ11" s="56"/>
      <c r="SDA11" s="56"/>
      <c r="SDB11" s="56"/>
      <c r="SDC11" s="56"/>
      <c r="SDD11" s="56"/>
      <c r="SDE11" s="56"/>
      <c r="SDF11" s="56"/>
      <c r="SDG11" s="56"/>
      <c r="SDH11" s="56"/>
      <c r="SDI11" s="56"/>
      <c r="SDJ11" s="56"/>
      <c r="SDK11" s="56"/>
      <c r="SDL11" s="56"/>
      <c r="SDM11" s="56"/>
      <c r="SDN11" s="56"/>
      <c r="SDO11" s="56"/>
      <c r="SDP11" s="56"/>
      <c r="SDQ11" s="56"/>
      <c r="SDR11" s="56"/>
      <c r="SDS11" s="56"/>
      <c r="SDT11" s="56"/>
      <c r="SDU11" s="56"/>
      <c r="SDV11" s="56"/>
      <c r="SDW11" s="56"/>
      <c r="SDX11" s="56"/>
      <c r="SDY11" s="56"/>
      <c r="SDZ11" s="56"/>
      <c r="SEA11" s="56"/>
      <c r="SEB11" s="56"/>
      <c r="SEC11" s="56"/>
      <c r="SED11" s="56"/>
      <c r="SEE11" s="56"/>
      <c r="SEF11" s="56"/>
      <c r="SEG11" s="56"/>
      <c r="SEH11" s="56"/>
      <c r="SEI11" s="56"/>
      <c r="SEJ11" s="56"/>
      <c r="SEK11" s="56"/>
      <c r="SEL11" s="56"/>
      <c r="SEM11" s="56"/>
      <c r="SEN11" s="56"/>
      <c r="SEO11" s="56"/>
      <c r="SEP11" s="56"/>
      <c r="SEQ11" s="56"/>
      <c r="SER11" s="56"/>
      <c r="SES11" s="56"/>
      <c r="SET11" s="56"/>
      <c r="SEU11" s="56"/>
      <c r="SEV11" s="56"/>
      <c r="SEW11" s="56"/>
      <c r="SEX11" s="56"/>
      <c r="SEY11" s="56"/>
      <c r="SEZ11" s="56"/>
      <c r="SFA11" s="56"/>
      <c r="SFB11" s="56"/>
      <c r="SFC11" s="56"/>
      <c r="SFD11" s="56"/>
      <c r="SFE11" s="56"/>
      <c r="SFF11" s="56"/>
      <c r="SFG11" s="56"/>
      <c r="SFH11" s="56"/>
      <c r="SFI11" s="56"/>
      <c r="SFJ11" s="56"/>
      <c r="SFK11" s="56"/>
      <c r="SFL11" s="56"/>
      <c r="SFM11" s="56"/>
      <c r="SFN11" s="56"/>
      <c r="SFO11" s="56"/>
      <c r="SFP11" s="56"/>
      <c r="SFQ11" s="56"/>
      <c r="SFR11" s="56"/>
      <c r="SFS11" s="56"/>
      <c r="SFT11" s="56"/>
      <c r="SFU11" s="56"/>
      <c r="SFV11" s="56"/>
      <c r="SFW11" s="56"/>
      <c r="SFX11" s="56"/>
      <c r="SFY11" s="56"/>
      <c r="SFZ11" s="56"/>
      <c r="SGA11" s="56"/>
      <c r="SGB11" s="56"/>
      <c r="SGC11" s="56"/>
      <c r="SGD11" s="56"/>
      <c r="SGE11" s="56"/>
      <c r="SGF11" s="56"/>
      <c r="SGG11" s="56"/>
      <c r="SGH11" s="56"/>
      <c r="SGI11" s="56"/>
      <c r="SGJ11" s="56"/>
      <c r="SGK11" s="56"/>
      <c r="SGL11" s="56"/>
      <c r="SGM11" s="56"/>
      <c r="SGN11" s="56"/>
      <c r="SGO11" s="56"/>
      <c r="SGP11" s="56"/>
      <c r="SGQ11" s="56"/>
      <c r="SGR11" s="56"/>
      <c r="SGS11" s="56"/>
      <c r="SGT11" s="56"/>
      <c r="SGU11" s="56"/>
      <c r="SGV11" s="56"/>
      <c r="SGW11" s="56"/>
      <c r="SGX11" s="56"/>
      <c r="SGY11" s="56"/>
      <c r="SGZ11" s="56"/>
      <c r="SHA11" s="56"/>
      <c r="SHB11" s="56"/>
      <c r="SHC11" s="56"/>
      <c r="SHD11" s="56"/>
      <c r="SHE11" s="56"/>
      <c r="SHF11" s="56"/>
      <c r="SHG11" s="56"/>
      <c r="SHH11" s="56"/>
      <c r="SHI11" s="56"/>
      <c r="SHJ11" s="56"/>
      <c r="SHK11" s="56"/>
      <c r="SHL11" s="56"/>
      <c r="SHM11" s="56"/>
      <c r="SHN11" s="56"/>
      <c r="SHO11" s="56"/>
      <c r="SHP11" s="56"/>
      <c r="SHQ11" s="56"/>
      <c r="SHR11" s="56"/>
      <c r="SHS11" s="56"/>
      <c r="SHT11" s="56"/>
      <c r="SHU11" s="56"/>
      <c r="SHV11" s="56"/>
      <c r="SHW11" s="56"/>
      <c r="SHX11" s="56"/>
      <c r="SHY11" s="56"/>
      <c r="SHZ11" s="56"/>
      <c r="SIA11" s="56"/>
      <c r="SIB11" s="56"/>
      <c r="SIC11" s="56"/>
      <c r="SID11" s="56"/>
      <c r="SIE11" s="56"/>
      <c r="SIF11" s="56"/>
      <c r="SIG11" s="56"/>
      <c r="SIH11" s="56"/>
      <c r="SII11" s="56"/>
      <c r="SIJ11" s="56"/>
      <c r="SIK11" s="56"/>
      <c r="SIL11" s="56"/>
      <c r="SIM11" s="56"/>
      <c r="SIN11" s="56"/>
      <c r="SIO11" s="56"/>
      <c r="SIP11" s="56"/>
      <c r="SIQ11" s="56"/>
      <c r="SIR11" s="56"/>
      <c r="SIS11" s="56"/>
      <c r="SIT11" s="56"/>
      <c r="SIU11" s="56"/>
      <c r="SIV11" s="56"/>
      <c r="SIW11" s="56"/>
      <c r="SIX11" s="56"/>
      <c r="SIY11" s="56"/>
      <c r="SIZ11" s="56"/>
      <c r="SJA11" s="56"/>
      <c r="SJB11" s="56"/>
      <c r="SJC11" s="56"/>
      <c r="SJD11" s="56"/>
      <c r="SJE11" s="56"/>
      <c r="SJF11" s="56"/>
      <c r="SJG11" s="56"/>
      <c r="SJH11" s="56"/>
      <c r="SJI11" s="56"/>
      <c r="SJJ11" s="56"/>
      <c r="SJK11" s="56"/>
      <c r="SJL11" s="56"/>
      <c r="SJM11" s="56"/>
      <c r="SJN11" s="56"/>
      <c r="SJO11" s="56"/>
      <c r="SJP11" s="56"/>
      <c r="SJQ11" s="56"/>
      <c r="SJR11" s="56"/>
      <c r="SJS11" s="56"/>
      <c r="SJT11" s="56"/>
      <c r="SJU11" s="56"/>
      <c r="SJV11" s="56"/>
      <c r="SJW11" s="56"/>
      <c r="SJX11" s="56"/>
      <c r="SJY11" s="56"/>
      <c r="SJZ11" s="56"/>
      <c r="SKA11" s="56"/>
      <c r="SKB11" s="56"/>
      <c r="SKC11" s="56"/>
      <c r="SKD11" s="56"/>
      <c r="SKE11" s="56"/>
      <c r="SKF11" s="56"/>
      <c r="SKG11" s="56"/>
      <c r="SKH11" s="56"/>
      <c r="SKI11" s="56"/>
      <c r="SKJ11" s="56"/>
      <c r="SKK11" s="56"/>
      <c r="SKL11" s="56"/>
      <c r="SKM11" s="56"/>
      <c r="SKN11" s="56"/>
      <c r="SKO11" s="56"/>
      <c r="SKP11" s="56"/>
      <c r="SKQ11" s="56"/>
      <c r="SKR11" s="56"/>
      <c r="SKS11" s="56"/>
      <c r="SKT11" s="56"/>
      <c r="SKU11" s="56"/>
      <c r="SKV11" s="56"/>
      <c r="SKW11" s="56"/>
      <c r="SKX11" s="56"/>
      <c r="SKY11" s="56"/>
      <c r="SKZ11" s="56"/>
      <c r="SLA11" s="56"/>
      <c r="SLB11" s="56"/>
      <c r="SLC11" s="56"/>
      <c r="SLD11" s="56"/>
      <c r="SLE11" s="56"/>
      <c r="SLF11" s="56"/>
      <c r="SLG11" s="56"/>
      <c r="SLH11" s="56"/>
      <c r="SLI11" s="56"/>
      <c r="SLJ11" s="56"/>
      <c r="SLK11" s="56"/>
      <c r="SLL11" s="56"/>
      <c r="SLM11" s="56"/>
      <c r="SLN11" s="56"/>
      <c r="SLO11" s="56"/>
      <c r="SLP11" s="56"/>
      <c r="SLQ11" s="56"/>
      <c r="SLR11" s="56"/>
      <c r="SLS11" s="56"/>
      <c r="SLT11" s="56"/>
      <c r="SLU11" s="56"/>
      <c r="SLV11" s="56"/>
      <c r="SLW11" s="56"/>
      <c r="SLX11" s="56"/>
      <c r="SLY11" s="56"/>
      <c r="SLZ11" s="56"/>
      <c r="SMA11" s="56"/>
      <c r="SMB11" s="56"/>
      <c r="SMC11" s="56"/>
      <c r="SMD11" s="56"/>
      <c r="SME11" s="56"/>
      <c r="SMF11" s="56"/>
      <c r="SMG11" s="56"/>
      <c r="SMH11" s="56"/>
      <c r="SMI11" s="56"/>
      <c r="SMJ11" s="56"/>
      <c r="SMK11" s="56"/>
      <c r="SML11" s="56"/>
      <c r="SMM11" s="56"/>
      <c r="SMN11" s="56"/>
      <c r="SMO11" s="56"/>
      <c r="SMP11" s="56"/>
      <c r="SMQ11" s="56"/>
      <c r="SMR11" s="56"/>
      <c r="SMS11" s="56"/>
      <c r="SMT11" s="56"/>
      <c r="SMU11" s="56"/>
      <c r="SMV11" s="56"/>
      <c r="SMW11" s="56"/>
      <c r="SMX11" s="56"/>
      <c r="SMY11" s="56"/>
      <c r="SMZ11" s="56"/>
      <c r="SNA11" s="56"/>
      <c r="SNB11" s="56"/>
      <c r="SNC11" s="56"/>
      <c r="SND11" s="56"/>
      <c r="SNE11" s="56"/>
      <c r="SNF11" s="56"/>
      <c r="SNG11" s="56"/>
      <c r="SNH11" s="56"/>
      <c r="SNI11" s="56"/>
      <c r="SNJ11" s="56"/>
      <c r="SNK11" s="56"/>
      <c r="SNL11" s="56"/>
      <c r="SNM11" s="56"/>
      <c r="SNN11" s="56"/>
      <c r="SNO11" s="56"/>
      <c r="SNP11" s="56"/>
      <c r="SNQ11" s="56"/>
      <c r="SNR11" s="56"/>
      <c r="SNS11" s="56"/>
      <c r="SNT11" s="56"/>
      <c r="SNU11" s="56"/>
      <c r="SNV11" s="56"/>
      <c r="SNW11" s="56"/>
      <c r="SNX11" s="56"/>
      <c r="SNY11" s="56"/>
      <c r="SNZ11" s="56"/>
      <c r="SOA11" s="56"/>
      <c r="SOB11" s="56"/>
      <c r="SOC11" s="56"/>
      <c r="SOD11" s="56"/>
      <c r="SOE11" s="56"/>
      <c r="SOF11" s="56"/>
      <c r="SOG11" s="56"/>
      <c r="SOH11" s="56"/>
      <c r="SOI11" s="56"/>
      <c r="SOJ11" s="56"/>
      <c r="SOK11" s="56"/>
      <c r="SOL11" s="56"/>
      <c r="SOM11" s="56"/>
      <c r="SON11" s="56"/>
      <c r="SOO11" s="56"/>
      <c r="SOP11" s="56"/>
      <c r="SOQ11" s="56"/>
      <c r="SOR11" s="56"/>
      <c r="SOS11" s="56"/>
      <c r="SOT11" s="56"/>
      <c r="SOU11" s="56"/>
      <c r="SOV11" s="56"/>
      <c r="SOW11" s="56"/>
      <c r="SOX11" s="56"/>
      <c r="SOY11" s="56"/>
      <c r="SOZ11" s="56"/>
      <c r="SPA11" s="56"/>
      <c r="SPB11" s="56"/>
      <c r="SPC11" s="56"/>
      <c r="SPD11" s="56"/>
      <c r="SPE11" s="56"/>
      <c r="SPF11" s="56"/>
      <c r="SPG11" s="56"/>
      <c r="SPH11" s="56"/>
      <c r="SPI11" s="56"/>
      <c r="SPJ11" s="56"/>
      <c r="SPK11" s="56"/>
      <c r="SPL11" s="56"/>
      <c r="SPM11" s="56"/>
      <c r="SPN11" s="56"/>
      <c r="SPO11" s="56"/>
      <c r="SPP11" s="56"/>
      <c r="SPQ11" s="56"/>
      <c r="SPR11" s="56"/>
      <c r="SPS11" s="56"/>
      <c r="SPT11" s="56"/>
      <c r="SPU11" s="56"/>
      <c r="SPV11" s="56"/>
      <c r="SPW11" s="56"/>
      <c r="SPX11" s="56"/>
      <c r="SPY11" s="56"/>
      <c r="SPZ11" s="56"/>
      <c r="SQA11" s="56"/>
      <c r="SQB11" s="56"/>
      <c r="SQC11" s="56"/>
      <c r="SQD11" s="56"/>
      <c r="SQE11" s="56"/>
      <c r="SQF11" s="56"/>
      <c r="SQG11" s="56"/>
      <c r="SQH11" s="56"/>
      <c r="SQI11" s="56"/>
      <c r="SQJ11" s="56"/>
      <c r="SQK11" s="56"/>
      <c r="SQL11" s="56"/>
      <c r="SQM11" s="56"/>
      <c r="SQN11" s="56"/>
      <c r="SQO11" s="56"/>
      <c r="SQP11" s="56"/>
      <c r="SQQ11" s="56"/>
      <c r="SQR11" s="56"/>
      <c r="SQS11" s="56"/>
      <c r="SQT11" s="56"/>
      <c r="SQU11" s="56"/>
      <c r="SQV11" s="56"/>
      <c r="SQW11" s="56"/>
      <c r="SQX11" s="56"/>
      <c r="SQY11" s="56"/>
      <c r="SQZ11" s="56"/>
      <c r="SRA11" s="56"/>
      <c r="SRB11" s="56"/>
      <c r="SRC11" s="56"/>
      <c r="SRD11" s="56"/>
      <c r="SRE11" s="56"/>
      <c r="SRF11" s="56"/>
      <c r="SRG11" s="56"/>
      <c r="SRH11" s="56"/>
      <c r="SRI11" s="56"/>
      <c r="SRJ11" s="56"/>
      <c r="SRK11" s="56"/>
      <c r="SRL11" s="56"/>
      <c r="SRM11" s="56"/>
      <c r="SRN11" s="56"/>
      <c r="SRO11" s="56"/>
      <c r="SRP11" s="56"/>
      <c r="SRQ11" s="56"/>
      <c r="SRR11" s="56"/>
      <c r="SRS11" s="56"/>
      <c r="SRT11" s="56"/>
      <c r="SRU11" s="56"/>
      <c r="SRV11" s="56"/>
      <c r="SRW11" s="56"/>
      <c r="SRX11" s="56"/>
      <c r="SRY11" s="56"/>
      <c r="SRZ11" s="56"/>
      <c r="SSA11" s="56"/>
      <c r="SSB11" s="56"/>
      <c r="SSC11" s="56"/>
      <c r="SSD11" s="56"/>
      <c r="SSE11" s="56"/>
      <c r="SSF11" s="56"/>
      <c r="SSG11" s="56"/>
      <c r="SSH11" s="56"/>
      <c r="SSI11" s="56"/>
      <c r="SSJ11" s="56"/>
      <c r="SSK11" s="56"/>
      <c r="SSL11" s="56"/>
      <c r="SSM11" s="56"/>
      <c r="SSN11" s="56"/>
      <c r="SSO11" s="56"/>
      <c r="SSP11" s="56"/>
      <c r="SSQ11" s="56"/>
      <c r="SSR11" s="56"/>
      <c r="SSS11" s="56"/>
      <c r="SST11" s="56"/>
      <c r="SSU11" s="56"/>
      <c r="SSV11" s="56"/>
      <c r="SSW11" s="56"/>
      <c r="SSX11" s="56"/>
      <c r="SSY11" s="56"/>
      <c r="SSZ11" s="56"/>
      <c r="STA11" s="56"/>
      <c r="STB11" s="56"/>
      <c r="STC11" s="56"/>
      <c r="STD11" s="56"/>
      <c r="STE11" s="56"/>
      <c r="STF11" s="56"/>
      <c r="STG11" s="56"/>
      <c r="STH11" s="56"/>
      <c r="STI11" s="56"/>
      <c r="STJ11" s="56"/>
      <c r="STK11" s="56"/>
      <c r="STL11" s="56"/>
      <c r="STM11" s="56"/>
      <c r="STN11" s="56"/>
      <c r="STO11" s="56"/>
      <c r="STP11" s="56"/>
      <c r="STQ11" s="56"/>
      <c r="STR11" s="56"/>
      <c r="STS11" s="56"/>
      <c r="STT11" s="56"/>
      <c r="STU11" s="56"/>
      <c r="STV11" s="56"/>
      <c r="STW11" s="56"/>
      <c r="STX11" s="56"/>
      <c r="STY11" s="56"/>
      <c r="STZ11" s="56"/>
      <c r="SUA11" s="56"/>
      <c r="SUB11" s="56"/>
      <c r="SUC11" s="56"/>
      <c r="SUD11" s="56"/>
      <c r="SUE11" s="56"/>
      <c r="SUF11" s="56"/>
      <c r="SUG11" s="56"/>
      <c r="SUH11" s="56"/>
      <c r="SUI11" s="56"/>
      <c r="SUJ11" s="56"/>
      <c r="SUK11" s="56"/>
      <c r="SUL11" s="56"/>
      <c r="SUM11" s="56"/>
      <c r="SUN11" s="56"/>
      <c r="SUO11" s="56"/>
      <c r="SUP11" s="56"/>
      <c r="SUQ11" s="56"/>
      <c r="SUR11" s="56"/>
      <c r="SUS11" s="56"/>
      <c r="SUT11" s="56"/>
      <c r="SUU11" s="56"/>
      <c r="SUV11" s="56"/>
      <c r="SUW11" s="56"/>
      <c r="SUX11" s="56"/>
      <c r="SUY11" s="56"/>
      <c r="SUZ11" s="56"/>
      <c r="SVA11" s="56"/>
      <c r="SVB11" s="56"/>
      <c r="SVC11" s="56"/>
      <c r="SVD11" s="56"/>
      <c r="SVE11" s="56"/>
      <c r="SVF11" s="56"/>
      <c r="SVG11" s="56"/>
      <c r="SVH11" s="56"/>
      <c r="SVI11" s="56"/>
      <c r="SVJ11" s="56"/>
      <c r="SVK11" s="56"/>
      <c r="SVL11" s="56"/>
      <c r="SVM11" s="56"/>
      <c r="SVN11" s="56"/>
      <c r="SVO11" s="56"/>
      <c r="SVP11" s="56"/>
      <c r="SVQ11" s="56"/>
      <c r="SVR11" s="56"/>
      <c r="SVS11" s="56"/>
      <c r="SVT11" s="56"/>
      <c r="SVU11" s="56"/>
      <c r="SVV11" s="56"/>
      <c r="SVW11" s="56"/>
      <c r="SVX11" s="56"/>
      <c r="SVY11" s="56"/>
      <c r="SVZ11" s="56"/>
      <c r="SWA11" s="56"/>
      <c r="SWB11" s="56"/>
      <c r="SWC11" s="56"/>
      <c r="SWD11" s="56"/>
      <c r="SWE11" s="56"/>
      <c r="SWF11" s="56"/>
      <c r="SWG11" s="56"/>
      <c r="SWH11" s="56"/>
      <c r="SWI11" s="56"/>
      <c r="SWJ11" s="56"/>
      <c r="SWK11" s="56"/>
      <c r="SWL11" s="56"/>
      <c r="SWM11" s="56"/>
      <c r="SWN11" s="56"/>
      <c r="SWO11" s="56"/>
      <c r="SWP11" s="56"/>
      <c r="SWQ11" s="56"/>
      <c r="SWR11" s="56"/>
      <c r="SWS11" s="56"/>
      <c r="SWT11" s="56"/>
      <c r="SWU11" s="56"/>
      <c r="SWV11" s="56"/>
      <c r="SWW11" s="56"/>
      <c r="SWX11" s="56"/>
      <c r="SWY11" s="56"/>
      <c r="SWZ11" s="56"/>
      <c r="SXA11" s="56"/>
      <c r="SXB11" s="56"/>
      <c r="SXC11" s="56"/>
      <c r="SXD11" s="56"/>
      <c r="SXE11" s="56"/>
      <c r="SXF11" s="56"/>
      <c r="SXG11" s="56"/>
      <c r="SXH11" s="56"/>
      <c r="SXI11" s="56"/>
      <c r="SXJ11" s="56"/>
      <c r="SXK11" s="56"/>
      <c r="SXL11" s="56"/>
      <c r="SXM11" s="56"/>
      <c r="SXN11" s="56"/>
      <c r="SXO11" s="56"/>
      <c r="SXP11" s="56"/>
      <c r="SXQ11" s="56"/>
      <c r="SXR11" s="56"/>
      <c r="SXS11" s="56"/>
      <c r="SXT11" s="56"/>
      <c r="SXU11" s="56"/>
      <c r="SXV11" s="56"/>
      <c r="SXW11" s="56"/>
      <c r="SXX11" s="56"/>
      <c r="SXY11" s="56"/>
      <c r="SXZ11" s="56"/>
      <c r="SYA11" s="56"/>
      <c r="SYB11" s="56"/>
      <c r="SYC11" s="56"/>
      <c r="SYD11" s="56"/>
      <c r="SYE11" s="56"/>
      <c r="SYF11" s="56"/>
      <c r="SYG11" s="56"/>
      <c r="SYH11" s="56"/>
      <c r="SYI11" s="56"/>
      <c r="SYJ11" s="56"/>
      <c r="SYK11" s="56"/>
      <c r="SYL11" s="56"/>
      <c r="SYM11" s="56"/>
      <c r="SYN11" s="56"/>
      <c r="SYO11" s="56"/>
      <c r="SYP11" s="56"/>
      <c r="SYQ11" s="56"/>
      <c r="SYR11" s="56"/>
      <c r="SYS11" s="56"/>
      <c r="SYT11" s="56"/>
      <c r="SYU11" s="56"/>
      <c r="SYV11" s="56"/>
      <c r="SYW11" s="56"/>
      <c r="SYX11" s="56"/>
      <c r="SYY11" s="56"/>
      <c r="SYZ11" s="56"/>
      <c r="SZA11" s="56"/>
      <c r="SZB11" s="56"/>
      <c r="SZC11" s="56"/>
      <c r="SZD11" s="56"/>
      <c r="SZE11" s="56"/>
      <c r="SZF11" s="56"/>
      <c r="SZG11" s="56"/>
      <c r="SZH11" s="56"/>
      <c r="SZI11" s="56"/>
      <c r="SZJ11" s="56"/>
      <c r="SZK11" s="56"/>
      <c r="SZL11" s="56"/>
      <c r="SZM11" s="56"/>
      <c r="SZN11" s="56"/>
      <c r="SZO11" s="56"/>
      <c r="SZP11" s="56"/>
      <c r="SZQ11" s="56"/>
      <c r="SZR11" s="56"/>
      <c r="SZS11" s="56"/>
      <c r="SZT11" s="56"/>
      <c r="SZU11" s="56"/>
      <c r="SZV11" s="56"/>
      <c r="SZW11" s="56"/>
      <c r="SZX11" s="56"/>
      <c r="SZY11" s="56"/>
      <c r="SZZ11" s="56"/>
      <c r="TAA11" s="56"/>
      <c r="TAB11" s="56"/>
      <c r="TAC11" s="56"/>
      <c r="TAD11" s="56"/>
      <c r="TAE11" s="56"/>
      <c r="TAF11" s="56"/>
      <c r="TAG11" s="56"/>
      <c r="TAH11" s="56"/>
      <c r="TAI11" s="56"/>
      <c r="TAJ11" s="56"/>
      <c r="TAK11" s="56"/>
      <c r="TAL11" s="56"/>
      <c r="TAM11" s="56"/>
      <c r="TAN11" s="56"/>
      <c r="TAO11" s="56"/>
      <c r="TAP11" s="56"/>
      <c r="TAQ11" s="56"/>
      <c r="TAR11" s="56"/>
      <c r="TAS11" s="56"/>
      <c r="TAT11" s="56"/>
      <c r="TAU11" s="56"/>
      <c r="TAV11" s="56"/>
      <c r="TAW11" s="56"/>
      <c r="TAX11" s="56"/>
      <c r="TAY11" s="56"/>
      <c r="TAZ11" s="56"/>
      <c r="TBA11" s="56"/>
      <c r="TBB11" s="56"/>
      <c r="TBC11" s="56"/>
      <c r="TBD11" s="56"/>
      <c r="TBE11" s="56"/>
      <c r="TBF11" s="56"/>
      <c r="TBG11" s="56"/>
      <c r="TBH11" s="56"/>
      <c r="TBI11" s="56"/>
      <c r="TBJ11" s="56"/>
      <c r="TBK11" s="56"/>
      <c r="TBL11" s="56"/>
      <c r="TBM11" s="56"/>
      <c r="TBN11" s="56"/>
      <c r="TBO11" s="56"/>
      <c r="TBP11" s="56"/>
      <c r="TBQ11" s="56"/>
      <c r="TBR11" s="56"/>
      <c r="TBS11" s="56"/>
      <c r="TBT11" s="56"/>
      <c r="TBU11" s="56"/>
      <c r="TBV11" s="56"/>
      <c r="TBW11" s="56"/>
      <c r="TBX11" s="56"/>
      <c r="TBY11" s="56"/>
      <c r="TBZ11" s="56"/>
      <c r="TCA11" s="56"/>
      <c r="TCB11" s="56"/>
      <c r="TCC11" s="56"/>
      <c r="TCD11" s="56"/>
      <c r="TCE11" s="56"/>
      <c r="TCF11" s="56"/>
      <c r="TCG11" s="56"/>
      <c r="TCH11" s="56"/>
      <c r="TCI11" s="56"/>
      <c r="TCJ11" s="56"/>
      <c r="TCK11" s="56"/>
      <c r="TCL11" s="56"/>
      <c r="TCM11" s="56"/>
      <c r="TCN11" s="56"/>
      <c r="TCO11" s="56"/>
      <c r="TCP11" s="56"/>
      <c r="TCQ11" s="56"/>
      <c r="TCR11" s="56"/>
      <c r="TCS11" s="56"/>
      <c r="TCT11" s="56"/>
      <c r="TCU11" s="56"/>
      <c r="TCV11" s="56"/>
      <c r="TCW11" s="56"/>
      <c r="TCX11" s="56"/>
      <c r="TCY11" s="56"/>
      <c r="TCZ11" s="56"/>
      <c r="TDA11" s="56"/>
      <c r="TDB11" s="56"/>
      <c r="TDC11" s="56"/>
      <c r="TDD11" s="56"/>
      <c r="TDE11" s="56"/>
      <c r="TDF11" s="56"/>
      <c r="TDG11" s="56"/>
      <c r="TDH11" s="56"/>
      <c r="TDI11" s="56"/>
      <c r="TDJ11" s="56"/>
      <c r="TDK11" s="56"/>
      <c r="TDL11" s="56"/>
      <c r="TDM11" s="56"/>
      <c r="TDN11" s="56"/>
      <c r="TDO11" s="56"/>
      <c r="TDP11" s="56"/>
      <c r="TDQ11" s="56"/>
      <c r="TDR11" s="56"/>
      <c r="TDS11" s="56"/>
      <c r="TDT11" s="56"/>
      <c r="TDU11" s="56"/>
      <c r="TDV11" s="56"/>
      <c r="TDW11" s="56"/>
      <c r="TDX11" s="56"/>
      <c r="TDY11" s="56"/>
      <c r="TDZ11" s="56"/>
      <c r="TEA11" s="56"/>
      <c r="TEB11" s="56"/>
      <c r="TEC11" s="56"/>
      <c r="TED11" s="56"/>
      <c r="TEE11" s="56"/>
      <c r="TEF11" s="56"/>
      <c r="TEG11" s="56"/>
      <c r="TEH11" s="56"/>
      <c r="TEI11" s="56"/>
      <c r="TEJ11" s="56"/>
      <c r="TEK11" s="56"/>
      <c r="TEL11" s="56"/>
      <c r="TEM11" s="56"/>
      <c r="TEN11" s="56"/>
      <c r="TEO11" s="56"/>
      <c r="TEP11" s="56"/>
      <c r="TEQ11" s="56"/>
      <c r="TER11" s="56"/>
      <c r="TES11" s="56"/>
      <c r="TET11" s="56"/>
      <c r="TEU11" s="56"/>
      <c r="TEV11" s="56"/>
      <c r="TEW11" s="56"/>
      <c r="TEX11" s="56"/>
      <c r="TEY11" s="56"/>
      <c r="TEZ11" s="56"/>
      <c r="TFA11" s="56"/>
      <c r="TFB11" s="56"/>
      <c r="TFC11" s="56"/>
      <c r="TFD11" s="56"/>
      <c r="TFE11" s="56"/>
      <c r="TFF11" s="56"/>
      <c r="TFG11" s="56"/>
      <c r="TFH11" s="56"/>
      <c r="TFI11" s="56"/>
      <c r="TFJ11" s="56"/>
      <c r="TFK11" s="56"/>
      <c r="TFL11" s="56"/>
      <c r="TFM11" s="56"/>
      <c r="TFN11" s="56"/>
      <c r="TFO11" s="56"/>
      <c r="TFP11" s="56"/>
      <c r="TFQ11" s="56"/>
      <c r="TFR11" s="56"/>
      <c r="TFS11" s="56"/>
      <c r="TFT11" s="56"/>
      <c r="TFU11" s="56"/>
      <c r="TFV11" s="56"/>
      <c r="TFW11" s="56"/>
      <c r="TFX11" s="56"/>
      <c r="TFY11" s="56"/>
      <c r="TFZ11" s="56"/>
      <c r="TGA11" s="56"/>
      <c r="TGB11" s="56"/>
      <c r="TGC11" s="56"/>
      <c r="TGD11" s="56"/>
      <c r="TGE11" s="56"/>
      <c r="TGF11" s="56"/>
      <c r="TGG11" s="56"/>
      <c r="TGH11" s="56"/>
      <c r="TGI11" s="56"/>
      <c r="TGJ11" s="56"/>
      <c r="TGK11" s="56"/>
      <c r="TGL11" s="56"/>
      <c r="TGM11" s="56"/>
      <c r="TGN11" s="56"/>
      <c r="TGO11" s="56"/>
      <c r="TGP11" s="56"/>
      <c r="TGQ11" s="56"/>
      <c r="TGR11" s="56"/>
      <c r="TGS11" s="56"/>
      <c r="TGT11" s="56"/>
      <c r="TGU11" s="56"/>
      <c r="TGV11" s="56"/>
      <c r="TGW11" s="56"/>
      <c r="TGX11" s="56"/>
      <c r="TGY11" s="56"/>
      <c r="TGZ11" s="56"/>
      <c r="THA11" s="56"/>
      <c r="THB11" s="56"/>
      <c r="THC11" s="56"/>
      <c r="THD11" s="56"/>
      <c r="THE11" s="56"/>
      <c r="THF11" s="56"/>
      <c r="THG11" s="56"/>
      <c r="THH11" s="56"/>
      <c r="THI11" s="56"/>
      <c r="THJ11" s="56"/>
      <c r="THK11" s="56"/>
      <c r="THL11" s="56"/>
      <c r="THM11" s="56"/>
      <c r="THN11" s="56"/>
      <c r="THO11" s="56"/>
      <c r="THP11" s="56"/>
      <c r="THQ11" s="56"/>
      <c r="THR11" s="56"/>
      <c r="THS11" s="56"/>
      <c r="THT11" s="56"/>
      <c r="THU11" s="56"/>
      <c r="THV11" s="56"/>
      <c r="THW11" s="56"/>
      <c r="THX11" s="56"/>
      <c r="THY11" s="56"/>
      <c r="THZ11" s="56"/>
      <c r="TIA11" s="56"/>
      <c r="TIB11" s="56"/>
      <c r="TIC11" s="56"/>
      <c r="TID11" s="56"/>
      <c r="TIE11" s="56"/>
      <c r="TIF11" s="56"/>
      <c r="TIG11" s="56"/>
      <c r="TIH11" s="56"/>
      <c r="TII11" s="56"/>
      <c r="TIJ11" s="56"/>
      <c r="TIK11" s="56"/>
      <c r="TIL11" s="56"/>
      <c r="TIM11" s="56"/>
      <c r="TIN11" s="56"/>
      <c r="TIO11" s="56"/>
      <c r="TIP11" s="56"/>
      <c r="TIQ11" s="56"/>
      <c r="TIR11" s="56"/>
      <c r="TIS11" s="56"/>
      <c r="TIT11" s="56"/>
      <c r="TIU11" s="56"/>
      <c r="TIV11" s="56"/>
      <c r="TIW11" s="56"/>
      <c r="TIX11" s="56"/>
      <c r="TIY11" s="56"/>
      <c r="TIZ11" s="56"/>
      <c r="TJA11" s="56"/>
      <c r="TJB11" s="56"/>
      <c r="TJC11" s="56"/>
      <c r="TJD11" s="56"/>
      <c r="TJE11" s="56"/>
      <c r="TJF11" s="56"/>
      <c r="TJG11" s="56"/>
      <c r="TJH11" s="56"/>
      <c r="TJI11" s="56"/>
      <c r="TJJ11" s="56"/>
      <c r="TJK11" s="56"/>
      <c r="TJL11" s="56"/>
      <c r="TJM11" s="56"/>
      <c r="TJN11" s="56"/>
      <c r="TJO11" s="56"/>
      <c r="TJP11" s="56"/>
      <c r="TJQ11" s="56"/>
      <c r="TJR11" s="56"/>
      <c r="TJS11" s="56"/>
      <c r="TJT11" s="56"/>
      <c r="TJU11" s="56"/>
      <c r="TJV11" s="56"/>
      <c r="TJW11" s="56"/>
      <c r="TJX11" s="56"/>
      <c r="TJY11" s="56"/>
      <c r="TJZ11" s="56"/>
      <c r="TKA11" s="56"/>
      <c r="TKB11" s="56"/>
      <c r="TKC11" s="56"/>
      <c r="TKD11" s="56"/>
      <c r="TKE11" s="56"/>
      <c r="TKF11" s="56"/>
      <c r="TKG11" s="56"/>
      <c r="TKH11" s="56"/>
      <c r="TKI11" s="56"/>
      <c r="TKJ11" s="56"/>
      <c r="TKK11" s="56"/>
      <c r="TKL11" s="56"/>
      <c r="TKM11" s="56"/>
      <c r="TKN11" s="56"/>
      <c r="TKO11" s="56"/>
      <c r="TKP11" s="56"/>
      <c r="TKQ11" s="56"/>
      <c r="TKR11" s="56"/>
      <c r="TKS11" s="56"/>
      <c r="TKT11" s="56"/>
      <c r="TKU11" s="56"/>
      <c r="TKV11" s="56"/>
      <c r="TKW11" s="56"/>
      <c r="TKX11" s="56"/>
      <c r="TKY11" s="56"/>
      <c r="TKZ11" s="56"/>
      <c r="TLA11" s="56"/>
      <c r="TLB11" s="56"/>
      <c r="TLC11" s="56"/>
      <c r="TLD11" s="56"/>
      <c r="TLE11" s="56"/>
      <c r="TLF11" s="56"/>
      <c r="TLG11" s="56"/>
      <c r="TLH11" s="56"/>
      <c r="TLI11" s="56"/>
      <c r="TLJ11" s="56"/>
      <c r="TLK11" s="56"/>
      <c r="TLL11" s="56"/>
      <c r="TLM11" s="56"/>
      <c r="TLN11" s="56"/>
      <c r="TLO11" s="56"/>
      <c r="TLP11" s="56"/>
      <c r="TLQ11" s="56"/>
      <c r="TLR11" s="56"/>
      <c r="TLS11" s="56"/>
      <c r="TLT11" s="56"/>
      <c r="TLU11" s="56"/>
      <c r="TLV11" s="56"/>
      <c r="TLW11" s="56"/>
      <c r="TLX11" s="56"/>
      <c r="TLY11" s="56"/>
      <c r="TLZ11" s="56"/>
      <c r="TMA11" s="56"/>
      <c r="TMB11" s="56"/>
      <c r="TMC11" s="56"/>
      <c r="TMD11" s="56"/>
      <c r="TME11" s="56"/>
      <c r="TMF11" s="56"/>
      <c r="TMG11" s="56"/>
      <c r="TMH11" s="56"/>
      <c r="TMI11" s="56"/>
      <c r="TMJ11" s="56"/>
      <c r="TMK11" s="56"/>
      <c r="TML11" s="56"/>
      <c r="TMM11" s="56"/>
      <c r="TMN11" s="56"/>
      <c r="TMO11" s="56"/>
      <c r="TMP11" s="56"/>
      <c r="TMQ11" s="56"/>
      <c r="TMR11" s="56"/>
      <c r="TMS11" s="56"/>
      <c r="TMT11" s="56"/>
      <c r="TMU11" s="56"/>
      <c r="TMV11" s="56"/>
      <c r="TMW11" s="56"/>
      <c r="TMX11" s="56"/>
      <c r="TMY11" s="56"/>
      <c r="TMZ11" s="56"/>
      <c r="TNA11" s="56"/>
      <c r="TNB11" s="56"/>
      <c r="TNC11" s="56"/>
      <c r="TND11" s="56"/>
      <c r="TNE11" s="56"/>
      <c r="TNF11" s="56"/>
      <c r="TNG11" s="56"/>
      <c r="TNH11" s="56"/>
      <c r="TNI11" s="56"/>
      <c r="TNJ11" s="56"/>
      <c r="TNK11" s="56"/>
      <c r="TNL11" s="56"/>
      <c r="TNM11" s="56"/>
      <c r="TNN11" s="56"/>
      <c r="TNO11" s="56"/>
      <c r="TNP11" s="56"/>
      <c r="TNQ11" s="56"/>
      <c r="TNR11" s="56"/>
      <c r="TNS11" s="56"/>
      <c r="TNT11" s="56"/>
      <c r="TNU11" s="56"/>
      <c r="TNV11" s="56"/>
      <c r="TNW11" s="56"/>
      <c r="TNX11" s="56"/>
      <c r="TNY11" s="56"/>
      <c r="TNZ11" s="56"/>
      <c r="TOA11" s="56"/>
      <c r="TOB11" s="56"/>
      <c r="TOC11" s="56"/>
      <c r="TOD11" s="56"/>
      <c r="TOE11" s="56"/>
      <c r="TOF11" s="56"/>
      <c r="TOG11" s="56"/>
      <c r="TOH11" s="56"/>
      <c r="TOI11" s="56"/>
      <c r="TOJ11" s="56"/>
      <c r="TOK11" s="56"/>
      <c r="TOL11" s="56"/>
      <c r="TOM11" s="56"/>
      <c r="TON11" s="56"/>
      <c r="TOO11" s="56"/>
      <c r="TOP11" s="56"/>
      <c r="TOQ11" s="56"/>
      <c r="TOR11" s="56"/>
      <c r="TOS11" s="56"/>
      <c r="TOT11" s="56"/>
      <c r="TOU11" s="56"/>
      <c r="TOV11" s="56"/>
      <c r="TOW11" s="56"/>
      <c r="TOX11" s="56"/>
      <c r="TOY11" s="56"/>
      <c r="TOZ11" s="56"/>
      <c r="TPA11" s="56"/>
      <c r="TPB11" s="56"/>
      <c r="TPC11" s="56"/>
      <c r="TPD11" s="56"/>
      <c r="TPE11" s="56"/>
      <c r="TPF11" s="56"/>
      <c r="TPG11" s="56"/>
      <c r="TPH11" s="56"/>
      <c r="TPI11" s="56"/>
      <c r="TPJ11" s="56"/>
      <c r="TPK11" s="56"/>
      <c r="TPL11" s="56"/>
      <c r="TPM11" s="56"/>
      <c r="TPN11" s="56"/>
      <c r="TPO11" s="56"/>
      <c r="TPP11" s="56"/>
      <c r="TPQ11" s="56"/>
      <c r="TPR11" s="56"/>
      <c r="TPS11" s="56"/>
      <c r="TPT11" s="56"/>
      <c r="TPU11" s="56"/>
      <c r="TPV11" s="56"/>
      <c r="TPW11" s="56"/>
      <c r="TPX11" s="56"/>
      <c r="TPY11" s="56"/>
      <c r="TPZ11" s="56"/>
      <c r="TQA11" s="56"/>
      <c r="TQB11" s="56"/>
      <c r="TQC11" s="56"/>
      <c r="TQD11" s="56"/>
      <c r="TQE11" s="56"/>
      <c r="TQF11" s="56"/>
      <c r="TQG11" s="56"/>
      <c r="TQH11" s="56"/>
      <c r="TQI11" s="56"/>
      <c r="TQJ11" s="56"/>
      <c r="TQK11" s="56"/>
      <c r="TQL11" s="56"/>
      <c r="TQM11" s="56"/>
      <c r="TQN11" s="56"/>
      <c r="TQO11" s="56"/>
      <c r="TQP11" s="56"/>
      <c r="TQQ11" s="56"/>
      <c r="TQR11" s="56"/>
      <c r="TQS11" s="56"/>
      <c r="TQT11" s="56"/>
      <c r="TQU11" s="56"/>
      <c r="TQV11" s="56"/>
      <c r="TQW11" s="56"/>
      <c r="TQX11" s="56"/>
      <c r="TQY11" s="56"/>
      <c r="TQZ11" s="56"/>
      <c r="TRA11" s="56"/>
      <c r="TRB11" s="56"/>
      <c r="TRC11" s="56"/>
      <c r="TRD11" s="56"/>
      <c r="TRE11" s="56"/>
      <c r="TRF11" s="56"/>
      <c r="TRG11" s="56"/>
      <c r="TRH11" s="56"/>
      <c r="TRI11" s="56"/>
      <c r="TRJ11" s="56"/>
      <c r="TRK11" s="56"/>
      <c r="TRL11" s="56"/>
      <c r="TRM11" s="56"/>
      <c r="TRN11" s="56"/>
      <c r="TRO11" s="56"/>
      <c r="TRP11" s="56"/>
      <c r="TRQ11" s="56"/>
      <c r="TRR11" s="56"/>
      <c r="TRS11" s="56"/>
      <c r="TRT11" s="56"/>
      <c r="TRU11" s="56"/>
      <c r="TRV11" s="56"/>
      <c r="TRW11" s="56"/>
      <c r="TRX11" s="56"/>
      <c r="TRY11" s="56"/>
      <c r="TRZ11" s="56"/>
      <c r="TSA11" s="56"/>
      <c r="TSB11" s="56"/>
      <c r="TSC11" s="56"/>
      <c r="TSD11" s="56"/>
      <c r="TSE11" s="56"/>
      <c r="TSF11" s="56"/>
      <c r="TSG11" s="56"/>
      <c r="TSH11" s="56"/>
      <c r="TSI11" s="56"/>
      <c r="TSJ11" s="56"/>
      <c r="TSK11" s="56"/>
      <c r="TSL11" s="56"/>
      <c r="TSM11" s="56"/>
      <c r="TSN11" s="56"/>
      <c r="TSO11" s="56"/>
      <c r="TSP11" s="56"/>
      <c r="TSQ11" s="56"/>
      <c r="TSR11" s="56"/>
      <c r="TSS11" s="56"/>
      <c r="TST11" s="56"/>
      <c r="TSU11" s="56"/>
      <c r="TSV11" s="56"/>
      <c r="TSW11" s="56"/>
      <c r="TSX11" s="56"/>
      <c r="TSY11" s="56"/>
      <c r="TSZ11" s="56"/>
      <c r="TTA11" s="56"/>
      <c r="TTB11" s="56"/>
      <c r="TTC11" s="56"/>
      <c r="TTD11" s="56"/>
      <c r="TTE11" s="56"/>
      <c r="TTF11" s="56"/>
      <c r="TTG11" s="56"/>
      <c r="TTH11" s="56"/>
      <c r="TTI11" s="56"/>
      <c r="TTJ11" s="56"/>
      <c r="TTK11" s="56"/>
      <c r="TTL11" s="56"/>
      <c r="TTM11" s="56"/>
      <c r="TTN11" s="56"/>
      <c r="TTO11" s="56"/>
      <c r="TTP11" s="56"/>
      <c r="TTQ11" s="56"/>
      <c r="TTR11" s="56"/>
      <c r="TTS11" s="56"/>
      <c r="TTT11" s="56"/>
      <c r="TTU11" s="56"/>
      <c r="TTV11" s="56"/>
      <c r="TTW11" s="56"/>
      <c r="TTX11" s="56"/>
      <c r="TTY11" s="56"/>
      <c r="TTZ11" s="56"/>
      <c r="TUA11" s="56"/>
      <c r="TUB11" s="56"/>
      <c r="TUC11" s="56"/>
      <c r="TUD11" s="56"/>
      <c r="TUE11" s="56"/>
      <c r="TUF11" s="56"/>
      <c r="TUG11" s="56"/>
      <c r="TUH11" s="56"/>
      <c r="TUI11" s="56"/>
      <c r="TUJ11" s="56"/>
      <c r="TUK11" s="56"/>
      <c r="TUL11" s="56"/>
      <c r="TUM11" s="56"/>
      <c r="TUN11" s="56"/>
      <c r="TUO11" s="56"/>
      <c r="TUP11" s="56"/>
      <c r="TUQ11" s="56"/>
      <c r="TUR11" s="56"/>
      <c r="TUS11" s="56"/>
      <c r="TUT11" s="56"/>
      <c r="TUU11" s="56"/>
      <c r="TUV11" s="56"/>
      <c r="TUW11" s="56"/>
      <c r="TUX11" s="56"/>
      <c r="TUY11" s="56"/>
      <c r="TUZ11" s="56"/>
      <c r="TVA11" s="56"/>
      <c r="TVB11" s="56"/>
      <c r="TVC11" s="56"/>
      <c r="TVD11" s="56"/>
      <c r="TVE11" s="56"/>
      <c r="TVF11" s="56"/>
      <c r="TVG11" s="56"/>
      <c r="TVH11" s="56"/>
      <c r="TVI11" s="56"/>
      <c r="TVJ11" s="56"/>
      <c r="TVK11" s="56"/>
      <c r="TVL11" s="56"/>
      <c r="TVM11" s="56"/>
      <c r="TVN11" s="56"/>
      <c r="TVO11" s="56"/>
      <c r="TVP11" s="56"/>
      <c r="TVQ11" s="56"/>
      <c r="TVR11" s="56"/>
      <c r="TVS11" s="56"/>
      <c r="TVT11" s="56"/>
      <c r="TVU11" s="56"/>
      <c r="TVV11" s="56"/>
      <c r="TVW11" s="56"/>
      <c r="TVX11" s="56"/>
      <c r="TVY11" s="56"/>
      <c r="TVZ11" s="56"/>
      <c r="TWA11" s="56"/>
      <c r="TWB11" s="56"/>
      <c r="TWC11" s="56"/>
      <c r="TWD11" s="56"/>
      <c r="TWE11" s="56"/>
      <c r="TWF11" s="56"/>
      <c r="TWG11" s="56"/>
      <c r="TWH11" s="56"/>
      <c r="TWI11" s="56"/>
      <c r="TWJ11" s="56"/>
      <c r="TWK11" s="56"/>
      <c r="TWL11" s="56"/>
      <c r="TWM11" s="56"/>
      <c r="TWN11" s="56"/>
      <c r="TWO11" s="56"/>
      <c r="TWP11" s="56"/>
      <c r="TWQ11" s="56"/>
      <c r="TWR11" s="56"/>
      <c r="TWS11" s="56"/>
      <c r="TWT11" s="56"/>
      <c r="TWU11" s="56"/>
      <c r="TWV11" s="56"/>
      <c r="TWW11" s="56"/>
      <c r="TWX11" s="56"/>
      <c r="TWY11" s="56"/>
      <c r="TWZ11" s="56"/>
      <c r="TXA11" s="56"/>
      <c r="TXB11" s="56"/>
      <c r="TXC11" s="56"/>
      <c r="TXD11" s="56"/>
      <c r="TXE11" s="56"/>
      <c r="TXF11" s="56"/>
      <c r="TXG11" s="56"/>
      <c r="TXH11" s="56"/>
      <c r="TXI11" s="56"/>
      <c r="TXJ11" s="56"/>
      <c r="TXK11" s="56"/>
      <c r="TXL11" s="56"/>
      <c r="TXM11" s="56"/>
      <c r="TXN11" s="56"/>
      <c r="TXO11" s="56"/>
      <c r="TXP11" s="56"/>
      <c r="TXQ11" s="56"/>
      <c r="TXR11" s="56"/>
      <c r="TXS11" s="56"/>
      <c r="TXT11" s="56"/>
      <c r="TXU11" s="56"/>
      <c r="TXV11" s="56"/>
      <c r="TXW11" s="56"/>
      <c r="TXX11" s="56"/>
      <c r="TXY11" s="56"/>
      <c r="TXZ11" s="56"/>
      <c r="TYA11" s="56"/>
      <c r="TYB11" s="56"/>
      <c r="TYC11" s="56"/>
      <c r="TYD11" s="56"/>
      <c r="TYE11" s="56"/>
      <c r="TYF11" s="56"/>
      <c r="TYG11" s="56"/>
      <c r="TYH11" s="56"/>
      <c r="TYI11" s="56"/>
      <c r="TYJ11" s="56"/>
      <c r="TYK11" s="56"/>
      <c r="TYL11" s="56"/>
      <c r="TYM11" s="56"/>
      <c r="TYN11" s="56"/>
      <c r="TYO11" s="56"/>
      <c r="TYP11" s="56"/>
      <c r="TYQ11" s="56"/>
      <c r="TYR11" s="56"/>
      <c r="TYS11" s="56"/>
      <c r="TYT11" s="56"/>
      <c r="TYU11" s="56"/>
      <c r="TYV11" s="56"/>
      <c r="TYW11" s="56"/>
      <c r="TYX11" s="56"/>
      <c r="TYY11" s="56"/>
      <c r="TYZ11" s="56"/>
      <c r="TZA11" s="56"/>
      <c r="TZB11" s="56"/>
      <c r="TZC11" s="56"/>
      <c r="TZD11" s="56"/>
      <c r="TZE11" s="56"/>
      <c r="TZF11" s="56"/>
      <c r="TZG11" s="56"/>
      <c r="TZH11" s="56"/>
      <c r="TZI11" s="56"/>
      <c r="TZJ11" s="56"/>
      <c r="TZK11" s="56"/>
      <c r="TZL11" s="56"/>
      <c r="TZM11" s="56"/>
      <c r="TZN11" s="56"/>
      <c r="TZO11" s="56"/>
      <c r="TZP11" s="56"/>
      <c r="TZQ11" s="56"/>
      <c r="TZR11" s="56"/>
      <c r="TZS11" s="56"/>
      <c r="TZT11" s="56"/>
      <c r="TZU11" s="56"/>
      <c r="TZV11" s="56"/>
      <c r="TZW11" s="56"/>
      <c r="TZX11" s="56"/>
      <c r="TZY11" s="56"/>
      <c r="TZZ11" s="56"/>
      <c r="UAA11" s="56"/>
      <c r="UAB11" s="56"/>
      <c r="UAC11" s="56"/>
      <c r="UAD11" s="56"/>
      <c r="UAE11" s="56"/>
      <c r="UAF11" s="56"/>
      <c r="UAG11" s="56"/>
      <c r="UAH11" s="56"/>
      <c r="UAI11" s="56"/>
      <c r="UAJ11" s="56"/>
      <c r="UAK11" s="56"/>
      <c r="UAL11" s="56"/>
      <c r="UAM11" s="56"/>
      <c r="UAN11" s="56"/>
      <c r="UAO11" s="56"/>
      <c r="UAP11" s="56"/>
      <c r="UAQ11" s="56"/>
      <c r="UAR11" s="56"/>
      <c r="UAS11" s="56"/>
      <c r="UAT11" s="56"/>
      <c r="UAU11" s="56"/>
      <c r="UAV11" s="56"/>
      <c r="UAW11" s="56"/>
      <c r="UAX11" s="56"/>
      <c r="UAY11" s="56"/>
      <c r="UAZ11" s="56"/>
      <c r="UBA11" s="56"/>
      <c r="UBB11" s="56"/>
      <c r="UBC11" s="56"/>
      <c r="UBD11" s="56"/>
      <c r="UBE11" s="56"/>
      <c r="UBF11" s="56"/>
      <c r="UBG11" s="56"/>
      <c r="UBH11" s="56"/>
      <c r="UBI11" s="56"/>
      <c r="UBJ11" s="56"/>
      <c r="UBK11" s="56"/>
      <c r="UBL11" s="56"/>
      <c r="UBM11" s="56"/>
      <c r="UBN11" s="56"/>
      <c r="UBO11" s="56"/>
      <c r="UBP11" s="56"/>
      <c r="UBQ11" s="56"/>
      <c r="UBR11" s="56"/>
      <c r="UBS11" s="56"/>
      <c r="UBT11" s="56"/>
      <c r="UBU11" s="56"/>
      <c r="UBV11" s="56"/>
      <c r="UBW11" s="56"/>
      <c r="UBX11" s="56"/>
      <c r="UBY11" s="56"/>
      <c r="UBZ11" s="56"/>
      <c r="UCA11" s="56"/>
      <c r="UCB11" s="56"/>
      <c r="UCC11" s="56"/>
      <c r="UCD11" s="56"/>
      <c r="UCE11" s="56"/>
      <c r="UCF11" s="56"/>
      <c r="UCG11" s="56"/>
      <c r="UCH11" s="56"/>
      <c r="UCI11" s="56"/>
      <c r="UCJ11" s="56"/>
      <c r="UCK11" s="56"/>
      <c r="UCL11" s="56"/>
      <c r="UCM11" s="56"/>
      <c r="UCN11" s="56"/>
      <c r="UCO11" s="56"/>
      <c r="UCP11" s="56"/>
      <c r="UCQ11" s="56"/>
      <c r="UCR11" s="56"/>
      <c r="UCS11" s="56"/>
      <c r="UCT11" s="56"/>
      <c r="UCU11" s="56"/>
      <c r="UCV11" s="56"/>
      <c r="UCW11" s="56"/>
      <c r="UCX11" s="56"/>
      <c r="UCY11" s="56"/>
      <c r="UCZ11" s="56"/>
      <c r="UDA11" s="56"/>
      <c r="UDB11" s="56"/>
      <c r="UDC11" s="56"/>
      <c r="UDD11" s="56"/>
      <c r="UDE11" s="56"/>
      <c r="UDF11" s="56"/>
      <c r="UDG11" s="56"/>
      <c r="UDH11" s="56"/>
      <c r="UDI11" s="56"/>
      <c r="UDJ11" s="56"/>
      <c r="UDK11" s="56"/>
      <c r="UDL11" s="56"/>
      <c r="UDM11" s="56"/>
      <c r="UDN11" s="56"/>
      <c r="UDO11" s="56"/>
      <c r="UDP11" s="56"/>
      <c r="UDQ11" s="56"/>
      <c r="UDR11" s="56"/>
      <c r="UDS11" s="56"/>
      <c r="UDT11" s="56"/>
      <c r="UDU11" s="56"/>
      <c r="UDV11" s="56"/>
      <c r="UDW11" s="56"/>
      <c r="UDX11" s="56"/>
      <c r="UDY11" s="56"/>
      <c r="UDZ11" s="56"/>
      <c r="UEA11" s="56"/>
      <c r="UEB11" s="56"/>
      <c r="UEC11" s="56"/>
      <c r="UED11" s="56"/>
      <c r="UEE11" s="56"/>
      <c r="UEF11" s="56"/>
      <c r="UEG11" s="56"/>
      <c r="UEH11" s="56"/>
      <c r="UEI11" s="56"/>
      <c r="UEJ11" s="56"/>
      <c r="UEK11" s="56"/>
      <c r="UEL11" s="56"/>
      <c r="UEM11" s="56"/>
      <c r="UEN11" s="56"/>
      <c r="UEO11" s="56"/>
      <c r="UEP11" s="56"/>
      <c r="UEQ11" s="56"/>
      <c r="UER11" s="56"/>
      <c r="UES11" s="56"/>
      <c r="UET11" s="56"/>
      <c r="UEU11" s="56"/>
      <c r="UEV11" s="56"/>
      <c r="UEW11" s="56"/>
      <c r="UEX11" s="56"/>
      <c r="UEY11" s="56"/>
      <c r="UEZ11" s="56"/>
      <c r="UFA11" s="56"/>
      <c r="UFB11" s="56"/>
      <c r="UFC11" s="56"/>
      <c r="UFD11" s="56"/>
      <c r="UFE11" s="56"/>
      <c r="UFF11" s="56"/>
      <c r="UFG11" s="56"/>
      <c r="UFH11" s="56"/>
      <c r="UFI11" s="56"/>
      <c r="UFJ11" s="56"/>
      <c r="UFK11" s="56"/>
      <c r="UFL11" s="56"/>
      <c r="UFM11" s="56"/>
      <c r="UFN11" s="56"/>
      <c r="UFO11" s="56"/>
      <c r="UFP11" s="56"/>
      <c r="UFQ11" s="56"/>
      <c r="UFR11" s="56"/>
      <c r="UFS11" s="56"/>
      <c r="UFT11" s="56"/>
      <c r="UFU11" s="56"/>
      <c r="UFV11" s="56"/>
      <c r="UFW11" s="56"/>
      <c r="UFX11" s="56"/>
      <c r="UFY11" s="56"/>
      <c r="UFZ11" s="56"/>
      <c r="UGA11" s="56"/>
      <c r="UGB11" s="56"/>
      <c r="UGC11" s="56"/>
      <c r="UGD11" s="56"/>
      <c r="UGE11" s="56"/>
      <c r="UGF11" s="56"/>
      <c r="UGG11" s="56"/>
      <c r="UGH11" s="56"/>
      <c r="UGI11" s="56"/>
      <c r="UGJ11" s="56"/>
      <c r="UGK11" s="56"/>
      <c r="UGL11" s="56"/>
      <c r="UGM11" s="56"/>
      <c r="UGN11" s="56"/>
      <c r="UGO11" s="56"/>
      <c r="UGP11" s="56"/>
      <c r="UGQ11" s="56"/>
      <c r="UGR11" s="56"/>
      <c r="UGS11" s="56"/>
      <c r="UGT11" s="56"/>
      <c r="UGU11" s="56"/>
      <c r="UGV11" s="56"/>
      <c r="UGW11" s="56"/>
      <c r="UGX11" s="56"/>
      <c r="UGY11" s="56"/>
      <c r="UGZ11" s="56"/>
      <c r="UHA11" s="56"/>
      <c r="UHB11" s="56"/>
      <c r="UHC11" s="56"/>
      <c r="UHD11" s="56"/>
      <c r="UHE11" s="56"/>
      <c r="UHF11" s="56"/>
      <c r="UHG11" s="56"/>
      <c r="UHH11" s="56"/>
      <c r="UHI11" s="56"/>
      <c r="UHJ11" s="56"/>
      <c r="UHK11" s="56"/>
      <c r="UHL11" s="56"/>
      <c r="UHM11" s="56"/>
      <c r="UHN11" s="56"/>
      <c r="UHO11" s="56"/>
      <c r="UHP11" s="56"/>
      <c r="UHQ11" s="56"/>
      <c r="UHR11" s="56"/>
      <c r="UHS11" s="56"/>
      <c r="UHT11" s="56"/>
      <c r="UHU11" s="56"/>
      <c r="UHV11" s="56"/>
      <c r="UHW11" s="56"/>
      <c r="UHX11" s="56"/>
      <c r="UHY11" s="56"/>
      <c r="UHZ11" s="56"/>
      <c r="UIA11" s="56"/>
      <c r="UIB11" s="56"/>
      <c r="UIC11" s="56"/>
      <c r="UID11" s="56"/>
      <c r="UIE11" s="56"/>
      <c r="UIF11" s="56"/>
      <c r="UIG11" s="56"/>
      <c r="UIH11" s="56"/>
      <c r="UII11" s="56"/>
      <c r="UIJ11" s="56"/>
      <c r="UIK11" s="56"/>
      <c r="UIL11" s="56"/>
      <c r="UIM11" s="56"/>
      <c r="UIN11" s="56"/>
      <c r="UIO11" s="56"/>
      <c r="UIP11" s="56"/>
      <c r="UIQ11" s="56"/>
      <c r="UIR11" s="56"/>
      <c r="UIS11" s="56"/>
      <c r="UIT11" s="56"/>
      <c r="UIU11" s="56"/>
      <c r="UIV11" s="56"/>
      <c r="UIW11" s="56"/>
      <c r="UIX11" s="56"/>
      <c r="UIY11" s="56"/>
      <c r="UIZ11" s="56"/>
      <c r="UJA11" s="56"/>
      <c r="UJB11" s="56"/>
      <c r="UJC11" s="56"/>
      <c r="UJD11" s="56"/>
      <c r="UJE11" s="56"/>
      <c r="UJF11" s="56"/>
      <c r="UJG11" s="56"/>
      <c r="UJH11" s="56"/>
      <c r="UJI11" s="56"/>
      <c r="UJJ11" s="56"/>
      <c r="UJK11" s="56"/>
      <c r="UJL11" s="56"/>
      <c r="UJM11" s="56"/>
      <c r="UJN11" s="56"/>
      <c r="UJO11" s="56"/>
      <c r="UJP11" s="56"/>
      <c r="UJQ11" s="56"/>
      <c r="UJR11" s="56"/>
      <c r="UJS11" s="56"/>
      <c r="UJT11" s="56"/>
      <c r="UJU11" s="56"/>
      <c r="UJV11" s="56"/>
      <c r="UJW11" s="56"/>
      <c r="UJX11" s="56"/>
      <c r="UJY11" s="56"/>
      <c r="UJZ11" s="56"/>
      <c r="UKA11" s="56"/>
      <c r="UKB11" s="56"/>
      <c r="UKC11" s="56"/>
      <c r="UKD11" s="56"/>
      <c r="UKE11" s="56"/>
      <c r="UKF11" s="56"/>
      <c r="UKG11" s="56"/>
      <c r="UKH11" s="56"/>
      <c r="UKI11" s="56"/>
      <c r="UKJ11" s="56"/>
      <c r="UKK11" s="56"/>
      <c r="UKL11" s="56"/>
      <c r="UKM11" s="56"/>
      <c r="UKN11" s="56"/>
      <c r="UKO11" s="56"/>
      <c r="UKP11" s="56"/>
      <c r="UKQ11" s="56"/>
      <c r="UKR11" s="56"/>
      <c r="UKS11" s="56"/>
      <c r="UKT11" s="56"/>
      <c r="UKU11" s="56"/>
      <c r="UKV11" s="56"/>
      <c r="UKW11" s="56"/>
      <c r="UKX11" s="56"/>
      <c r="UKY11" s="56"/>
      <c r="UKZ11" s="56"/>
      <c r="ULA11" s="56"/>
      <c r="ULB11" s="56"/>
      <c r="ULC11" s="56"/>
      <c r="ULD11" s="56"/>
      <c r="ULE11" s="56"/>
      <c r="ULF11" s="56"/>
      <c r="ULG11" s="56"/>
      <c r="ULH11" s="56"/>
      <c r="ULI11" s="56"/>
      <c r="ULJ11" s="56"/>
      <c r="ULK11" s="56"/>
      <c r="ULL11" s="56"/>
      <c r="ULM11" s="56"/>
      <c r="ULN11" s="56"/>
      <c r="ULO11" s="56"/>
      <c r="ULP11" s="56"/>
      <c r="ULQ11" s="56"/>
      <c r="ULR11" s="56"/>
      <c r="ULS11" s="56"/>
      <c r="ULT11" s="56"/>
      <c r="ULU11" s="56"/>
      <c r="ULV11" s="56"/>
      <c r="ULW11" s="56"/>
      <c r="ULX11" s="56"/>
      <c r="ULY11" s="56"/>
      <c r="ULZ11" s="56"/>
      <c r="UMA11" s="56"/>
      <c r="UMB11" s="56"/>
      <c r="UMC11" s="56"/>
      <c r="UMD11" s="56"/>
      <c r="UME11" s="56"/>
      <c r="UMF11" s="56"/>
      <c r="UMG11" s="56"/>
      <c r="UMH11" s="56"/>
      <c r="UMI11" s="56"/>
      <c r="UMJ11" s="56"/>
      <c r="UMK11" s="56"/>
      <c r="UML11" s="56"/>
      <c r="UMM11" s="56"/>
      <c r="UMN11" s="56"/>
      <c r="UMO11" s="56"/>
      <c r="UMP11" s="56"/>
      <c r="UMQ11" s="56"/>
      <c r="UMR11" s="56"/>
      <c r="UMS11" s="56"/>
      <c r="UMT11" s="56"/>
      <c r="UMU11" s="56"/>
      <c r="UMV11" s="56"/>
      <c r="UMW11" s="56"/>
      <c r="UMX11" s="56"/>
      <c r="UMY11" s="56"/>
      <c r="UMZ11" s="56"/>
      <c r="UNA11" s="56"/>
      <c r="UNB11" s="56"/>
      <c r="UNC11" s="56"/>
      <c r="UND11" s="56"/>
      <c r="UNE11" s="56"/>
      <c r="UNF11" s="56"/>
      <c r="UNG11" s="56"/>
      <c r="UNH11" s="56"/>
      <c r="UNI11" s="56"/>
      <c r="UNJ11" s="56"/>
      <c r="UNK11" s="56"/>
      <c r="UNL11" s="56"/>
      <c r="UNM11" s="56"/>
      <c r="UNN11" s="56"/>
      <c r="UNO11" s="56"/>
      <c r="UNP11" s="56"/>
      <c r="UNQ11" s="56"/>
      <c r="UNR11" s="56"/>
      <c r="UNS11" s="56"/>
      <c r="UNT11" s="56"/>
      <c r="UNU11" s="56"/>
      <c r="UNV11" s="56"/>
      <c r="UNW11" s="56"/>
      <c r="UNX11" s="56"/>
      <c r="UNY11" s="56"/>
      <c r="UNZ11" s="56"/>
      <c r="UOA11" s="56"/>
      <c r="UOB11" s="56"/>
      <c r="UOC11" s="56"/>
      <c r="UOD11" s="56"/>
      <c r="UOE11" s="56"/>
      <c r="UOF11" s="56"/>
      <c r="UOG11" s="56"/>
      <c r="UOH11" s="56"/>
      <c r="UOI11" s="56"/>
      <c r="UOJ11" s="56"/>
      <c r="UOK11" s="56"/>
      <c r="UOL11" s="56"/>
      <c r="UOM11" s="56"/>
      <c r="UON11" s="56"/>
      <c r="UOO11" s="56"/>
      <c r="UOP11" s="56"/>
      <c r="UOQ11" s="56"/>
      <c r="UOR11" s="56"/>
      <c r="UOS11" s="56"/>
      <c r="UOT11" s="56"/>
      <c r="UOU11" s="56"/>
      <c r="UOV11" s="56"/>
      <c r="UOW11" s="56"/>
      <c r="UOX11" s="56"/>
      <c r="UOY11" s="56"/>
      <c r="UOZ11" s="56"/>
      <c r="UPA11" s="56"/>
      <c r="UPB11" s="56"/>
      <c r="UPC11" s="56"/>
      <c r="UPD11" s="56"/>
      <c r="UPE11" s="56"/>
      <c r="UPF11" s="56"/>
      <c r="UPG11" s="56"/>
      <c r="UPH11" s="56"/>
      <c r="UPI11" s="56"/>
      <c r="UPJ11" s="56"/>
      <c r="UPK11" s="56"/>
      <c r="UPL11" s="56"/>
      <c r="UPM11" s="56"/>
      <c r="UPN11" s="56"/>
      <c r="UPO11" s="56"/>
      <c r="UPP11" s="56"/>
      <c r="UPQ11" s="56"/>
      <c r="UPR11" s="56"/>
      <c r="UPS11" s="56"/>
      <c r="UPT11" s="56"/>
      <c r="UPU11" s="56"/>
      <c r="UPV11" s="56"/>
      <c r="UPW11" s="56"/>
      <c r="UPX11" s="56"/>
      <c r="UPY11" s="56"/>
      <c r="UPZ11" s="56"/>
      <c r="UQA11" s="56"/>
      <c r="UQB11" s="56"/>
      <c r="UQC11" s="56"/>
      <c r="UQD11" s="56"/>
      <c r="UQE11" s="56"/>
      <c r="UQF11" s="56"/>
      <c r="UQG11" s="56"/>
      <c r="UQH11" s="56"/>
      <c r="UQI11" s="56"/>
      <c r="UQJ11" s="56"/>
      <c r="UQK11" s="56"/>
      <c r="UQL11" s="56"/>
      <c r="UQM11" s="56"/>
      <c r="UQN11" s="56"/>
      <c r="UQO11" s="56"/>
      <c r="UQP11" s="56"/>
      <c r="UQQ11" s="56"/>
      <c r="UQR11" s="56"/>
      <c r="UQS11" s="56"/>
      <c r="UQT11" s="56"/>
      <c r="UQU11" s="56"/>
      <c r="UQV11" s="56"/>
      <c r="UQW11" s="56"/>
      <c r="UQX11" s="56"/>
      <c r="UQY11" s="56"/>
      <c r="UQZ11" s="56"/>
      <c r="URA11" s="56"/>
      <c r="URB11" s="56"/>
      <c r="URC11" s="56"/>
      <c r="URD11" s="56"/>
      <c r="URE11" s="56"/>
      <c r="URF11" s="56"/>
      <c r="URG11" s="56"/>
      <c r="URH11" s="56"/>
      <c r="URI11" s="56"/>
      <c r="URJ11" s="56"/>
      <c r="URK11" s="56"/>
      <c r="URL11" s="56"/>
      <c r="URM11" s="56"/>
      <c r="URN11" s="56"/>
      <c r="URO11" s="56"/>
      <c r="URP11" s="56"/>
      <c r="URQ11" s="56"/>
      <c r="URR11" s="56"/>
      <c r="URS11" s="56"/>
      <c r="URT11" s="56"/>
      <c r="URU11" s="56"/>
      <c r="URV11" s="56"/>
      <c r="URW11" s="56"/>
      <c r="URX11" s="56"/>
      <c r="URY11" s="56"/>
      <c r="URZ11" s="56"/>
      <c r="USA11" s="56"/>
      <c r="USB11" s="56"/>
      <c r="USC11" s="56"/>
      <c r="USD11" s="56"/>
      <c r="USE11" s="56"/>
      <c r="USF11" s="56"/>
      <c r="USG11" s="56"/>
      <c r="USH11" s="56"/>
      <c r="USI11" s="56"/>
      <c r="USJ11" s="56"/>
      <c r="USK11" s="56"/>
      <c r="USL11" s="56"/>
      <c r="USM11" s="56"/>
      <c r="USN11" s="56"/>
      <c r="USO11" s="56"/>
      <c r="USP11" s="56"/>
      <c r="USQ11" s="56"/>
      <c r="USR11" s="56"/>
      <c r="USS11" s="56"/>
      <c r="UST11" s="56"/>
      <c r="USU11" s="56"/>
      <c r="USV11" s="56"/>
      <c r="USW11" s="56"/>
      <c r="USX11" s="56"/>
      <c r="USY11" s="56"/>
      <c r="USZ11" s="56"/>
      <c r="UTA11" s="56"/>
      <c r="UTB11" s="56"/>
      <c r="UTC11" s="56"/>
      <c r="UTD11" s="56"/>
      <c r="UTE11" s="56"/>
      <c r="UTF11" s="56"/>
      <c r="UTG11" s="56"/>
      <c r="UTH11" s="56"/>
      <c r="UTI11" s="56"/>
      <c r="UTJ11" s="56"/>
      <c r="UTK11" s="56"/>
      <c r="UTL11" s="56"/>
      <c r="UTM11" s="56"/>
      <c r="UTN11" s="56"/>
      <c r="UTO11" s="56"/>
      <c r="UTP11" s="56"/>
      <c r="UTQ11" s="56"/>
      <c r="UTR11" s="56"/>
      <c r="UTS11" s="56"/>
      <c r="UTT11" s="56"/>
      <c r="UTU11" s="56"/>
      <c r="UTV11" s="56"/>
      <c r="UTW11" s="56"/>
      <c r="UTX11" s="56"/>
      <c r="UTY11" s="56"/>
      <c r="UTZ11" s="56"/>
      <c r="UUA11" s="56"/>
      <c r="UUB11" s="56"/>
      <c r="UUC11" s="56"/>
      <c r="UUD11" s="56"/>
      <c r="UUE11" s="56"/>
      <c r="UUF11" s="56"/>
      <c r="UUG11" s="56"/>
      <c r="UUH11" s="56"/>
      <c r="UUI11" s="56"/>
      <c r="UUJ11" s="56"/>
      <c r="UUK11" s="56"/>
      <c r="UUL11" s="56"/>
      <c r="UUM11" s="56"/>
      <c r="UUN11" s="56"/>
      <c r="UUO11" s="56"/>
      <c r="UUP11" s="56"/>
      <c r="UUQ11" s="56"/>
      <c r="UUR11" s="56"/>
      <c r="UUS11" s="56"/>
      <c r="UUT11" s="56"/>
      <c r="UUU11" s="56"/>
      <c r="UUV11" s="56"/>
      <c r="UUW11" s="56"/>
      <c r="UUX11" s="56"/>
      <c r="UUY11" s="56"/>
      <c r="UUZ11" s="56"/>
      <c r="UVA11" s="56"/>
      <c r="UVB11" s="56"/>
      <c r="UVC11" s="56"/>
      <c r="UVD11" s="56"/>
      <c r="UVE11" s="56"/>
      <c r="UVF11" s="56"/>
      <c r="UVG11" s="56"/>
      <c r="UVH11" s="56"/>
      <c r="UVI11" s="56"/>
      <c r="UVJ11" s="56"/>
      <c r="UVK11" s="56"/>
      <c r="UVL11" s="56"/>
      <c r="UVM11" s="56"/>
      <c r="UVN11" s="56"/>
      <c r="UVO11" s="56"/>
      <c r="UVP11" s="56"/>
      <c r="UVQ11" s="56"/>
      <c r="UVR11" s="56"/>
      <c r="UVS11" s="56"/>
      <c r="UVT11" s="56"/>
      <c r="UVU11" s="56"/>
      <c r="UVV11" s="56"/>
      <c r="UVW11" s="56"/>
      <c r="UVX11" s="56"/>
      <c r="UVY11" s="56"/>
      <c r="UVZ11" s="56"/>
      <c r="UWA11" s="56"/>
      <c r="UWB11" s="56"/>
      <c r="UWC11" s="56"/>
      <c r="UWD11" s="56"/>
      <c r="UWE11" s="56"/>
      <c r="UWF11" s="56"/>
      <c r="UWG11" s="56"/>
      <c r="UWH11" s="56"/>
      <c r="UWI11" s="56"/>
      <c r="UWJ11" s="56"/>
      <c r="UWK11" s="56"/>
      <c r="UWL11" s="56"/>
      <c r="UWM11" s="56"/>
      <c r="UWN11" s="56"/>
      <c r="UWO11" s="56"/>
      <c r="UWP11" s="56"/>
      <c r="UWQ11" s="56"/>
      <c r="UWR11" s="56"/>
      <c r="UWS11" s="56"/>
      <c r="UWT11" s="56"/>
      <c r="UWU11" s="56"/>
      <c r="UWV11" s="56"/>
      <c r="UWW11" s="56"/>
      <c r="UWX11" s="56"/>
      <c r="UWY11" s="56"/>
      <c r="UWZ11" s="56"/>
      <c r="UXA11" s="56"/>
      <c r="UXB11" s="56"/>
      <c r="UXC11" s="56"/>
      <c r="UXD11" s="56"/>
      <c r="UXE11" s="56"/>
      <c r="UXF11" s="56"/>
      <c r="UXG11" s="56"/>
      <c r="UXH11" s="56"/>
      <c r="UXI11" s="56"/>
      <c r="UXJ11" s="56"/>
      <c r="UXK11" s="56"/>
      <c r="UXL11" s="56"/>
      <c r="UXM11" s="56"/>
      <c r="UXN11" s="56"/>
      <c r="UXO11" s="56"/>
      <c r="UXP11" s="56"/>
      <c r="UXQ11" s="56"/>
      <c r="UXR11" s="56"/>
      <c r="UXS11" s="56"/>
      <c r="UXT11" s="56"/>
      <c r="UXU11" s="56"/>
      <c r="UXV11" s="56"/>
      <c r="UXW11" s="56"/>
      <c r="UXX11" s="56"/>
      <c r="UXY11" s="56"/>
      <c r="UXZ11" s="56"/>
      <c r="UYA11" s="56"/>
      <c r="UYB11" s="56"/>
      <c r="UYC11" s="56"/>
      <c r="UYD11" s="56"/>
      <c r="UYE11" s="56"/>
      <c r="UYF11" s="56"/>
      <c r="UYG11" s="56"/>
      <c r="UYH11" s="56"/>
      <c r="UYI11" s="56"/>
      <c r="UYJ11" s="56"/>
      <c r="UYK11" s="56"/>
      <c r="UYL11" s="56"/>
      <c r="UYM11" s="56"/>
      <c r="UYN11" s="56"/>
      <c r="UYO11" s="56"/>
      <c r="UYP11" s="56"/>
      <c r="UYQ11" s="56"/>
      <c r="UYR11" s="56"/>
      <c r="UYS11" s="56"/>
      <c r="UYT11" s="56"/>
      <c r="UYU11" s="56"/>
      <c r="UYV11" s="56"/>
      <c r="UYW11" s="56"/>
      <c r="UYX11" s="56"/>
      <c r="UYY11" s="56"/>
      <c r="UYZ11" s="56"/>
      <c r="UZA11" s="56"/>
      <c r="UZB11" s="56"/>
      <c r="UZC11" s="56"/>
      <c r="UZD11" s="56"/>
      <c r="UZE11" s="56"/>
      <c r="UZF11" s="56"/>
      <c r="UZG11" s="56"/>
      <c r="UZH11" s="56"/>
      <c r="UZI11" s="56"/>
      <c r="UZJ11" s="56"/>
      <c r="UZK11" s="56"/>
      <c r="UZL11" s="56"/>
      <c r="UZM11" s="56"/>
      <c r="UZN11" s="56"/>
      <c r="UZO11" s="56"/>
      <c r="UZP11" s="56"/>
      <c r="UZQ11" s="56"/>
      <c r="UZR11" s="56"/>
      <c r="UZS11" s="56"/>
      <c r="UZT11" s="56"/>
      <c r="UZU11" s="56"/>
      <c r="UZV11" s="56"/>
      <c r="UZW11" s="56"/>
      <c r="UZX11" s="56"/>
      <c r="UZY11" s="56"/>
      <c r="UZZ11" s="56"/>
      <c r="VAA11" s="56"/>
      <c r="VAB11" s="56"/>
      <c r="VAC11" s="56"/>
      <c r="VAD11" s="56"/>
      <c r="VAE11" s="56"/>
      <c r="VAF11" s="56"/>
      <c r="VAG11" s="56"/>
      <c r="VAH11" s="56"/>
      <c r="VAI11" s="56"/>
      <c r="VAJ11" s="56"/>
      <c r="VAK11" s="56"/>
      <c r="VAL11" s="56"/>
      <c r="VAM11" s="56"/>
      <c r="VAN11" s="56"/>
      <c r="VAO11" s="56"/>
      <c r="VAP11" s="56"/>
      <c r="VAQ11" s="56"/>
      <c r="VAR11" s="56"/>
      <c r="VAS11" s="56"/>
      <c r="VAT11" s="56"/>
      <c r="VAU11" s="56"/>
      <c r="VAV11" s="56"/>
      <c r="VAW11" s="56"/>
      <c r="VAX11" s="56"/>
      <c r="VAY11" s="56"/>
      <c r="VAZ11" s="56"/>
      <c r="VBA11" s="56"/>
      <c r="VBB11" s="56"/>
      <c r="VBC11" s="56"/>
      <c r="VBD11" s="56"/>
      <c r="VBE11" s="56"/>
      <c r="VBF11" s="56"/>
      <c r="VBG11" s="56"/>
      <c r="VBH11" s="56"/>
      <c r="VBI11" s="56"/>
      <c r="VBJ11" s="56"/>
      <c r="VBK11" s="56"/>
      <c r="VBL11" s="56"/>
      <c r="VBM11" s="56"/>
      <c r="VBN11" s="56"/>
      <c r="VBO11" s="56"/>
      <c r="VBP11" s="56"/>
      <c r="VBQ11" s="56"/>
      <c r="VBR11" s="56"/>
      <c r="VBS11" s="56"/>
      <c r="VBT11" s="56"/>
      <c r="VBU11" s="56"/>
      <c r="VBV11" s="56"/>
      <c r="VBW11" s="56"/>
      <c r="VBX11" s="56"/>
      <c r="VBY11" s="56"/>
      <c r="VBZ11" s="56"/>
      <c r="VCA11" s="56"/>
      <c r="VCB11" s="56"/>
      <c r="VCC11" s="56"/>
      <c r="VCD11" s="56"/>
      <c r="VCE11" s="56"/>
      <c r="VCF11" s="56"/>
      <c r="VCG11" s="56"/>
      <c r="VCH11" s="56"/>
      <c r="VCI11" s="56"/>
      <c r="VCJ11" s="56"/>
      <c r="VCK11" s="56"/>
      <c r="VCL11" s="56"/>
      <c r="VCM11" s="56"/>
      <c r="VCN11" s="56"/>
      <c r="VCO11" s="56"/>
      <c r="VCP11" s="56"/>
      <c r="VCQ11" s="56"/>
      <c r="VCR11" s="56"/>
      <c r="VCS11" s="56"/>
      <c r="VCT11" s="56"/>
      <c r="VCU11" s="56"/>
      <c r="VCV11" s="56"/>
      <c r="VCW11" s="56"/>
      <c r="VCX11" s="56"/>
      <c r="VCY11" s="56"/>
      <c r="VCZ11" s="56"/>
      <c r="VDA11" s="56"/>
      <c r="VDB11" s="56"/>
      <c r="VDC11" s="56"/>
      <c r="VDD11" s="56"/>
      <c r="VDE11" s="56"/>
      <c r="VDF11" s="56"/>
      <c r="VDG11" s="56"/>
      <c r="VDH11" s="56"/>
      <c r="VDI11" s="56"/>
      <c r="VDJ11" s="56"/>
      <c r="VDK11" s="56"/>
      <c r="VDL11" s="56"/>
      <c r="VDM11" s="56"/>
      <c r="VDN11" s="56"/>
      <c r="VDO11" s="56"/>
      <c r="VDP11" s="56"/>
      <c r="VDQ11" s="56"/>
      <c r="VDR11" s="56"/>
      <c r="VDS11" s="56"/>
      <c r="VDT11" s="56"/>
      <c r="VDU11" s="56"/>
      <c r="VDV11" s="56"/>
      <c r="VDW11" s="56"/>
      <c r="VDX11" s="56"/>
      <c r="VDY11" s="56"/>
      <c r="VDZ11" s="56"/>
      <c r="VEA11" s="56"/>
      <c r="VEB11" s="56"/>
      <c r="VEC11" s="56"/>
      <c r="VED11" s="56"/>
      <c r="VEE11" s="56"/>
      <c r="VEF11" s="56"/>
      <c r="VEG11" s="56"/>
      <c r="VEH11" s="56"/>
      <c r="VEI11" s="56"/>
      <c r="VEJ11" s="56"/>
      <c r="VEK11" s="56"/>
      <c r="VEL11" s="56"/>
      <c r="VEM11" s="56"/>
      <c r="VEN11" s="56"/>
      <c r="VEO11" s="56"/>
      <c r="VEP11" s="56"/>
      <c r="VEQ11" s="56"/>
      <c r="VER11" s="56"/>
      <c r="VES11" s="56"/>
      <c r="VET11" s="56"/>
      <c r="VEU11" s="56"/>
      <c r="VEV11" s="56"/>
      <c r="VEW11" s="56"/>
      <c r="VEX11" s="56"/>
      <c r="VEY11" s="56"/>
      <c r="VEZ11" s="56"/>
      <c r="VFA11" s="56"/>
      <c r="VFB11" s="56"/>
      <c r="VFC11" s="56"/>
      <c r="VFD11" s="56"/>
      <c r="VFE11" s="56"/>
      <c r="VFF11" s="56"/>
      <c r="VFG11" s="56"/>
      <c r="VFH11" s="56"/>
      <c r="VFI11" s="56"/>
      <c r="VFJ11" s="56"/>
      <c r="VFK11" s="56"/>
      <c r="VFL11" s="56"/>
      <c r="VFM11" s="56"/>
      <c r="VFN11" s="56"/>
      <c r="VFO11" s="56"/>
      <c r="VFP11" s="56"/>
      <c r="VFQ11" s="56"/>
      <c r="VFR11" s="56"/>
      <c r="VFS11" s="56"/>
      <c r="VFT11" s="56"/>
      <c r="VFU11" s="56"/>
      <c r="VFV11" s="56"/>
      <c r="VFW11" s="56"/>
      <c r="VFX11" s="56"/>
      <c r="VFY11" s="56"/>
      <c r="VFZ11" s="56"/>
      <c r="VGA11" s="56"/>
      <c r="VGB11" s="56"/>
      <c r="VGC11" s="56"/>
      <c r="VGD11" s="56"/>
      <c r="VGE11" s="56"/>
      <c r="VGF11" s="56"/>
      <c r="VGG11" s="56"/>
      <c r="VGH11" s="56"/>
      <c r="VGI11" s="56"/>
      <c r="VGJ11" s="56"/>
      <c r="VGK11" s="56"/>
      <c r="VGL11" s="56"/>
      <c r="VGM11" s="56"/>
      <c r="VGN11" s="56"/>
      <c r="VGO11" s="56"/>
      <c r="VGP11" s="56"/>
      <c r="VGQ11" s="56"/>
      <c r="VGR11" s="56"/>
      <c r="VGS11" s="56"/>
      <c r="VGT11" s="56"/>
      <c r="VGU11" s="56"/>
      <c r="VGV11" s="56"/>
      <c r="VGW11" s="56"/>
      <c r="VGX11" s="56"/>
      <c r="VGY11" s="56"/>
      <c r="VGZ11" s="56"/>
      <c r="VHA11" s="56"/>
      <c r="VHB11" s="56"/>
      <c r="VHC11" s="56"/>
      <c r="VHD11" s="56"/>
      <c r="VHE11" s="56"/>
      <c r="VHF11" s="56"/>
      <c r="VHG11" s="56"/>
      <c r="VHH11" s="56"/>
      <c r="VHI11" s="56"/>
      <c r="VHJ11" s="56"/>
      <c r="VHK11" s="56"/>
      <c r="VHL11" s="56"/>
      <c r="VHM11" s="56"/>
      <c r="VHN11" s="56"/>
      <c r="VHO11" s="56"/>
      <c r="VHP11" s="56"/>
      <c r="VHQ11" s="56"/>
      <c r="VHR11" s="56"/>
      <c r="VHS11" s="56"/>
      <c r="VHT11" s="56"/>
      <c r="VHU11" s="56"/>
      <c r="VHV11" s="56"/>
      <c r="VHW11" s="56"/>
      <c r="VHX11" s="56"/>
      <c r="VHY11" s="56"/>
      <c r="VHZ11" s="56"/>
      <c r="VIA11" s="56"/>
      <c r="VIB11" s="56"/>
      <c r="VIC11" s="56"/>
      <c r="VID11" s="56"/>
      <c r="VIE11" s="56"/>
      <c r="VIF11" s="56"/>
      <c r="VIG11" s="56"/>
      <c r="VIH11" s="56"/>
      <c r="VII11" s="56"/>
      <c r="VIJ11" s="56"/>
      <c r="VIK11" s="56"/>
      <c r="VIL11" s="56"/>
      <c r="VIM11" s="56"/>
      <c r="VIN11" s="56"/>
      <c r="VIO11" s="56"/>
      <c r="VIP11" s="56"/>
      <c r="VIQ11" s="56"/>
      <c r="VIR11" s="56"/>
      <c r="VIS11" s="56"/>
      <c r="VIT11" s="56"/>
      <c r="VIU11" s="56"/>
      <c r="VIV11" s="56"/>
      <c r="VIW11" s="56"/>
      <c r="VIX11" s="56"/>
      <c r="VIY11" s="56"/>
      <c r="VIZ11" s="56"/>
      <c r="VJA11" s="56"/>
      <c r="VJB11" s="56"/>
      <c r="VJC11" s="56"/>
      <c r="VJD11" s="56"/>
      <c r="VJE11" s="56"/>
      <c r="VJF11" s="56"/>
      <c r="VJG11" s="56"/>
      <c r="VJH11" s="56"/>
      <c r="VJI11" s="56"/>
      <c r="VJJ11" s="56"/>
      <c r="VJK11" s="56"/>
      <c r="VJL11" s="56"/>
      <c r="VJM11" s="56"/>
      <c r="VJN11" s="56"/>
      <c r="VJO11" s="56"/>
      <c r="VJP11" s="56"/>
      <c r="VJQ11" s="56"/>
      <c r="VJR11" s="56"/>
      <c r="VJS11" s="56"/>
      <c r="VJT11" s="56"/>
      <c r="VJU11" s="56"/>
      <c r="VJV11" s="56"/>
      <c r="VJW11" s="56"/>
      <c r="VJX11" s="56"/>
      <c r="VJY11" s="56"/>
      <c r="VJZ11" s="56"/>
      <c r="VKA11" s="56"/>
      <c r="VKB11" s="56"/>
      <c r="VKC11" s="56"/>
      <c r="VKD11" s="56"/>
      <c r="VKE11" s="56"/>
      <c r="VKF11" s="56"/>
      <c r="VKG11" s="56"/>
      <c r="VKH11" s="56"/>
      <c r="VKI11" s="56"/>
      <c r="VKJ11" s="56"/>
      <c r="VKK11" s="56"/>
      <c r="VKL11" s="56"/>
      <c r="VKM11" s="56"/>
      <c r="VKN11" s="56"/>
      <c r="VKO11" s="56"/>
      <c r="VKP11" s="56"/>
      <c r="VKQ11" s="56"/>
      <c r="VKR11" s="56"/>
      <c r="VKS11" s="56"/>
      <c r="VKT11" s="56"/>
      <c r="VKU11" s="56"/>
      <c r="VKV11" s="56"/>
      <c r="VKW11" s="56"/>
      <c r="VKX11" s="56"/>
      <c r="VKY11" s="56"/>
      <c r="VKZ11" s="56"/>
      <c r="VLA11" s="56"/>
      <c r="VLB11" s="56"/>
      <c r="VLC11" s="56"/>
      <c r="VLD11" s="56"/>
      <c r="VLE11" s="56"/>
      <c r="VLF11" s="56"/>
      <c r="VLG11" s="56"/>
      <c r="VLH11" s="56"/>
      <c r="VLI11" s="56"/>
      <c r="VLJ11" s="56"/>
      <c r="VLK11" s="56"/>
      <c r="VLL11" s="56"/>
      <c r="VLM11" s="56"/>
      <c r="VLN11" s="56"/>
      <c r="VLO11" s="56"/>
      <c r="VLP11" s="56"/>
      <c r="VLQ11" s="56"/>
      <c r="VLR11" s="56"/>
      <c r="VLS11" s="56"/>
      <c r="VLT11" s="56"/>
      <c r="VLU11" s="56"/>
      <c r="VLV11" s="56"/>
      <c r="VLW11" s="56"/>
      <c r="VLX11" s="56"/>
      <c r="VLY11" s="56"/>
      <c r="VLZ11" s="56"/>
      <c r="VMA11" s="56"/>
      <c r="VMB11" s="56"/>
      <c r="VMC11" s="56"/>
      <c r="VMD11" s="56"/>
      <c r="VME11" s="56"/>
      <c r="VMF11" s="56"/>
      <c r="VMG11" s="56"/>
      <c r="VMH11" s="56"/>
      <c r="VMI11" s="56"/>
      <c r="VMJ11" s="56"/>
      <c r="VMK11" s="56"/>
      <c r="VML11" s="56"/>
      <c r="VMM11" s="56"/>
      <c r="VMN11" s="56"/>
      <c r="VMO11" s="56"/>
      <c r="VMP11" s="56"/>
      <c r="VMQ11" s="56"/>
      <c r="VMR11" s="56"/>
      <c r="VMS11" s="56"/>
      <c r="VMT11" s="56"/>
      <c r="VMU11" s="56"/>
      <c r="VMV11" s="56"/>
      <c r="VMW11" s="56"/>
      <c r="VMX11" s="56"/>
      <c r="VMY11" s="56"/>
      <c r="VMZ11" s="56"/>
      <c r="VNA11" s="56"/>
      <c r="VNB11" s="56"/>
      <c r="VNC11" s="56"/>
      <c r="VND11" s="56"/>
      <c r="VNE11" s="56"/>
      <c r="VNF11" s="56"/>
      <c r="VNG11" s="56"/>
      <c r="VNH11" s="56"/>
      <c r="VNI11" s="56"/>
      <c r="VNJ11" s="56"/>
      <c r="VNK11" s="56"/>
      <c r="VNL11" s="56"/>
      <c r="VNM11" s="56"/>
      <c r="VNN11" s="56"/>
      <c r="VNO11" s="56"/>
      <c r="VNP11" s="56"/>
      <c r="VNQ11" s="56"/>
      <c r="VNR11" s="56"/>
      <c r="VNS11" s="56"/>
      <c r="VNT11" s="56"/>
      <c r="VNU11" s="56"/>
      <c r="VNV11" s="56"/>
      <c r="VNW11" s="56"/>
      <c r="VNX11" s="56"/>
      <c r="VNY11" s="56"/>
      <c r="VNZ11" s="56"/>
      <c r="VOA11" s="56"/>
      <c r="VOB11" s="56"/>
      <c r="VOC11" s="56"/>
      <c r="VOD11" s="56"/>
      <c r="VOE11" s="56"/>
      <c r="VOF11" s="56"/>
      <c r="VOG11" s="56"/>
      <c r="VOH11" s="56"/>
      <c r="VOI11" s="56"/>
      <c r="VOJ11" s="56"/>
      <c r="VOK11" s="56"/>
      <c r="VOL11" s="56"/>
      <c r="VOM11" s="56"/>
      <c r="VON11" s="56"/>
      <c r="VOO11" s="56"/>
      <c r="VOP11" s="56"/>
      <c r="VOQ11" s="56"/>
      <c r="VOR11" s="56"/>
      <c r="VOS11" s="56"/>
      <c r="VOT11" s="56"/>
      <c r="VOU11" s="56"/>
      <c r="VOV11" s="56"/>
      <c r="VOW11" s="56"/>
      <c r="VOX11" s="56"/>
      <c r="VOY11" s="56"/>
      <c r="VOZ11" s="56"/>
      <c r="VPA11" s="56"/>
      <c r="VPB11" s="56"/>
      <c r="VPC11" s="56"/>
      <c r="VPD11" s="56"/>
      <c r="VPE11" s="56"/>
      <c r="VPF11" s="56"/>
      <c r="VPG11" s="56"/>
      <c r="VPH11" s="56"/>
      <c r="VPI11" s="56"/>
      <c r="VPJ11" s="56"/>
      <c r="VPK11" s="56"/>
      <c r="VPL11" s="56"/>
      <c r="VPM11" s="56"/>
      <c r="VPN11" s="56"/>
      <c r="VPO11" s="56"/>
      <c r="VPP11" s="56"/>
      <c r="VPQ11" s="56"/>
      <c r="VPR11" s="56"/>
      <c r="VPS11" s="56"/>
      <c r="VPT11" s="56"/>
      <c r="VPU11" s="56"/>
      <c r="VPV11" s="56"/>
      <c r="VPW11" s="56"/>
      <c r="VPX11" s="56"/>
      <c r="VPY11" s="56"/>
      <c r="VPZ11" s="56"/>
      <c r="VQA11" s="56"/>
      <c r="VQB11" s="56"/>
      <c r="VQC11" s="56"/>
      <c r="VQD11" s="56"/>
      <c r="VQE11" s="56"/>
      <c r="VQF11" s="56"/>
      <c r="VQG11" s="56"/>
      <c r="VQH11" s="56"/>
      <c r="VQI11" s="56"/>
      <c r="VQJ11" s="56"/>
      <c r="VQK11" s="56"/>
      <c r="VQL11" s="56"/>
      <c r="VQM11" s="56"/>
      <c r="VQN11" s="56"/>
      <c r="VQO11" s="56"/>
      <c r="VQP11" s="56"/>
      <c r="VQQ11" s="56"/>
      <c r="VQR11" s="56"/>
      <c r="VQS11" s="56"/>
      <c r="VQT11" s="56"/>
      <c r="VQU11" s="56"/>
      <c r="VQV11" s="56"/>
      <c r="VQW11" s="56"/>
      <c r="VQX11" s="56"/>
      <c r="VQY11" s="56"/>
      <c r="VQZ11" s="56"/>
      <c r="VRA11" s="56"/>
      <c r="VRB11" s="56"/>
      <c r="VRC11" s="56"/>
      <c r="VRD11" s="56"/>
      <c r="VRE11" s="56"/>
      <c r="VRF11" s="56"/>
      <c r="VRG11" s="56"/>
      <c r="VRH11" s="56"/>
      <c r="VRI11" s="56"/>
      <c r="VRJ11" s="56"/>
      <c r="VRK11" s="56"/>
      <c r="VRL11" s="56"/>
      <c r="VRM11" s="56"/>
      <c r="VRN11" s="56"/>
      <c r="VRO11" s="56"/>
      <c r="VRP11" s="56"/>
      <c r="VRQ11" s="56"/>
      <c r="VRR11" s="56"/>
      <c r="VRS11" s="56"/>
      <c r="VRT11" s="56"/>
      <c r="VRU11" s="56"/>
      <c r="VRV11" s="56"/>
      <c r="VRW11" s="56"/>
      <c r="VRX11" s="56"/>
      <c r="VRY11" s="56"/>
      <c r="VRZ11" s="56"/>
      <c r="VSA11" s="56"/>
      <c r="VSB11" s="56"/>
      <c r="VSC11" s="56"/>
      <c r="VSD11" s="56"/>
      <c r="VSE11" s="56"/>
      <c r="VSF11" s="56"/>
      <c r="VSG11" s="56"/>
      <c r="VSH11" s="56"/>
      <c r="VSI11" s="56"/>
      <c r="VSJ11" s="56"/>
      <c r="VSK11" s="56"/>
      <c r="VSL11" s="56"/>
      <c r="VSM11" s="56"/>
      <c r="VSN11" s="56"/>
      <c r="VSO11" s="56"/>
      <c r="VSP11" s="56"/>
      <c r="VSQ11" s="56"/>
      <c r="VSR11" s="56"/>
      <c r="VSS11" s="56"/>
      <c r="VST11" s="56"/>
      <c r="VSU11" s="56"/>
      <c r="VSV11" s="56"/>
      <c r="VSW11" s="56"/>
      <c r="VSX11" s="56"/>
      <c r="VSY11" s="56"/>
      <c r="VSZ11" s="56"/>
      <c r="VTA11" s="56"/>
      <c r="VTB11" s="56"/>
      <c r="VTC11" s="56"/>
      <c r="VTD11" s="56"/>
      <c r="VTE11" s="56"/>
      <c r="VTF11" s="56"/>
      <c r="VTG11" s="56"/>
      <c r="VTH11" s="56"/>
      <c r="VTI11" s="56"/>
      <c r="VTJ11" s="56"/>
      <c r="VTK11" s="56"/>
      <c r="VTL11" s="56"/>
      <c r="VTM11" s="56"/>
      <c r="VTN11" s="56"/>
      <c r="VTO11" s="56"/>
      <c r="VTP11" s="56"/>
      <c r="VTQ11" s="56"/>
      <c r="VTR11" s="56"/>
      <c r="VTS11" s="56"/>
      <c r="VTT11" s="56"/>
      <c r="VTU11" s="56"/>
      <c r="VTV11" s="56"/>
      <c r="VTW11" s="56"/>
      <c r="VTX11" s="56"/>
      <c r="VTY11" s="56"/>
      <c r="VTZ11" s="56"/>
      <c r="VUA11" s="56"/>
      <c r="VUB11" s="56"/>
      <c r="VUC11" s="56"/>
      <c r="VUD11" s="56"/>
      <c r="VUE11" s="56"/>
      <c r="VUF11" s="56"/>
      <c r="VUG11" s="56"/>
      <c r="VUH11" s="56"/>
      <c r="VUI11" s="56"/>
      <c r="VUJ11" s="56"/>
      <c r="VUK11" s="56"/>
      <c r="VUL11" s="56"/>
      <c r="VUM11" s="56"/>
      <c r="VUN11" s="56"/>
      <c r="VUO11" s="56"/>
      <c r="VUP11" s="56"/>
      <c r="VUQ11" s="56"/>
      <c r="VUR11" s="56"/>
      <c r="VUS11" s="56"/>
      <c r="VUT11" s="56"/>
      <c r="VUU11" s="56"/>
      <c r="VUV11" s="56"/>
      <c r="VUW11" s="56"/>
      <c r="VUX11" s="56"/>
      <c r="VUY11" s="56"/>
      <c r="VUZ11" s="56"/>
      <c r="VVA11" s="56"/>
      <c r="VVB11" s="56"/>
      <c r="VVC11" s="56"/>
      <c r="VVD11" s="56"/>
      <c r="VVE11" s="56"/>
      <c r="VVF11" s="56"/>
      <c r="VVG11" s="56"/>
      <c r="VVH11" s="56"/>
      <c r="VVI11" s="56"/>
      <c r="VVJ11" s="56"/>
      <c r="VVK11" s="56"/>
      <c r="VVL11" s="56"/>
      <c r="VVM11" s="56"/>
      <c r="VVN11" s="56"/>
      <c r="VVO11" s="56"/>
      <c r="VVP11" s="56"/>
      <c r="VVQ11" s="56"/>
      <c r="VVR11" s="56"/>
      <c r="VVS11" s="56"/>
      <c r="VVT11" s="56"/>
      <c r="VVU11" s="56"/>
      <c r="VVV11" s="56"/>
      <c r="VVW11" s="56"/>
      <c r="VVX11" s="56"/>
      <c r="VVY11" s="56"/>
      <c r="VVZ11" s="56"/>
      <c r="VWA11" s="56"/>
      <c r="VWB11" s="56"/>
      <c r="VWC11" s="56"/>
      <c r="VWD11" s="56"/>
      <c r="VWE11" s="56"/>
      <c r="VWF11" s="56"/>
      <c r="VWG11" s="56"/>
      <c r="VWH11" s="56"/>
      <c r="VWI11" s="56"/>
      <c r="VWJ11" s="56"/>
      <c r="VWK11" s="56"/>
      <c r="VWL11" s="56"/>
      <c r="VWM11" s="56"/>
      <c r="VWN11" s="56"/>
      <c r="VWO11" s="56"/>
      <c r="VWP11" s="56"/>
      <c r="VWQ11" s="56"/>
      <c r="VWR11" s="56"/>
      <c r="VWS11" s="56"/>
      <c r="VWT11" s="56"/>
      <c r="VWU11" s="56"/>
      <c r="VWV11" s="56"/>
      <c r="VWW11" s="56"/>
      <c r="VWX11" s="56"/>
      <c r="VWY11" s="56"/>
      <c r="VWZ11" s="56"/>
      <c r="VXA11" s="56"/>
      <c r="VXB11" s="56"/>
      <c r="VXC11" s="56"/>
      <c r="VXD11" s="56"/>
      <c r="VXE11" s="56"/>
      <c r="VXF11" s="56"/>
      <c r="VXG11" s="56"/>
      <c r="VXH11" s="56"/>
      <c r="VXI11" s="56"/>
      <c r="VXJ11" s="56"/>
      <c r="VXK11" s="56"/>
      <c r="VXL11" s="56"/>
      <c r="VXM11" s="56"/>
      <c r="VXN11" s="56"/>
      <c r="VXO11" s="56"/>
      <c r="VXP11" s="56"/>
      <c r="VXQ11" s="56"/>
      <c r="VXR11" s="56"/>
      <c r="VXS11" s="56"/>
      <c r="VXT11" s="56"/>
      <c r="VXU11" s="56"/>
      <c r="VXV11" s="56"/>
      <c r="VXW11" s="56"/>
      <c r="VXX11" s="56"/>
      <c r="VXY11" s="56"/>
      <c r="VXZ11" s="56"/>
      <c r="VYA11" s="56"/>
      <c r="VYB11" s="56"/>
      <c r="VYC11" s="56"/>
      <c r="VYD11" s="56"/>
      <c r="VYE11" s="56"/>
      <c r="VYF11" s="56"/>
      <c r="VYG11" s="56"/>
      <c r="VYH11" s="56"/>
      <c r="VYI11" s="56"/>
      <c r="VYJ11" s="56"/>
      <c r="VYK11" s="56"/>
      <c r="VYL11" s="56"/>
      <c r="VYM11" s="56"/>
      <c r="VYN11" s="56"/>
      <c r="VYO11" s="56"/>
      <c r="VYP11" s="56"/>
      <c r="VYQ11" s="56"/>
      <c r="VYR11" s="56"/>
      <c r="VYS11" s="56"/>
      <c r="VYT11" s="56"/>
      <c r="VYU11" s="56"/>
      <c r="VYV11" s="56"/>
      <c r="VYW11" s="56"/>
      <c r="VYX11" s="56"/>
      <c r="VYY11" s="56"/>
      <c r="VYZ11" s="56"/>
      <c r="VZA11" s="56"/>
      <c r="VZB11" s="56"/>
      <c r="VZC11" s="56"/>
      <c r="VZD11" s="56"/>
      <c r="VZE11" s="56"/>
      <c r="VZF11" s="56"/>
      <c r="VZG11" s="56"/>
      <c r="VZH11" s="56"/>
      <c r="VZI11" s="56"/>
      <c r="VZJ11" s="56"/>
      <c r="VZK11" s="56"/>
      <c r="VZL11" s="56"/>
      <c r="VZM11" s="56"/>
      <c r="VZN11" s="56"/>
      <c r="VZO11" s="56"/>
      <c r="VZP11" s="56"/>
      <c r="VZQ11" s="56"/>
      <c r="VZR11" s="56"/>
      <c r="VZS11" s="56"/>
      <c r="VZT11" s="56"/>
      <c r="VZU11" s="56"/>
      <c r="VZV11" s="56"/>
      <c r="VZW11" s="56"/>
      <c r="VZX11" s="56"/>
      <c r="VZY11" s="56"/>
      <c r="VZZ11" s="56"/>
      <c r="WAA11" s="56"/>
      <c r="WAB11" s="56"/>
      <c r="WAC11" s="56"/>
      <c r="WAD11" s="56"/>
      <c r="WAE11" s="56"/>
      <c r="WAF11" s="56"/>
      <c r="WAG11" s="56"/>
      <c r="WAH11" s="56"/>
      <c r="WAI11" s="56"/>
      <c r="WAJ11" s="56"/>
      <c r="WAK11" s="56"/>
      <c r="WAL11" s="56"/>
      <c r="WAM11" s="56"/>
      <c r="WAN11" s="56"/>
      <c r="WAO11" s="56"/>
      <c r="WAP11" s="56"/>
      <c r="WAQ11" s="56"/>
      <c r="WAR11" s="56"/>
      <c r="WAS11" s="56"/>
      <c r="WAT11" s="56"/>
      <c r="WAU11" s="56"/>
      <c r="WAV11" s="56"/>
      <c r="WAW11" s="56"/>
      <c r="WAX11" s="56"/>
      <c r="WAY11" s="56"/>
      <c r="WAZ11" s="56"/>
      <c r="WBA11" s="56"/>
      <c r="WBB11" s="56"/>
      <c r="WBC11" s="56"/>
      <c r="WBD11" s="56"/>
      <c r="WBE11" s="56"/>
      <c r="WBF11" s="56"/>
      <c r="WBG11" s="56"/>
      <c r="WBH11" s="56"/>
      <c r="WBI11" s="56"/>
      <c r="WBJ11" s="56"/>
      <c r="WBK11" s="56"/>
      <c r="WBL11" s="56"/>
      <c r="WBM11" s="56"/>
      <c r="WBN11" s="56"/>
      <c r="WBO11" s="56"/>
      <c r="WBP11" s="56"/>
      <c r="WBQ11" s="56"/>
      <c r="WBR11" s="56"/>
      <c r="WBS11" s="56"/>
      <c r="WBT11" s="56"/>
      <c r="WBU11" s="56"/>
      <c r="WBV11" s="56"/>
      <c r="WBW11" s="56"/>
      <c r="WBX11" s="56"/>
      <c r="WBY11" s="56"/>
      <c r="WBZ11" s="56"/>
      <c r="WCA11" s="56"/>
      <c r="WCB11" s="56"/>
      <c r="WCC11" s="56"/>
      <c r="WCD11" s="56"/>
      <c r="WCE11" s="56"/>
      <c r="WCF11" s="56"/>
      <c r="WCG11" s="56"/>
      <c r="WCH11" s="56"/>
      <c r="WCI11" s="56"/>
      <c r="WCJ11" s="56"/>
      <c r="WCK11" s="56"/>
      <c r="WCL11" s="56"/>
      <c r="WCM11" s="56"/>
      <c r="WCN11" s="56"/>
      <c r="WCO11" s="56"/>
      <c r="WCP11" s="56"/>
      <c r="WCQ11" s="56"/>
      <c r="WCR11" s="56"/>
      <c r="WCS11" s="56"/>
      <c r="WCT11" s="56"/>
      <c r="WCU11" s="56"/>
      <c r="WCV11" s="56"/>
      <c r="WCW11" s="56"/>
      <c r="WCX11" s="56"/>
      <c r="WCY11" s="56"/>
      <c r="WCZ11" s="56"/>
      <c r="WDA11" s="56"/>
      <c r="WDB11" s="56"/>
      <c r="WDC11" s="56"/>
      <c r="WDD11" s="56"/>
      <c r="WDE11" s="56"/>
      <c r="WDF11" s="56"/>
      <c r="WDG11" s="56"/>
      <c r="WDH11" s="56"/>
      <c r="WDI11" s="56"/>
      <c r="WDJ11" s="56"/>
      <c r="WDK11" s="56"/>
      <c r="WDL11" s="56"/>
      <c r="WDM11" s="56"/>
      <c r="WDN11" s="56"/>
      <c r="WDO11" s="56"/>
      <c r="WDP11" s="56"/>
      <c r="WDQ11" s="56"/>
      <c r="WDR11" s="56"/>
      <c r="WDS11" s="56"/>
      <c r="WDT11" s="56"/>
      <c r="WDU11" s="56"/>
      <c r="WDV11" s="56"/>
      <c r="WDW11" s="56"/>
      <c r="WDX11" s="56"/>
      <c r="WDY11" s="56"/>
      <c r="WDZ11" s="56"/>
      <c r="WEA11" s="56"/>
      <c r="WEB11" s="56"/>
      <c r="WEC11" s="56"/>
      <c r="WED11" s="56"/>
      <c r="WEE11" s="56"/>
      <c r="WEF11" s="56"/>
      <c r="WEG11" s="56"/>
      <c r="WEH11" s="56"/>
      <c r="WEI11" s="56"/>
      <c r="WEJ11" s="56"/>
      <c r="WEK11" s="56"/>
      <c r="WEL11" s="56"/>
      <c r="WEM11" s="56"/>
      <c r="WEN11" s="56"/>
      <c r="WEO11" s="56"/>
      <c r="WEP11" s="56"/>
      <c r="WEQ11" s="56"/>
      <c r="WER11" s="56"/>
      <c r="WES11" s="56"/>
      <c r="WET11" s="56"/>
      <c r="WEU11" s="56"/>
      <c r="WEV11" s="56"/>
      <c r="WEW11" s="56"/>
      <c r="WEX11" s="56"/>
      <c r="WEY11" s="56"/>
      <c r="WEZ11" s="56"/>
      <c r="WFA11" s="56"/>
      <c r="WFB11" s="56"/>
      <c r="WFC11" s="56"/>
      <c r="WFD11" s="56"/>
      <c r="WFE11" s="56"/>
      <c r="WFF11" s="56"/>
      <c r="WFG11" s="56"/>
      <c r="WFH11" s="56"/>
      <c r="WFI11" s="56"/>
      <c r="WFJ11" s="56"/>
      <c r="WFK11" s="56"/>
      <c r="WFL11" s="56"/>
      <c r="WFM11" s="56"/>
      <c r="WFN11" s="56"/>
      <c r="WFO11" s="56"/>
      <c r="WFP11" s="56"/>
      <c r="WFQ11" s="56"/>
      <c r="WFR11" s="56"/>
      <c r="WFS11" s="56"/>
      <c r="WFT11" s="56"/>
      <c r="WFU11" s="56"/>
      <c r="WFV11" s="56"/>
      <c r="WFW11" s="56"/>
      <c r="WFX11" s="56"/>
      <c r="WFY11" s="56"/>
      <c r="WFZ11" s="56"/>
      <c r="WGA11" s="56"/>
      <c r="WGB11" s="56"/>
      <c r="WGC11" s="56"/>
      <c r="WGD11" s="56"/>
      <c r="WGE11" s="56"/>
      <c r="WGF11" s="56"/>
      <c r="WGG11" s="56"/>
      <c r="WGH11" s="56"/>
      <c r="WGI11" s="56"/>
      <c r="WGJ11" s="56"/>
      <c r="WGK11" s="56"/>
      <c r="WGL11" s="56"/>
      <c r="WGM11" s="56"/>
      <c r="WGN11" s="56"/>
      <c r="WGO11" s="56"/>
      <c r="WGP11" s="56"/>
      <c r="WGQ11" s="56"/>
      <c r="WGR11" s="56"/>
      <c r="WGS11" s="56"/>
      <c r="WGT11" s="56"/>
      <c r="WGU11" s="56"/>
      <c r="WGV11" s="56"/>
      <c r="WGW11" s="56"/>
      <c r="WGX11" s="56"/>
      <c r="WGY11" s="56"/>
      <c r="WGZ11" s="56"/>
      <c r="WHA11" s="56"/>
      <c r="WHB11" s="56"/>
      <c r="WHC11" s="56"/>
      <c r="WHD11" s="56"/>
      <c r="WHE11" s="56"/>
      <c r="WHF11" s="56"/>
      <c r="WHG11" s="56"/>
      <c r="WHH11" s="56"/>
      <c r="WHI11" s="56"/>
      <c r="WHJ11" s="56"/>
      <c r="WHK11" s="56"/>
      <c r="WHL11" s="56"/>
      <c r="WHM11" s="56"/>
      <c r="WHN11" s="56"/>
      <c r="WHO11" s="56"/>
      <c r="WHP11" s="56"/>
      <c r="WHQ11" s="56"/>
      <c r="WHR11" s="56"/>
      <c r="WHS11" s="56"/>
      <c r="WHT11" s="56"/>
      <c r="WHU11" s="56"/>
      <c r="WHV11" s="56"/>
      <c r="WHW11" s="56"/>
      <c r="WHX11" s="56"/>
      <c r="WHY11" s="56"/>
      <c r="WHZ11" s="56"/>
      <c r="WIA11" s="56"/>
      <c r="WIB11" s="56"/>
      <c r="WIC11" s="56"/>
      <c r="WID11" s="56"/>
      <c r="WIE11" s="56"/>
      <c r="WIF11" s="56"/>
      <c r="WIG11" s="56"/>
      <c r="WIH11" s="56"/>
      <c r="WII11" s="56"/>
      <c r="WIJ11" s="56"/>
      <c r="WIK11" s="56"/>
      <c r="WIL11" s="56"/>
      <c r="WIM11" s="56"/>
      <c r="WIN11" s="56"/>
      <c r="WIO11" s="56"/>
      <c r="WIP11" s="56"/>
      <c r="WIQ11" s="56"/>
      <c r="WIR11" s="56"/>
      <c r="WIS11" s="56"/>
      <c r="WIT11" s="56"/>
      <c r="WIU11" s="56"/>
      <c r="WIV11" s="56"/>
      <c r="WIW11" s="56"/>
      <c r="WIX11" s="56"/>
      <c r="WIY11" s="56"/>
      <c r="WIZ11" s="56"/>
      <c r="WJA11" s="56"/>
      <c r="WJB11" s="56"/>
      <c r="WJC11" s="56"/>
      <c r="WJD11" s="56"/>
      <c r="WJE11" s="56"/>
      <c r="WJF11" s="56"/>
      <c r="WJG11" s="56"/>
      <c r="WJH11" s="56"/>
      <c r="WJI11" s="56"/>
      <c r="WJJ11" s="56"/>
      <c r="WJK11" s="56"/>
      <c r="WJL11" s="56"/>
      <c r="WJM11" s="56"/>
      <c r="WJN11" s="56"/>
      <c r="WJO11" s="56"/>
      <c r="WJP11" s="56"/>
      <c r="WJQ11" s="56"/>
      <c r="WJR11" s="56"/>
      <c r="WJS11" s="56"/>
      <c r="WJT11" s="56"/>
      <c r="WJU11" s="56"/>
      <c r="WJV11" s="56"/>
      <c r="WJW11" s="56"/>
      <c r="WJX11" s="56"/>
      <c r="WJY11" s="56"/>
      <c r="WJZ11" s="56"/>
      <c r="WKA11" s="56"/>
      <c r="WKB11" s="56"/>
      <c r="WKC11" s="56"/>
      <c r="WKD11" s="56"/>
      <c r="WKE11" s="56"/>
      <c r="WKF11" s="56"/>
      <c r="WKG11" s="56"/>
      <c r="WKH11" s="56"/>
      <c r="WKI11" s="56"/>
      <c r="WKJ11" s="56"/>
      <c r="WKK11" s="56"/>
      <c r="WKL11" s="56"/>
      <c r="WKM11" s="56"/>
      <c r="WKN11" s="56"/>
      <c r="WKO11" s="56"/>
      <c r="WKP11" s="56"/>
      <c r="WKQ11" s="56"/>
      <c r="WKR11" s="56"/>
      <c r="WKS11" s="56"/>
      <c r="WKT11" s="56"/>
      <c r="WKU11" s="56"/>
      <c r="WKV11" s="56"/>
      <c r="WKW11" s="56"/>
      <c r="WKX11" s="56"/>
      <c r="WKY11" s="56"/>
      <c r="WKZ11" s="56"/>
      <c r="WLA11" s="56"/>
      <c r="WLB11" s="56"/>
      <c r="WLC11" s="56"/>
      <c r="WLD11" s="56"/>
      <c r="WLE11" s="56"/>
      <c r="WLF11" s="56"/>
      <c r="WLG11" s="56"/>
      <c r="WLH11" s="56"/>
      <c r="WLI11" s="56"/>
      <c r="WLJ11" s="56"/>
      <c r="WLK11" s="56"/>
      <c r="WLL11" s="56"/>
      <c r="WLM11" s="56"/>
      <c r="WLN11" s="56"/>
      <c r="WLO11" s="56"/>
      <c r="WLP11" s="56"/>
      <c r="WLQ11" s="56"/>
      <c r="WLR11" s="56"/>
      <c r="WLS11" s="56"/>
      <c r="WLT11" s="56"/>
      <c r="WLU11" s="56"/>
      <c r="WLV11" s="56"/>
      <c r="WLW11" s="56"/>
      <c r="WLX11" s="56"/>
      <c r="WLY11" s="56"/>
      <c r="WLZ11" s="56"/>
      <c r="WMA11" s="56"/>
      <c r="WMB11" s="56"/>
      <c r="WMC11" s="56"/>
      <c r="WMD11" s="56"/>
      <c r="WME11" s="56"/>
      <c r="WMF11" s="56"/>
      <c r="WMG11" s="56"/>
      <c r="WMH11" s="56"/>
      <c r="WMI11" s="56"/>
      <c r="WMJ11" s="56"/>
      <c r="WMK11" s="56"/>
      <c r="WML11" s="56"/>
      <c r="WMM11" s="56"/>
      <c r="WMN11" s="56"/>
      <c r="WMO11" s="56"/>
      <c r="WMP11" s="56"/>
      <c r="WMQ11" s="56"/>
      <c r="WMR11" s="56"/>
      <c r="WMS11" s="56"/>
      <c r="WMT11" s="56"/>
      <c r="WMU11" s="56"/>
      <c r="WMV11" s="56"/>
      <c r="WMW11" s="56"/>
      <c r="WMX11" s="56"/>
      <c r="WMY11" s="56"/>
      <c r="WMZ11" s="56"/>
      <c r="WNA11" s="56"/>
      <c r="WNB11" s="56"/>
      <c r="WNC11" s="56"/>
      <c r="WND11" s="56"/>
      <c r="WNE11" s="56"/>
      <c r="WNF11" s="56"/>
      <c r="WNG11" s="56"/>
      <c r="WNH11" s="56"/>
      <c r="WNI11" s="56"/>
      <c r="WNJ11" s="56"/>
      <c r="WNK11" s="56"/>
      <c r="WNL11" s="56"/>
      <c r="WNM11" s="56"/>
      <c r="WNN11" s="56"/>
      <c r="WNO11" s="56"/>
      <c r="WNP11" s="56"/>
      <c r="WNQ11" s="56"/>
      <c r="WNR11" s="56"/>
      <c r="WNS11" s="56"/>
      <c r="WNT11" s="56"/>
      <c r="WNU11" s="56"/>
      <c r="WNV11" s="56"/>
      <c r="WNW11" s="56"/>
      <c r="WNX11" s="56"/>
      <c r="WNY11" s="56"/>
      <c r="WNZ11" s="56"/>
      <c r="WOA11" s="56"/>
      <c r="WOB11" s="56"/>
      <c r="WOC11" s="56"/>
      <c r="WOD11" s="56"/>
      <c r="WOE11" s="56"/>
      <c r="WOF11" s="56"/>
      <c r="WOG11" s="56"/>
      <c r="WOH11" s="56"/>
      <c r="WOI11" s="56"/>
      <c r="WOJ11" s="56"/>
      <c r="WOK11" s="56"/>
      <c r="WOL11" s="56"/>
      <c r="WOM11" s="56"/>
      <c r="WON11" s="56"/>
      <c r="WOO11" s="56"/>
      <c r="WOP11" s="56"/>
      <c r="WOQ11" s="56"/>
      <c r="WOR11" s="56"/>
      <c r="WOS11" s="56"/>
      <c r="WOT11" s="56"/>
      <c r="WOU11" s="56"/>
      <c r="WOV11" s="56"/>
      <c r="WOW11" s="56"/>
      <c r="WOX11" s="56"/>
      <c r="WOY11" s="56"/>
      <c r="WOZ11" s="56"/>
      <c r="WPA11" s="56"/>
      <c r="WPB11" s="56"/>
      <c r="WPC11" s="56"/>
      <c r="WPD11" s="56"/>
      <c r="WPE11" s="56"/>
      <c r="WPF11" s="56"/>
      <c r="WPG11" s="56"/>
      <c r="WPH11" s="56"/>
      <c r="WPI11" s="56"/>
      <c r="WPJ11" s="56"/>
      <c r="WPK11" s="56"/>
      <c r="WPL11" s="56"/>
      <c r="WPM11" s="56"/>
      <c r="WPN11" s="56"/>
      <c r="WPO11" s="56"/>
      <c r="WPP11" s="56"/>
      <c r="WPQ11" s="56"/>
      <c r="WPR11" s="56"/>
      <c r="WPS11" s="56"/>
      <c r="WPT11" s="56"/>
      <c r="WPU11" s="56"/>
      <c r="WPV11" s="56"/>
      <c r="WPW11" s="56"/>
      <c r="WPX11" s="56"/>
      <c r="WPY11" s="56"/>
      <c r="WPZ11" s="56"/>
      <c r="WQA11" s="56"/>
      <c r="WQB11" s="56"/>
      <c r="WQC11" s="56"/>
      <c r="WQD11" s="56"/>
      <c r="WQE11" s="56"/>
      <c r="WQF11" s="56"/>
      <c r="WQG11" s="56"/>
      <c r="WQH11" s="56"/>
      <c r="WQI11" s="56"/>
      <c r="WQJ11" s="56"/>
      <c r="WQK11" s="56"/>
      <c r="WQL11" s="56"/>
      <c r="WQM11" s="56"/>
      <c r="WQN11" s="56"/>
      <c r="WQO11" s="56"/>
      <c r="WQP11" s="56"/>
      <c r="WQQ11" s="56"/>
      <c r="WQR11" s="56"/>
      <c r="WQS11" s="56"/>
      <c r="WQT11" s="56"/>
      <c r="WQU11" s="56"/>
      <c r="WQV11" s="56"/>
      <c r="WQW11" s="56"/>
      <c r="WQX11" s="56"/>
      <c r="WQY11" s="56"/>
      <c r="WQZ11" s="56"/>
      <c r="WRA11" s="56"/>
      <c r="WRB11" s="56"/>
      <c r="WRC11" s="56"/>
      <c r="WRD11" s="56"/>
      <c r="WRE11" s="56"/>
      <c r="WRF11" s="56"/>
      <c r="WRG11" s="56"/>
      <c r="WRH11" s="56"/>
      <c r="WRI11" s="56"/>
      <c r="WRJ11" s="56"/>
      <c r="WRK11" s="56"/>
      <c r="WRL11" s="56"/>
      <c r="WRM11" s="56"/>
      <c r="WRN11" s="56"/>
      <c r="WRO11" s="56"/>
      <c r="WRP11" s="56"/>
      <c r="WRQ11" s="56"/>
      <c r="WRR11" s="56"/>
      <c r="WRS11" s="56"/>
      <c r="WRT11" s="56"/>
      <c r="WRU11" s="56"/>
      <c r="WRV11" s="56"/>
      <c r="WRW11" s="56"/>
      <c r="WRX11" s="56"/>
      <c r="WRY11" s="56"/>
      <c r="WRZ11" s="56"/>
      <c r="WSA11" s="56"/>
      <c r="WSB11" s="56"/>
      <c r="WSC11" s="56"/>
      <c r="WSD11" s="56"/>
      <c r="WSE11" s="56"/>
      <c r="WSF11" s="56"/>
      <c r="WSG11" s="56"/>
      <c r="WSH11" s="56"/>
      <c r="WSI11" s="56"/>
      <c r="WSJ11" s="56"/>
      <c r="WSK11" s="56"/>
      <c r="WSL11" s="56"/>
      <c r="WSM11" s="56"/>
      <c r="WSN11" s="56"/>
      <c r="WSO11" s="56"/>
      <c r="WSP11" s="56"/>
      <c r="WSQ11" s="56"/>
      <c r="WSR11" s="56"/>
      <c r="WSS11" s="56"/>
      <c r="WST11" s="56"/>
      <c r="WSU11" s="56"/>
      <c r="WSV11" s="56"/>
      <c r="WSW11" s="56"/>
      <c r="WSX11" s="56"/>
      <c r="WSY11" s="56"/>
      <c r="WSZ11" s="56"/>
      <c r="WTA11" s="56"/>
      <c r="WTB11" s="56"/>
      <c r="WTC11" s="56"/>
      <c r="WTD11" s="56"/>
      <c r="WTE11" s="56"/>
      <c r="WTF11" s="56"/>
      <c r="WTG11" s="56"/>
      <c r="WTH11" s="56"/>
      <c r="WTI11" s="56"/>
      <c r="WTJ11" s="56"/>
      <c r="WTK11" s="56"/>
      <c r="WTL11" s="56"/>
      <c r="WTM11" s="56"/>
      <c r="WTN11" s="56"/>
      <c r="WTO11" s="56"/>
      <c r="WTP11" s="56"/>
      <c r="WTQ11" s="56"/>
      <c r="WTR11" s="56"/>
      <c r="WTS11" s="56"/>
      <c r="WTT11" s="56"/>
      <c r="WTU11" s="56"/>
      <c r="WTV11" s="56"/>
      <c r="WTW11" s="56"/>
      <c r="WTX11" s="56"/>
      <c r="WTY11" s="56"/>
      <c r="WTZ11" s="56"/>
      <c r="WUA11" s="56"/>
      <c r="WUB11" s="56"/>
      <c r="WUC11" s="56"/>
      <c r="WUD11" s="56"/>
      <c r="WUE11" s="56"/>
      <c r="WUF11" s="56"/>
      <c r="WUG11" s="56"/>
      <c r="WUH11" s="56"/>
      <c r="WUI11" s="56"/>
      <c r="WUJ11" s="56"/>
      <c r="WUK11" s="56"/>
      <c r="WUL11" s="56"/>
      <c r="WUM11" s="56"/>
      <c r="WUN11" s="56"/>
      <c r="WUO11" s="56"/>
      <c r="WUP11" s="56"/>
      <c r="WUQ11" s="56"/>
      <c r="WUR11" s="56"/>
      <c r="WUS11" s="56"/>
      <c r="WUT11" s="56"/>
      <c r="WUU11" s="56"/>
      <c r="WUV11" s="56"/>
      <c r="WUW11" s="56"/>
      <c r="WUX11" s="56"/>
      <c r="WUY11" s="56"/>
      <c r="WUZ11" s="56"/>
      <c r="WVA11" s="56"/>
      <c r="WVB11" s="56"/>
      <c r="WVC11" s="56"/>
      <c r="WVD11" s="56"/>
      <c r="WVE11" s="56"/>
      <c r="WVF11" s="56"/>
      <c r="WVG11" s="56"/>
      <c r="WVH11" s="56"/>
      <c r="WVI11" s="56"/>
      <c r="WVJ11" s="56"/>
      <c r="WVK11" s="56"/>
      <c r="WVL11" s="56"/>
      <c r="WVM11" s="56"/>
      <c r="WVN11" s="56"/>
      <c r="WVO11" s="56"/>
      <c r="WVP11" s="56"/>
      <c r="WVQ11" s="56"/>
      <c r="WVR11" s="56"/>
      <c r="WVS11" s="56"/>
      <c r="WVT11" s="56"/>
      <c r="WVU11" s="56"/>
      <c r="WVV11" s="56"/>
      <c r="WVW11" s="56"/>
      <c r="WVX11" s="56"/>
      <c r="WVY11" s="56"/>
      <c r="WVZ11" s="56"/>
      <c r="WWA11" s="56"/>
      <c r="WWB11" s="56"/>
      <c r="WWC11" s="56"/>
      <c r="WWD11" s="56"/>
      <c r="WWE11" s="56"/>
      <c r="WWF11" s="56"/>
      <c r="WWG11" s="56"/>
      <c r="WWH11" s="56"/>
      <c r="WWI11" s="56"/>
      <c r="WWJ11" s="56"/>
      <c r="WWK11" s="56"/>
      <c r="WWL11" s="56"/>
      <c r="WWM11" s="56"/>
      <c r="WWN11" s="56"/>
      <c r="WWO11" s="56"/>
      <c r="WWP11" s="56"/>
      <c r="WWQ11" s="56"/>
      <c r="WWR11" s="56"/>
      <c r="WWS11" s="56"/>
      <c r="WWT11" s="56"/>
      <c r="WWU11" s="56"/>
      <c r="WWV11" s="56"/>
      <c r="WWW11" s="56"/>
      <c r="WWX11" s="56"/>
      <c r="WWY11" s="56"/>
      <c r="WWZ11" s="56"/>
      <c r="WXA11" s="56"/>
      <c r="WXB11" s="56"/>
      <c r="WXC11" s="56"/>
      <c r="WXD11" s="56"/>
      <c r="WXE11" s="56"/>
      <c r="WXF11" s="56"/>
      <c r="WXG11" s="56"/>
      <c r="WXH11" s="56"/>
      <c r="WXI11" s="56"/>
      <c r="WXJ11" s="56"/>
      <c r="WXK11" s="56"/>
      <c r="WXL11" s="56"/>
      <c r="WXM11" s="56"/>
      <c r="WXN11" s="56"/>
      <c r="WXO11" s="56"/>
      <c r="WXP11" s="56"/>
      <c r="WXQ11" s="56"/>
      <c r="WXR11" s="56"/>
      <c r="WXS11" s="56"/>
      <c r="WXT11" s="56"/>
      <c r="WXU11" s="56"/>
      <c r="WXV11" s="56"/>
      <c r="WXW11" s="56"/>
      <c r="WXX11" s="56"/>
      <c r="WXY11" s="56"/>
      <c r="WXZ11" s="56"/>
      <c r="WYA11" s="56"/>
      <c r="WYB11" s="56"/>
      <c r="WYC11" s="56"/>
      <c r="WYD11" s="56"/>
      <c r="WYE11" s="56"/>
      <c r="WYF11" s="56"/>
      <c r="WYG11" s="56"/>
      <c r="WYH11" s="56"/>
      <c r="WYI11" s="56"/>
      <c r="WYJ11" s="56"/>
      <c r="WYK11" s="56"/>
      <c r="WYL11" s="56"/>
      <c r="WYM11" s="56"/>
      <c r="WYN11" s="56"/>
      <c r="WYO11" s="56"/>
      <c r="WYP11" s="56"/>
      <c r="WYQ11" s="56"/>
      <c r="WYR11" s="56"/>
      <c r="WYS11" s="56"/>
      <c r="WYT11" s="56"/>
      <c r="WYU11" s="56"/>
      <c r="WYV11" s="56"/>
      <c r="WYW11" s="56"/>
      <c r="WYX11" s="56"/>
      <c r="WYY11" s="56"/>
      <c r="WYZ11" s="56"/>
      <c r="WZA11" s="56"/>
      <c r="WZB11" s="56"/>
      <c r="WZC11" s="56"/>
      <c r="WZD11" s="56"/>
      <c r="WZE11" s="56"/>
      <c r="WZF11" s="56"/>
      <c r="WZG11" s="56"/>
      <c r="WZH11" s="56"/>
      <c r="WZI11" s="56"/>
      <c r="WZJ11" s="56"/>
      <c r="WZK11" s="56"/>
      <c r="WZL11" s="56"/>
      <c r="WZM11" s="56"/>
      <c r="WZN11" s="56"/>
      <c r="WZO11" s="56"/>
      <c r="WZP11" s="56"/>
      <c r="WZQ11" s="56"/>
      <c r="WZR11" s="56"/>
      <c r="WZS11" s="56"/>
      <c r="WZT11" s="56"/>
      <c r="WZU11" s="56"/>
      <c r="WZV11" s="56"/>
      <c r="WZW11" s="56"/>
      <c r="WZX11" s="56"/>
      <c r="WZY11" s="56"/>
      <c r="WZZ11" s="56"/>
      <c r="XAA11" s="56"/>
      <c r="XAB11" s="56"/>
      <c r="XAC11" s="56"/>
      <c r="XAD11" s="56"/>
      <c r="XAE11" s="56"/>
      <c r="XAF11" s="56"/>
      <c r="XAG11" s="56"/>
      <c r="XAH11" s="56"/>
      <c r="XAI11" s="56"/>
      <c r="XAJ11" s="56"/>
      <c r="XAK11" s="56"/>
      <c r="XAL11" s="56"/>
      <c r="XAM11" s="56"/>
      <c r="XAN11" s="56"/>
      <c r="XAO11" s="56"/>
      <c r="XAP11" s="56"/>
      <c r="XAQ11" s="56"/>
      <c r="XAR11" s="56"/>
      <c r="XAS11" s="56"/>
      <c r="XAT11" s="56"/>
      <c r="XAU11" s="56"/>
      <c r="XAV11" s="56"/>
      <c r="XAW11" s="56"/>
      <c r="XAX11" s="56"/>
      <c r="XAY11" s="56"/>
      <c r="XAZ11" s="56"/>
      <c r="XBA11" s="56"/>
      <c r="XBB11" s="56"/>
      <c r="XBC11" s="56"/>
      <c r="XBD11" s="56"/>
      <c r="XBE11" s="56"/>
      <c r="XBF11" s="56"/>
      <c r="XBG11" s="56"/>
      <c r="XBH11" s="56"/>
      <c r="XBI11" s="56"/>
      <c r="XBJ11" s="56"/>
      <c r="XBK11" s="56"/>
      <c r="XBL11" s="56"/>
      <c r="XBM11" s="56"/>
      <c r="XBN11" s="56"/>
      <c r="XBO11" s="56"/>
      <c r="XBP11" s="56"/>
      <c r="XBQ11" s="56"/>
      <c r="XBR11" s="56"/>
      <c r="XBS11" s="56"/>
      <c r="XBT11" s="56"/>
      <c r="XBU11" s="56"/>
      <c r="XBV11" s="56"/>
      <c r="XBW11" s="56"/>
      <c r="XBX11" s="56"/>
      <c r="XBY11" s="56"/>
      <c r="XBZ11" s="56"/>
      <c r="XCA11" s="56"/>
      <c r="XCB11" s="56"/>
      <c r="XCC11" s="56"/>
      <c r="XCD11" s="56"/>
      <c r="XCE11" s="56"/>
      <c r="XCF11" s="56"/>
      <c r="XCG11" s="56"/>
      <c r="XCH11" s="56"/>
      <c r="XCI11" s="56"/>
      <c r="XCJ11" s="56"/>
      <c r="XCK11" s="56"/>
      <c r="XCL11" s="56"/>
      <c r="XCM11" s="56"/>
      <c r="XCN11" s="56"/>
      <c r="XCO11" s="56"/>
      <c r="XCP11" s="56"/>
      <c r="XCQ11" s="56"/>
      <c r="XCR11" s="56"/>
      <c r="XCS11" s="56"/>
      <c r="XCT11" s="56"/>
      <c r="XCU11" s="56"/>
      <c r="XCV11" s="56"/>
      <c r="XCW11" s="56"/>
      <c r="XCX11" s="56"/>
      <c r="XCY11" s="56"/>
      <c r="XCZ11" s="56"/>
      <c r="XDA11" s="56"/>
      <c r="XDB11" s="56"/>
      <c r="XDC11" s="56"/>
      <c r="XDD11" s="56"/>
      <c r="XDE11" s="56"/>
      <c r="XDF11" s="56"/>
      <c r="XDG11" s="56"/>
      <c r="XDH11" s="56"/>
      <c r="XDI11" s="56"/>
      <c r="XDJ11" s="56"/>
      <c r="XDK11" s="56"/>
      <c r="XDL11" s="56"/>
      <c r="XDM11" s="56"/>
    </row>
    <row r="12" spans="1:16341" s="62" customFormat="1">
      <c r="A12" s="56"/>
      <c r="B12" s="56"/>
      <c r="C12" s="56"/>
      <c r="D12" s="56"/>
      <c r="E12" s="56"/>
      <c r="F12" s="56"/>
      <c r="G12" s="56"/>
      <c r="H12" s="158" t="s">
        <v>2550</v>
      </c>
      <c r="I12" s="159"/>
      <c r="J12" s="159"/>
      <c r="K12" s="159"/>
      <c r="L12" s="56"/>
      <c r="M12" s="56"/>
      <c r="N12" s="60"/>
      <c r="O12" s="60"/>
      <c r="P12" s="56"/>
      <c r="Q12" s="56"/>
      <c r="R12" s="56"/>
      <c r="S12" s="56"/>
      <c r="T12" s="134"/>
      <c r="U12" s="134"/>
      <c r="V12" s="135"/>
      <c r="W12" s="56"/>
      <c r="X12" s="56"/>
      <c r="Y12" s="56"/>
      <c r="Z12" s="61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  <c r="IW12" s="56"/>
      <c r="IX12" s="56"/>
      <c r="IY12" s="56"/>
      <c r="IZ12" s="56"/>
      <c r="JA12" s="56"/>
      <c r="JB12" s="56"/>
      <c r="JC12" s="56"/>
      <c r="JD12" s="56"/>
      <c r="JE12" s="56"/>
      <c r="JF12" s="56"/>
      <c r="JG12" s="56"/>
      <c r="JH12" s="56"/>
      <c r="JI12" s="56"/>
      <c r="JJ12" s="56"/>
      <c r="JK12" s="56"/>
      <c r="JL12" s="56"/>
      <c r="JM12" s="56"/>
      <c r="JN12" s="56"/>
      <c r="JO12" s="56"/>
      <c r="JP12" s="56"/>
      <c r="JQ12" s="56"/>
      <c r="JR12" s="56"/>
      <c r="JS12" s="56"/>
      <c r="JT12" s="56"/>
      <c r="JU12" s="56"/>
      <c r="JV12" s="56"/>
      <c r="JW12" s="56"/>
      <c r="JX12" s="56"/>
      <c r="JY12" s="56"/>
      <c r="JZ12" s="56"/>
      <c r="KA12" s="56"/>
      <c r="KB12" s="56"/>
      <c r="KC12" s="56"/>
      <c r="KD12" s="56"/>
      <c r="KE12" s="56"/>
      <c r="KF12" s="56"/>
      <c r="KG12" s="56"/>
      <c r="KH12" s="56"/>
      <c r="KI12" s="56"/>
      <c r="KJ12" s="56"/>
      <c r="KK12" s="56"/>
      <c r="KL12" s="56"/>
      <c r="KM12" s="56"/>
      <c r="KN12" s="56"/>
      <c r="KO12" s="56"/>
      <c r="KP12" s="56"/>
      <c r="KQ12" s="56"/>
      <c r="KR12" s="56"/>
      <c r="KS12" s="56"/>
      <c r="KT12" s="56"/>
      <c r="KU12" s="56"/>
      <c r="KV12" s="56"/>
      <c r="KW12" s="56"/>
      <c r="KX12" s="56"/>
      <c r="KY12" s="56"/>
      <c r="KZ12" s="56"/>
      <c r="LA12" s="56"/>
      <c r="LB12" s="56"/>
      <c r="LC12" s="56"/>
      <c r="LD12" s="56"/>
      <c r="LE12" s="56"/>
      <c r="LF12" s="56"/>
      <c r="LG12" s="56"/>
      <c r="LH12" s="56"/>
      <c r="LI12" s="56"/>
      <c r="LJ12" s="56"/>
      <c r="LK12" s="56"/>
      <c r="LL12" s="56"/>
      <c r="LM12" s="56"/>
      <c r="LN12" s="56"/>
      <c r="LO12" s="56"/>
      <c r="LP12" s="56"/>
      <c r="LQ12" s="56"/>
      <c r="LR12" s="56"/>
      <c r="LS12" s="56"/>
      <c r="LT12" s="56"/>
      <c r="LU12" s="56"/>
      <c r="LV12" s="56"/>
      <c r="LW12" s="56"/>
      <c r="LX12" s="56"/>
      <c r="LY12" s="56"/>
      <c r="LZ12" s="56"/>
      <c r="MA12" s="56"/>
      <c r="MB12" s="56"/>
      <c r="MC12" s="56"/>
      <c r="MD12" s="56"/>
      <c r="ME12" s="56"/>
      <c r="MF12" s="56"/>
      <c r="MG12" s="56"/>
      <c r="MH12" s="56"/>
      <c r="MI12" s="56"/>
      <c r="MJ12" s="56"/>
      <c r="MK12" s="56"/>
      <c r="ML12" s="56"/>
      <c r="MM12" s="56"/>
      <c r="MN12" s="56"/>
      <c r="MO12" s="56"/>
      <c r="MP12" s="56"/>
      <c r="MQ12" s="56"/>
      <c r="MR12" s="56"/>
      <c r="MS12" s="56"/>
      <c r="MT12" s="56"/>
      <c r="MU12" s="56"/>
      <c r="MV12" s="56"/>
      <c r="MW12" s="56"/>
      <c r="MX12" s="56"/>
      <c r="MY12" s="56"/>
      <c r="MZ12" s="56"/>
      <c r="NA12" s="56"/>
      <c r="NB12" s="56"/>
      <c r="NC12" s="56"/>
      <c r="ND12" s="56"/>
      <c r="NE12" s="56"/>
      <c r="NF12" s="56"/>
      <c r="NG12" s="56"/>
      <c r="NH12" s="56"/>
      <c r="NI12" s="56"/>
      <c r="NJ12" s="56"/>
      <c r="NK12" s="56"/>
      <c r="NL12" s="56"/>
      <c r="NM12" s="56"/>
      <c r="NN12" s="56"/>
      <c r="NO12" s="56"/>
      <c r="NP12" s="56"/>
      <c r="NQ12" s="56"/>
      <c r="NR12" s="56"/>
      <c r="NS12" s="56"/>
      <c r="NT12" s="56"/>
      <c r="NU12" s="56"/>
      <c r="NV12" s="56"/>
      <c r="NW12" s="56"/>
      <c r="NX12" s="56"/>
      <c r="NY12" s="56"/>
      <c r="NZ12" s="56"/>
      <c r="OA12" s="56"/>
      <c r="OB12" s="56"/>
      <c r="OC12" s="56"/>
      <c r="OD12" s="56"/>
      <c r="OE12" s="56"/>
      <c r="OF12" s="56"/>
      <c r="OG12" s="56"/>
      <c r="OH12" s="56"/>
      <c r="OI12" s="56"/>
      <c r="OJ12" s="56"/>
      <c r="OK12" s="56"/>
      <c r="OL12" s="56"/>
      <c r="OM12" s="56"/>
      <c r="ON12" s="56"/>
      <c r="OO12" s="56"/>
      <c r="OP12" s="56"/>
      <c r="OQ12" s="56"/>
      <c r="OR12" s="56"/>
      <c r="OS12" s="56"/>
      <c r="OT12" s="56"/>
      <c r="OU12" s="56"/>
      <c r="OV12" s="56"/>
      <c r="OW12" s="56"/>
      <c r="OX12" s="56"/>
      <c r="OY12" s="56"/>
      <c r="OZ12" s="56"/>
      <c r="PA12" s="56"/>
      <c r="PB12" s="56"/>
      <c r="PC12" s="56"/>
      <c r="PD12" s="56"/>
      <c r="PE12" s="56"/>
      <c r="PF12" s="56"/>
      <c r="PG12" s="56"/>
      <c r="PH12" s="56"/>
      <c r="PI12" s="56"/>
      <c r="PJ12" s="56"/>
      <c r="PK12" s="56"/>
      <c r="PL12" s="56"/>
      <c r="PM12" s="56"/>
      <c r="PN12" s="56"/>
      <c r="PO12" s="56"/>
      <c r="PP12" s="56"/>
      <c r="PQ12" s="56"/>
      <c r="PR12" s="56"/>
      <c r="PS12" s="56"/>
      <c r="PT12" s="56"/>
      <c r="PU12" s="56"/>
      <c r="PV12" s="56"/>
      <c r="PW12" s="56"/>
      <c r="PX12" s="56"/>
      <c r="PY12" s="56"/>
      <c r="PZ12" s="56"/>
      <c r="QA12" s="56"/>
      <c r="QB12" s="56"/>
      <c r="QC12" s="56"/>
      <c r="QD12" s="56"/>
      <c r="QE12" s="56"/>
      <c r="QF12" s="56"/>
      <c r="QG12" s="56"/>
      <c r="QH12" s="56"/>
      <c r="QI12" s="56"/>
      <c r="QJ12" s="56"/>
      <c r="QK12" s="56"/>
      <c r="QL12" s="56"/>
      <c r="QM12" s="56"/>
      <c r="QN12" s="56"/>
      <c r="QO12" s="56"/>
      <c r="QP12" s="56"/>
      <c r="QQ12" s="56"/>
      <c r="QR12" s="56"/>
      <c r="QS12" s="56"/>
      <c r="QT12" s="56"/>
      <c r="QU12" s="56"/>
      <c r="QV12" s="56"/>
      <c r="QW12" s="56"/>
      <c r="QX12" s="56"/>
      <c r="QY12" s="56"/>
      <c r="QZ12" s="56"/>
      <c r="RA12" s="56"/>
      <c r="RB12" s="56"/>
      <c r="RC12" s="56"/>
      <c r="RD12" s="56"/>
      <c r="RE12" s="56"/>
      <c r="RF12" s="56"/>
      <c r="RG12" s="56"/>
      <c r="RH12" s="56"/>
      <c r="RI12" s="56"/>
      <c r="RJ12" s="56"/>
      <c r="RK12" s="56"/>
      <c r="RL12" s="56"/>
      <c r="RM12" s="56"/>
      <c r="RN12" s="56"/>
      <c r="RO12" s="56"/>
      <c r="RP12" s="56"/>
      <c r="RQ12" s="56"/>
      <c r="RR12" s="56"/>
      <c r="RS12" s="56"/>
      <c r="RT12" s="56"/>
      <c r="RU12" s="56"/>
      <c r="RV12" s="56"/>
      <c r="RW12" s="56"/>
      <c r="RX12" s="56"/>
      <c r="RY12" s="56"/>
      <c r="RZ12" s="56"/>
      <c r="SA12" s="56"/>
      <c r="SB12" s="56"/>
      <c r="SC12" s="56"/>
      <c r="SD12" s="56"/>
      <c r="SE12" s="56"/>
      <c r="SF12" s="56"/>
      <c r="SG12" s="56"/>
      <c r="SH12" s="56"/>
      <c r="SI12" s="56"/>
      <c r="SJ12" s="56"/>
      <c r="SK12" s="56"/>
      <c r="SL12" s="56"/>
      <c r="SM12" s="56"/>
      <c r="SN12" s="56"/>
      <c r="SO12" s="56"/>
      <c r="SP12" s="56"/>
      <c r="SQ12" s="56"/>
      <c r="SR12" s="56"/>
      <c r="SS12" s="56"/>
      <c r="ST12" s="56"/>
      <c r="SU12" s="56"/>
      <c r="SV12" s="56"/>
      <c r="SW12" s="56"/>
      <c r="SX12" s="56"/>
      <c r="SY12" s="56"/>
      <c r="SZ12" s="56"/>
      <c r="TA12" s="56"/>
      <c r="TB12" s="56"/>
      <c r="TC12" s="56"/>
      <c r="TD12" s="56"/>
      <c r="TE12" s="56"/>
      <c r="TF12" s="56"/>
      <c r="TG12" s="56"/>
      <c r="TH12" s="56"/>
      <c r="TI12" s="56"/>
      <c r="TJ12" s="56"/>
      <c r="TK12" s="56"/>
      <c r="TL12" s="56"/>
      <c r="TM12" s="56"/>
      <c r="TN12" s="56"/>
      <c r="TO12" s="56"/>
      <c r="TP12" s="56"/>
      <c r="TQ12" s="56"/>
      <c r="TR12" s="56"/>
      <c r="TS12" s="56"/>
      <c r="TT12" s="56"/>
      <c r="TU12" s="56"/>
      <c r="TV12" s="56"/>
      <c r="TW12" s="56"/>
      <c r="TX12" s="56"/>
      <c r="TY12" s="56"/>
      <c r="TZ12" s="56"/>
      <c r="UA12" s="56"/>
      <c r="UB12" s="56"/>
      <c r="UC12" s="56"/>
      <c r="UD12" s="56"/>
      <c r="UE12" s="56"/>
      <c r="UF12" s="56"/>
      <c r="UG12" s="56"/>
      <c r="UH12" s="56"/>
      <c r="UI12" s="56"/>
      <c r="UJ12" s="56"/>
      <c r="UK12" s="56"/>
      <c r="UL12" s="56"/>
      <c r="UM12" s="56"/>
      <c r="UN12" s="56"/>
      <c r="UO12" s="56"/>
      <c r="UP12" s="56"/>
      <c r="UQ12" s="56"/>
      <c r="UR12" s="56"/>
      <c r="US12" s="56"/>
      <c r="UT12" s="56"/>
      <c r="UU12" s="56"/>
      <c r="UV12" s="56"/>
      <c r="UW12" s="56"/>
      <c r="UX12" s="56"/>
      <c r="UY12" s="56"/>
      <c r="UZ12" s="56"/>
      <c r="VA12" s="56"/>
      <c r="VB12" s="56"/>
      <c r="VC12" s="56"/>
      <c r="VD12" s="56"/>
      <c r="VE12" s="56"/>
      <c r="VF12" s="56"/>
      <c r="VG12" s="56"/>
      <c r="VH12" s="56"/>
      <c r="VI12" s="56"/>
      <c r="VJ12" s="56"/>
      <c r="VK12" s="56"/>
      <c r="VL12" s="56"/>
      <c r="VM12" s="56"/>
      <c r="VN12" s="56"/>
      <c r="VO12" s="56"/>
      <c r="VP12" s="56"/>
      <c r="VQ12" s="56"/>
      <c r="VR12" s="56"/>
      <c r="VS12" s="56"/>
      <c r="VT12" s="56"/>
      <c r="VU12" s="56"/>
      <c r="VV12" s="56"/>
      <c r="VW12" s="56"/>
      <c r="VX12" s="56"/>
      <c r="VY12" s="56"/>
      <c r="VZ12" s="56"/>
      <c r="WA12" s="56"/>
      <c r="WB12" s="56"/>
      <c r="WC12" s="56"/>
      <c r="WD12" s="56"/>
      <c r="WE12" s="56"/>
      <c r="WF12" s="56"/>
      <c r="WG12" s="56"/>
      <c r="WH12" s="56"/>
      <c r="WI12" s="56"/>
      <c r="WJ12" s="56"/>
      <c r="WK12" s="56"/>
      <c r="WL12" s="56"/>
      <c r="WM12" s="56"/>
      <c r="WN12" s="56"/>
      <c r="WO12" s="56"/>
      <c r="WP12" s="56"/>
      <c r="WQ12" s="56"/>
      <c r="WR12" s="56"/>
      <c r="WS12" s="56"/>
      <c r="WT12" s="56"/>
      <c r="WU12" s="56"/>
      <c r="WV12" s="56"/>
      <c r="WW12" s="56"/>
      <c r="WX12" s="56"/>
      <c r="WY12" s="56"/>
      <c r="WZ12" s="56"/>
      <c r="XA12" s="56"/>
      <c r="XB12" s="56"/>
      <c r="XC12" s="56"/>
      <c r="XD12" s="56"/>
      <c r="XE12" s="56"/>
      <c r="XF12" s="56"/>
      <c r="XG12" s="56"/>
      <c r="XH12" s="56"/>
      <c r="XI12" s="56"/>
      <c r="XJ12" s="56"/>
      <c r="XK12" s="56"/>
      <c r="XL12" s="56"/>
      <c r="XM12" s="56"/>
      <c r="XN12" s="56"/>
      <c r="XO12" s="56"/>
      <c r="XP12" s="56"/>
      <c r="XQ12" s="56"/>
      <c r="XR12" s="56"/>
      <c r="XS12" s="56"/>
      <c r="XT12" s="56"/>
      <c r="XU12" s="56"/>
      <c r="XV12" s="56"/>
      <c r="XW12" s="56"/>
      <c r="XX12" s="56"/>
      <c r="XY12" s="56"/>
      <c r="XZ12" s="56"/>
      <c r="YA12" s="56"/>
      <c r="YB12" s="56"/>
      <c r="YC12" s="56"/>
      <c r="YD12" s="56"/>
      <c r="YE12" s="56"/>
      <c r="YF12" s="56"/>
      <c r="YG12" s="56"/>
      <c r="YH12" s="56"/>
      <c r="YI12" s="56"/>
      <c r="YJ12" s="56"/>
      <c r="YK12" s="56"/>
      <c r="YL12" s="56"/>
      <c r="YM12" s="56"/>
      <c r="YN12" s="56"/>
      <c r="YO12" s="56"/>
      <c r="YP12" s="56"/>
      <c r="YQ12" s="56"/>
      <c r="YR12" s="56"/>
      <c r="YS12" s="56"/>
      <c r="YT12" s="56"/>
      <c r="YU12" s="56"/>
      <c r="YV12" s="56"/>
      <c r="YW12" s="56"/>
      <c r="YX12" s="56"/>
      <c r="YY12" s="56"/>
      <c r="YZ12" s="56"/>
      <c r="ZA12" s="56"/>
      <c r="ZB12" s="56"/>
      <c r="ZC12" s="56"/>
      <c r="ZD12" s="56"/>
      <c r="ZE12" s="56"/>
      <c r="ZF12" s="56"/>
      <c r="ZG12" s="56"/>
      <c r="ZH12" s="56"/>
      <c r="ZI12" s="56"/>
      <c r="ZJ12" s="56"/>
      <c r="ZK12" s="56"/>
      <c r="ZL12" s="56"/>
      <c r="ZM12" s="56"/>
      <c r="ZN12" s="56"/>
      <c r="ZO12" s="56"/>
      <c r="ZP12" s="56"/>
      <c r="ZQ12" s="56"/>
      <c r="ZR12" s="56"/>
      <c r="ZS12" s="56"/>
      <c r="ZT12" s="56"/>
      <c r="ZU12" s="56"/>
      <c r="ZV12" s="56"/>
      <c r="ZW12" s="56"/>
      <c r="ZX12" s="56"/>
      <c r="ZY12" s="56"/>
      <c r="ZZ12" s="56"/>
      <c r="AAA12" s="56"/>
      <c r="AAB12" s="56"/>
      <c r="AAC12" s="56"/>
      <c r="AAD12" s="56"/>
      <c r="AAE12" s="56"/>
      <c r="AAF12" s="56"/>
      <c r="AAG12" s="56"/>
      <c r="AAH12" s="56"/>
      <c r="AAI12" s="56"/>
      <c r="AAJ12" s="56"/>
      <c r="AAK12" s="56"/>
      <c r="AAL12" s="56"/>
      <c r="AAM12" s="56"/>
      <c r="AAN12" s="56"/>
      <c r="AAO12" s="56"/>
      <c r="AAP12" s="56"/>
      <c r="AAQ12" s="56"/>
      <c r="AAR12" s="56"/>
      <c r="AAS12" s="56"/>
      <c r="AAT12" s="56"/>
      <c r="AAU12" s="56"/>
      <c r="AAV12" s="56"/>
      <c r="AAW12" s="56"/>
      <c r="AAX12" s="56"/>
      <c r="AAY12" s="56"/>
      <c r="AAZ12" s="56"/>
      <c r="ABA12" s="56"/>
      <c r="ABB12" s="56"/>
      <c r="ABC12" s="56"/>
      <c r="ABD12" s="56"/>
      <c r="ABE12" s="56"/>
      <c r="ABF12" s="56"/>
      <c r="ABG12" s="56"/>
      <c r="ABH12" s="56"/>
      <c r="ABI12" s="56"/>
      <c r="ABJ12" s="56"/>
      <c r="ABK12" s="56"/>
      <c r="ABL12" s="56"/>
      <c r="ABM12" s="56"/>
      <c r="ABN12" s="56"/>
      <c r="ABO12" s="56"/>
      <c r="ABP12" s="56"/>
      <c r="ABQ12" s="56"/>
      <c r="ABR12" s="56"/>
      <c r="ABS12" s="56"/>
      <c r="ABT12" s="56"/>
      <c r="ABU12" s="56"/>
      <c r="ABV12" s="56"/>
      <c r="ABW12" s="56"/>
      <c r="ABX12" s="56"/>
      <c r="ABY12" s="56"/>
      <c r="ABZ12" s="56"/>
      <c r="ACA12" s="56"/>
      <c r="ACB12" s="56"/>
      <c r="ACC12" s="56"/>
      <c r="ACD12" s="56"/>
      <c r="ACE12" s="56"/>
      <c r="ACF12" s="56"/>
      <c r="ACG12" s="56"/>
      <c r="ACH12" s="56"/>
      <c r="ACI12" s="56"/>
      <c r="ACJ12" s="56"/>
      <c r="ACK12" s="56"/>
      <c r="ACL12" s="56"/>
      <c r="ACM12" s="56"/>
      <c r="ACN12" s="56"/>
      <c r="ACO12" s="56"/>
      <c r="ACP12" s="56"/>
      <c r="ACQ12" s="56"/>
      <c r="ACR12" s="56"/>
      <c r="ACS12" s="56"/>
      <c r="ACT12" s="56"/>
      <c r="ACU12" s="56"/>
      <c r="ACV12" s="56"/>
      <c r="ACW12" s="56"/>
      <c r="ACX12" s="56"/>
      <c r="ACY12" s="56"/>
      <c r="ACZ12" s="56"/>
      <c r="ADA12" s="56"/>
      <c r="ADB12" s="56"/>
      <c r="ADC12" s="56"/>
      <c r="ADD12" s="56"/>
      <c r="ADE12" s="56"/>
      <c r="ADF12" s="56"/>
      <c r="ADG12" s="56"/>
      <c r="ADH12" s="56"/>
      <c r="ADI12" s="56"/>
      <c r="ADJ12" s="56"/>
      <c r="ADK12" s="56"/>
      <c r="ADL12" s="56"/>
      <c r="ADM12" s="56"/>
      <c r="ADN12" s="56"/>
      <c r="ADO12" s="56"/>
      <c r="ADP12" s="56"/>
      <c r="ADQ12" s="56"/>
      <c r="ADR12" s="56"/>
      <c r="ADS12" s="56"/>
      <c r="ADT12" s="56"/>
      <c r="ADU12" s="56"/>
      <c r="ADV12" s="56"/>
      <c r="ADW12" s="56"/>
      <c r="ADX12" s="56"/>
      <c r="ADY12" s="56"/>
      <c r="ADZ12" s="56"/>
      <c r="AEA12" s="56"/>
      <c r="AEB12" s="56"/>
      <c r="AEC12" s="56"/>
      <c r="AED12" s="56"/>
      <c r="AEE12" s="56"/>
      <c r="AEF12" s="56"/>
      <c r="AEG12" s="56"/>
      <c r="AEH12" s="56"/>
      <c r="AEI12" s="56"/>
      <c r="AEJ12" s="56"/>
      <c r="AEK12" s="56"/>
      <c r="AEL12" s="56"/>
      <c r="AEM12" s="56"/>
      <c r="AEN12" s="56"/>
      <c r="AEO12" s="56"/>
      <c r="AEP12" s="56"/>
      <c r="AEQ12" s="56"/>
      <c r="AER12" s="56"/>
      <c r="AES12" s="56"/>
      <c r="AET12" s="56"/>
      <c r="AEU12" s="56"/>
      <c r="AEV12" s="56"/>
      <c r="AEW12" s="56"/>
      <c r="AEX12" s="56"/>
      <c r="AEY12" s="56"/>
      <c r="AEZ12" s="56"/>
      <c r="AFA12" s="56"/>
      <c r="AFB12" s="56"/>
      <c r="AFC12" s="56"/>
      <c r="AFD12" s="56"/>
      <c r="AFE12" s="56"/>
      <c r="AFF12" s="56"/>
      <c r="AFG12" s="56"/>
      <c r="AFH12" s="56"/>
      <c r="AFI12" s="56"/>
      <c r="AFJ12" s="56"/>
      <c r="AFK12" s="56"/>
      <c r="AFL12" s="56"/>
      <c r="AFM12" s="56"/>
      <c r="AFN12" s="56"/>
      <c r="AFO12" s="56"/>
      <c r="AFP12" s="56"/>
      <c r="AFQ12" s="56"/>
      <c r="AFR12" s="56"/>
      <c r="AFS12" s="56"/>
      <c r="AFT12" s="56"/>
      <c r="AFU12" s="56"/>
      <c r="AFV12" s="56"/>
      <c r="AFW12" s="56"/>
      <c r="AFX12" s="56"/>
      <c r="AFY12" s="56"/>
      <c r="AFZ12" s="56"/>
      <c r="AGA12" s="56"/>
      <c r="AGB12" s="56"/>
      <c r="AGC12" s="56"/>
      <c r="AGD12" s="56"/>
      <c r="AGE12" s="56"/>
      <c r="AGF12" s="56"/>
      <c r="AGG12" s="56"/>
      <c r="AGH12" s="56"/>
      <c r="AGI12" s="56"/>
      <c r="AGJ12" s="56"/>
      <c r="AGK12" s="56"/>
      <c r="AGL12" s="56"/>
      <c r="AGM12" s="56"/>
      <c r="AGN12" s="56"/>
      <c r="AGO12" s="56"/>
      <c r="AGP12" s="56"/>
      <c r="AGQ12" s="56"/>
      <c r="AGR12" s="56"/>
      <c r="AGS12" s="56"/>
      <c r="AGT12" s="56"/>
      <c r="AGU12" s="56"/>
      <c r="AGV12" s="56"/>
      <c r="AGW12" s="56"/>
      <c r="AGX12" s="56"/>
      <c r="AGY12" s="56"/>
      <c r="AGZ12" s="56"/>
      <c r="AHA12" s="56"/>
      <c r="AHB12" s="56"/>
      <c r="AHC12" s="56"/>
      <c r="AHD12" s="56"/>
      <c r="AHE12" s="56"/>
      <c r="AHF12" s="56"/>
      <c r="AHG12" s="56"/>
      <c r="AHH12" s="56"/>
      <c r="AHI12" s="56"/>
      <c r="AHJ12" s="56"/>
      <c r="AHK12" s="56"/>
      <c r="AHL12" s="56"/>
      <c r="AHM12" s="56"/>
      <c r="AHN12" s="56"/>
      <c r="AHO12" s="56"/>
      <c r="AHP12" s="56"/>
      <c r="AHQ12" s="56"/>
      <c r="AHR12" s="56"/>
      <c r="AHS12" s="56"/>
      <c r="AHT12" s="56"/>
      <c r="AHU12" s="56"/>
      <c r="AHV12" s="56"/>
      <c r="AHW12" s="56"/>
      <c r="AHX12" s="56"/>
      <c r="AHY12" s="56"/>
      <c r="AHZ12" s="56"/>
      <c r="AIA12" s="56"/>
      <c r="AIB12" s="56"/>
      <c r="AIC12" s="56"/>
      <c r="AID12" s="56"/>
      <c r="AIE12" s="56"/>
      <c r="AIF12" s="56"/>
      <c r="AIG12" s="56"/>
      <c r="AIH12" s="56"/>
      <c r="AII12" s="56"/>
      <c r="AIJ12" s="56"/>
      <c r="AIK12" s="56"/>
      <c r="AIL12" s="56"/>
      <c r="AIM12" s="56"/>
      <c r="AIN12" s="56"/>
      <c r="AIO12" s="56"/>
      <c r="AIP12" s="56"/>
      <c r="AIQ12" s="56"/>
      <c r="AIR12" s="56"/>
      <c r="AIS12" s="56"/>
      <c r="AIT12" s="56"/>
      <c r="AIU12" s="56"/>
      <c r="AIV12" s="56"/>
      <c r="AIW12" s="56"/>
      <c r="AIX12" s="56"/>
      <c r="AIY12" s="56"/>
      <c r="AIZ12" s="56"/>
      <c r="AJA12" s="56"/>
      <c r="AJB12" s="56"/>
      <c r="AJC12" s="56"/>
      <c r="AJD12" s="56"/>
      <c r="AJE12" s="56"/>
      <c r="AJF12" s="56"/>
      <c r="AJG12" s="56"/>
      <c r="AJH12" s="56"/>
      <c r="AJI12" s="56"/>
      <c r="AJJ12" s="56"/>
      <c r="AJK12" s="56"/>
      <c r="AJL12" s="56"/>
      <c r="AJM12" s="56"/>
      <c r="AJN12" s="56"/>
      <c r="AJO12" s="56"/>
      <c r="AJP12" s="56"/>
      <c r="AJQ12" s="56"/>
      <c r="AJR12" s="56"/>
      <c r="AJS12" s="56"/>
      <c r="AJT12" s="56"/>
      <c r="AJU12" s="56"/>
      <c r="AJV12" s="56"/>
      <c r="AJW12" s="56"/>
      <c r="AJX12" s="56"/>
      <c r="AJY12" s="56"/>
      <c r="AJZ12" s="56"/>
      <c r="AKA12" s="56"/>
      <c r="AKB12" s="56"/>
      <c r="AKC12" s="56"/>
      <c r="AKD12" s="56"/>
      <c r="AKE12" s="56"/>
      <c r="AKF12" s="56"/>
      <c r="AKG12" s="56"/>
      <c r="AKH12" s="56"/>
      <c r="AKI12" s="56"/>
      <c r="AKJ12" s="56"/>
      <c r="AKK12" s="56"/>
      <c r="AKL12" s="56"/>
      <c r="AKM12" s="56"/>
      <c r="AKN12" s="56"/>
      <c r="AKO12" s="56"/>
      <c r="AKP12" s="56"/>
      <c r="AKQ12" s="56"/>
      <c r="AKR12" s="56"/>
      <c r="AKS12" s="56"/>
      <c r="AKT12" s="56"/>
      <c r="AKU12" s="56"/>
      <c r="AKV12" s="56"/>
      <c r="AKW12" s="56"/>
      <c r="AKX12" s="56"/>
      <c r="AKY12" s="56"/>
      <c r="AKZ12" s="56"/>
      <c r="ALA12" s="56"/>
      <c r="ALB12" s="56"/>
      <c r="ALC12" s="56"/>
      <c r="ALD12" s="56"/>
      <c r="ALE12" s="56"/>
      <c r="ALF12" s="56"/>
      <c r="ALG12" s="56"/>
      <c r="ALH12" s="56"/>
      <c r="ALI12" s="56"/>
      <c r="ALJ12" s="56"/>
      <c r="ALK12" s="56"/>
      <c r="ALL12" s="56"/>
      <c r="ALM12" s="56"/>
      <c r="ALN12" s="56"/>
      <c r="ALO12" s="56"/>
      <c r="ALP12" s="56"/>
      <c r="ALQ12" s="56"/>
      <c r="ALR12" s="56"/>
      <c r="ALS12" s="56"/>
      <c r="ALT12" s="56"/>
      <c r="ALU12" s="56"/>
      <c r="ALV12" s="56"/>
      <c r="ALW12" s="56"/>
      <c r="ALX12" s="56"/>
      <c r="ALY12" s="56"/>
      <c r="ALZ12" s="56"/>
      <c r="AMA12" s="56"/>
      <c r="AMB12" s="56"/>
      <c r="AMC12" s="56"/>
      <c r="AMD12" s="56"/>
      <c r="AME12" s="56"/>
      <c r="AMF12" s="56"/>
      <c r="AMG12" s="56"/>
      <c r="AMH12" s="56"/>
      <c r="AMI12" s="56"/>
      <c r="AMJ12" s="56"/>
      <c r="AMK12" s="56"/>
      <c r="AML12" s="56"/>
      <c r="AMM12" s="56"/>
      <c r="AMN12" s="56"/>
      <c r="AMO12" s="56"/>
      <c r="AMP12" s="56"/>
      <c r="AMQ12" s="56"/>
      <c r="AMR12" s="56"/>
      <c r="AMS12" s="56"/>
      <c r="AMT12" s="56"/>
      <c r="AMU12" s="56"/>
      <c r="AMV12" s="56"/>
      <c r="AMW12" s="56"/>
      <c r="AMX12" s="56"/>
      <c r="AMY12" s="56"/>
      <c r="AMZ12" s="56"/>
      <c r="ANA12" s="56"/>
      <c r="ANB12" s="56"/>
      <c r="ANC12" s="56"/>
      <c r="AND12" s="56"/>
      <c r="ANE12" s="56"/>
      <c r="ANF12" s="56"/>
      <c r="ANG12" s="56"/>
      <c r="ANH12" s="56"/>
      <c r="ANI12" s="56"/>
      <c r="ANJ12" s="56"/>
      <c r="ANK12" s="56"/>
      <c r="ANL12" s="56"/>
      <c r="ANM12" s="56"/>
      <c r="ANN12" s="56"/>
      <c r="ANO12" s="56"/>
      <c r="ANP12" s="56"/>
      <c r="ANQ12" s="56"/>
      <c r="ANR12" s="56"/>
      <c r="ANS12" s="56"/>
      <c r="ANT12" s="56"/>
      <c r="ANU12" s="56"/>
      <c r="ANV12" s="56"/>
      <c r="ANW12" s="56"/>
      <c r="ANX12" s="56"/>
      <c r="ANY12" s="56"/>
      <c r="ANZ12" s="56"/>
      <c r="AOA12" s="56"/>
      <c r="AOB12" s="56"/>
      <c r="AOC12" s="56"/>
      <c r="AOD12" s="56"/>
      <c r="AOE12" s="56"/>
      <c r="AOF12" s="56"/>
      <c r="AOG12" s="56"/>
      <c r="AOH12" s="56"/>
      <c r="AOI12" s="56"/>
      <c r="AOJ12" s="56"/>
      <c r="AOK12" s="56"/>
      <c r="AOL12" s="56"/>
      <c r="AOM12" s="56"/>
      <c r="AON12" s="56"/>
      <c r="AOO12" s="56"/>
      <c r="AOP12" s="56"/>
      <c r="AOQ12" s="56"/>
      <c r="AOR12" s="56"/>
      <c r="AOS12" s="56"/>
      <c r="AOT12" s="56"/>
      <c r="AOU12" s="56"/>
      <c r="AOV12" s="56"/>
      <c r="AOW12" s="56"/>
      <c r="AOX12" s="56"/>
      <c r="AOY12" s="56"/>
      <c r="AOZ12" s="56"/>
      <c r="APA12" s="56"/>
      <c r="APB12" s="56"/>
      <c r="APC12" s="56"/>
      <c r="APD12" s="56"/>
      <c r="APE12" s="56"/>
      <c r="APF12" s="56"/>
      <c r="APG12" s="56"/>
      <c r="APH12" s="56"/>
      <c r="API12" s="56"/>
      <c r="APJ12" s="56"/>
      <c r="APK12" s="56"/>
      <c r="APL12" s="56"/>
      <c r="APM12" s="56"/>
      <c r="APN12" s="56"/>
      <c r="APO12" s="56"/>
      <c r="APP12" s="56"/>
      <c r="APQ12" s="56"/>
      <c r="APR12" s="56"/>
      <c r="APS12" s="56"/>
      <c r="APT12" s="56"/>
      <c r="APU12" s="56"/>
      <c r="APV12" s="56"/>
      <c r="APW12" s="56"/>
      <c r="APX12" s="56"/>
      <c r="APY12" s="56"/>
      <c r="APZ12" s="56"/>
      <c r="AQA12" s="56"/>
      <c r="AQB12" s="56"/>
      <c r="AQC12" s="56"/>
      <c r="AQD12" s="56"/>
      <c r="AQE12" s="56"/>
      <c r="AQF12" s="56"/>
      <c r="AQG12" s="56"/>
      <c r="AQH12" s="56"/>
      <c r="AQI12" s="56"/>
      <c r="AQJ12" s="56"/>
      <c r="AQK12" s="56"/>
      <c r="AQL12" s="56"/>
      <c r="AQM12" s="56"/>
      <c r="AQN12" s="56"/>
      <c r="AQO12" s="56"/>
      <c r="AQP12" s="56"/>
      <c r="AQQ12" s="56"/>
      <c r="AQR12" s="56"/>
      <c r="AQS12" s="56"/>
      <c r="AQT12" s="56"/>
      <c r="AQU12" s="56"/>
      <c r="AQV12" s="56"/>
      <c r="AQW12" s="56"/>
      <c r="AQX12" s="56"/>
      <c r="AQY12" s="56"/>
      <c r="AQZ12" s="56"/>
      <c r="ARA12" s="56"/>
      <c r="ARB12" s="56"/>
      <c r="ARC12" s="56"/>
      <c r="ARD12" s="56"/>
      <c r="ARE12" s="56"/>
      <c r="ARF12" s="56"/>
      <c r="ARG12" s="56"/>
      <c r="ARH12" s="56"/>
      <c r="ARI12" s="56"/>
      <c r="ARJ12" s="56"/>
      <c r="ARK12" s="56"/>
      <c r="ARL12" s="56"/>
      <c r="ARM12" s="56"/>
      <c r="ARN12" s="56"/>
      <c r="ARO12" s="56"/>
      <c r="ARP12" s="56"/>
      <c r="ARQ12" s="56"/>
      <c r="ARR12" s="56"/>
      <c r="ARS12" s="56"/>
      <c r="ART12" s="56"/>
      <c r="ARU12" s="56"/>
      <c r="ARV12" s="56"/>
      <c r="ARW12" s="56"/>
      <c r="ARX12" s="56"/>
      <c r="ARY12" s="56"/>
      <c r="ARZ12" s="56"/>
      <c r="ASA12" s="56"/>
      <c r="ASB12" s="56"/>
      <c r="ASC12" s="56"/>
      <c r="ASD12" s="56"/>
      <c r="ASE12" s="56"/>
      <c r="ASF12" s="56"/>
      <c r="ASG12" s="56"/>
      <c r="ASH12" s="56"/>
      <c r="ASI12" s="56"/>
      <c r="ASJ12" s="56"/>
      <c r="ASK12" s="56"/>
      <c r="ASL12" s="56"/>
      <c r="ASM12" s="56"/>
      <c r="ASN12" s="56"/>
      <c r="ASO12" s="56"/>
      <c r="ASP12" s="56"/>
      <c r="ASQ12" s="56"/>
      <c r="ASR12" s="56"/>
      <c r="ASS12" s="56"/>
      <c r="AST12" s="56"/>
      <c r="ASU12" s="56"/>
      <c r="ASV12" s="56"/>
      <c r="ASW12" s="56"/>
      <c r="ASX12" s="56"/>
      <c r="ASY12" s="56"/>
      <c r="ASZ12" s="56"/>
      <c r="ATA12" s="56"/>
      <c r="ATB12" s="56"/>
      <c r="ATC12" s="56"/>
      <c r="ATD12" s="56"/>
      <c r="ATE12" s="56"/>
      <c r="ATF12" s="56"/>
      <c r="ATG12" s="56"/>
      <c r="ATH12" s="56"/>
      <c r="ATI12" s="56"/>
      <c r="ATJ12" s="56"/>
      <c r="ATK12" s="56"/>
      <c r="ATL12" s="56"/>
      <c r="ATM12" s="56"/>
      <c r="ATN12" s="56"/>
      <c r="ATO12" s="56"/>
      <c r="ATP12" s="56"/>
      <c r="ATQ12" s="56"/>
      <c r="ATR12" s="56"/>
      <c r="ATS12" s="56"/>
      <c r="ATT12" s="56"/>
      <c r="ATU12" s="56"/>
      <c r="ATV12" s="56"/>
      <c r="ATW12" s="56"/>
      <c r="ATX12" s="56"/>
      <c r="ATY12" s="56"/>
      <c r="ATZ12" s="56"/>
      <c r="AUA12" s="56"/>
      <c r="AUB12" s="56"/>
      <c r="AUC12" s="56"/>
      <c r="AUD12" s="56"/>
      <c r="AUE12" s="56"/>
      <c r="AUF12" s="56"/>
      <c r="AUG12" s="56"/>
      <c r="AUH12" s="56"/>
      <c r="AUI12" s="56"/>
      <c r="AUJ12" s="56"/>
      <c r="AUK12" s="56"/>
      <c r="AUL12" s="56"/>
      <c r="AUM12" s="56"/>
      <c r="AUN12" s="56"/>
      <c r="AUO12" s="56"/>
      <c r="AUP12" s="56"/>
      <c r="AUQ12" s="56"/>
      <c r="AUR12" s="56"/>
      <c r="AUS12" s="56"/>
      <c r="AUT12" s="56"/>
      <c r="AUU12" s="56"/>
      <c r="AUV12" s="56"/>
      <c r="AUW12" s="56"/>
      <c r="AUX12" s="56"/>
      <c r="AUY12" s="56"/>
      <c r="AUZ12" s="56"/>
      <c r="AVA12" s="56"/>
      <c r="AVB12" s="56"/>
      <c r="AVC12" s="56"/>
      <c r="AVD12" s="56"/>
      <c r="AVE12" s="56"/>
      <c r="AVF12" s="56"/>
      <c r="AVG12" s="56"/>
      <c r="AVH12" s="56"/>
      <c r="AVI12" s="56"/>
      <c r="AVJ12" s="56"/>
      <c r="AVK12" s="56"/>
      <c r="AVL12" s="56"/>
      <c r="AVM12" s="56"/>
      <c r="AVN12" s="56"/>
      <c r="AVO12" s="56"/>
      <c r="AVP12" s="56"/>
      <c r="AVQ12" s="56"/>
      <c r="AVR12" s="56"/>
      <c r="AVS12" s="56"/>
      <c r="AVT12" s="56"/>
      <c r="AVU12" s="56"/>
      <c r="AVV12" s="56"/>
      <c r="AVW12" s="56"/>
      <c r="AVX12" s="56"/>
      <c r="AVY12" s="56"/>
      <c r="AVZ12" s="56"/>
      <c r="AWA12" s="56"/>
      <c r="AWB12" s="56"/>
      <c r="AWC12" s="56"/>
      <c r="AWD12" s="56"/>
      <c r="AWE12" s="56"/>
      <c r="AWF12" s="56"/>
      <c r="AWG12" s="56"/>
      <c r="AWH12" s="56"/>
      <c r="AWI12" s="56"/>
      <c r="AWJ12" s="56"/>
      <c r="AWK12" s="56"/>
      <c r="AWL12" s="56"/>
      <c r="AWM12" s="56"/>
      <c r="AWN12" s="56"/>
      <c r="AWO12" s="56"/>
      <c r="AWP12" s="56"/>
      <c r="AWQ12" s="56"/>
      <c r="AWR12" s="56"/>
      <c r="AWS12" s="56"/>
      <c r="AWT12" s="56"/>
      <c r="AWU12" s="56"/>
      <c r="AWV12" s="56"/>
      <c r="AWW12" s="56"/>
      <c r="AWX12" s="56"/>
      <c r="AWY12" s="56"/>
      <c r="AWZ12" s="56"/>
      <c r="AXA12" s="56"/>
      <c r="AXB12" s="56"/>
      <c r="AXC12" s="56"/>
      <c r="AXD12" s="56"/>
      <c r="AXE12" s="56"/>
      <c r="AXF12" s="56"/>
      <c r="AXG12" s="56"/>
      <c r="AXH12" s="56"/>
      <c r="AXI12" s="56"/>
      <c r="AXJ12" s="56"/>
      <c r="AXK12" s="56"/>
      <c r="AXL12" s="56"/>
      <c r="AXM12" s="56"/>
      <c r="AXN12" s="56"/>
      <c r="AXO12" s="56"/>
      <c r="AXP12" s="56"/>
      <c r="AXQ12" s="56"/>
      <c r="AXR12" s="56"/>
      <c r="AXS12" s="56"/>
      <c r="AXT12" s="56"/>
      <c r="AXU12" s="56"/>
      <c r="AXV12" s="56"/>
      <c r="AXW12" s="56"/>
      <c r="AXX12" s="56"/>
      <c r="AXY12" s="56"/>
      <c r="AXZ12" s="56"/>
      <c r="AYA12" s="56"/>
      <c r="AYB12" s="56"/>
      <c r="AYC12" s="56"/>
      <c r="AYD12" s="56"/>
      <c r="AYE12" s="56"/>
      <c r="AYF12" s="56"/>
      <c r="AYG12" s="56"/>
      <c r="AYH12" s="56"/>
      <c r="AYI12" s="56"/>
      <c r="AYJ12" s="56"/>
      <c r="AYK12" s="56"/>
      <c r="AYL12" s="56"/>
      <c r="AYM12" s="56"/>
      <c r="AYN12" s="56"/>
      <c r="AYO12" s="56"/>
      <c r="AYP12" s="56"/>
      <c r="AYQ12" s="56"/>
      <c r="AYR12" s="56"/>
      <c r="AYS12" s="56"/>
      <c r="AYT12" s="56"/>
      <c r="AYU12" s="56"/>
      <c r="AYV12" s="56"/>
      <c r="AYW12" s="56"/>
      <c r="AYX12" s="56"/>
      <c r="AYY12" s="56"/>
      <c r="AYZ12" s="56"/>
      <c r="AZA12" s="56"/>
      <c r="AZB12" s="56"/>
      <c r="AZC12" s="56"/>
      <c r="AZD12" s="56"/>
      <c r="AZE12" s="56"/>
      <c r="AZF12" s="56"/>
      <c r="AZG12" s="56"/>
      <c r="AZH12" s="56"/>
      <c r="AZI12" s="56"/>
      <c r="AZJ12" s="56"/>
      <c r="AZK12" s="56"/>
      <c r="AZL12" s="56"/>
      <c r="AZM12" s="56"/>
      <c r="AZN12" s="56"/>
      <c r="AZO12" s="56"/>
      <c r="AZP12" s="56"/>
      <c r="AZQ12" s="56"/>
      <c r="AZR12" s="56"/>
      <c r="AZS12" s="56"/>
      <c r="AZT12" s="56"/>
      <c r="AZU12" s="56"/>
      <c r="AZV12" s="56"/>
      <c r="AZW12" s="56"/>
      <c r="AZX12" s="56"/>
      <c r="AZY12" s="56"/>
      <c r="AZZ12" s="56"/>
      <c r="BAA12" s="56"/>
      <c r="BAB12" s="56"/>
      <c r="BAC12" s="56"/>
      <c r="BAD12" s="56"/>
      <c r="BAE12" s="56"/>
      <c r="BAF12" s="56"/>
      <c r="BAG12" s="56"/>
      <c r="BAH12" s="56"/>
      <c r="BAI12" s="56"/>
      <c r="BAJ12" s="56"/>
      <c r="BAK12" s="56"/>
      <c r="BAL12" s="56"/>
      <c r="BAM12" s="56"/>
      <c r="BAN12" s="56"/>
      <c r="BAO12" s="56"/>
      <c r="BAP12" s="56"/>
      <c r="BAQ12" s="56"/>
      <c r="BAR12" s="56"/>
      <c r="BAS12" s="56"/>
      <c r="BAT12" s="56"/>
      <c r="BAU12" s="56"/>
      <c r="BAV12" s="56"/>
      <c r="BAW12" s="56"/>
      <c r="BAX12" s="56"/>
      <c r="BAY12" s="56"/>
      <c r="BAZ12" s="56"/>
      <c r="BBA12" s="56"/>
      <c r="BBB12" s="56"/>
      <c r="BBC12" s="56"/>
      <c r="BBD12" s="56"/>
      <c r="BBE12" s="56"/>
      <c r="BBF12" s="56"/>
      <c r="BBG12" s="56"/>
      <c r="BBH12" s="56"/>
      <c r="BBI12" s="56"/>
      <c r="BBJ12" s="56"/>
      <c r="BBK12" s="56"/>
      <c r="BBL12" s="56"/>
      <c r="BBM12" s="56"/>
      <c r="BBN12" s="56"/>
      <c r="BBO12" s="56"/>
      <c r="BBP12" s="56"/>
      <c r="BBQ12" s="56"/>
      <c r="BBR12" s="56"/>
      <c r="BBS12" s="56"/>
      <c r="BBT12" s="56"/>
      <c r="BBU12" s="56"/>
      <c r="BBV12" s="56"/>
      <c r="BBW12" s="56"/>
      <c r="BBX12" s="56"/>
      <c r="BBY12" s="56"/>
      <c r="BBZ12" s="56"/>
      <c r="BCA12" s="56"/>
      <c r="BCB12" s="56"/>
      <c r="BCC12" s="56"/>
      <c r="BCD12" s="56"/>
      <c r="BCE12" s="56"/>
      <c r="BCF12" s="56"/>
      <c r="BCG12" s="56"/>
      <c r="BCH12" s="56"/>
      <c r="BCI12" s="56"/>
      <c r="BCJ12" s="56"/>
      <c r="BCK12" s="56"/>
      <c r="BCL12" s="56"/>
      <c r="BCM12" s="56"/>
      <c r="BCN12" s="56"/>
      <c r="BCO12" s="56"/>
      <c r="BCP12" s="56"/>
      <c r="BCQ12" s="56"/>
      <c r="BCR12" s="56"/>
      <c r="BCS12" s="56"/>
      <c r="BCT12" s="56"/>
      <c r="BCU12" s="56"/>
      <c r="BCV12" s="56"/>
      <c r="BCW12" s="56"/>
      <c r="BCX12" s="56"/>
      <c r="BCY12" s="56"/>
      <c r="BCZ12" s="56"/>
      <c r="BDA12" s="56"/>
      <c r="BDB12" s="56"/>
      <c r="BDC12" s="56"/>
      <c r="BDD12" s="56"/>
      <c r="BDE12" s="56"/>
      <c r="BDF12" s="56"/>
      <c r="BDG12" s="56"/>
      <c r="BDH12" s="56"/>
      <c r="BDI12" s="56"/>
      <c r="BDJ12" s="56"/>
      <c r="BDK12" s="56"/>
      <c r="BDL12" s="56"/>
      <c r="BDM12" s="56"/>
      <c r="BDN12" s="56"/>
      <c r="BDO12" s="56"/>
      <c r="BDP12" s="56"/>
      <c r="BDQ12" s="56"/>
      <c r="BDR12" s="56"/>
      <c r="BDS12" s="56"/>
      <c r="BDT12" s="56"/>
      <c r="BDU12" s="56"/>
      <c r="BDV12" s="56"/>
      <c r="BDW12" s="56"/>
      <c r="BDX12" s="56"/>
      <c r="BDY12" s="56"/>
      <c r="BDZ12" s="56"/>
      <c r="BEA12" s="56"/>
      <c r="BEB12" s="56"/>
      <c r="BEC12" s="56"/>
      <c r="BED12" s="56"/>
      <c r="BEE12" s="56"/>
      <c r="BEF12" s="56"/>
      <c r="BEG12" s="56"/>
      <c r="BEH12" s="56"/>
      <c r="BEI12" s="56"/>
      <c r="BEJ12" s="56"/>
      <c r="BEK12" s="56"/>
      <c r="BEL12" s="56"/>
      <c r="BEM12" s="56"/>
      <c r="BEN12" s="56"/>
      <c r="BEO12" s="56"/>
      <c r="BEP12" s="56"/>
      <c r="BEQ12" s="56"/>
      <c r="BER12" s="56"/>
      <c r="BES12" s="56"/>
      <c r="BET12" s="56"/>
      <c r="BEU12" s="56"/>
      <c r="BEV12" s="56"/>
      <c r="BEW12" s="56"/>
      <c r="BEX12" s="56"/>
      <c r="BEY12" s="56"/>
      <c r="BEZ12" s="56"/>
      <c r="BFA12" s="56"/>
      <c r="BFB12" s="56"/>
      <c r="BFC12" s="56"/>
      <c r="BFD12" s="56"/>
      <c r="BFE12" s="56"/>
      <c r="BFF12" s="56"/>
      <c r="BFG12" s="56"/>
      <c r="BFH12" s="56"/>
      <c r="BFI12" s="56"/>
      <c r="BFJ12" s="56"/>
      <c r="BFK12" s="56"/>
      <c r="BFL12" s="56"/>
      <c r="BFM12" s="56"/>
      <c r="BFN12" s="56"/>
      <c r="BFO12" s="56"/>
      <c r="BFP12" s="56"/>
      <c r="BFQ12" s="56"/>
      <c r="BFR12" s="56"/>
      <c r="BFS12" s="56"/>
      <c r="BFT12" s="56"/>
      <c r="BFU12" s="56"/>
      <c r="BFV12" s="56"/>
      <c r="BFW12" s="56"/>
      <c r="BFX12" s="56"/>
      <c r="BFY12" s="56"/>
      <c r="BFZ12" s="56"/>
      <c r="BGA12" s="56"/>
      <c r="BGB12" s="56"/>
      <c r="BGC12" s="56"/>
      <c r="BGD12" s="56"/>
      <c r="BGE12" s="56"/>
      <c r="BGF12" s="56"/>
      <c r="BGG12" s="56"/>
      <c r="BGH12" s="56"/>
      <c r="BGI12" s="56"/>
      <c r="BGJ12" s="56"/>
      <c r="BGK12" s="56"/>
      <c r="BGL12" s="56"/>
      <c r="BGM12" s="56"/>
      <c r="BGN12" s="56"/>
      <c r="BGO12" s="56"/>
      <c r="BGP12" s="56"/>
      <c r="BGQ12" s="56"/>
      <c r="BGR12" s="56"/>
      <c r="BGS12" s="56"/>
      <c r="BGT12" s="56"/>
      <c r="BGU12" s="56"/>
      <c r="BGV12" s="56"/>
      <c r="BGW12" s="56"/>
      <c r="BGX12" s="56"/>
      <c r="BGY12" s="56"/>
      <c r="BGZ12" s="56"/>
      <c r="BHA12" s="56"/>
      <c r="BHB12" s="56"/>
      <c r="BHC12" s="56"/>
      <c r="BHD12" s="56"/>
      <c r="BHE12" s="56"/>
      <c r="BHF12" s="56"/>
      <c r="BHG12" s="56"/>
      <c r="BHH12" s="56"/>
      <c r="BHI12" s="56"/>
      <c r="BHJ12" s="56"/>
      <c r="BHK12" s="56"/>
      <c r="BHL12" s="56"/>
      <c r="BHM12" s="56"/>
      <c r="BHN12" s="56"/>
      <c r="BHO12" s="56"/>
      <c r="BHP12" s="56"/>
      <c r="BHQ12" s="56"/>
      <c r="BHR12" s="56"/>
      <c r="BHS12" s="56"/>
      <c r="BHT12" s="56"/>
      <c r="BHU12" s="56"/>
      <c r="BHV12" s="56"/>
      <c r="BHW12" s="56"/>
      <c r="BHX12" s="56"/>
      <c r="BHY12" s="56"/>
      <c r="BHZ12" s="56"/>
      <c r="BIA12" s="56"/>
      <c r="BIB12" s="56"/>
      <c r="BIC12" s="56"/>
      <c r="BID12" s="56"/>
      <c r="BIE12" s="56"/>
      <c r="BIF12" s="56"/>
      <c r="BIG12" s="56"/>
      <c r="BIH12" s="56"/>
      <c r="BII12" s="56"/>
      <c r="BIJ12" s="56"/>
      <c r="BIK12" s="56"/>
      <c r="BIL12" s="56"/>
      <c r="BIM12" s="56"/>
      <c r="BIN12" s="56"/>
      <c r="BIO12" s="56"/>
      <c r="BIP12" s="56"/>
      <c r="BIQ12" s="56"/>
      <c r="BIR12" s="56"/>
      <c r="BIS12" s="56"/>
      <c r="BIT12" s="56"/>
      <c r="BIU12" s="56"/>
      <c r="BIV12" s="56"/>
      <c r="BIW12" s="56"/>
      <c r="BIX12" s="56"/>
      <c r="BIY12" s="56"/>
      <c r="BIZ12" s="56"/>
      <c r="BJA12" s="56"/>
      <c r="BJB12" s="56"/>
      <c r="BJC12" s="56"/>
      <c r="BJD12" s="56"/>
      <c r="BJE12" s="56"/>
      <c r="BJF12" s="56"/>
      <c r="BJG12" s="56"/>
      <c r="BJH12" s="56"/>
      <c r="BJI12" s="56"/>
      <c r="BJJ12" s="56"/>
      <c r="BJK12" s="56"/>
      <c r="BJL12" s="56"/>
      <c r="BJM12" s="56"/>
      <c r="BJN12" s="56"/>
      <c r="BJO12" s="56"/>
      <c r="BJP12" s="56"/>
      <c r="BJQ12" s="56"/>
      <c r="BJR12" s="56"/>
      <c r="BJS12" s="56"/>
      <c r="BJT12" s="56"/>
      <c r="BJU12" s="56"/>
      <c r="BJV12" s="56"/>
      <c r="BJW12" s="56"/>
      <c r="BJX12" s="56"/>
      <c r="BJY12" s="56"/>
      <c r="BJZ12" s="56"/>
      <c r="BKA12" s="56"/>
      <c r="BKB12" s="56"/>
      <c r="BKC12" s="56"/>
      <c r="BKD12" s="56"/>
      <c r="BKE12" s="56"/>
      <c r="BKF12" s="56"/>
      <c r="BKG12" s="56"/>
      <c r="BKH12" s="56"/>
      <c r="BKI12" s="56"/>
      <c r="BKJ12" s="56"/>
      <c r="BKK12" s="56"/>
      <c r="BKL12" s="56"/>
      <c r="BKM12" s="56"/>
      <c r="BKN12" s="56"/>
      <c r="BKO12" s="56"/>
      <c r="BKP12" s="56"/>
      <c r="BKQ12" s="56"/>
      <c r="BKR12" s="56"/>
      <c r="BKS12" s="56"/>
      <c r="BKT12" s="56"/>
      <c r="BKU12" s="56"/>
      <c r="BKV12" s="56"/>
      <c r="BKW12" s="56"/>
      <c r="BKX12" s="56"/>
      <c r="BKY12" s="56"/>
      <c r="BKZ12" s="56"/>
      <c r="BLA12" s="56"/>
      <c r="BLB12" s="56"/>
      <c r="BLC12" s="56"/>
      <c r="BLD12" s="56"/>
      <c r="BLE12" s="56"/>
      <c r="BLF12" s="56"/>
      <c r="BLG12" s="56"/>
      <c r="BLH12" s="56"/>
      <c r="BLI12" s="56"/>
      <c r="BLJ12" s="56"/>
      <c r="BLK12" s="56"/>
      <c r="BLL12" s="56"/>
      <c r="BLM12" s="56"/>
      <c r="BLN12" s="56"/>
      <c r="BLO12" s="56"/>
      <c r="BLP12" s="56"/>
      <c r="BLQ12" s="56"/>
      <c r="BLR12" s="56"/>
      <c r="BLS12" s="56"/>
      <c r="BLT12" s="56"/>
      <c r="BLU12" s="56"/>
      <c r="BLV12" s="56"/>
      <c r="BLW12" s="56"/>
      <c r="BLX12" s="56"/>
      <c r="BLY12" s="56"/>
      <c r="BLZ12" s="56"/>
      <c r="BMA12" s="56"/>
      <c r="BMB12" s="56"/>
      <c r="BMC12" s="56"/>
      <c r="BMD12" s="56"/>
      <c r="BME12" s="56"/>
      <c r="BMF12" s="56"/>
      <c r="BMG12" s="56"/>
      <c r="BMH12" s="56"/>
      <c r="BMI12" s="56"/>
      <c r="BMJ12" s="56"/>
      <c r="BMK12" s="56"/>
      <c r="BML12" s="56"/>
      <c r="BMM12" s="56"/>
      <c r="BMN12" s="56"/>
      <c r="BMO12" s="56"/>
      <c r="BMP12" s="56"/>
      <c r="BMQ12" s="56"/>
      <c r="BMR12" s="56"/>
      <c r="BMS12" s="56"/>
      <c r="BMT12" s="56"/>
      <c r="BMU12" s="56"/>
      <c r="BMV12" s="56"/>
      <c r="BMW12" s="56"/>
      <c r="BMX12" s="56"/>
      <c r="BMY12" s="56"/>
      <c r="BMZ12" s="56"/>
      <c r="BNA12" s="56"/>
      <c r="BNB12" s="56"/>
      <c r="BNC12" s="56"/>
      <c r="BND12" s="56"/>
      <c r="BNE12" s="56"/>
      <c r="BNF12" s="56"/>
      <c r="BNG12" s="56"/>
      <c r="BNH12" s="56"/>
      <c r="BNI12" s="56"/>
      <c r="BNJ12" s="56"/>
      <c r="BNK12" s="56"/>
      <c r="BNL12" s="56"/>
      <c r="BNM12" s="56"/>
      <c r="BNN12" s="56"/>
      <c r="BNO12" s="56"/>
      <c r="BNP12" s="56"/>
      <c r="BNQ12" s="56"/>
      <c r="BNR12" s="56"/>
      <c r="BNS12" s="56"/>
      <c r="BNT12" s="56"/>
      <c r="BNU12" s="56"/>
      <c r="BNV12" s="56"/>
      <c r="BNW12" s="56"/>
      <c r="BNX12" s="56"/>
      <c r="BNY12" s="56"/>
      <c r="BNZ12" s="56"/>
      <c r="BOA12" s="56"/>
      <c r="BOB12" s="56"/>
      <c r="BOC12" s="56"/>
      <c r="BOD12" s="56"/>
      <c r="BOE12" s="56"/>
      <c r="BOF12" s="56"/>
      <c r="BOG12" s="56"/>
      <c r="BOH12" s="56"/>
      <c r="BOI12" s="56"/>
      <c r="BOJ12" s="56"/>
      <c r="BOK12" s="56"/>
      <c r="BOL12" s="56"/>
      <c r="BOM12" s="56"/>
      <c r="BON12" s="56"/>
      <c r="BOO12" s="56"/>
      <c r="BOP12" s="56"/>
      <c r="BOQ12" s="56"/>
      <c r="BOR12" s="56"/>
      <c r="BOS12" s="56"/>
      <c r="BOT12" s="56"/>
      <c r="BOU12" s="56"/>
      <c r="BOV12" s="56"/>
      <c r="BOW12" s="56"/>
      <c r="BOX12" s="56"/>
      <c r="BOY12" s="56"/>
      <c r="BOZ12" s="56"/>
      <c r="BPA12" s="56"/>
      <c r="BPB12" s="56"/>
      <c r="BPC12" s="56"/>
      <c r="BPD12" s="56"/>
      <c r="BPE12" s="56"/>
      <c r="BPF12" s="56"/>
      <c r="BPG12" s="56"/>
      <c r="BPH12" s="56"/>
      <c r="BPI12" s="56"/>
      <c r="BPJ12" s="56"/>
      <c r="BPK12" s="56"/>
      <c r="BPL12" s="56"/>
      <c r="BPM12" s="56"/>
      <c r="BPN12" s="56"/>
      <c r="BPO12" s="56"/>
      <c r="BPP12" s="56"/>
      <c r="BPQ12" s="56"/>
      <c r="BPR12" s="56"/>
      <c r="BPS12" s="56"/>
      <c r="BPT12" s="56"/>
      <c r="BPU12" s="56"/>
      <c r="BPV12" s="56"/>
      <c r="BPW12" s="56"/>
      <c r="BPX12" s="56"/>
      <c r="BPY12" s="56"/>
      <c r="BPZ12" s="56"/>
      <c r="BQA12" s="56"/>
      <c r="BQB12" s="56"/>
      <c r="BQC12" s="56"/>
      <c r="BQD12" s="56"/>
      <c r="BQE12" s="56"/>
      <c r="BQF12" s="56"/>
      <c r="BQG12" s="56"/>
      <c r="BQH12" s="56"/>
      <c r="BQI12" s="56"/>
      <c r="BQJ12" s="56"/>
      <c r="BQK12" s="56"/>
      <c r="BQL12" s="56"/>
      <c r="BQM12" s="56"/>
      <c r="BQN12" s="56"/>
      <c r="BQO12" s="56"/>
      <c r="BQP12" s="56"/>
      <c r="BQQ12" s="56"/>
      <c r="BQR12" s="56"/>
      <c r="BQS12" s="56"/>
      <c r="BQT12" s="56"/>
      <c r="BQU12" s="56"/>
      <c r="BQV12" s="56"/>
      <c r="BQW12" s="56"/>
      <c r="BQX12" s="56"/>
      <c r="BQY12" s="56"/>
      <c r="BQZ12" s="56"/>
      <c r="BRA12" s="56"/>
      <c r="BRB12" s="56"/>
      <c r="BRC12" s="56"/>
      <c r="BRD12" s="56"/>
      <c r="BRE12" s="56"/>
      <c r="BRF12" s="56"/>
      <c r="BRG12" s="56"/>
      <c r="BRH12" s="56"/>
      <c r="BRI12" s="56"/>
      <c r="BRJ12" s="56"/>
      <c r="BRK12" s="56"/>
      <c r="BRL12" s="56"/>
      <c r="BRM12" s="56"/>
      <c r="BRN12" s="56"/>
      <c r="BRO12" s="56"/>
      <c r="BRP12" s="56"/>
      <c r="BRQ12" s="56"/>
      <c r="BRR12" s="56"/>
      <c r="BRS12" s="56"/>
      <c r="BRT12" s="56"/>
      <c r="BRU12" s="56"/>
      <c r="BRV12" s="56"/>
      <c r="BRW12" s="56"/>
      <c r="BRX12" s="56"/>
      <c r="BRY12" s="56"/>
      <c r="BRZ12" s="56"/>
      <c r="BSA12" s="56"/>
      <c r="BSB12" s="56"/>
      <c r="BSC12" s="56"/>
      <c r="BSD12" s="56"/>
      <c r="BSE12" s="56"/>
      <c r="BSF12" s="56"/>
      <c r="BSG12" s="56"/>
      <c r="BSH12" s="56"/>
      <c r="BSI12" s="56"/>
      <c r="BSJ12" s="56"/>
      <c r="BSK12" s="56"/>
      <c r="BSL12" s="56"/>
      <c r="BSM12" s="56"/>
      <c r="BSN12" s="56"/>
      <c r="BSO12" s="56"/>
      <c r="BSP12" s="56"/>
      <c r="BSQ12" s="56"/>
      <c r="BSR12" s="56"/>
      <c r="BSS12" s="56"/>
      <c r="BST12" s="56"/>
      <c r="BSU12" s="56"/>
      <c r="BSV12" s="56"/>
      <c r="BSW12" s="56"/>
      <c r="BSX12" s="56"/>
      <c r="BSY12" s="56"/>
      <c r="BSZ12" s="56"/>
      <c r="BTA12" s="56"/>
      <c r="BTB12" s="56"/>
      <c r="BTC12" s="56"/>
      <c r="BTD12" s="56"/>
      <c r="BTE12" s="56"/>
      <c r="BTF12" s="56"/>
      <c r="BTG12" s="56"/>
      <c r="BTH12" s="56"/>
      <c r="BTI12" s="56"/>
      <c r="BTJ12" s="56"/>
      <c r="BTK12" s="56"/>
      <c r="BTL12" s="56"/>
      <c r="BTM12" s="56"/>
      <c r="BTN12" s="56"/>
      <c r="BTO12" s="56"/>
      <c r="BTP12" s="56"/>
      <c r="BTQ12" s="56"/>
      <c r="BTR12" s="56"/>
      <c r="BTS12" s="56"/>
      <c r="BTT12" s="56"/>
      <c r="BTU12" s="56"/>
      <c r="BTV12" s="56"/>
      <c r="BTW12" s="56"/>
      <c r="BTX12" s="56"/>
      <c r="BTY12" s="56"/>
      <c r="BTZ12" s="56"/>
      <c r="BUA12" s="56"/>
      <c r="BUB12" s="56"/>
      <c r="BUC12" s="56"/>
      <c r="BUD12" s="56"/>
      <c r="BUE12" s="56"/>
      <c r="BUF12" s="56"/>
      <c r="BUG12" s="56"/>
      <c r="BUH12" s="56"/>
      <c r="BUI12" s="56"/>
      <c r="BUJ12" s="56"/>
      <c r="BUK12" s="56"/>
      <c r="BUL12" s="56"/>
      <c r="BUM12" s="56"/>
      <c r="BUN12" s="56"/>
      <c r="BUO12" s="56"/>
      <c r="BUP12" s="56"/>
      <c r="BUQ12" s="56"/>
      <c r="BUR12" s="56"/>
      <c r="BUS12" s="56"/>
      <c r="BUT12" s="56"/>
      <c r="BUU12" s="56"/>
      <c r="BUV12" s="56"/>
      <c r="BUW12" s="56"/>
      <c r="BUX12" s="56"/>
      <c r="BUY12" s="56"/>
      <c r="BUZ12" s="56"/>
      <c r="BVA12" s="56"/>
      <c r="BVB12" s="56"/>
      <c r="BVC12" s="56"/>
      <c r="BVD12" s="56"/>
      <c r="BVE12" s="56"/>
      <c r="BVF12" s="56"/>
      <c r="BVG12" s="56"/>
      <c r="BVH12" s="56"/>
      <c r="BVI12" s="56"/>
      <c r="BVJ12" s="56"/>
      <c r="BVK12" s="56"/>
      <c r="BVL12" s="56"/>
      <c r="BVM12" s="56"/>
      <c r="BVN12" s="56"/>
      <c r="BVO12" s="56"/>
      <c r="BVP12" s="56"/>
      <c r="BVQ12" s="56"/>
      <c r="BVR12" s="56"/>
      <c r="BVS12" s="56"/>
      <c r="BVT12" s="56"/>
      <c r="BVU12" s="56"/>
      <c r="BVV12" s="56"/>
      <c r="BVW12" s="56"/>
      <c r="BVX12" s="56"/>
      <c r="BVY12" s="56"/>
      <c r="BVZ12" s="56"/>
      <c r="BWA12" s="56"/>
      <c r="BWB12" s="56"/>
      <c r="BWC12" s="56"/>
      <c r="BWD12" s="56"/>
      <c r="BWE12" s="56"/>
      <c r="BWF12" s="56"/>
      <c r="BWG12" s="56"/>
      <c r="BWH12" s="56"/>
      <c r="BWI12" s="56"/>
      <c r="BWJ12" s="56"/>
      <c r="BWK12" s="56"/>
      <c r="BWL12" s="56"/>
      <c r="BWM12" s="56"/>
      <c r="BWN12" s="56"/>
      <c r="BWO12" s="56"/>
      <c r="BWP12" s="56"/>
      <c r="BWQ12" s="56"/>
      <c r="BWR12" s="56"/>
      <c r="BWS12" s="56"/>
      <c r="BWT12" s="56"/>
      <c r="BWU12" s="56"/>
      <c r="BWV12" s="56"/>
      <c r="BWW12" s="56"/>
      <c r="BWX12" s="56"/>
      <c r="BWY12" s="56"/>
      <c r="BWZ12" s="56"/>
      <c r="BXA12" s="56"/>
      <c r="BXB12" s="56"/>
      <c r="BXC12" s="56"/>
      <c r="BXD12" s="56"/>
      <c r="BXE12" s="56"/>
      <c r="BXF12" s="56"/>
      <c r="BXG12" s="56"/>
      <c r="BXH12" s="56"/>
      <c r="BXI12" s="56"/>
      <c r="BXJ12" s="56"/>
      <c r="BXK12" s="56"/>
      <c r="BXL12" s="56"/>
      <c r="BXM12" s="56"/>
      <c r="BXN12" s="56"/>
      <c r="BXO12" s="56"/>
      <c r="BXP12" s="56"/>
      <c r="BXQ12" s="56"/>
      <c r="BXR12" s="56"/>
      <c r="BXS12" s="56"/>
      <c r="BXT12" s="56"/>
      <c r="BXU12" s="56"/>
      <c r="BXV12" s="56"/>
      <c r="BXW12" s="56"/>
      <c r="BXX12" s="56"/>
      <c r="BXY12" s="56"/>
      <c r="BXZ12" s="56"/>
      <c r="BYA12" s="56"/>
      <c r="BYB12" s="56"/>
      <c r="BYC12" s="56"/>
      <c r="BYD12" s="56"/>
      <c r="BYE12" s="56"/>
      <c r="BYF12" s="56"/>
      <c r="BYG12" s="56"/>
      <c r="BYH12" s="56"/>
      <c r="BYI12" s="56"/>
      <c r="BYJ12" s="56"/>
      <c r="BYK12" s="56"/>
      <c r="BYL12" s="56"/>
      <c r="BYM12" s="56"/>
      <c r="BYN12" s="56"/>
      <c r="BYO12" s="56"/>
      <c r="BYP12" s="56"/>
      <c r="BYQ12" s="56"/>
      <c r="BYR12" s="56"/>
      <c r="BYS12" s="56"/>
      <c r="BYT12" s="56"/>
      <c r="BYU12" s="56"/>
      <c r="BYV12" s="56"/>
      <c r="BYW12" s="56"/>
      <c r="BYX12" s="56"/>
      <c r="BYY12" s="56"/>
      <c r="BYZ12" s="56"/>
      <c r="BZA12" s="56"/>
      <c r="BZB12" s="56"/>
      <c r="BZC12" s="56"/>
      <c r="BZD12" s="56"/>
      <c r="BZE12" s="56"/>
      <c r="BZF12" s="56"/>
      <c r="BZG12" s="56"/>
      <c r="BZH12" s="56"/>
      <c r="BZI12" s="56"/>
      <c r="BZJ12" s="56"/>
      <c r="BZK12" s="56"/>
      <c r="BZL12" s="56"/>
      <c r="BZM12" s="56"/>
      <c r="BZN12" s="56"/>
      <c r="BZO12" s="56"/>
      <c r="BZP12" s="56"/>
      <c r="BZQ12" s="56"/>
      <c r="BZR12" s="56"/>
      <c r="BZS12" s="56"/>
      <c r="BZT12" s="56"/>
      <c r="BZU12" s="56"/>
      <c r="BZV12" s="56"/>
      <c r="BZW12" s="56"/>
      <c r="BZX12" s="56"/>
      <c r="BZY12" s="56"/>
      <c r="BZZ12" s="56"/>
      <c r="CAA12" s="56"/>
      <c r="CAB12" s="56"/>
      <c r="CAC12" s="56"/>
      <c r="CAD12" s="56"/>
      <c r="CAE12" s="56"/>
      <c r="CAF12" s="56"/>
      <c r="CAG12" s="56"/>
      <c r="CAH12" s="56"/>
      <c r="CAI12" s="56"/>
      <c r="CAJ12" s="56"/>
      <c r="CAK12" s="56"/>
      <c r="CAL12" s="56"/>
      <c r="CAM12" s="56"/>
      <c r="CAN12" s="56"/>
      <c r="CAO12" s="56"/>
      <c r="CAP12" s="56"/>
      <c r="CAQ12" s="56"/>
      <c r="CAR12" s="56"/>
      <c r="CAS12" s="56"/>
      <c r="CAT12" s="56"/>
      <c r="CAU12" s="56"/>
      <c r="CAV12" s="56"/>
      <c r="CAW12" s="56"/>
      <c r="CAX12" s="56"/>
      <c r="CAY12" s="56"/>
      <c r="CAZ12" s="56"/>
      <c r="CBA12" s="56"/>
      <c r="CBB12" s="56"/>
      <c r="CBC12" s="56"/>
      <c r="CBD12" s="56"/>
      <c r="CBE12" s="56"/>
      <c r="CBF12" s="56"/>
      <c r="CBG12" s="56"/>
      <c r="CBH12" s="56"/>
      <c r="CBI12" s="56"/>
      <c r="CBJ12" s="56"/>
      <c r="CBK12" s="56"/>
      <c r="CBL12" s="56"/>
      <c r="CBM12" s="56"/>
      <c r="CBN12" s="56"/>
      <c r="CBO12" s="56"/>
      <c r="CBP12" s="56"/>
      <c r="CBQ12" s="56"/>
      <c r="CBR12" s="56"/>
      <c r="CBS12" s="56"/>
      <c r="CBT12" s="56"/>
      <c r="CBU12" s="56"/>
      <c r="CBV12" s="56"/>
      <c r="CBW12" s="56"/>
      <c r="CBX12" s="56"/>
      <c r="CBY12" s="56"/>
      <c r="CBZ12" s="56"/>
      <c r="CCA12" s="56"/>
      <c r="CCB12" s="56"/>
      <c r="CCC12" s="56"/>
      <c r="CCD12" s="56"/>
      <c r="CCE12" s="56"/>
      <c r="CCF12" s="56"/>
      <c r="CCG12" s="56"/>
      <c r="CCH12" s="56"/>
      <c r="CCI12" s="56"/>
      <c r="CCJ12" s="56"/>
      <c r="CCK12" s="56"/>
      <c r="CCL12" s="56"/>
      <c r="CCM12" s="56"/>
      <c r="CCN12" s="56"/>
      <c r="CCO12" s="56"/>
      <c r="CCP12" s="56"/>
      <c r="CCQ12" s="56"/>
      <c r="CCR12" s="56"/>
      <c r="CCS12" s="56"/>
      <c r="CCT12" s="56"/>
      <c r="CCU12" s="56"/>
      <c r="CCV12" s="56"/>
      <c r="CCW12" s="56"/>
      <c r="CCX12" s="56"/>
      <c r="CCY12" s="56"/>
      <c r="CCZ12" s="56"/>
      <c r="CDA12" s="56"/>
      <c r="CDB12" s="56"/>
      <c r="CDC12" s="56"/>
      <c r="CDD12" s="56"/>
      <c r="CDE12" s="56"/>
      <c r="CDF12" s="56"/>
      <c r="CDG12" s="56"/>
      <c r="CDH12" s="56"/>
      <c r="CDI12" s="56"/>
      <c r="CDJ12" s="56"/>
      <c r="CDK12" s="56"/>
      <c r="CDL12" s="56"/>
      <c r="CDM12" s="56"/>
      <c r="CDN12" s="56"/>
      <c r="CDO12" s="56"/>
      <c r="CDP12" s="56"/>
      <c r="CDQ12" s="56"/>
      <c r="CDR12" s="56"/>
      <c r="CDS12" s="56"/>
      <c r="CDT12" s="56"/>
      <c r="CDU12" s="56"/>
      <c r="CDV12" s="56"/>
      <c r="CDW12" s="56"/>
      <c r="CDX12" s="56"/>
      <c r="CDY12" s="56"/>
      <c r="CDZ12" s="56"/>
      <c r="CEA12" s="56"/>
      <c r="CEB12" s="56"/>
      <c r="CEC12" s="56"/>
      <c r="CED12" s="56"/>
      <c r="CEE12" s="56"/>
      <c r="CEF12" s="56"/>
      <c r="CEG12" s="56"/>
      <c r="CEH12" s="56"/>
      <c r="CEI12" s="56"/>
      <c r="CEJ12" s="56"/>
      <c r="CEK12" s="56"/>
      <c r="CEL12" s="56"/>
      <c r="CEM12" s="56"/>
      <c r="CEN12" s="56"/>
      <c r="CEO12" s="56"/>
      <c r="CEP12" s="56"/>
      <c r="CEQ12" s="56"/>
      <c r="CER12" s="56"/>
      <c r="CES12" s="56"/>
      <c r="CET12" s="56"/>
      <c r="CEU12" s="56"/>
      <c r="CEV12" s="56"/>
      <c r="CEW12" s="56"/>
      <c r="CEX12" s="56"/>
      <c r="CEY12" s="56"/>
      <c r="CEZ12" s="56"/>
      <c r="CFA12" s="56"/>
      <c r="CFB12" s="56"/>
      <c r="CFC12" s="56"/>
      <c r="CFD12" s="56"/>
      <c r="CFE12" s="56"/>
      <c r="CFF12" s="56"/>
      <c r="CFG12" s="56"/>
      <c r="CFH12" s="56"/>
      <c r="CFI12" s="56"/>
      <c r="CFJ12" s="56"/>
      <c r="CFK12" s="56"/>
      <c r="CFL12" s="56"/>
      <c r="CFM12" s="56"/>
      <c r="CFN12" s="56"/>
      <c r="CFO12" s="56"/>
      <c r="CFP12" s="56"/>
      <c r="CFQ12" s="56"/>
      <c r="CFR12" s="56"/>
      <c r="CFS12" s="56"/>
      <c r="CFT12" s="56"/>
      <c r="CFU12" s="56"/>
      <c r="CFV12" s="56"/>
      <c r="CFW12" s="56"/>
      <c r="CFX12" s="56"/>
      <c r="CFY12" s="56"/>
      <c r="CFZ12" s="56"/>
      <c r="CGA12" s="56"/>
      <c r="CGB12" s="56"/>
      <c r="CGC12" s="56"/>
      <c r="CGD12" s="56"/>
      <c r="CGE12" s="56"/>
      <c r="CGF12" s="56"/>
      <c r="CGG12" s="56"/>
      <c r="CGH12" s="56"/>
      <c r="CGI12" s="56"/>
      <c r="CGJ12" s="56"/>
      <c r="CGK12" s="56"/>
      <c r="CGL12" s="56"/>
      <c r="CGM12" s="56"/>
      <c r="CGN12" s="56"/>
      <c r="CGO12" s="56"/>
      <c r="CGP12" s="56"/>
      <c r="CGQ12" s="56"/>
      <c r="CGR12" s="56"/>
      <c r="CGS12" s="56"/>
      <c r="CGT12" s="56"/>
      <c r="CGU12" s="56"/>
      <c r="CGV12" s="56"/>
      <c r="CGW12" s="56"/>
      <c r="CGX12" s="56"/>
      <c r="CGY12" s="56"/>
      <c r="CGZ12" s="56"/>
      <c r="CHA12" s="56"/>
      <c r="CHB12" s="56"/>
      <c r="CHC12" s="56"/>
      <c r="CHD12" s="56"/>
      <c r="CHE12" s="56"/>
      <c r="CHF12" s="56"/>
      <c r="CHG12" s="56"/>
      <c r="CHH12" s="56"/>
      <c r="CHI12" s="56"/>
      <c r="CHJ12" s="56"/>
      <c r="CHK12" s="56"/>
      <c r="CHL12" s="56"/>
      <c r="CHM12" s="56"/>
      <c r="CHN12" s="56"/>
      <c r="CHO12" s="56"/>
      <c r="CHP12" s="56"/>
      <c r="CHQ12" s="56"/>
      <c r="CHR12" s="56"/>
      <c r="CHS12" s="56"/>
      <c r="CHT12" s="56"/>
      <c r="CHU12" s="56"/>
      <c r="CHV12" s="56"/>
      <c r="CHW12" s="56"/>
      <c r="CHX12" s="56"/>
      <c r="CHY12" s="56"/>
      <c r="CHZ12" s="56"/>
      <c r="CIA12" s="56"/>
      <c r="CIB12" s="56"/>
      <c r="CIC12" s="56"/>
      <c r="CID12" s="56"/>
      <c r="CIE12" s="56"/>
      <c r="CIF12" s="56"/>
      <c r="CIG12" s="56"/>
      <c r="CIH12" s="56"/>
      <c r="CII12" s="56"/>
      <c r="CIJ12" s="56"/>
      <c r="CIK12" s="56"/>
      <c r="CIL12" s="56"/>
      <c r="CIM12" s="56"/>
      <c r="CIN12" s="56"/>
      <c r="CIO12" s="56"/>
      <c r="CIP12" s="56"/>
      <c r="CIQ12" s="56"/>
      <c r="CIR12" s="56"/>
      <c r="CIS12" s="56"/>
      <c r="CIT12" s="56"/>
      <c r="CIU12" s="56"/>
      <c r="CIV12" s="56"/>
      <c r="CIW12" s="56"/>
      <c r="CIX12" s="56"/>
      <c r="CIY12" s="56"/>
      <c r="CIZ12" s="56"/>
      <c r="CJA12" s="56"/>
      <c r="CJB12" s="56"/>
      <c r="CJC12" s="56"/>
      <c r="CJD12" s="56"/>
      <c r="CJE12" s="56"/>
      <c r="CJF12" s="56"/>
      <c r="CJG12" s="56"/>
      <c r="CJH12" s="56"/>
      <c r="CJI12" s="56"/>
      <c r="CJJ12" s="56"/>
      <c r="CJK12" s="56"/>
      <c r="CJL12" s="56"/>
      <c r="CJM12" s="56"/>
      <c r="CJN12" s="56"/>
      <c r="CJO12" s="56"/>
      <c r="CJP12" s="56"/>
      <c r="CJQ12" s="56"/>
      <c r="CJR12" s="56"/>
      <c r="CJS12" s="56"/>
      <c r="CJT12" s="56"/>
      <c r="CJU12" s="56"/>
      <c r="CJV12" s="56"/>
      <c r="CJW12" s="56"/>
      <c r="CJX12" s="56"/>
      <c r="CJY12" s="56"/>
      <c r="CJZ12" s="56"/>
      <c r="CKA12" s="56"/>
      <c r="CKB12" s="56"/>
      <c r="CKC12" s="56"/>
      <c r="CKD12" s="56"/>
      <c r="CKE12" s="56"/>
      <c r="CKF12" s="56"/>
      <c r="CKG12" s="56"/>
      <c r="CKH12" s="56"/>
      <c r="CKI12" s="56"/>
      <c r="CKJ12" s="56"/>
      <c r="CKK12" s="56"/>
      <c r="CKL12" s="56"/>
      <c r="CKM12" s="56"/>
      <c r="CKN12" s="56"/>
      <c r="CKO12" s="56"/>
      <c r="CKP12" s="56"/>
      <c r="CKQ12" s="56"/>
      <c r="CKR12" s="56"/>
      <c r="CKS12" s="56"/>
      <c r="CKT12" s="56"/>
      <c r="CKU12" s="56"/>
      <c r="CKV12" s="56"/>
      <c r="CKW12" s="56"/>
      <c r="CKX12" s="56"/>
      <c r="CKY12" s="56"/>
      <c r="CKZ12" s="56"/>
      <c r="CLA12" s="56"/>
      <c r="CLB12" s="56"/>
      <c r="CLC12" s="56"/>
      <c r="CLD12" s="56"/>
      <c r="CLE12" s="56"/>
      <c r="CLF12" s="56"/>
      <c r="CLG12" s="56"/>
      <c r="CLH12" s="56"/>
      <c r="CLI12" s="56"/>
      <c r="CLJ12" s="56"/>
      <c r="CLK12" s="56"/>
      <c r="CLL12" s="56"/>
      <c r="CLM12" s="56"/>
      <c r="CLN12" s="56"/>
      <c r="CLO12" s="56"/>
      <c r="CLP12" s="56"/>
      <c r="CLQ12" s="56"/>
      <c r="CLR12" s="56"/>
      <c r="CLS12" s="56"/>
      <c r="CLT12" s="56"/>
      <c r="CLU12" s="56"/>
      <c r="CLV12" s="56"/>
      <c r="CLW12" s="56"/>
      <c r="CLX12" s="56"/>
      <c r="CLY12" s="56"/>
      <c r="CLZ12" s="56"/>
      <c r="CMA12" s="56"/>
      <c r="CMB12" s="56"/>
      <c r="CMC12" s="56"/>
      <c r="CMD12" s="56"/>
      <c r="CME12" s="56"/>
      <c r="CMF12" s="56"/>
      <c r="CMG12" s="56"/>
      <c r="CMH12" s="56"/>
      <c r="CMI12" s="56"/>
      <c r="CMJ12" s="56"/>
      <c r="CMK12" s="56"/>
      <c r="CML12" s="56"/>
      <c r="CMM12" s="56"/>
      <c r="CMN12" s="56"/>
      <c r="CMO12" s="56"/>
      <c r="CMP12" s="56"/>
      <c r="CMQ12" s="56"/>
      <c r="CMR12" s="56"/>
      <c r="CMS12" s="56"/>
      <c r="CMT12" s="56"/>
      <c r="CMU12" s="56"/>
      <c r="CMV12" s="56"/>
      <c r="CMW12" s="56"/>
      <c r="CMX12" s="56"/>
      <c r="CMY12" s="56"/>
      <c r="CMZ12" s="56"/>
      <c r="CNA12" s="56"/>
      <c r="CNB12" s="56"/>
      <c r="CNC12" s="56"/>
      <c r="CND12" s="56"/>
      <c r="CNE12" s="56"/>
      <c r="CNF12" s="56"/>
      <c r="CNG12" s="56"/>
      <c r="CNH12" s="56"/>
      <c r="CNI12" s="56"/>
      <c r="CNJ12" s="56"/>
      <c r="CNK12" s="56"/>
      <c r="CNL12" s="56"/>
      <c r="CNM12" s="56"/>
      <c r="CNN12" s="56"/>
      <c r="CNO12" s="56"/>
      <c r="CNP12" s="56"/>
      <c r="CNQ12" s="56"/>
      <c r="CNR12" s="56"/>
      <c r="CNS12" s="56"/>
      <c r="CNT12" s="56"/>
      <c r="CNU12" s="56"/>
      <c r="CNV12" s="56"/>
      <c r="CNW12" s="56"/>
      <c r="CNX12" s="56"/>
      <c r="CNY12" s="56"/>
      <c r="CNZ12" s="56"/>
      <c r="COA12" s="56"/>
      <c r="COB12" s="56"/>
      <c r="COC12" s="56"/>
      <c r="COD12" s="56"/>
      <c r="COE12" s="56"/>
      <c r="COF12" s="56"/>
      <c r="COG12" s="56"/>
      <c r="COH12" s="56"/>
      <c r="COI12" s="56"/>
      <c r="COJ12" s="56"/>
      <c r="COK12" s="56"/>
      <c r="COL12" s="56"/>
      <c r="COM12" s="56"/>
      <c r="CON12" s="56"/>
      <c r="COO12" s="56"/>
      <c r="COP12" s="56"/>
      <c r="COQ12" s="56"/>
      <c r="COR12" s="56"/>
      <c r="COS12" s="56"/>
      <c r="COT12" s="56"/>
      <c r="COU12" s="56"/>
      <c r="COV12" s="56"/>
      <c r="COW12" s="56"/>
      <c r="COX12" s="56"/>
      <c r="COY12" s="56"/>
      <c r="COZ12" s="56"/>
      <c r="CPA12" s="56"/>
      <c r="CPB12" s="56"/>
      <c r="CPC12" s="56"/>
      <c r="CPD12" s="56"/>
      <c r="CPE12" s="56"/>
      <c r="CPF12" s="56"/>
      <c r="CPG12" s="56"/>
      <c r="CPH12" s="56"/>
      <c r="CPI12" s="56"/>
      <c r="CPJ12" s="56"/>
      <c r="CPK12" s="56"/>
      <c r="CPL12" s="56"/>
      <c r="CPM12" s="56"/>
      <c r="CPN12" s="56"/>
      <c r="CPO12" s="56"/>
      <c r="CPP12" s="56"/>
      <c r="CPQ12" s="56"/>
      <c r="CPR12" s="56"/>
      <c r="CPS12" s="56"/>
      <c r="CPT12" s="56"/>
      <c r="CPU12" s="56"/>
      <c r="CPV12" s="56"/>
      <c r="CPW12" s="56"/>
      <c r="CPX12" s="56"/>
      <c r="CPY12" s="56"/>
      <c r="CPZ12" s="56"/>
      <c r="CQA12" s="56"/>
      <c r="CQB12" s="56"/>
      <c r="CQC12" s="56"/>
      <c r="CQD12" s="56"/>
      <c r="CQE12" s="56"/>
      <c r="CQF12" s="56"/>
      <c r="CQG12" s="56"/>
      <c r="CQH12" s="56"/>
      <c r="CQI12" s="56"/>
      <c r="CQJ12" s="56"/>
      <c r="CQK12" s="56"/>
      <c r="CQL12" s="56"/>
      <c r="CQM12" s="56"/>
      <c r="CQN12" s="56"/>
      <c r="CQO12" s="56"/>
      <c r="CQP12" s="56"/>
      <c r="CQQ12" s="56"/>
      <c r="CQR12" s="56"/>
      <c r="CQS12" s="56"/>
      <c r="CQT12" s="56"/>
      <c r="CQU12" s="56"/>
      <c r="CQV12" s="56"/>
      <c r="CQW12" s="56"/>
      <c r="CQX12" s="56"/>
      <c r="CQY12" s="56"/>
      <c r="CQZ12" s="56"/>
      <c r="CRA12" s="56"/>
      <c r="CRB12" s="56"/>
      <c r="CRC12" s="56"/>
      <c r="CRD12" s="56"/>
      <c r="CRE12" s="56"/>
      <c r="CRF12" s="56"/>
      <c r="CRG12" s="56"/>
      <c r="CRH12" s="56"/>
      <c r="CRI12" s="56"/>
      <c r="CRJ12" s="56"/>
      <c r="CRK12" s="56"/>
      <c r="CRL12" s="56"/>
      <c r="CRM12" s="56"/>
      <c r="CRN12" s="56"/>
      <c r="CRO12" s="56"/>
      <c r="CRP12" s="56"/>
      <c r="CRQ12" s="56"/>
      <c r="CRR12" s="56"/>
      <c r="CRS12" s="56"/>
      <c r="CRT12" s="56"/>
      <c r="CRU12" s="56"/>
      <c r="CRV12" s="56"/>
      <c r="CRW12" s="56"/>
      <c r="CRX12" s="56"/>
      <c r="CRY12" s="56"/>
      <c r="CRZ12" s="56"/>
      <c r="CSA12" s="56"/>
      <c r="CSB12" s="56"/>
      <c r="CSC12" s="56"/>
      <c r="CSD12" s="56"/>
      <c r="CSE12" s="56"/>
      <c r="CSF12" s="56"/>
      <c r="CSG12" s="56"/>
      <c r="CSH12" s="56"/>
      <c r="CSI12" s="56"/>
      <c r="CSJ12" s="56"/>
      <c r="CSK12" s="56"/>
      <c r="CSL12" s="56"/>
      <c r="CSM12" s="56"/>
      <c r="CSN12" s="56"/>
      <c r="CSO12" s="56"/>
      <c r="CSP12" s="56"/>
      <c r="CSQ12" s="56"/>
      <c r="CSR12" s="56"/>
      <c r="CSS12" s="56"/>
      <c r="CST12" s="56"/>
      <c r="CSU12" s="56"/>
      <c r="CSV12" s="56"/>
      <c r="CSW12" s="56"/>
      <c r="CSX12" s="56"/>
      <c r="CSY12" s="56"/>
      <c r="CSZ12" s="56"/>
      <c r="CTA12" s="56"/>
      <c r="CTB12" s="56"/>
      <c r="CTC12" s="56"/>
      <c r="CTD12" s="56"/>
      <c r="CTE12" s="56"/>
      <c r="CTF12" s="56"/>
      <c r="CTG12" s="56"/>
      <c r="CTH12" s="56"/>
      <c r="CTI12" s="56"/>
      <c r="CTJ12" s="56"/>
      <c r="CTK12" s="56"/>
      <c r="CTL12" s="56"/>
      <c r="CTM12" s="56"/>
      <c r="CTN12" s="56"/>
      <c r="CTO12" s="56"/>
      <c r="CTP12" s="56"/>
      <c r="CTQ12" s="56"/>
      <c r="CTR12" s="56"/>
      <c r="CTS12" s="56"/>
      <c r="CTT12" s="56"/>
      <c r="CTU12" s="56"/>
      <c r="CTV12" s="56"/>
      <c r="CTW12" s="56"/>
      <c r="CTX12" s="56"/>
      <c r="CTY12" s="56"/>
      <c r="CTZ12" s="56"/>
      <c r="CUA12" s="56"/>
      <c r="CUB12" s="56"/>
      <c r="CUC12" s="56"/>
      <c r="CUD12" s="56"/>
      <c r="CUE12" s="56"/>
      <c r="CUF12" s="56"/>
      <c r="CUG12" s="56"/>
      <c r="CUH12" s="56"/>
      <c r="CUI12" s="56"/>
      <c r="CUJ12" s="56"/>
      <c r="CUK12" s="56"/>
      <c r="CUL12" s="56"/>
      <c r="CUM12" s="56"/>
      <c r="CUN12" s="56"/>
      <c r="CUO12" s="56"/>
      <c r="CUP12" s="56"/>
      <c r="CUQ12" s="56"/>
      <c r="CUR12" s="56"/>
      <c r="CUS12" s="56"/>
      <c r="CUT12" s="56"/>
      <c r="CUU12" s="56"/>
      <c r="CUV12" s="56"/>
      <c r="CUW12" s="56"/>
      <c r="CUX12" s="56"/>
      <c r="CUY12" s="56"/>
      <c r="CUZ12" s="56"/>
      <c r="CVA12" s="56"/>
      <c r="CVB12" s="56"/>
      <c r="CVC12" s="56"/>
      <c r="CVD12" s="56"/>
      <c r="CVE12" s="56"/>
      <c r="CVF12" s="56"/>
      <c r="CVG12" s="56"/>
      <c r="CVH12" s="56"/>
      <c r="CVI12" s="56"/>
      <c r="CVJ12" s="56"/>
      <c r="CVK12" s="56"/>
      <c r="CVL12" s="56"/>
      <c r="CVM12" s="56"/>
      <c r="CVN12" s="56"/>
      <c r="CVO12" s="56"/>
      <c r="CVP12" s="56"/>
      <c r="CVQ12" s="56"/>
      <c r="CVR12" s="56"/>
      <c r="CVS12" s="56"/>
      <c r="CVT12" s="56"/>
      <c r="CVU12" s="56"/>
      <c r="CVV12" s="56"/>
      <c r="CVW12" s="56"/>
      <c r="CVX12" s="56"/>
      <c r="CVY12" s="56"/>
      <c r="CVZ12" s="56"/>
      <c r="CWA12" s="56"/>
      <c r="CWB12" s="56"/>
      <c r="CWC12" s="56"/>
      <c r="CWD12" s="56"/>
      <c r="CWE12" s="56"/>
      <c r="CWF12" s="56"/>
      <c r="CWG12" s="56"/>
      <c r="CWH12" s="56"/>
      <c r="CWI12" s="56"/>
      <c r="CWJ12" s="56"/>
      <c r="CWK12" s="56"/>
      <c r="CWL12" s="56"/>
      <c r="CWM12" s="56"/>
      <c r="CWN12" s="56"/>
      <c r="CWO12" s="56"/>
      <c r="CWP12" s="56"/>
      <c r="CWQ12" s="56"/>
      <c r="CWR12" s="56"/>
      <c r="CWS12" s="56"/>
      <c r="CWT12" s="56"/>
      <c r="CWU12" s="56"/>
      <c r="CWV12" s="56"/>
      <c r="CWW12" s="56"/>
      <c r="CWX12" s="56"/>
      <c r="CWY12" s="56"/>
      <c r="CWZ12" s="56"/>
      <c r="CXA12" s="56"/>
      <c r="CXB12" s="56"/>
      <c r="CXC12" s="56"/>
      <c r="CXD12" s="56"/>
      <c r="CXE12" s="56"/>
      <c r="CXF12" s="56"/>
      <c r="CXG12" s="56"/>
      <c r="CXH12" s="56"/>
      <c r="CXI12" s="56"/>
      <c r="CXJ12" s="56"/>
      <c r="CXK12" s="56"/>
      <c r="CXL12" s="56"/>
      <c r="CXM12" s="56"/>
      <c r="CXN12" s="56"/>
      <c r="CXO12" s="56"/>
      <c r="CXP12" s="56"/>
      <c r="CXQ12" s="56"/>
      <c r="CXR12" s="56"/>
      <c r="CXS12" s="56"/>
      <c r="CXT12" s="56"/>
      <c r="CXU12" s="56"/>
      <c r="CXV12" s="56"/>
      <c r="CXW12" s="56"/>
      <c r="CXX12" s="56"/>
      <c r="CXY12" s="56"/>
      <c r="CXZ12" s="56"/>
      <c r="CYA12" s="56"/>
      <c r="CYB12" s="56"/>
      <c r="CYC12" s="56"/>
      <c r="CYD12" s="56"/>
      <c r="CYE12" s="56"/>
      <c r="CYF12" s="56"/>
      <c r="CYG12" s="56"/>
      <c r="CYH12" s="56"/>
      <c r="CYI12" s="56"/>
      <c r="CYJ12" s="56"/>
      <c r="CYK12" s="56"/>
      <c r="CYL12" s="56"/>
      <c r="CYM12" s="56"/>
      <c r="CYN12" s="56"/>
      <c r="CYO12" s="56"/>
      <c r="CYP12" s="56"/>
      <c r="CYQ12" s="56"/>
      <c r="CYR12" s="56"/>
      <c r="CYS12" s="56"/>
      <c r="CYT12" s="56"/>
      <c r="CYU12" s="56"/>
      <c r="CYV12" s="56"/>
      <c r="CYW12" s="56"/>
      <c r="CYX12" s="56"/>
      <c r="CYY12" s="56"/>
      <c r="CYZ12" s="56"/>
      <c r="CZA12" s="56"/>
      <c r="CZB12" s="56"/>
      <c r="CZC12" s="56"/>
      <c r="CZD12" s="56"/>
      <c r="CZE12" s="56"/>
      <c r="CZF12" s="56"/>
      <c r="CZG12" s="56"/>
      <c r="CZH12" s="56"/>
      <c r="CZI12" s="56"/>
      <c r="CZJ12" s="56"/>
      <c r="CZK12" s="56"/>
      <c r="CZL12" s="56"/>
      <c r="CZM12" s="56"/>
      <c r="CZN12" s="56"/>
      <c r="CZO12" s="56"/>
      <c r="CZP12" s="56"/>
      <c r="CZQ12" s="56"/>
      <c r="CZR12" s="56"/>
      <c r="CZS12" s="56"/>
      <c r="CZT12" s="56"/>
      <c r="CZU12" s="56"/>
      <c r="CZV12" s="56"/>
      <c r="CZW12" s="56"/>
      <c r="CZX12" s="56"/>
      <c r="CZY12" s="56"/>
      <c r="CZZ12" s="56"/>
      <c r="DAA12" s="56"/>
      <c r="DAB12" s="56"/>
      <c r="DAC12" s="56"/>
      <c r="DAD12" s="56"/>
      <c r="DAE12" s="56"/>
      <c r="DAF12" s="56"/>
      <c r="DAG12" s="56"/>
      <c r="DAH12" s="56"/>
      <c r="DAI12" s="56"/>
      <c r="DAJ12" s="56"/>
      <c r="DAK12" s="56"/>
      <c r="DAL12" s="56"/>
      <c r="DAM12" s="56"/>
      <c r="DAN12" s="56"/>
      <c r="DAO12" s="56"/>
      <c r="DAP12" s="56"/>
      <c r="DAQ12" s="56"/>
      <c r="DAR12" s="56"/>
      <c r="DAS12" s="56"/>
      <c r="DAT12" s="56"/>
      <c r="DAU12" s="56"/>
      <c r="DAV12" s="56"/>
      <c r="DAW12" s="56"/>
      <c r="DAX12" s="56"/>
      <c r="DAY12" s="56"/>
      <c r="DAZ12" s="56"/>
      <c r="DBA12" s="56"/>
      <c r="DBB12" s="56"/>
      <c r="DBC12" s="56"/>
      <c r="DBD12" s="56"/>
      <c r="DBE12" s="56"/>
      <c r="DBF12" s="56"/>
      <c r="DBG12" s="56"/>
      <c r="DBH12" s="56"/>
      <c r="DBI12" s="56"/>
      <c r="DBJ12" s="56"/>
      <c r="DBK12" s="56"/>
      <c r="DBL12" s="56"/>
      <c r="DBM12" s="56"/>
      <c r="DBN12" s="56"/>
      <c r="DBO12" s="56"/>
      <c r="DBP12" s="56"/>
      <c r="DBQ12" s="56"/>
      <c r="DBR12" s="56"/>
      <c r="DBS12" s="56"/>
      <c r="DBT12" s="56"/>
      <c r="DBU12" s="56"/>
      <c r="DBV12" s="56"/>
      <c r="DBW12" s="56"/>
      <c r="DBX12" s="56"/>
      <c r="DBY12" s="56"/>
      <c r="DBZ12" s="56"/>
      <c r="DCA12" s="56"/>
      <c r="DCB12" s="56"/>
      <c r="DCC12" s="56"/>
      <c r="DCD12" s="56"/>
      <c r="DCE12" s="56"/>
      <c r="DCF12" s="56"/>
      <c r="DCG12" s="56"/>
      <c r="DCH12" s="56"/>
      <c r="DCI12" s="56"/>
      <c r="DCJ12" s="56"/>
      <c r="DCK12" s="56"/>
      <c r="DCL12" s="56"/>
      <c r="DCM12" s="56"/>
      <c r="DCN12" s="56"/>
      <c r="DCO12" s="56"/>
      <c r="DCP12" s="56"/>
      <c r="DCQ12" s="56"/>
      <c r="DCR12" s="56"/>
      <c r="DCS12" s="56"/>
      <c r="DCT12" s="56"/>
      <c r="DCU12" s="56"/>
      <c r="DCV12" s="56"/>
      <c r="DCW12" s="56"/>
      <c r="DCX12" s="56"/>
      <c r="DCY12" s="56"/>
      <c r="DCZ12" s="56"/>
      <c r="DDA12" s="56"/>
      <c r="DDB12" s="56"/>
      <c r="DDC12" s="56"/>
      <c r="DDD12" s="56"/>
      <c r="DDE12" s="56"/>
      <c r="DDF12" s="56"/>
      <c r="DDG12" s="56"/>
      <c r="DDH12" s="56"/>
      <c r="DDI12" s="56"/>
      <c r="DDJ12" s="56"/>
      <c r="DDK12" s="56"/>
      <c r="DDL12" s="56"/>
      <c r="DDM12" s="56"/>
      <c r="DDN12" s="56"/>
      <c r="DDO12" s="56"/>
      <c r="DDP12" s="56"/>
      <c r="DDQ12" s="56"/>
      <c r="DDR12" s="56"/>
      <c r="DDS12" s="56"/>
      <c r="DDT12" s="56"/>
      <c r="DDU12" s="56"/>
      <c r="DDV12" s="56"/>
      <c r="DDW12" s="56"/>
      <c r="DDX12" s="56"/>
      <c r="DDY12" s="56"/>
      <c r="DDZ12" s="56"/>
      <c r="DEA12" s="56"/>
      <c r="DEB12" s="56"/>
      <c r="DEC12" s="56"/>
      <c r="DED12" s="56"/>
      <c r="DEE12" s="56"/>
      <c r="DEF12" s="56"/>
      <c r="DEG12" s="56"/>
      <c r="DEH12" s="56"/>
      <c r="DEI12" s="56"/>
      <c r="DEJ12" s="56"/>
      <c r="DEK12" s="56"/>
      <c r="DEL12" s="56"/>
      <c r="DEM12" s="56"/>
      <c r="DEN12" s="56"/>
      <c r="DEO12" s="56"/>
      <c r="DEP12" s="56"/>
      <c r="DEQ12" s="56"/>
      <c r="DER12" s="56"/>
      <c r="DES12" s="56"/>
      <c r="DET12" s="56"/>
      <c r="DEU12" s="56"/>
      <c r="DEV12" s="56"/>
      <c r="DEW12" s="56"/>
      <c r="DEX12" s="56"/>
      <c r="DEY12" s="56"/>
      <c r="DEZ12" s="56"/>
      <c r="DFA12" s="56"/>
      <c r="DFB12" s="56"/>
      <c r="DFC12" s="56"/>
      <c r="DFD12" s="56"/>
      <c r="DFE12" s="56"/>
      <c r="DFF12" s="56"/>
      <c r="DFG12" s="56"/>
      <c r="DFH12" s="56"/>
      <c r="DFI12" s="56"/>
      <c r="DFJ12" s="56"/>
      <c r="DFK12" s="56"/>
      <c r="DFL12" s="56"/>
      <c r="DFM12" s="56"/>
      <c r="DFN12" s="56"/>
      <c r="DFO12" s="56"/>
      <c r="DFP12" s="56"/>
      <c r="DFQ12" s="56"/>
      <c r="DFR12" s="56"/>
      <c r="DFS12" s="56"/>
      <c r="DFT12" s="56"/>
      <c r="DFU12" s="56"/>
      <c r="DFV12" s="56"/>
      <c r="DFW12" s="56"/>
      <c r="DFX12" s="56"/>
      <c r="DFY12" s="56"/>
      <c r="DFZ12" s="56"/>
      <c r="DGA12" s="56"/>
      <c r="DGB12" s="56"/>
      <c r="DGC12" s="56"/>
      <c r="DGD12" s="56"/>
      <c r="DGE12" s="56"/>
      <c r="DGF12" s="56"/>
      <c r="DGG12" s="56"/>
      <c r="DGH12" s="56"/>
      <c r="DGI12" s="56"/>
      <c r="DGJ12" s="56"/>
      <c r="DGK12" s="56"/>
      <c r="DGL12" s="56"/>
      <c r="DGM12" s="56"/>
      <c r="DGN12" s="56"/>
      <c r="DGO12" s="56"/>
      <c r="DGP12" s="56"/>
      <c r="DGQ12" s="56"/>
      <c r="DGR12" s="56"/>
      <c r="DGS12" s="56"/>
      <c r="DGT12" s="56"/>
      <c r="DGU12" s="56"/>
      <c r="DGV12" s="56"/>
      <c r="DGW12" s="56"/>
      <c r="DGX12" s="56"/>
      <c r="DGY12" s="56"/>
      <c r="DGZ12" s="56"/>
      <c r="DHA12" s="56"/>
      <c r="DHB12" s="56"/>
      <c r="DHC12" s="56"/>
      <c r="DHD12" s="56"/>
      <c r="DHE12" s="56"/>
      <c r="DHF12" s="56"/>
      <c r="DHG12" s="56"/>
      <c r="DHH12" s="56"/>
      <c r="DHI12" s="56"/>
      <c r="DHJ12" s="56"/>
      <c r="DHK12" s="56"/>
      <c r="DHL12" s="56"/>
      <c r="DHM12" s="56"/>
      <c r="DHN12" s="56"/>
      <c r="DHO12" s="56"/>
      <c r="DHP12" s="56"/>
      <c r="DHQ12" s="56"/>
      <c r="DHR12" s="56"/>
      <c r="DHS12" s="56"/>
      <c r="DHT12" s="56"/>
      <c r="DHU12" s="56"/>
      <c r="DHV12" s="56"/>
      <c r="DHW12" s="56"/>
      <c r="DHX12" s="56"/>
      <c r="DHY12" s="56"/>
      <c r="DHZ12" s="56"/>
      <c r="DIA12" s="56"/>
      <c r="DIB12" s="56"/>
      <c r="DIC12" s="56"/>
      <c r="DID12" s="56"/>
      <c r="DIE12" s="56"/>
      <c r="DIF12" s="56"/>
      <c r="DIG12" s="56"/>
      <c r="DIH12" s="56"/>
      <c r="DII12" s="56"/>
      <c r="DIJ12" s="56"/>
      <c r="DIK12" s="56"/>
      <c r="DIL12" s="56"/>
      <c r="DIM12" s="56"/>
      <c r="DIN12" s="56"/>
      <c r="DIO12" s="56"/>
      <c r="DIP12" s="56"/>
      <c r="DIQ12" s="56"/>
      <c r="DIR12" s="56"/>
      <c r="DIS12" s="56"/>
      <c r="DIT12" s="56"/>
      <c r="DIU12" s="56"/>
      <c r="DIV12" s="56"/>
      <c r="DIW12" s="56"/>
      <c r="DIX12" s="56"/>
      <c r="DIY12" s="56"/>
      <c r="DIZ12" s="56"/>
      <c r="DJA12" s="56"/>
      <c r="DJB12" s="56"/>
      <c r="DJC12" s="56"/>
      <c r="DJD12" s="56"/>
      <c r="DJE12" s="56"/>
      <c r="DJF12" s="56"/>
      <c r="DJG12" s="56"/>
      <c r="DJH12" s="56"/>
      <c r="DJI12" s="56"/>
      <c r="DJJ12" s="56"/>
      <c r="DJK12" s="56"/>
      <c r="DJL12" s="56"/>
      <c r="DJM12" s="56"/>
      <c r="DJN12" s="56"/>
      <c r="DJO12" s="56"/>
      <c r="DJP12" s="56"/>
      <c r="DJQ12" s="56"/>
      <c r="DJR12" s="56"/>
      <c r="DJS12" s="56"/>
      <c r="DJT12" s="56"/>
      <c r="DJU12" s="56"/>
      <c r="DJV12" s="56"/>
      <c r="DJW12" s="56"/>
      <c r="DJX12" s="56"/>
      <c r="DJY12" s="56"/>
      <c r="DJZ12" s="56"/>
      <c r="DKA12" s="56"/>
      <c r="DKB12" s="56"/>
      <c r="DKC12" s="56"/>
      <c r="DKD12" s="56"/>
      <c r="DKE12" s="56"/>
      <c r="DKF12" s="56"/>
      <c r="DKG12" s="56"/>
      <c r="DKH12" s="56"/>
      <c r="DKI12" s="56"/>
      <c r="DKJ12" s="56"/>
      <c r="DKK12" s="56"/>
      <c r="DKL12" s="56"/>
      <c r="DKM12" s="56"/>
      <c r="DKN12" s="56"/>
      <c r="DKO12" s="56"/>
      <c r="DKP12" s="56"/>
      <c r="DKQ12" s="56"/>
      <c r="DKR12" s="56"/>
      <c r="DKS12" s="56"/>
      <c r="DKT12" s="56"/>
      <c r="DKU12" s="56"/>
      <c r="DKV12" s="56"/>
      <c r="DKW12" s="56"/>
      <c r="DKX12" s="56"/>
      <c r="DKY12" s="56"/>
      <c r="DKZ12" s="56"/>
      <c r="DLA12" s="56"/>
      <c r="DLB12" s="56"/>
      <c r="DLC12" s="56"/>
      <c r="DLD12" s="56"/>
      <c r="DLE12" s="56"/>
      <c r="DLF12" s="56"/>
      <c r="DLG12" s="56"/>
      <c r="DLH12" s="56"/>
      <c r="DLI12" s="56"/>
      <c r="DLJ12" s="56"/>
      <c r="DLK12" s="56"/>
      <c r="DLL12" s="56"/>
      <c r="DLM12" s="56"/>
      <c r="DLN12" s="56"/>
      <c r="DLO12" s="56"/>
      <c r="DLP12" s="56"/>
      <c r="DLQ12" s="56"/>
      <c r="DLR12" s="56"/>
      <c r="DLS12" s="56"/>
      <c r="DLT12" s="56"/>
      <c r="DLU12" s="56"/>
      <c r="DLV12" s="56"/>
      <c r="DLW12" s="56"/>
      <c r="DLX12" s="56"/>
      <c r="DLY12" s="56"/>
      <c r="DLZ12" s="56"/>
      <c r="DMA12" s="56"/>
      <c r="DMB12" s="56"/>
      <c r="DMC12" s="56"/>
      <c r="DMD12" s="56"/>
      <c r="DME12" s="56"/>
      <c r="DMF12" s="56"/>
      <c r="DMG12" s="56"/>
      <c r="DMH12" s="56"/>
      <c r="DMI12" s="56"/>
      <c r="DMJ12" s="56"/>
      <c r="DMK12" s="56"/>
      <c r="DML12" s="56"/>
      <c r="DMM12" s="56"/>
      <c r="DMN12" s="56"/>
      <c r="DMO12" s="56"/>
      <c r="DMP12" s="56"/>
      <c r="DMQ12" s="56"/>
      <c r="DMR12" s="56"/>
      <c r="DMS12" s="56"/>
      <c r="DMT12" s="56"/>
      <c r="DMU12" s="56"/>
      <c r="DMV12" s="56"/>
      <c r="DMW12" s="56"/>
      <c r="DMX12" s="56"/>
      <c r="DMY12" s="56"/>
      <c r="DMZ12" s="56"/>
      <c r="DNA12" s="56"/>
      <c r="DNB12" s="56"/>
      <c r="DNC12" s="56"/>
      <c r="DND12" s="56"/>
      <c r="DNE12" s="56"/>
      <c r="DNF12" s="56"/>
      <c r="DNG12" s="56"/>
      <c r="DNH12" s="56"/>
      <c r="DNI12" s="56"/>
      <c r="DNJ12" s="56"/>
      <c r="DNK12" s="56"/>
      <c r="DNL12" s="56"/>
      <c r="DNM12" s="56"/>
      <c r="DNN12" s="56"/>
      <c r="DNO12" s="56"/>
      <c r="DNP12" s="56"/>
      <c r="DNQ12" s="56"/>
      <c r="DNR12" s="56"/>
      <c r="DNS12" s="56"/>
      <c r="DNT12" s="56"/>
      <c r="DNU12" s="56"/>
      <c r="DNV12" s="56"/>
      <c r="DNW12" s="56"/>
      <c r="DNX12" s="56"/>
      <c r="DNY12" s="56"/>
      <c r="DNZ12" s="56"/>
      <c r="DOA12" s="56"/>
      <c r="DOB12" s="56"/>
      <c r="DOC12" s="56"/>
      <c r="DOD12" s="56"/>
      <c r="DOE12" s="56"/>
      <c r="DOF12" s="56"/>
      <c r="DOG12" s="56"/>
      <c r="DOH12" s="56"/>
      <c r="DOI12" s="56"/>
      <c r="DOJ12" s="56"/>
      <c r="DOK12" s="56"/>
      <c r="DOL12" s="56"/>
      <c r="DOM12" s="56"/>
      <c r="DON12" s="56"/>
      <c r="DOO12" s="56"/>
      <c r="DOP12" s="56"/>
      <c r="DOQ12" s="56"/>
      <c r="DOR12" s="56"/>
      <c r="DOS12" s="56"/>
      <c r="DOT12" s="56"/>
      <c r="DOU12" s="56"/>
      <c r="DOV12" s="56"/>
      <c r="DOW12" s="56"/>
      <c r="DOX12" s="56"/>
      <c r="DOY12" s="56"/>
      <c r="DOZ12" s="56"/>
      <c r="DPA12" s="56"/>
      <c r="DPB12" s="56"/>
      <c r="DPC12" s="56"/>
      <c r="DPD12" s="56"/>
      <c r="DPE12" s="56"/>
      <c r="DPF12" s="56"/>
      <c r="DPG12" s="56"/>
      <c r="DPH12" s="56"/>
      <c r="DPI12" s="56"/>
      <c r="DPJ12" s="56"/>
      <c r="DPK12" s="56"/>
      <c r="DPL12" s="56"/>
      <c r="DPM12" s="56"/>
      <c r="DPN12" s="56"/>
      <c r="DPO12" s="56"/>
      <c r="DPP12" s="56"/>
      <c r="DPQ12" s="56"/>
      <c r="DPR12" s="56"/>
      <c r="DPS12" s="56"/>
      <c r="DPT12" s="56"/>
      <c r="DPU12" s="56"/>
      <c r="DPV12" s="56"/>
      <c r="DPW12" s="56"/>
      <c r="DPX12" s="56"/>
      <c r="DPY12" s="56"/>
      <c r="DPZ12" s="56"/>
      <c r="DQA12" s="56"/>
      <c r="DQB12" s="56"/>
      <c r="DQC12" s="56"/>
      <c r="DQD12" s="56"/>
      <c r="DQE12" s="56"/>
      <c r="DQF12" s="56"/>
      <c r="DQG12" s="56"/>
      <c r="DQH12" s="56"/>
      <c r="DQI12" s="56"/>
      <c r="DQJ12" s="56"/>
      <c r="DQK12" s="56"/>
      <c r="DQL12" s="56"/>
      <c r="DQM12" s="56"/>
      <c r="DQN12" s="56"/>
      <c r="DQO12" s="56"/>
      <c r="DQP12" s="56"/>
      <c r="DQQ12" s="56"/>
      <c r="DQR12" s="56"/>
      <c r="DQS12" s="56"/>
      <c r="DQT12" s="56"/>
      <c r="DQU12" s="56"/>
      <c r="DQV12" s="56"/>
      <c r="DQW12" s="56"/>
      <c r="DQX12" s="56"/>
      <c r="DQY12" s="56"/>
      <c r="DQZ12" s="56"/>
      <c r="DRA12" s="56"/>
      <c r="DRB12" s="56"/>
      <c r="DRC12" s="56"/>
      <c r="DRD12" s="56"/>
      <c r="DRE12" s="56"/>
      <c r="DRF12" s="56"/>
      <c r="DRG12" s="56"/>
      <c r="DRH12" s="56"/>
      <c r="DRI12" s="56"/>
      <c r="DRJ12" s="56"/>
      <c r="DRK12" s="56"/>
      <c r="DRL12" s="56"/>
      <c r="DRM12" s="56"/>
      <c r="DRN12" s="56"/>
      <c r="DRO12" s="56"/>
      <c r="DRP12" s="56"/>
      <c r="DRQ12" s="56"/>
      <c r="DRR12" s="56"/>
      <c r="DRS12" s="56"/>
      <c r="DRT12" s="56"/>
      <c r="DRU12" s="56"/>
      <c r="DRV12" s="56"/>
      <c r="DRW12" s="56"/>
      <c r="DRX12" s="56"/>
      <c r="DRY12" s="56"/>
      <c r="DRZ12" s="56"/>
      <c r="DSA12" s="56"/>
      <c r="DSB12" s="56"/>
      <c r="DSC12" s="56"/>
      <c r="DSD12" s="56"/>
      <c r="DSE12" s="56"/>
      <c r="DSF12" s="56"/>
      <c r="DSG12" s="56"/>
      <c r="DSH12" s="56"/>
      <c r="DSI12" s="56"/>
      <c r="DSJ12" s="56"/>
      <c r="DSK12" s="56"/>
      <c r="DSL12" s="56"/>
      <c r="DSM12" s="56"/>
      <c r="DSN12" s="56"/>
      <c r="DSO12" s="56"/>
      <c r="DSP12" s="56"/>
      <c r="DSQ12" s="56"/>
      <c r="DSR12" s="56"/>
      <c r="DSS12" s="56"/>
      <c r="DST12" s="56"/>
      <c r="DSU12" s="56"/>
      <c r="DSV12" s="56"/>
      <c r="DSW12" s="56"/>
      <c r="DSX12" s="56"/>
      <c r="DSY12" s="56"/>
      <c r="DSZ12" s="56"/>
      <c r="DTA12" s="56"/>
      <c r="DTB12" s="56"/>
      <c r="DTC12" s="56"/>
      <c r="DTD12" s="56"/>
      <c r="DTE12" s="56"/>
      <c r="DTF12" s="56"/>
      <c r="DTG12" s="56"/>
      <c r="DTH12" s="56"/>
      <c r="DTI12" s="56"/>
      <c r="DTJ12" s="56"/>
      <c r="DTK12" s="56"/>
      <c r="DTL12" s="56"/>
      <c r="DTM12" s="56"/>
      <c r="DTN12" s="56"/>
      <c r="DTO12" s="56"/>
      <c r="DTP12" s="56"/>
      <c r="DTQ12" s="56"/>
      <c r="DTR12" s="56"/>
      <c r="DTS12" s="56"/>
      <c r="DTT12" s="56"/>
      <c r="DTU12" s="56"/>
      <c r="DTV12" s="56"/>
      <c r="DTW12" s="56"/>
      <c r="DTX12" s="56"/>
      <c r="DTY12" s="56"/>
      <c r="DTZ12" s="56"/>
      <c r="DUA12" s="56"/>
      <c r="DUB12" s="56"/>
      <c r="DUC12" s="56"/>
      <c r="DUD12" s="56"/>
      <c r="DUE12" s="56"/>
      <c r="DUF12" s="56"/>
      <c r="DUG12" s="56"/>
      <c r="DUH12" s="56"/>
      <c r="DUI12" s="56"/>
      <c r="DUJ12" s="56"/>
      <c r="DUK12" s="56"/>
      <c r="DUL12" s="56"/>
      <c r="DUM12" s="56"/>
      <c r="DUN12" s="56"/>
      <c r="DUO12" s="56"/>
      <c r="DUP12" s="56"/>
      <c r="DUQ12" s="56"/>
      <c r="DUR12" s="56"/>
      <c r="DUS12" s="56"/>
      <c r="DUT12" s="56"/>
      <c r="DUU12" s="56"/>
      <c r="DUV12" s="56"/>
      <c r="DUW12" s="56"/>
      <c r="DUX12" s="56"/>
      <c r="DUY12" s="56"/>
      <c r="DUZ12" s="56"/>
      <c r="DVA12" s="56"/>
      <c r="DVB12" s="56"/>
      <c r="DVC12" s="56"/>
      <c r="DVD12" s="56"/>
      <c r="DVE12" s="56"/>
      <c r="DVF12" s="56"/>
      <c r="DVG12" s="56"/>
      <c r="DVH12" s="56"/>
      <c r="DVI12" s="56"/>
      <c r="DVJ12" s="56"/>
      <c r="DVK12" s="56"/>
      <c r="DVL12" s="56"/>
      <c r="DVM12" s="56"/>
      <c r="DVN12" s="56"/>
      <c r="DVO12" s="56"/>
      <c r="DVP12" s="56"/>
      <c r="DVQ12" s="56"/>
      <c r="DVR12" s="56"/>
      <c r="DVS12" s="56"/>
      <c r="DVT12" s="56"/>
      <c r="DVU12" s="56"/>
      <c r="DVV12" s="56"/>
      <c r="DVW12" s="56"/>
      <c r="DVX12" s="56"/>
      <c r="DVY12" s="56"/>
      <c r="DVZ12" s="56"/>
      <c r="DWA12" s="56"/>
      <c r="DWB12" s="56"/>
      <c r="DWC12" s="56"/>
      <c r="DWD12" s="56"/>
      <c r="DWE12" s="56"/>
      <c r="DWF12" s="56"/>
      <c r="DWG12" s="56"/>
      <c r="DWH12" s="56"/>
      <c r="DWI12" s="56"/>
      <c r="DWJ12" s="56"/>
      <c r="DWK12" s="56"/>
      <c r="DWL12" s="56"/>
      <c r="DWM12" s="56"/>
      <c r="DWN12" s="56"/>
      <c r="DWO12" s="56"/>
      <c r="DWP12" s="56"/>
      <c r="DWQ12" s="56"/>
      <c r="DWR12" s="56"/>
      <c r="DWS12" s="56"/>
      <c r="DWT12" s="56"/>
      <c r="DWU12" s="56"/>
      <c r="DWV12" s="56"/>
      <c r="DWW12" s="56"/>
      <c r="DWX12" s="56"/>
      <c r="DWY12" s="56"/>
      <c r="DWZ12" s="56"/>
      <c r="DXA12" s="56"/>
      <c r="DXB12" s="56"/>
      <c r="DXC12" s="56"/>
      <c r="DXD12" s="56"/>
      <c r="DXE12" s="56"/>
      <c r="DXF12" s="56"/>
      <c r="DXG12" s="56"/>
      <c r="DXH12" s="56"/>
      <c r="DXI12" s="56"/>
      <c r="DXJ12" s="56"/>
      <c r="DXK12" s="56"/>
      <c r="DXL12" s="56"/>
      <c r="DXM12" s="56"/>
      <c r="DXN12" s="56"/>
      <c r="DXO12" s="56"/>
      <c r="DXP12" s="56"/>
      <c r="DXQ12" s="56"/>
      <c r="DXR12" s="56"/>
      <c r="DXS12" s="56"/>
      <c r="DXT12" s="56"/>
      <c r="DXU12" s="56"/>
      <c r="DXV12" s="56"/>
      <c r="DXW12" s="56"/>
      <c r="DXX12" s="56"/>
      <c r="DXY12" s="56"/>
      <c r="DXZ12" s="56"/>
      <c r="DYA12" s="56"/>
      <c r="DYB12" s="56"/>
      <c r="DYC12" s="56"/>
      <c r="DYD12" s="56"/>
      <c r="DYE12" s="56"/>
      <c r="DYF12" s="56"/>
      <c r="DYG12" s="56"/>
      <c r="DYH12" s="56"/>
      <c r="DYI12" s="56"/>
      <c r="DYJ12" s="56"/>
      <c r="DYK12" s="56"/>
      <c r="DYL12" s="56"/>
      <c r="DYM12" s="56"/>
      <c r="DYN12" s="56"/>
      <c r="DYO12" s="56"/>
      <c r="DYP12" s="56"/>
      <c r="DYQ12" s="56"/>
      <c r="DYR12" s="56"/>
      <c r="DYS12" s="56"/>
      <c r="DYT12" s="56"/>
      <c r="DYU12" s="56"/>
      <c r="DYV12" s="56"/>
      <c r="DYW12" s="56"/>
      <c r="DYX12" s="56"/>
      <c r="DYY12" s="56"/>
      <c r="DYZ12" s="56"/>
      <c r="DZA12" s="56"/>
      <c r="DZB12" s="56"/>
      <c r="DZC12" s="56"/>
      <c r="DZD12" s="56"/>
      <c r="DZE12" s="56"/>
      <c r="DZF12" s="56"/>
      <c r="DZG12" s="56"/>
      <c r="DZH12" s="56"/>
      <c r="DZI12" s="56"/>
      <c r="DZJ12" s="56"/>
      <c r="DZK12" s="56"/>
      <c r="DZL12" s="56"/>
      <c r="DZM12" s="56"/>
      <c r="DZN12" s="56"/>
      <c r="DZO12" s="56"/>
      <c r="DZP12" s="56"/>
      <c r="DZQ12" s="56"/>
      <c r="DZR12" s="56"/>
      <c r="DZS12" s="56"/>
      <c r="DZT12" s="56"/>
      <c r="DZU12" s="56"/>
      <c r="DZV12" s="56"/>
      <c r="DZW12" s="56"/>
      <c r="DZX12" s="56"/>
      <c r="DZY12" s="56"/>
      <c r="DZZ12" s="56"/>
      <c r="EAA12" s="56"/>
      <c r="EAB12" s="56"/>
      <c r="EAC12" s="56"/>
      <c r="EAD12" s="56"/>
      <c r="EAE12" s="56"/>
      <c r="EAF12" s="56"/>
      <c r="EAG12" s="56"/>
      <c r="EAH12" s="56"/>
      <c r="EAI12" s="56"/>
      <c r="EAJ12" s="56"/>
      <c r="EAK12" s="56"/>
      <c r="EAL12" s="56"/>
      <c r="EAM12" s="56"/>
      <c r="EAN12" s="56"/>
      <c r="EAO12" s="56"/>
      <c r="EAP12" s="56"/>
      <c r="EAQ12" s="56"/>
      <c r="EAR12" s="56"/>
      <c r="EAS12" s="56"/>
      <c r="EAT12" s="56"/>
      <c r="EAU12" s="56"/>
      <c r="EAV12" s="56"/>
      <c r="EAW12" s="56"/>
      <c r="EAX12" s="56"/>
      <c r="EAY12" s="56"/>
      <c r="EAZ12" s="56"/>
      <c r="EBA12" s="56"/>
      <c r="EBB12" s="56"/>
      <c r="EBC12" s="56"/>
      <c r="EBD12" s="56"/>
      <c r="EBE12" s="56"/>
      <c r="EBF12" s="56"/>
      <c r="EBG12" s="56"/>
      <c r="EBH12" s="56"/>
      <c r="EBI12" s="56"/>
      <c r="EBJ12" s="56"/>
      <c r="EBK12" s="56"/>
      <c r="EBL12" s="56"/>
      <c r="EBM12" s="56"/>
      <c r="EBN12" s="56"/>
      <c r="EBO12" s="56"/>
      <c r="EBP12" s="56"/>
      <c r="EBQ12" s="56"/>
      <c r="EBR12" s="56"/>
      <c r="EBS12" s="56"/>
      <c r="EBT12" s="56"/>
      <c r="EBU12" s="56"/>
      <c r="EBV12" s="56"/>
      <c r="EBW12" s="56"/>
      <c r="EBX12" s="56"/>
      <c r="EBY12" s="56"/>
      <c r="EBZ12" s="56"/>
      <c r="ECA12" s="56"/>
      <c r="ECB12" s="56"/>
      <c r="ECC12" s="56"/>
      <c r="ECD12" s="56"/>
      <c r="ECE12" s="56"/>
      <c r="ECF12" s="56"/>
      <c r="ECG12" s="56"/>
      <c r="ECH12" s="56"/>
      <c r="ECI12" s="56"/>
      <c r="ECJ12" s="56"/>
      <c r="ECK12" s="56"/>
      <c r="ECL12" s="56"/>
      <c r="ECM12" s="56"/>
      <c r="ECN12" s="56"/>
      <c r="ECO12" s="56"/>
      <c r="ECP12" s="56"/>
      <c r="ECQ12" s="56"/>
      <c r="ECR12" s="56"/>
      <c r="ECS12" s="56"/>
      <c r="ECT12" s="56"/>
      <c r="ECU12" s="56"/>
      <c r="ECV12" s="56"/>
      <c r="ECW12" s="56"/>
      <c r="ECX12" s="56"/>
      <c r="ECY12" s="56"/>
      <c r="ECZ12" s="56"/>
      <c r="EDA12" s="56"/>
      <c r="EDB12" s="56"/>
      <c r="EDC12" s="56"/>
      <c r="EDD12" s="56"/>
      <c r="EDE12" s="56"/>
      <c r="EDF12" s="56"/>
      <c r="EDG12" s="56"/>
      <c r="EDH12" s="56"/>
      <c r="EDI12" s="56"/>
      <c r="EDJ12" s="56"/>
      <c r="EDK12" s="56"/>
      <c r="EDL12" s="56"/>
      <c r="EDM12" s="56"/>
      <c r="EDN12" s="56"/>
      <c r="EDO12" s="56"/>
      <c r="EDP12" s="56"/>
      <c r="EDQ12" s="56"/>
      <c r="EDR12" s="56"/>
      <c r="EDS12" s="56"/>
      <c r="EDT12" s="56"/>
      <c r="EDU12" s="56"/>
      <c r="EDV12" s="56"/>
      <c r="EDW12" s="56"/>
      <c r="EDX12" s="56"/>
      <c r="EDY12" s="56"/>
      <c r="EDZ12" s="56"/>
      <c r="EEA12" s="56"/>
      <c r="EEB12" s="56"/>
      <c r="EEC12" s="56"/>
      <c r="EED12" s="56"/>
      <c r="EEE12" s="56"/>
      <c r="EEF12" s="56"/>
      <c r="EEG12" s="56"/>
      <c r="EEH12" s="56"/>
      <c r="EEI12" s="56"/>
      <c r="EEJ12" s="56"/>
      <c r="EEK12" s="56"/>
      <c r="EEL12" s="56"/>
      <c r="EEM12" s="56"/>
      <c r="EEN12" s="56"/>
      <c r="EEO12" s="56"/>
      <c r="EEP12" s="56"/>
      <c r="EEQ12" s="56"/>
      <c r="EER12" s="56"/>
      <c r="EES12" s="56"/>
      <c r="EET12" s="56"/>
      <c r="EEU12" s="56"/>
      <c r="EEV12" s="56"/>
      <c r="EEW12" s="56"/>
      <c r="EEX12" s="56"/>
      <c r="EEY12" s="56"/>
      <c r="EEZ12" s="56"/>
      <c r="EFA12" s="56"/>
      <c r="EFB12" s="56"/>
      <c r="EFC12" s="56"/>
      <c r="EFD12" s="56"/>
      <c r="EFE12" s="56"/>
      <c r="EFF12" s="56"/>
      <c r="EFG12" s="56"/>
      <c r="EFH12" s="56"/>
      <c r="EFI12" s="56"/>
      <c r="EFJ12" s="56"/>
      <c r="EFK12" s="56"/>
      <c r="EFL12" s="56"/>
      <c r="EFM12" s="56"/>
      <c r="EFN12" s="56"/>
      <c r="EFO12" s="56"/>
      <c r="EFP12" s="56"/>
      <c r="EFQ12" s="56"/>
      <c r="EFR12" s="56"/>
      <c r="EFS12" s="56"/>
      <c r="EFT12" s="56"/>
      <c r="EFU12" s="56"/>
      <c r="EFV12" s="56"/>
      <c r="EFW12" s="56"/>
      <c r="EFX12" s="56"/>
      <c r="EFY12" s="56"/>
      <c r="EFZ12" s="56"/>
      <c r="EGA12" s="56"/>
      <c r="EGB12" s="56"/>
      <c r="EGC12" s="56"/>
      <c r="EGD12" s="56"/>
      <c r="EGE12" s="56"/>
      <c r="EGF12" s="56"/>
      <c r="EGG12" s="56"/>
      <c r="EGH12" s="56"/>
      <c r="EGI12" s="56"/>
      <c r="EGJ12" s="56"/>
      <c r="EGK12" s="56"/>
      <c r="EGL12" s="56"/>
      <c r="EGM12" s="56"/>
      <c r="EGN12" s="56"/>
      <c r="EGO12" s="56"/>
      <c r="EGP12" s="56"/>
      <c r="EGQ12" s="56"/>
      <c r="EGR12" s="56"/>
      <c r="EGS12" s="56"/>
      <c r="EGT12" s="56"/>
      <c r="EGU12" s="56"/>
      <c r="EGV12" s="56"/>
      <c r="EGW12" s="56"/>
      <c r="EGX12" s="56"/>
      <c r="EGY12" s="56"/>
      <c r="EGZ12" s="56"/>
      <c r="EHA12" s="56"/>
      <c r="EHB12" s="56"/>
      <c r="EHC12" s="56"/>
      <c r="EHD12" s="56"/>
      <c r="EHE12" s="56"/>
      <c r="EHF12" s="56"/>
      <c r="EHG12" s="56"/>
      <c r="EHH12" s="56"/>
      <c r="EHI12" s="56"/>
      <c r="EHJ12" s="56"/>
      <c r="EHK12" s="56"/>
      <c r="EHL12" s="56"/>
      <c r="EHM12" s="56"/>
      <c r="EHN12" s="56"/>
      <c r="EHO12" s="56"/>
      <c r="EHP12" s="56"/>
      <c r="EHQ12" s="56"/>
      <c r="EHR12" s="56"/>
      <c r="EHS12" s="56"/>
      <c r="EHT12" s="56"/>
      <c r="EHU12" s="56"/>
      <c r="EHV12" s="56"/>
      <c r="EHW12" s="56"/>
      <c r="EHX12" s="56"/>
      <c r="EHY12" s="56"/>
      <c r="EHZ12" s="56"/>
      <c r="EIA12" s="56"/>
      <c r="EIB12" s="56"/>
      <c r="EIC12" s="56"/>
      <c r="EID12" s="56"/>
      <c r="EIE12" s="56"/>
      <c r="EIF12" s="56"/>
      <c r="EIG12" s="56"/>
      <c r="EIH12" s="56"/>
      <c r="EII12" s="56"/>
      <c r="EIJ12" s="56"/>
      <c r="EIK12" s="56"/>
      <c r="EIL12" s="56"/>
      <c r="EIM12" s="56"/>
      <c r="EIN12" s="56"/>
      <c r="EIO12" s="56"/>
      <c r="EIP12" s="56"/>
      <c r="EIQ12" s="56"/>
      <c r="EIR12" s="56"/>
      <c r="EIS12" s="56"/>
      <c r="EIT12" s="56"/>
      <c r="EIU12" s="56"/>
      <c r="EIV12" s="56"/>
      <c r="EIW12" s="56"/>
      <c r="EIX12" s="56"/>
      <c r="EIY12" s="56"/>
      <c r="EIZ12" s="56"/>
      <c r="EJA12" s="56"/>
      <c r="EJB12" s="56"/>
      <c r="EJC12" s="56"/>
      <c r="EJD12" s="56"/>
      <c r="EJE12" s="56"/>
      <c r="EJF12" s="56"/>
      <c r="EJG12" s="56"/>
      <c r="EJH12" s="56"/>
      <c r="EJI12" s="56"/>
      <c r="EJJ12" s="56"/>
      <c r="EJK12" s="56"/>
      <c r="EJL12" s="56"/>
      <c r="EJM12" s="56"/>
      <c r="EJN12" s="56"/>
      <c r="EJO12" s="56"/>
      <c r="EJP12" s="56"/>
      <c r="EJQ12" s="56"/>
      <c r="EJR12" s="56"/>
      <c r="EJS12" s="56"/>
      <c r="EJT12" s="56"/>
      <c r="EJU12" s="56"/>
      <c r="EJV12" s="56"/>
      <c r="EJW12" s="56"/>
      <c r="EJX12" s="56"/>
      <c r="EJY12" s="56"/>
      <c r="EJZ12" s="56"/>
      <c r="EKA12" s="56"/>
      <c r="EKB12" s="56"/>
      <c r="EKC12" s="56"/>
      <c r="EKD12" s="56"/>
      <c r="EKE12" s="56"/>
      <c r="EKF12" s="56"/>
      <c r="EKG12" s="56"/>
      <c r="EKH12" s="56"/>
      <c r="EKI12" s="56"/>
      <c r="EKJ12" s="56"/>
      <c r="EKK12" s="56"/>
      <c r="EKL12" s="56"/>
      <c r="EKM12" s="56"/>
      <c r="EKN12" s="56"/>
      <c r="EKO12" s="56"/>
      <c r="EKP12" s="56"/>
      <c r="EKQ12" s="56"/>
      <c r="EKR12" s="56"/>
      <c r="EKS12" s="56"/>
      <c r="EKT12" s="56"/>
      <c r="EKU12" s="56"/>
      <c r="EKV12" s="56"/>
      <c r="EKW12" s="56"/>
      <c r="EKX12" s="56"/>
      <c r="EKY12" s="56"/>
      <c r="EKZ12" s="56"/>
      <c r="ELA12" s="56"/>
      <c r="ELB12" s="56"/>
      <c r="ELC12" s="56"/>
      <c r="ELD12" s="56"/>
      <c r="ELE12" s="56"/>
      <c r="ELF12" s="56"/>
      <c r="ELG12" s="56"/>
      <c r="ELH12" s="56"/>
      <c r="ELI12" s="56"/>
      <c r="ELJ12" s="56"/>
      <c r="ELK12" s="56"/>
      <c r="ELL12" s="56"/>
      <c r="ELM12" s="56"/>
      <c r="ELN12" s="56"/>
      <c r="ELO12" s="56"/>
      <c r="ELP12" s="56"/>
      <c r="ELQ12" s="56"/>
      <c r="ELR12" s="56"/>
      <c r="ELS12" s="56"/>
      <c r="ELT12" s="56"/>
      <c r="ELU12" s="56"/>
      <c r="ELV12" s="56"/>
      <c r="ELW12" s="56"/>
      <c r="ELX12" s="56"/>
      <c r="ELY12" s="56"/>
      <c r="ELZ12" s="56"/>
      <c r="EMA12" s="56"/>
      <c r="EMB12" s="56"/>
      <c r="EMC12" s="56"/>
      <c r="EMD12" s="56"/>
      <c r="EME12" s="56"/>
      <c r="EMF12" s="56"/>
      <c r="EMG12" s="56"/>
      <c r="EMH12" s="56"/>
      <c r="EMI12" s="56"/>
      <c r="EMJ12" s="56"/>
      <c r="EMK12" s="56"/>
      <c r="EML12" s="56"/>
      <c r="EMM12" s="56"/>
      <c r="EMN12" s="56"/>
      <c r="EMO12" s="56"/>
      <c r="EMP12" s="56"/>
      <c r="EMQ12" s="56"/>
      <c r="EMR12" s="56"/>
      <c r="EMS12" s="56"/>
      <c r="EMT12" s="56"/>
      <c r="EMU12" s="56"/>
      <c r="EMV12" s="56"/>
      <c r="EMW12" s="56"/>
      <c r="EMX12" s="56"/>
      <c r="EMY12" s="56"/>
      <c r="EMZ12" s="56"/>
      <c r="ENA12" s="56"/>
      <c r="ENB12" s="56"/>
      <c r="ENC12" s="56"/>
      <c r="END12" s="56"/>
      <c r="ENE12" s="56"/>
      <c r="ENF12" s="56"/>
      <c r="ENG12" s="56"/>
      <c r="ENH12" s="56"/>
      <c r="ENI12" s="56"/>
      <c r="ENJ12" s="56"/>
      <c r="ENK12" s="56"/>
      <c r="ENL12" s="56"/>
      <c r="ENM12" s="56"/>
      <c r="ENN12" s="56"/>
      <c r="ENO12" s="56"/>
      <c r="ENP12" s="56"/>
      <c r="ENQ12" s="56"/>
      <c r="ENR12" s="56"/>
      <c r="ENS12" s="56"/>
      <c r="ENT12" s="56"/>
      <c r="ENU12" s="56"/>
      <c r="ENV12" s="56"/>
      <c r="ENW12" s="56"/>
      <c r="ENX12" s="56"/>
      <c r="ENY12" s="56"/>
      <c r="ENZ12" s="56"/>
      <c r="EOA12" s="56"/>
      <c r="EOB12" s="56"/>
      <c r="EOC12" s="56"/>
      <c r="EOD12" s="56"/>
      <c r="EOE12" s="56"/>
      <c r="EOF12" s="56"/>
      <c r="EOG12" s="56"/>
      <c r="EOH12" s="56"/>
      <c r="EOI12" s="56"/>
      <c r="EOJ12" s="56"/>
      <c r="EOK12" s="56"/>
      <c r="EOL12" s="56"/>
      <c r="EOM12" s="56"/>
      <c r="EON12" s="56"/>
      <c r="EOO12" s="56"/>
      <c r="EOP12" s="56"/>
      <c r="EOQ12" s="56"/>
      <c r="EOR12" s="56"/>
      <c r="EOS12" s="56"/>
      <c r="EOT12" s="56"/>
      <c r="EOU12" s="56"/>
      <c r="EOV12" s="56"/>
      <c r="EOW12" s="56"/>
      <c r="EOX12" s="56"/>
      <c r="EOY12" s="56"/>
      <c r="EOZ12" s="56"/>
      <c r="EPA12" s="56"/>
      <c r="EPB12" s="56"/>
      <c r="EPC12" s="56"/>
      <c r="EPD12" s="56"/>
      <c r="EPE12" s="56"/>
      <c r="EPF12" s="56"/>
      <c r="EPG12" s="56"/>
      <c r="EPH12" s="56"/>
      <c r="EPI12" s="56"/>
      <c r="EPJ12" s="56"/>
      <c r="EPK12" s="56"/>
      <c r="EPL12" s="56"/>
      <c r="EPM12" s="56"/>
      <c r="EPN12" s="56"/>
      <c r="EPO12" s="56"/>
      <c r="EPP12" s="56"/>
      <c r="EPQ12" s="56"/>
      <c r="EPR12" s="56"/>
      <c r="EPS12" s="56"/>
      <c r="EPT12" s="56"/>
      <c r="EPU12" s="56"/>
      <c r="EPV12" s="56"/>
      <c r="EPW12" s="56"/>
      <c r="EPX12" s="56"/>
      <c r="EPY12" s="56"/>
      <c r="EPZ12" s="56"/>
      <c r="EQA12" s="56"/>
      <c r="EQB12" s="56"/>
      <c r="EQC12" s="56"/>
      <c r="EQD12" s="56"/>
      <c r="EQE12" s="56"/>
      <c r="EQF12" s="56"/>
      <c r="EQG12" s="56"/>
      <c r="EQH12" s="56"/>
      <c r="EQI12" s="56"/>
      <c r="EQJ12" s="56"/>
      <c r="EQK12" s="56"/>
      <c r="EQL12" s="56"/>
      <c r="EQM12" s="56"/>
      <c r="EQN12" s="56"/>
      <c r="EQO12" s="56"/>
      <c r="EQP12" s="56"/>
      <c r="EQQ12" s="56"/>
      <c r="EQR12" s="56"/>
      <c r="EQS12" s="56"/>
      <c r="EQT12" s="56"/>
      <c r="EQU12" s="56"/>
      <c r="EQV12" s="56"/>
      <c r="EQW12" s="56"/>
      <c r="EQX12" s="56"/>
      <c r="EQY12" s="56"/>
      <c r="EQZ12" s="56"/>
      <c r="ERA12" s="56"/>
      <c r="ERB12" s="56"/>
      <c r="ERC12" s="56"/>
      <c r="ERD12" s="56"/>
      <c r="ERE12" s="56"/>
      <c r="ERF12" s="56"/>
      <c r="ERG12" s="56"/>
      <c r="ERH12" s="56"/>
      <c r="ERI12" s="56"/>
      <c r="ERJ12" s="56"/>
      <c r="ERK12" s="56"/>
      <c r="ERL12" s="56"/>
      <c r="ERM12" s="56"/>
      <c r="ERN12" s="56"/>
      <c r="ERO12" s="56"/>
      <c r="ERP12" s="56"/>
      <c r="ERQ12" s="56"/>
      <c r="ERR12" s="56"/>
      <c r="ERS12" s="56"/>
      <c r="ERT12" s="56"/>
      <c r="ERU12" s="56"/>
      <c r="ERV12" s="56"/>
      <c r="ERW12" s="56"/>
      <c r="ERX12" s="56"/>
      <c r="ERY12" s="56"/>
      <c r="ERZ12" s="56"/>
      <c r="ESA12" s="56"/>
      <c r="ESB12" s="56"/>
      <c r="ESC12" s="56"/>
      <c r="ESD12" s="56"/>
      <c r="ESE12" s="56"/>
      <c r="ESF12" s="56"/>
      <c r="ESG12" s="56"/>
      <c r="ESH12" s="56"/>
      <c r="ESI12" s="56"/>
      <c r="ESJ12" s="56"/>
      <c r="ESK12" s="56"/>
      <c r="ESL12" s="56"/>
      <c r="ESM12" s="56"/>
      <c r="ESN12" s="56"/>
      <c r="ESO12" s="56"/>
      <c r="ESP12" s="56"/>
      <c r="ESQ12" s="56"/>
      <c r="ESR12" s="56"/>
      <c r="ESS12" s="56"/>
      <c r="EST12" s="56"/>
      <c r="ESU12" s="56"/>
      <c r="ESV12" s="56"/>
      <c r="ESW12" s="56"/>
      <c r="ESX12" s="56"/>
      <c r="ESY12" s="56"/>
      <c r="ESZ12" s="56"/>
      <c r="ETA12" s="56"/>
      <c r="ETB12" s="56"/>
      <c r="ETC12" s="56"/>
      <c r="ETD12" s="56"/>
      <c r="ETE12" s="56"/>
      <c r="ETF12" s="56"/>
      <c r="ETG12" s="56"/>
      <c r="ETH12" s="56"/>
      <c r="ETI12" s="56"/>
      <c r="ETJ12" s="56"/>
      <c r="ETK12" s="56"/>
      <c r="ETL12" s="56"/>
      <c r="ETM12" s="56"/>
      <c r="ETN12" s="56"/>
      <c r="ETO12" s="56"/>
      <c r="ETP12" s="56"/>
      <c r="ETQ12" s="56"/>
      <c r="ETR12" s="56"/>
      <c r="ETS12" s="56"/>
      <c r="ETT12" s="56"/>
      <c r="ETU12" s="56"/>
      <c r="ETV12" s="56"/>
      <c r="ETW12" s="56"/>
      <c r="ETX12" s="56"/>
      <c r="ETY12" s="56"/>
      <c r="ETZ12" s="56"/>
      <c r="EUA12" s="56"/>
      <c r="EUB12" s="56"/>
      <c r="EUC12" s="56"/>
      <c r="EUD12" s="56"/>
      <c r="EUE12" s="56"/>
      <c r="EUF12" s="56"/>
      <c r="EUG12" s="56"/>
      <c r="EUH12" s="56"/>
      <c r="EUI12" s="56"/>
      <c r="EUJ12" s="56"/>
      <c r="EUK12" s="56"/>
      <c r="EUL12" s="56"/>
      <c r="EUM12" s="56"/>
      <c r="EUN12" s="56"/>
      <c r="EUO12" s="56"/>
      <c r="EUP12" s="56"/>
      <c r="EUQ12" s="56"/>
      <c r="EUR12" s="56"/>
      <c r="EUS12" s="56"/>
      <c r="EUT12" s="56"/>
      <c r="EUU12" s="56"/>
      <c r="EUV12" s="56"/>
      <c r="EUW12" s="56"/>
      <c r="EUX12" s="56"/>
      <c r="EUY12" s="56"/>
      <c r="EUZ12" s="56"/>
      <c r="EVA12" s="56"/>
      <c r="EVB12" s="56"/>
      <c r="EVC12" s="56"/>
      <c r="EVD12" s="56"/>
      <c r="EVE12" s="56"/>
      <c r="EVF12" s="56"/>
      <c r="EVG12" s="56"/>
      <c r="EVH12" s="56"/>
      <c r="EVI12" s="56"/>
      <c r="EVJ12" s="56"/>
      <c r="EVK12" s="56"/>
      <c r="EVL12" s="56"/>
      <c r="EVM12" s="56"/>
      <c r="EVN12" s="56"/>
      <c r="EVO12" s="56"/>
      <c r="EVP12" s="56"/>
      <c r="EVQ12" s="56"/>
      <c r="EVR12" s="56"/>
      <c r="EVS12" s="56"/>
      <c r="EVT12" s="56"/>
      <c r="EVU12" s="56"/>
      <c r="EVV12" s="56"/>
      <c r="EVW12" s="56"/>
      <c r="EVX12" s="56"/>
      <c r="EVY12" s="56"/>
      <c r="EVZ12" s="56"/>
      <c r="EWA12" s="56"/>
      <c r="EWB12" s="56"/>
      <c r="EWC12" s="56"/>
      <c r="EWD12" s="56"/>
      <c r="EWE12" s="56"/>
      <c r="EWF12" s="56"/>
      <c r="EWG12" s="56"/>
      <c r="EWH12" s="56"/>
      <c r="EWI12" s="56"/>
      <c r="EWJ12" s="56"/>
      <c r="EWK12" s="56"/>
      <c r="EWL12" s="56"/>
      <c r="EWM12" s="56"/>
      <c r="EWN12" s="56"/>
      <c r="EWO12" s="56"/>
      <c r="EWP12" s="56"/>
      <c r="EWQ12" s="56"/>
      <c r="EWR12" s="56"/>
      <c r="EWS12" s="56"/>
      <c r="EWT12" s="56"/>
      <c r="EWU12" s="56"/>
      <c r="EWV12" s="56"/>
      <c r="EWW12" s="56"/>
      <c r="EWX12" s="56"/>
      <c r="EWY12" s="56"/>
      <c r="EWZ12" s="56"/>
      <c r="EXA12" s="56"/>
      <c r="EXB12" s="56"/>
      <c r="EXC12" s="56"/>
      <c r="EXD12" s="56"/>
      <c r="EXE12" s="56"/>
      <c r="EXF12" s="56"/>
      <c r="EXG12" s="56"/>
      <c r="EXH12" s="56"/>
      <c r="EXI12" s="56"/>
      <c r="EXJ12" s="56"/>
      <c r="EXK12" s="56"/>
      <c r="EXL12" s="56"/>
      <c r="EXM12" s="56"/>
      <c r="EXN12" s="56"/>
      <c r="EXO12" s="56"/>
      <c r="EXP12" s="56"/>
      <c r="EXQ12" s="56"/>
      <c r="EXR12" s="56"/>
      <c r="EXS12" s="56"/>
      <c r="EXT12" s="56"/>
      <c r="EXU12" s="56"/>
      <c r="EXV12" s="56"/>
      <c r="EXW12" s="56"/>
      <c r="EXX12" s="56"/>
      <c r="EXY12" s="56"/>
      <c r="EXZ12" s="56"/>
      <c r="EYA12" s="56"/>
      <c r="EYB12" s="56"/>
      <c r="EYC12" s="56"/>
      <c r="EYD12" s="56"/>
      <c r="EYE12" s="56"/>
      <c r="EYF12" s="56"/>
      <c r="EYG12" s="56"/>
      <c r="EYH12" s="56"/>
      <c r="EYI12" s="56"/>
      <c r="EYJ12" s="56"/>
      <c r="EYK12" s="56"/>
      <c r="EYL12" s="56"/>
      <c r="EYM12" s="56"/>
      <c r="EYN12" s="56"/>
      <c r="EYO12" s="56"/>
      <c r="EYP12" s="56"/>
      <c r="EYQ12" s="56"/>
      <c r="EYR12" s="56"/>
      <c r="EYS12" s="56"/>
      <c r="EYT12" s="56"/>
      <c r="EYU12" s="56"/>
      <c r="EYV12" s="56"/>
      <c r="EYW12" s="56"/>
      <c r="EYX12" s="56"/>
      <c r="EYY12" s="56"/>
      <c r="EYZ12" s="56"/>
      <c r="EZA12" s="56"/>
      <c r="EZB12" s="56"/>
      <c r="EZC12" s="56"/>
      <c r="EZD12" s="56"/>
      <c r="EZE12" s="56"/>
      <c r="EZF12" s="56"/>
      <c r="EZG12" s="56"/>
      <c r="EZH12" s="56"/>
      <c r="EZI12" s="56"/>
      <c r="EZJ12" s="56"/>
      <c r="EZK12" s="56"/>
      <c r="EZL12" s="56"/>
      <c r="EZM12" s="56"/>
      <c r="EZN12" s="56"/>
      <c r="EZO12" s="56"/>
      <c r="EZP12" s="56"/>
      <c r="EZQ12" s="56"/>
      <c r="EZR12" s="56"/>
      <c r="EZS12" s="56"/>
      <c r="EZT12" s="56"/>
      <c r="EZU12" s="56"/>
      <c r="EZV12" s="56"/>
      <c r="EZW12" s="56"/>
      <c r="EZX12" s="56"/>
      <c r="EZY12" s="56"/>
      <c r="EZZ12" s="56"/>
      <c r="FAA12" s="56"/>
      <c r="FAB12" s="56"/>
      <c r="FAC12" s="56"/>
      <c r="FAD12" s="56"/>
      <c r="FAE12" s="56"/>
      <c r="FAF12" s="56"/>
      <c r="FAG12" s="56"/>
      <c r="FAH12" s="56"/>
      <c r="FAI12" s="56"/>
      <c r="FAJ12" s="56"/>
      <c r="FAK12" s="56"/>
      <c r="FAL12" s="56"/>
      <c r="FAM12" s="56"/>
      <c r="FAN12" s="56"/>
      <c r="FAO12" s="56"/>
      <c r="FAP12" s="56"/>
      <c r="FAQ12" s="56"/>
      <c r="FAR12" s="56"/>
      <c r="FAS12" s="56"/>
      <c r="FAT12" s="56"/>
      <c r="FAU12" s="56"/>
      <c r="FAV12" s="56"/>
      <c r="FAW12" s="56"/>
      <c r="FAX12" s="56"/>
      <c r="FAY12" s="56"/>
      <c r="FAZ12" s="56"/>
      <c r="FBA12" s="56"/>
      <c r="FBB12" s="56"/>
      <c r="FBC12" s="56"/>
      <c r="FBD12" s="56"/>
      <c r="FBE12" s="56"/>
      <c r="FBF12" s="56"/>
      <c r="FBG12" s="56"/>
      <c r="FBH12" s="56"/>
      <c r="FBI12" s="56"/>
      <c r="FBJ12" s="56"/>
      <c r="FBK12" s="56"/>
      <c r="FBL12" s="56"/>
      <c r="FBM12" s="56"/>
      <c r="FBN12" s="56"/>
      <c r="FBO12" s="56"/>
      <c r="FBP12" s="56"/>
      <c r="FBQ12" s="56"/>
      <c r="FBR12" s="56"/>
      <c r="FBS12" s="56"/>
      <c r="FBT12" s="56"/>
      <c r="FBU12" s="56"/>
      <c r="FBV12" s="56"/>
      <c r="FBW12" s="56"/>
      <c r="FBX12" s="56"/>
      <c r="FBY12" s="56"/>
      <c r="FBZ12" s="56"/>
      <c r="FCA12" s="56"/>
      <c r="FCB12" s="56"/>
      <c r="FCC12" s="56"/>
      <c r="FCD12" s="56"/>
      <c r="FCE12" s="56"/>
      <c r="FCF12" s="56"/>
      <c r="FCG12" s="56"/>
      <c r="FCH12" s="56"/>
      <c r="FCI12" s="56"/>
      <c r="FCJ12" s="56"/>
      <c r="FCK12" s="56"/>
      <c r="FCL12" s="56"/>
      <c r="FCM12" s="56"/>
      <c r="FCN12" s="56"/>
      <c r="FCO12" s="56"/>
      <c r="FCP12" s="56"/>
      <c r="FCQ12" s="56"/>
      <c r="FCR12" s="56"/>
      <c r="FCS12" s="56"/>
      <c r="FCT12" s="56"/>
      <c r="FCU12" s="56"/>
      <c r="FCV12" s="56"/>
      <c r="FCW12" s="56"/>
      <c r="FCX12" s="56"/>
      <c r="FCY12" s="56"/>
      <c r="FCZ12" s="56"/>
      <c r="FDA12" s="56"/>
      <c r="FDB12" s="56"/>
      <c r="FDC12" s="56"/>
      <c r="FDD12" s="56"/>
      <c r="FDE12" s="56"/>
      <c r="FDF12" s="56"/>
      <c r="FDG12" s="56"/>
      <c r="FDH12" s="56"/>
      <c r="FDI12" s="56"/>
      <c r="FDJ12" s="56"/>
      <c r="FDK12" s="56"/>
      <c r="FDL12" s="56"/>
      <c r="FDM12" s="56"/>
      <c r="FDN12" s="56"/>
      <c r="FDO12" s="56"/>
      <c r="FDP12" s="56"/>
      <c r="FDQ12" s="56"/>
      <c r="FDR12" s="56"/>
      <c r="FDS12" s="56"/>
      <c r="FDT12" s="56"/>
      <c r="FDU12" s="56"/>
      <c r="FDV12" s="56"/>
      <c r="FDW12" s="56"/>
      <c r="FDX12" s="56"/>
      <c r="FDY12" s="56"/>
      <c r="FDZ12" s="56"/>
      <c r="FEA12" s="56"/>
      <c r="FEB12" s="56"/>
      <c r="FEC12" s="56"/>
      <c r="FED12" s="56"/>
      <c r="FEE12" s="56"/>
      <c r="FEF12" s="56"/>
      <c r="FEG12" s="56"/>
      <c r="FEH12" s="56"/>
      <c r="FEI12" s="56"/>
      <c r="FEJ12" s="56"/>
      <c r="FEK12" s="56"/>
      <c r="FEL12" s="56"/>
      <c r="FEM12" s="56"/>
      <c r="FEN12" s="56"/>
      <c r="FEO12" s="56"/>
      <c r="FEP12" s="56"/>
      <c r="FEQ12" s="56"/>
      <c r="FER12" s="56"/>
      <c r="FES12" s="56"/>
      <c r="FET12" s="56"/>
      <c r="FEU12" s="56"/>
      <c r="FEV12" s="56"/>
      <c r="FEW12" s="56"/>
      <c r="FEX12" s="56"/>
      <c r="FEY12" s="56"/>
      <c r="FEZ12" s="56"/>
      <c r="FFA12" s="56"/>
      <c r="FFB12" s="56"/>
      <c r="FFC12" s="56"/>
      <c r="FFD12" s="56"/>
      <c r="FFE12" s="56"/>
      <c r="FFF12" s="56"/>
      <c r="FFG12" s="56"/>
      <c r="FFH12" s="56"/>
      <c r="FFI12" s="56"/>
      <c r="FFJ12" s="56"/>
      <c r="FFK12" s="56"/>
      <c r="FFL12" s="56"/>
      <c r="FFM12" s="56"/>
      <c r="FFN12" s="56"/>
      <c r="FFO12" s="56"/>
      <c r="FFP12" s="56"/>
      <c r="FFQ12" s="56"/>
      <c r="FFR12" s="56"/>
      <c r="FFS12" s="56"/>
      <c r="FFT12" s="56"/>
      <c r="FFU12" s="56"/>
      <c r="FFV12" s="56"/>
      <c r="FFW12" s="56"/>
      <c r="FFX12" s="56"/>
      <c r="FFY12" s="56"/>
      <c r="FFZ12" s="56"/>
      <c r="FGA12" s="56"/>
      <c r="FGB12" s="56"/>
      <c r="FGC12" s="56"/>
      <c r="FGD12" s="56"/>
      <c r="FGE12" s="56"/>
      <c r="FGF12" s="56"/>
      <c r="FGG12" s="56"/>
      <c r="FGH12" s="56"/>
      <c r="FGI12" s="56"/>
      <c r="FGJ12" s="56"/>
      <c r="FGK12" s="56"/>
      <c r="FGL12" s="56"/>
      <c r="FGM12" s="56"/>
      <c r="FGN12" s="56"/>
      <c r="FGO12" s="56"/>
      <c r="FGP12" s="56"/>
      <c r="FGQ12" s="56"/>
      <c r="FGR12" s="56"/>
      <c r="FGS12" s="56"/>
      <c r="FGT12" s="56"/>
      <c r="FGU12" s="56"/>
      <c r="FGV12" s="56"/>
      <c r="FGW12" s="56"/>
      <c r="FGX12" s="56"/>
      <c r="FGY12" s="56"/>
      <c r="FGZ12" s="56"/>
      <c r="FHA12" s="56"/>
      <c r="FHB12" s="56"/>
      <c r="FHC12" s="56"/>
      <c r="FHD12" s="56"/>
      <c r="FHE12" s="56"/>
      <c r="FHF12" s="56"/>
      <c r="FHG12" s="56"/>
      <c r="FHH12" s="56"/>
      <c r="FHI12" s="56"/>
      <c r="FHJ12" s="56"/>
      <c r="FHK12" s="56"/>
      <c r="FHL12" s="56"/>
      <c r="FHM12" s="56"/>
      <c r="FHN12" s="56"/>
      <c r="FHO12" s="56"/>
      <c r="FHP12" s="56"/>
      <c r="FHQ12" s="56"/>
      <c r="FHR12" s="56"/>
      <c r="FHS12" s="56"/>
      <c r="FHT12" s="56"/>
      <c r="FHU12" s="56"/>
      <c r="FHV12" s="56"/>
      <c r="FHW12" s="56"/>
      <c r="FHX12" s="56"/>
      <c r="FHY12" s="56"/>
      <c r="FHZ12" s="56"/>
      <c r="FIA12" s="56"/>
      <c r="FIB12" s="56"/>
      <c r="FIC12" s="56"/>
      <c r="FID12" s="56"/>
      <c r="FIE12" s="56"/>
      <c r="FIF12" s="56"/>
      <c r="FIG12" s="56"/>
      <c r="FIH12" s="56"/>
      <c r="FII12" s="56"/>
      <c r="FIJ12" s="56"/>
      <c r="FIK12" s="56"/>
      <c r="FIL12" s="56"/>
      <c r="FIM12" s="56"/>
      <c r="FIN12" s="56"/>
      <c r="FIO12" s="56"/>
      <c r="FIP12" s="56"/>
      <c r="FIQ12" s="56"/>
      <c r="FIR12" s="56"/>
      <c r="FIS12" s="56"/>
      <c r="FIT12" s="56"/>
      <c r="FIU12" s="56"/>
      <c r="FIV12" s="56"/>
      <c r="FIW12" s="56"/>
      <c r="FIX12" s="56"/>
      <c r="FIY12" s="56"/>
      <c r="FIZ12" s="56"/>
      <c r="FJA12" s="56"/>
      <c r="FJB12" s="56"/>
      <c r="FJC12" s="56"/>
      <c r="FJD12" s="56"/>
      <c r="FJE12" s="56"/>
      <c r="FJF12" s="56"/>
      <c r="FJG12" s="56"/>
      <c r="FJH12" s="56"/>
      <c r="FJI12" s="56"/>
      <c r="FJJ12" s="56"/>
      <c r="FJK12" s="56"/>
      <c r="FJL12" s="56"/>
      <c r="FJM12" s="56"/>
      <c r="FJN12" s="56"/>
      <c r="FJO12" s="56"/>
      <c r="FJP12" s="56"/>
      <c r="FJQ12" s="56"/>
      <c r="FJR12" s="56"/>
      <c r="FJS12" s="56"/>
      <c r="FJT12" s="56"/>
      <c r="FJU12" s="56"/>
      <c r="FJV12" s="56"/>
      <c r="FJW12" s="56"/>
      <c r="FJX12" s="56"/>
      <c r="FJY12" s="56"/>
      <c r="FJZ12" s="56"/>
      <c r="FKA12" s="56"/>
      <c r="FKB12" s="56"/>
      <c r="FKC12" s="56"/>
      <c r="FKD12" s="56"/>
      <c r="FKE12" s="56"/>
      <c r="FKF12" s="56"/>
      <c r="FKG12" s="56"/>
      <c r="FKH12" s="56"/>
      <c r="FKI12" s="56"/>
      <c r="FKJ12" s="56"/>
      <c r="FKK12" s="56"/>
      <c r="FKL12" s="56"/>
      <c r="FKM12" s="56"/>
      <c r="FKN12" s="56"/>
      <c r="FKO12" s="56"/>
      <c r="FKP12" s="56"/>
      <c r="FKQ12" s="56"/>
      <c r="FKR12" s="56"/>
      <c r="FKS12" s="56"/>
      <c r="FKT12" s="56"/>
      <c r="FKU12" s="56"/>
      <c r="FKV12" s="56"/>
      <c r="FKW12" s="56"/>
      <c r="FKX12" s="56"/>
      <c r="FKY12" s="56"/>
      <c r="FKZ12" s="56"/>
      <c r="FLA12" s="56"/>
      <c r="FLB12" s="56"/>
      <c r="FLC12" s="56"/>
      <c r="FLD12" s="56"/>
      <c r="FLE12" s="56"/>
      <c r="FLF12" s="56"/>
      <c r="FLG12" s="56"/>
      <c r="FLH12" s="56"/>
      <c r="FLI12" s="56"/>
      <c r="FLJ12" s="56"/>
      <c r="FLK12" s="56"/>
      <c r="FLL12" s="56"/>
      <c r="FLM12" s="56"/>
      <c r="FLN12" s="56"/>
      <c r="FLO12" s="56"/>
      <c r="FLP12" s="56"/>
      <c r="FLQ12" s="56"/>
      <c r="FLR12" s="56"/>
      <c r="FLS12" s="56"/>
      <c r="FLT12" s="56"/>
      <c r="FLU12" s="56"/>
      <c r="FLV12" s="56"/>
      <c r="FLW12" s="56"/>
      <c r="FLX12" s="56"/>
      <c r="FLY12" s="56"/>
      <c r="FLZ12" s="56"/>
      <c r="FMA12" s="56"/>
      <c r="FMB12" s="56"/>
      <c r="FMC12" s="56"/>
      <c r="FMD12" s="56"/>
      <c r="FME12" s="56"/>
      <c r="FMF12" s="56"/>
      <c r="FMG12" s="56"/>
      <c r="FMH12" s="56"/>
      <c r="FMI12" s="56"/>
      <c r="FMJ12" s="56"/>
      <c r="FMK12" s="56"/>
      <c r="FML12" s="56"/>
      <c r="FMM12" s="56"/>
      <c r="FMN12" s="56"/>
      <c r="FMO12" s="56"/>
      <c r="FMP12" s="56"/>
      <c r="FMQ12" s="56"/>
      <c r="FMR12" s="56"/>
      <c r="FMS12" s="56"/>
      <c r="FMT12" s="56"/>
      <c r="FMU12" s="56"/>
      <c r="FMV12" s="56"/>
      <c r="FMW12" s="56"/>
      <c r="FMX12" s="56"/>
      <c r="FMY12" s="56"/>
      <c r="FMZ12" s="56"/>
      <c r="FNA12" s="56"/>
      <c r="FNB12" s="56"/>
      <c r="FNC12" s="56"/>
      <c r="FND12" s="56"/>
      <c r="FNE12" s="56"/>
      <c r="FNF12" s="56"/>
      <c r="FNG12" s="56"/>
      <c r="FNH12" s="56"/>
      <c r="FNI12" s="56"/>
      <c r="FNJ12" s="56"/>
      <c r="FNK12" s="56"/>
      <c r="FNL12" s="56"/>
      <c r="FNM12" s="56"/>
      <c r="FNN12" s="56"/>
      <c r="FNO12" s="56"/>
      <c r="FNP12" s="56"/>
      <c r="FNQ12" s="56"/>
      <c r="FNR12" s="56"/>
      <c r="FNS12" s="56"/>
      <c r="FNT12" s="56"/>
      <c r="FNU12" s="56"/>
      <c r="FNV12" s="56"/>
      <c r="FNW12" s="56"/>
      <c r="FNX12" s="56"/>
      <c r="FNY12" s="56"/>
      <c r="FNZ12" s="56"/>
      <c r="FOA12" s="56"/>
      <c r="FOB12" s="56"/>
      <c r="FOC12" s="56"/>
      <c r="FOD12" s="56"/>
      <c r="FOE12" s="56"/>
      <c r="FOF12" s="56"/>
      <c r="FOG12" s="56"/>
      <c r="FOH12" s="56"/>
      <c r="FOI12" s="56"/>
      <c r="FOJ12" s="56"/>
      <c r="FOK12" s="56"/>
      <c r="FOL12" s="56"/>
      <c r="FOM12" s="56"/>
      <c r="FON12" s="56"/>
      <c r="FOO12" s="56"/>
      <c r="FOP12" s="56"/>
      <c r="FOQ12" s="56"/>
      <c r="FOR12" s="56"/>
      <c r="FOS12" s="56"/>
      <c r="FOT12" s="56"/>
      <c r="FOU12" s="56"/>
      <c r="FOV12" s="56"/>
      <c r="FOW12" s="56"/>
      <c r="FOX12" s="56"/>
      <c r="FOY12" s="56"/>
      <c r="FOZ12" s="56"/>
      <c r="FPA12" s="56"/>
      <c r="FPB12" s="56"/>
      <c r="FPC12" s="56"/>
      <c r="FPD12" s="56"/>
      <c r="FPE12" s="56"/>
      <c r="FPF12" s="56"/>
      <c r="FPG12" s="56"/>
      <c r="FPH12" s="56"/>
      <c r="FPI12" s="56"/>
      <c r="FPJ12" s="56"/>
      <c r="FPK12" s="56"/>
      <c r="FPL12" s="56"/>
      <c r="FPM12" s="56"/>
      <c r="FPN12" s="56"/>
      <c r="FPO12" s="56"/>
      <c r="FPP12" s="56"/>
      <c r="FPQ12" s="56"/>
      <c r="FPR12" s="56"/>
      <c r="FPS12" s="56"/>
      <c r="FPT12" s="56"/>
      <c r="FPU12" s="56"/>
      <c r="FPV12" s="56"/>
      <c r="FPW12" s="56"/>
      <c r="FPX12" s="56"/>
      <c r="FPY12" s="56"/>
      <c r="FPZ12" s="56"/>
      <c r="FQA12" s="56"/>
      <c r="FQB12" s="56"/>
      <c r="FQC12" s="56"/>
      <c r="FQD12" s="56"/>
      <c r="FQE12" s="56"/>
      <c r="FQF12" s="56"/>
      <c r="FQG12" s="56"/>
      <c r="FQH12" s="56"/>
      <c r="FQI12" s="56"/>
      <c r="FQJ12" s="56"/>
      <c r="FQK12" s="56"/>
      <c r="FQL12" s="56"/>
      <c r="FQM12" s="56"/>
      <c r="FQN12" s="56"/>
      <c r="FQO12" s="56"/>
      <c r="FQP12" s="56"/>
      <c r="FQQ12" s="56"/>
      <c r="FQR12" s="56"/>
      <c r="FQS12" s="56"/>
      <c r="FQT12" s="56"/>
      <c r="FQU12" s="56"/>
      <c r="FQV12" s="56"/>
      <c r="FQW12" s="56"/>
      <c r="FQX12" s="56"/>
      <c r="FQY12" s="56"/>
      <c r="FQZ12" s="56"/>
      <c r="FRA12" s="56"/>
      <c r="FRB12" s="56"/>
      <c r="FRC12" s="56"/>
      <c r="FRD12" s="56"/>
      <c r="FRE12" s="56"/>
      <c r="FRF12" s="56"/>
      <c r="FRG12" s="56"/>
      <c r="FRH12" s="56"/>
      <c r="FRI12" s="56"/>
      <c r="FRJ12" s="56"/>
      <c r="FRK12" s="56"/>
      <c r="FRL12" s="56"/>
      <c r="FRM12" s="56"/>
      <c r="FRN12" s="56"/>
      <c r="FRO12" s="56"/>
      <c r="FRP12" s="56"/>
      <c r="FRQ12" s="56"/>
      <c r="FRR12" s="56"/>
      <c r="FRS12" s="56"/>
      <c r="FRT12" s="56"/>
      <c r="FRU12" s="56"/>
      <c r="FRV12" s="56"/>
      <c r="FRW12" s="56"/>
      <c r="FRX12" s="56"/>
      <c r="FRY12" s="56"/>
      <c r="FRZ12" s="56"/>
      <c r="FSA12" s="56"/>
      <c r="FSB12" s="56"/>
      <c r="FSC12" s="56"/>
      <c r="FSD12" s="56"/>
      <c r="FSE12" s="56"/>
      <c r="FSF12" s="56"/>
      <c r="FSG12" s="56"/>
      <c r="FSH12" s="56"/>
      <c r="FSI12" s="56"/>
      <c r="FSJ12" s="56"/>
      <c r="FSK12" s="56"/>
      <c r="FSL12" s="56"/>
      <c r="FSM12" s="56"/>
      <c r="FSN12" s="56"/>
      <c r="FSO12" s="56"/>
      <c r="FSP12" s="56"/>
      <c r="FSQ12" s="56"/>
      <c r="FSR12" s="56"/>
      <c r="FSS12" s="56"/>
      <c r="FST12" s="56"/>
      <c r="FSU12" s="56"/>
      <c r="FSV12" s="56"/>
      <c r="FSW12" s="56"/>
      <c r="FSX12" s="56"/>
      <c r="FSY12" s="56"/>
      <c r="FSZ12" s="56"/>
      <c r="FTA12" s="56"/>
      <c r="FTB12" s="56"/>
      <c r="FTC12" s="56"/>
      <c r="FTD12" s="56"/>
      <c r="FTE12" s="56"/>
      <c r="FTF12" s="56"/>
      <c r="FTG12" s="56"/>
      <c r="FTH12" s="56"/>
      <c r="FTI12" s="56"/>
      <c r="FTJ12" s="56"/>
      <c r="FTK12" s="56"/>
      <c r="FTL12" s="56"/>
      <c r="FTM12" s="56"/>
      <c r="FTN12" s="56"/>
      <c r="FTO12" s="56"/>
      <c r="FTP12" s="56"/>
      <c r="FTQ12" s="56"/>
      <c r="FTR12" s="56"/>
      <c r="FTS12" s="56"/>
      <c r="FTT12" s="56"/>
      <c r="FTU12" s="56"/>
      <c r="FTV12" s="56"/>
      <c r="FTW12" s="56"/>
      <c r="FTX12" s="56"/>
      <c r="FTY12" s="56"/>
      <c r="FTZ12" s="56"/>
      <c r="FUA12" s="56"/>
      <c r="FUB12" s="56"/>
      <c r="FUC12" s="56"/>
      <c r="FUD12" s="56"/>
      <c r="FUE12" s="56"/>
      <c r="FUF12" s="56"/>
      <c r="FUG12" s="56"/>
      <c r="FUH12" s="56"/>
      <c r="FUI12" s="56"/>
      <c r="FUJ12" s="56"/>
      <c r="FUK12" s="56"/>
      <c r="FUL12" s="56"/>
      <c r="FUM12" s="56"/>
      <c r="FUN12" s="56"/>
      <c r="FUO12" s="56"/>
      <c r="FUP12" s="56"/>
      <c r="FUQ12" s="56"/>
      <c r="FUR12" s="56"/>
      <c r="FUS12" s="56"/>
      <c r="FUT12" s="56"/>
      <c r="FUU12" s="56"/>
      <c r="FUV12" s="56"/>
      <c r="FUW12" s="56"/>
      <c r="FUX12" s="56"/>
      <c r="FUY12" s="56"/>
      <c r="FUZ12" s="56"/>
      <c r="FVA12" s="56"/>
      <c r="FVB12" s="56"/>
      <c r="FVC12" s="56"/>
      <c r="FVD12" s="56"/>
      <c r="FVE12" s="56"/>
      <c r="FVF12" s="56"/>
      <c r="FVG12" s="56"/>
      <c r="FVH12" s="56"/>
      <c r="FVI12" s="56"/>
      <c r="FVJ12" s="56"/>
      <c r="FVK12" s="56"/>
      <c r="FVL12" s="56"/>
      <c r="FVM12" s="56"/>
      <c r="FVN12" s="56"/>
      <c r="FVO12" s="56"/>
      <c r="FVP12" s="56"/>
      <c r="FVQ12" s="56"/>
      <c r="FVR12" s="56"/>
      <c r="FVS12" s="56"/>
      <c r="FVT12" s="56"/>
      <c r="FVU12" s="56"/>
      <c r="FVV12" s="56"/>
      <c r="FVW12" s="56"/>
      <c r="FVX12" s="56"/>
      <c r="FVY12" s="56"/>
      <c r="FVZ12" s="56"/>
      <c r="FWA12" s="56"/>
      <c r="FWB12" s="56"/>
      <c r="FWC12" s="56"/>
      <c r="FWD12" s="56"/>
      <c r="FWE12" s="56"/>
      <c r="FWF12" s="56"/>
      <c r="FWG12" s="56"/>
      <c r="FWH12" s="56"/>
      <c r="FWI12" s="56"/>
      <c r="FWJ12" s="56"/>
      <c r="FWK12" s="56"/>
      <c r="FWL12" s="56"/>
      <c r="FWM12" s="56"/>
      <c r="FWN12" s="56"/>
      <c r="FWO12" s="56"/>
      <c r="FWP12" s="56"/>
      <c r="FWQ12" s="56"/>
      <c r="FWR12" s="56"/>
      <c r="FWS12" s="56"/>
      <c r="FWT12" s="56"/>
      <c r="FWU12" s="56"/>
      <c r="FWV12" s="56"/>
      <c r="FWW12" s="56"/>
      <c r="FWX12" s="56"/>
      <c r="FWY12" s="56"/>
      <c r="FWZ12" s="56"/>
      <c r="FXA12" s="56"/>
      <c r="FXB12" s="56"/>
      <c r="FXC12" s="56"/>
      <c r="FXD12" s="56"/>
      <c r="FXE12" s="56"/>
      <c r="FXF12" s="56"/>
      <c r="FXG12" s="56"/>
      <c r="FXH12" s="56"/>
      <c r="FXI12" s="56"/>
      <c r="FXJ12" s="56"/>
      <c r="FXK12" s="56"/>
      <c r="FXL12" s="56"/>
      <c r="FXM12" s="56"/>
      <c r="FXN12" s="56"/>
      <c r="FXO12" s="56"/>
      <c r="FXP12" s="56"/>
      <c r="FXQ12" s="56"/>
      <c r="FXR12" s="56"/>
      <c r="FXS12" s="56"/>
      <c r="FXT12" s="56"/>
      <c r="FXU12" s="56"/>
      <c r="FXV12" s="56"/>
      <c r="FXW12" s="56"/>
      <c r="FXX12" s="56"/>
      <c r="FXY12" s="56"/>
      <c r="FXZ12" s="56"/>
      <c r="FYA12" s="56"/>
      <c r="FYB12" s="56"/>
      <c r="FYC12" s="56"/>
      <c r="FYD12" s="56"/>
      <c r="FYE12" s="56"/>
      <c r="FYF12" s="56"/>
      <c r="FYG12" s="56"/>
      <c r="FYH12" s="56"/>
      <c r="FYI12" s="56"/>
      <c r="FYJ12" s="56"/>
      <c r="FYK12" s="56"/>
      <c r="FYL12" s="56"/>
      <c r="FYM12" s="56"/>
      <c r="FYN12" s="56"/>
      <c r="FYO12" s="56"/>
      <c r="FYP12" s="56"/>
      <c r="FYQ12" s="56"/>
      <c r="FYR12" s="56"/>
      <c r="FYS12" s="56"/>
      <c r="FYT12" s="56"/>
      <c r="FYU12" s="56"/>
      <c r="FYV12" s="56"/>
      <c r="FYW12" s="56"/>
      <c r="FYX12" s="56"/>
      <c r="FYY12" s="56"/>
      <c r="FYZ12" s="56"/>
      <c r="FZA12" s="56"/>
      <c r="FZB12" s="56"/>
      <c r="FZC12" s="56"/>
      <c r="FZD12" s="56"/>
      <c r="FZE12" s="56"/>
      <c r="FZF12" s="56"/>
      <c r="FZG12" s="56"/>
      <c r="FZH12" s="56"/>
      <c r="FZI12" s="56"/>
      <c r="FZJ12" s="56"/>
      <c r="FZK12" s="56"/>
      <c r="FZL12" s="56"/>
      <c r="FZM12" s="56"/>
      <c r="FZN12" s="56"/>
      <c r="FZO12" s="56"/>
      <c r="FZP12" s="56"/>
      <c r="FZQ12" s="56"/>
      <c r="FZR12" s="56"/>
      <c r="FZS12" s="56"/>
      <c r="FZT12" s="56"/>
      <c r="FZU12" s="56"/>
      <c r="FZV12" s="56"/>
      <c r="FZW12" s="56"/>
      <c r="FZX12" s="56"/>
      <c r="FZY12" s="56"/>
      <c r="FZZ12" s="56"/>
      <c r="GAA12" s="56"/>
      <c r="GAB12" s="56"/>
      <c r="GAC12" s="56"/>
      <c r="GAD12" s="56"/>
      <c r="GAE12" s="56"/>
      <c r="GAF12" s="56"/>
      <c r="GAG12" s="56"/>
      <c r="GAH12" s="56"/>
      <c r="GAI12" s="56"/>
      <c r="GAJ12" s="56"/>
      <c r="GAK12" s="56"/>
      <c r="GAL12" s="56"/>
      <c r="GAM12" s="56"/>
      <c r="GAN12" s="56"/>
      <c r="GAO12" s="56"/>
      <c r="GAP12" s="56"/>
      <c r="GAQ12" s="56"/>
      <c r="GAR12" s="56"/>
      <c r="GAS12" s="56"/>
      <c r="GAT12" s="56"/>
      <c r="GAU12" s="56"/>
      <c r="GAV12" s="56"/>
      <c r="GAW12" s="56"/>
      <c r="GAX12" s="56"/>
      <c r="GAY12" s="56"/>
      <c r="GAZ12" s="56"/>
      <c r="GBA12" s="56"/>
      <c r="GBB12" s="56"/>
      <c r="GBC12" s="56"/>
      <c r="GBD12" s="56"/>
      <c r="GBE12" s="56"/>
      <c r="GBF12" s="56"/>
      <c r="GBG12" s="56"/>
      <c r="GBH12" s="56"/>
      <c r="GBI12" s="56"/>
      <c r="GBJ12" s="56"/>
      <c r="GBK12" s="56"/>
      <c r="GBL12" s="56"/>
      <c r="GBM12" s="56"/>
      <c r="GBN12" s="56"/>
      <c r="GBO12" s="56"/>
      <c r="GBP12" s="56"/>
      <c r="GBQ12" s="56"/>
      <c r="GBR12" s="56"/>
      <c r="GBS12" s="56"/>
      <c r="GBT12" s="56"/>
      <c r="GBU12" s="56"/>
      <c r="GBV12" s="56"/>
      <c r="GBW12" s="56"/>
      <c r="GBX12" s="56"/>
      <c r="GBY12" s="56"/>
      <c r="GBZ12" s="56"/>
      <c r="GCA12" s="56"/>
      <c r="GCB12" s="56"/>
      <c r="GCC12" s="56"/>
      <c r="GCD12" s="56"/>
      <c r="GCE12" s="56"/>
      <c r="GCF12" s="56"/>
      <c r="GCG12" s="56"/>
      <c r="GCH12" s="56"/>
      <c r="GCI12" s="56"/>
      <c r="GCJ12" s="56"/>
      <c r="GCK12" s="56"/>
      <c r="GCL12" s="56"/>
      <c r="GCM12" s="56"/>
      <c r="GCN12" s="56"/>
      <c r="GCO12" s="56"/>
      <c r="GCP12" s="56"/>
      <c r="GCQ12" s="56"/>
      <c r="GCR12" s="56"/>
      <c r="GCS12" s="56"/>
      <c r="GCT12" s="56"/>
      <c r="GCU12" s="56"/>
      <c r="GCV12" s="56"/>
      <c r="GCW12" s="56"/>
      <c r="GCX12" s="56"/>
      <c r="GCY12" s="56"/>
      <c r="GCZ12" s="56"/>
      <c r="GDA12" s="56"/>
      <c r="GDB12" s="56"/>
      <c r="GDC12" s="56"/>
      <c r="GDD12" s="56"/>
      <c r="GDE12" s="56"/>
      <c r="GDF12" s="56"/>
      <c r="GDG12" s="56"/>
      <c r="GDH12" s="56"/>
      <c r="GDI12" s="56"/>
      <c r="GDJ12" s="56"/>
      <c r="GDK12" s="56"/>
      <c r="GDL12" s="56"/>
      <c r="GDM12" s="56"/>
      <c r="GDN12" s="56"/>
      <c r="GDO12" s="56"/>
      <c r="GDP12" s="56"/>
      <c r="GDQ12" s="56"/>
      <c r="GDR12" s="56"/>
      <c r="GDS12" s="56"/>
      <c r="GDT12" s="56"/>
      <c r="GDU12" s="56"/>
      <c r="GDV12" s="56"/>
      <c r="GDW12" s="56"/>
      <c r="GDX12" s="56"/>
      <c r="GDY12" s="56"/>
      <c r="GDZ12" s="56"/>
      <c r="GEA12" s="56"/>
      <c r="GEB12" s="56"/>
      <c r="GEC12" s="56"/>
      <c r="GED12" s="56"/>
      <c r="GEE12" s="56"/>
      <c r="GEF12" s="56"/>
      <c r="GEG12" s="56"/>
      <c r="GEH12" s="56"/>
      <c r="GEI12" s="56"/>
      <c r="GEJ12" s="56"/>
      <c r="GEK12" s="56"/>
      <c r="GEL12" s="56"/>
      <c r="GEM12" s="56"/>
      <c r="GEN12" s="56"/>
      <c r="GEO12" s="56"/>
      <c r="GEP12" s="56"/>
      <c r="GEQ12" s="56"/>
      <c r="GER12" s="56"/>
      <c r="GES12" s="56"/>
      <c r="GET12" s="56"/>
      <c r="GEU12" s="56"/>
      <c r="GEV12" s="56"/>
      <c r="GEW12" s="56"/>
      <c r="GEX12" s="56"/>
      <c r="GEY12" s="56"/>
      <c r="GEZ12" s="56"/>
      <c r="GFA12" s="56"/>
      <c r="GFB12" s="56"/>
      <c r="GFC12" s="56"/>
      <c r="GFD12" s="56"/>
      <c r="GFE12" s="56"/>
      <c r="GFF12" s="56"/>
      <c r="GFG12" s="56"/>
      <c r="GFH12" s="56"/>
      <c r="GFI12" s="56"/>
      <c r="GFJ12" s="56"/>
      <c r="GFK12" s="56"/>
      <c r="GFL12" s="56"/>
      <c r="GFM12" s="56"/>
      <c r="GFN12" s="56"/>
      <c r="GFO12" s="56"/>
      <c r="GFP12" s="56"/>
      <c r="GFQ12" s="56"/>
      <c r="GFR12" s="56"/>
      <c r="GFS12" s="56"/>
      <c r="GFT12" s="56"/>
      <c r="GFU12" s="56"/>
      <c r="GFV12" s="56"/>
      <c r="GFW12" s="56"/>
      <c r="GFX12" s="56"/>
      <c r="GFY12" s="56"/>
      <c r="GFZ12" s="56"/>
      <c r="GGA12" s="56"/>
      <c r="GGB12" s="56"/>
      <c r="GGC12" s="56"/>
      <c r="GGD12" s="56"/>
      <c r="GGE12" s="56"/>
      <c r="GGF12" s="56"/>
      <c r="GGG12" s="56"/>
      <c r="GGH12" s="56"/>
      <c r="GGI12" s="56"/>
      <c r="GGJ12" s="56"/>
      <c r="GGK12" s="56"/>
      <c r="GGL12" s="56"/>
      <c r="GGM12" s="56"/>
      <c r="GGN12" s="56"/>
      <c r="GGO12" s="56"/>
      <c r="GGP12" s="56"/>
      <c r="GGQ12" s="56"/>
      <c r="GGR12" s="56"/>
      <c r="GGS12" s="56"/>
      <c r="GGT12" s="56"/>
      <c r="GGU12" s="56"/>
      <c r="GGV12" s="56"/>
      <c r="GGW12" s="56"/>
      <c r="GGX12" s="56"/>
      <c r="GGY12" s="56"/>
      <c r="GGZ12" s="56"/>
      <c r="GHA12" s="56"/>
      <c r="GHB12" s="56"/>
      <c r="GHC12" s="56"/>
      <c r="GHD12" s="56"/>
      <c r="GHE12" s="56"/>
      <c r="GHF12" s="56"/>
      <c r="GHG12" s="56"/>
      <c r="GHH12" s="56"/>
      <c r="GHI12" s="56"/>
      <c r="GHJ12" s="56"/>
      <c r="GHK12" s="56"/>
      <c r="GHL12" s="56"/>
      <c r="GHM12" s="56"/>
      <c r="GHN12" s="56"/>
      <c r="GHO12" s="56"/>
      <c r="GHP12" s="56"/>
      <c r="GHQ12" s="56"/>
      <c r="GHR12" s="56"/>
      <c r="GHS12" s="56"/>
      <c r="GHT12" s="56"/>
      <c r="GHU12" s="56"/>
      <c r="GHV12" s="56"/>
      <c r="GHW12" s="56"/>
      <c r="GHX12" s="56"/>
      <c r="GHY12" s="56"/>
      <c r="GHZ12" s="56"/>
      <c r="GIA12" s="56"/>
      <c r="GIB12" s="56"/>
      <c r="GIC12" s="56"/>
      <c r="GID12" s="56"/>
      <c r="GIE12" s="56"/>
      <c r="GIF12" s="56"/>
      <c r="GIG12" s="56"/>
      <c r="GIH12" s="56"/>
      <c r="GII12" s="56"/>
      <c r="GIJ12" s="56"/>
      <c r="GIK12" s="56"/>
      <c r="GIL12" s="56"/>
      <c r="GIM12" s="56"/>
      <c r="GIN12" s="56"/>
      <c r="GIO12" s="56"/>
      <c r="GIP12" s="56"/>
      <c r="GIQ12" s="56"/>
      <c r="GIR12" s="56"/>
      <c r="GIS12" s="56"/>
      <c r="GIT12" s="56"/>
      <c r="GIU12" s="56"/>
      <c r="GIV12" s="56"/>
      <c r="GIW12" s="56"/>
      <c r="GIX12" s="56"/>
      <c r="GIY12" s="56"/>
      <c r="GIZ12" s="56"/>
      <c r="GJA12" s="56"/>
      <c r="GJB12" s="56"/>
      <c r="GJC12" s="56"/>
      <c r="GJD12" s="56"/>
      <c r="GJE12" s="56"/>
      <c r="GJF12" s="56"/>
      <c r="GJG12" s="56"/>
      <c r="GJH12" s="56"/>
      <c r="GJI12" s="56"/>
      <c r="GJJ12" s="56"/>
      <c r="GJK12" s="56"/>
      <c r="GJL12" s="56"/>
      <c r="GJM12" s="56"/>
      <c r="GJN12" s="56"/>
      <c r="GJO12" s="56"/>
      <c r="GJP12" s="56"/>
      <c r="GJQ12" s="56"/>
      <c r="GJR12" s="56"/>
      <c r="GJS12" s="56"/>
      <c r="GJT12" s="56"/>
      <c r="GJU12" s="56"/>
      <c r="GJV12" s="56"/>
      <c r="GJW12" s="56"/>
      <c r="GJX12" s="56"/>
      <c r="GJY12" s="56"/>
      <c r="GJZ12" s="56"/>
      <c r="GKA12" s="56"/>
      <c r="GKB12" s="56"/>
      <c r="GKC12" s="56"/>
      <c r="GKD12" s="56"/>
      <c r="GKE12" s="56"/>
      <c r="GKF12" s="56"/>
      <c r="GKG12" s="56"/>
      <c r="GKH12" s="56"/>
      <c r="GKI12" s="56"/>
      <c r="GKJ12" s="56"/>
      <c r="GKK12" s="56"/>
      <c r="GKL12" s="56"/>
      <c r="GKM12" s="56"/>
      <c r="GKN12" s="56"/>
      <c r="GKO12" s="56"/>
      <c r="GKP12" s="56"/>
      <c r="GKQ12" s="56"/>
      <c r="GKR12" s="56"/>
      <c r="GKS12" s="56"/>
      <c r="GKT12" s="56"/>
      <c r="GKU12" s="56"/>
      <c r="GKV12" s="56"/>
      <c r="GKW12" s="56"/>
      <c r="GKX12" s="56"/>
      <c r="GKY12" s="56"/>
      <c r="GKZ12" s="56"/>
      <c r="GLA12" s="56"/>
      <c r="GLB12" s="56"/>
      <c r="GLC12" s="56"/>
      <c r="GLD12" s="56"/>
      <c r="GLE12" s="56"/>
      <c r="GLF12" s="56"/>
      <c r="GLG12" s="56"/>
      <c r="GLH12" s="56"/>
      <c r="GLI12" s="56"/>
      <c r="GLJ12" s="56"/>
      <c r="GLK12" s="56"/>
      <c r="GLL12" s="56"/>
      <c r="GLM12" s="56"/>
      <c r="GLN12" s="56"/>
      <c r="GLO12" s="56"/>
      <c r="GLP12" s="56"/>
      <c r="GLQ12" s="56"/>
      <c r="GLR12" s="56"/>
      <c r="GLS12" s="56"/>
      <c r="GLT12" s="56"/>
      <c r="GLU12" s="56"/>
      <c r="GLV12" s="56"/>
      <c r="GLW12" s="56"/>
      <c r="GLX12" s="56"/>
      <c r="GLY12" s="56"/>
      <c r="GLZ12" s="56"/>
      <c r="GMA12" s="56"/>
      <c r="GMB12" s="56"/>
      <c r="GMC12" s="56"/>
      <c r="GMD12" s="56"/>
      <c r="GME12" s="56"/>
      <c r="GMF12" s="56"/>
      <c r="GMG12" s="56"/>
      <c r="GMH12" s="56"/>
      <c r="GMI12" s="56"/>
      <c r="GMJ12" s="56"/>
      <c r="GMK12" s="56"/>
      <c r="GML12" s="56"/>
      <c r="GMM12" s="56"/>
      <c r="GMN12" s="56"/>
      <c r="GMO12" s="56"/>
      <c r="GMP12" s="56"/>
      <c r="GMQ12" s="56"/>
      <c r="GMR12" s="56"/>
      <c r="GMS12" s="56"/>
      <c r="GMT12" s="56"/>
      <c r="GMU12" s="56"/>
      <c r="GMV12" s="56"/>
      <c r="GMW12" s="56"/>
      <c r="GMX12" s="56"/>
      <c r="GMY12" s="56"/>
      <c r="GMZ12" s="56"/>
      <c r="GNA12" s="56"/>
      <c r="GNB12" s="56"/>
      <c r="GNC12" s="56"/>
      <c r="GND12" s="56"/>
      <c r="GNE12" s="56"/>
      <c r="GNF12" s="56"/>
      <c r="GNG12" s="56"/>
      <c r="GNH12" s="56"/>
      <c r="GNI12" s="56"/>
      <c r="GNJ12" s="56"/>
      <c r="GNK12" s="56"/>
      <c r="GNL12" s="56"/>
      <c r="GNM12" s="56"/>
      <c r="GNN12" s="56"/>
      <c r="GNO12" s="56"/>
      <c r="GNP12" s="56"/>
      <c r="GNQ12" s="56"/>
      <c r="GNR12" s="56"/>
      <c r="GNS12" s="56"/>
      <c r="GNT12" s="56"/>
      <c r="GNU12" s="56"/>
      <c r="GNV12" s="56"/>
      <c r="GNW12" s="56"/>
      <c r="GNX12" s="56"/>
      <c r="GNY12" s="56"/>
      <c r="GNZ12" s="56"/>
      <c r="GOA12" s="56"/>
      <c r="GOB12" s="56"/>
      <c r="GOC12" s="56"/>
      <c r="GOD12" s="56"/>
      <c r="GOE12" s="56"/>
      <c r="GOF12" s="56"/>
      <c r="GOG12" s="56"/>
      <c r="GOH12" s="56"/>
      <c r="GOI12" s="56"/>
      <c r="GOJ12" s="56"/>
      <c r="GOK12" s="56"/>
      <c r="GOL12" s="56"/>
      <c r="GOM12" s="56"/>
      <c r="GON12" s="56"/>
      <c r="GOO12" s="56"/>
      <c r="GOP12" s="56"/>
      <c r="GOQ12" s="56"/>
      <c r="GOR12" s="56"/>
      <c r="GOS12" s="56"/>
      <c r="GOT12" s="56"/>
      <c r="GOU12" s="56"/>
      <c r="GOV12" s="56"/>
      <c r="GOW12" s="56"/>
      <c r="GOX12" s="56"/>
      <c r="GOY12" s="56"/>
      <c r="GOZ12" s="56"/>
      <c r="GPA12" s="56"/>
      <c r="GPB12" s="56"/>
      <c r="GPC12" s="56"/>
      <c r="GPD12" s="56"/>
      <c r="GPE12" s="56"/>
      <c r="GPF12" s="56"/>
      <c r="GPG12" s="56"/>
      <c r="GPH12" s="56"/>
      <c r="GPI12" s="56"/>
      <c r="GPJ12" s="56"/>
      <c r="GPK12" s="56"/>
      <c r="GPL12" s="56"/>
      <c r="GPM12" s="56"/>
      <c r="GPN12" s="56"/>
      <c r="GPO12" s="56"/>
      <c r="GPP12" s="56"/>
      <c r="GPQ12" s="56"/>
      <c r="GPR12" s="56"/>
      <c r="GPS12" s="56"/>
      <c r="GPT12" s="56"/>
      <c r="GPU12" s="56"/>
      <c r="GPV12" s="56"/>
      <c r="GPW12" s="56"/>
      <c r="GPX12" s="56"/>
      <c r="GPY12" s="56"/>
      <c r="GPZ12" s="56"/>
      <c r="GQA12" s="56"/>
      <c r="GQB12" s="56"/>
      <c r="GQC12" s="56"/>
      <c r="GQD12" s="56"/>
      <c r="GQE12" s="56"/>
      <c r="GQF12" s="56"/>
      <c r="GQG12" s="56"/>
      <c r="GQH12" s="56"/>
      <c r="GQI12" s="56"/>
      <c r="GQJ12" s="56"/>
      <c r="GQK12" s="56"/>
      <c r="GQL12" s="56"/>
      <c r="GQM12" s="56"/>
      <c r="GQN12" s="56"/>
      <c r="GQO12" s="56"/>
      <c r="GQP12" s="56"/>
      <c r="GQQ12" s="56"/>
      <c r="GQR12" s="56"/>
      <c r="GQS12" s="56"/>
      <c r="GQT12" s="56"/>
      <c r="GQU12" s="56"/>
      <c r="GQV12" s="56"/>
      <c r="GQW12" s="56"/>
      <c r="GQX12" s="56"/>
      <c r="GQY12" s="56"/>
      <c r="GQZ12" s="56"/>
      <c r="GRA12" s="56"/>
      <c r="GRB12" s="56"/>
      <c r="GRC12" s="56"/>
      <c r="GRD12" s="56"/>
      <c r="GRE12" s="56"/>
      <c r="GRF12" s="56"/>
      <c r="GRG12" s="56"/>
      <c r="GRH12" s="56"/>
      <c r="GRI12" s="56"/>
      <c r="GRJ12" s="56"/>
      <c r="GRK12" s="56"/>
      <c r="GRL12" s="56"/>
      <c r="GRM12" s="56"/>
      <c r="GRN12" s="56"/>
      <c r="GRO12" s="56"/>
      <c r="GRP12" s="56"/>
      <c r="GRQ12" s="56"/>
      <c r="GRR12" s="56"/>
      <c r="GRS12" s="56"/>
      <c r="GRT12" s="56"/>
      <c r="GRU12" s="56"/>
      <c r="GRV12" s="56"/>
      <c r="GRW12" s="56"/>
      <c r="GRX12" s="56"/>
      <c r="GRY12" s="56"/>
      <c r="GRZ12" s="56"/>
      <c r="GSA12" s="56"/>
      <c r="GSB12" s="56"/>
      <c r="GSC12" s="56"/>
      <c r="GSD12" s="56"/>
      <c r="GSE12" s="56"/>
      <c r="GSF12" s="56"/>
      <c r="GSG12" s="56"/>
      <c r="GSH12" s="56"/>
      <c r="GSI12" s="56"/>
      <c r="GSJ12" s="56"/>
      <c r="GSK12" s="56"/>
      <c r="GSL12" s="56"/>
      <c r="GSM12" s="56"/>
      <c r="GSN12" s="56"/>
      <c r="GSO12" s="56"/>
      <c r="GSP12" s="56"/>
      <c r="GSQ12" s="56"/>
      <c r="GSR12" s="56"/>
      <c r="GSS12" s="56"/>
      <c r="GST12" s="56"/>
      <c r="GSU12" s="56"/>
      <c r="GSV12" s="56"/>
      <c r="GSW12" s="56"/>
      <c r="GSX12" s="56"/>
      <c r="GSY12" s="56"/>
      <c r="GSZ12" s="56"/>
      <c r="GTA12" s="56"/>
      <c r="GTB12" s="56"/>
      <c r="GTC12" s="56"/>
      <c r="GTD12" s="56"/>
      <c r="GTE12" s="56"/>
      <c r="GTF12" s="56"/>
      <c r="GTG12" s="56"/>
      <c r="GTH12" s="56"/>
      <c r="GTI12" s="56"/>
      <c r="GTJ12" s="56"/>
      <c r="GTK12" s="56"/>
      <c r="GTL12" s="56"/>
      <c r="GTM12" s="56"/>
      <c r="GTN12" s="56"/>
      <c r="GTO12" s="56"/>
      <c r="GTP12" s="56"/>
      <c r="GTQ12" s="56"/>
      <c r="GTR12" s="56"/>
      <c r="GTS12" s="56"/>
      <c r="GTT12" s="56"/>
      <c r="GTU12" s="56"/>
      <c r="GTV12" s="56"/>
      <c r="GTW12" s="56"/>
      <c r="GTX12" s="56"/>
      <c r="GTY12" s="56"/>
      <c r="GTZ12" s="56"/>
      <c r="GUA12" s="56"/>
      <c r="GUB12" s="56"/>
      <c r="GUC12" s="56"/>
      <c r="GUD12" s="56"/>
      <c r="GUE12" s="56"/>
      <c r="GUF12" s="56"/>
      <c r="GUG12" s="56"/>
      <c r="GUH12" s="56"/>
      <c r="GUI12" s="56"/>
      <c r="GUJ12" s="56"/>
      <c r="GUK12" s="56"/>
      <c r="GUL12" s="56"/>
      <c r="GUM12" s="56"/>
      <c r="GUN12" s="56"/>
      <c r="GUO12" s="56"/>
      <c r="GUP12" s="56"/>
      <c r="GUQ12" s="56"/>
      <c r="GUR12" s="56"/>
      <c r="GUS12" s="56"/>
      <c r="GUT12" s="56"/>
      <c r="GUU12" s="56"/>
      <c r="GUV12" s="56"/>
      <c r="GUW12" s="56"/>
      <c r="GUX12" s="56"/>
      <c r="GUY12" s="56"/>
      <c r="GUZ12" s="56"/>
      <c r="GVA12" s="56"/>
      <c r="GVB12" s="56"/>
      <c r="GVC12" s="56"/>
      <c r="GVD12" s="56"/>
      <c r="GVE12" s="56"/>
      <c r="GVF12" s="56"/>
      <c r="GVG12" s="56"/>
      <c r="GVH12" s="56"/>
      <c r="GVI12" s="56"/>
      <c r="GVJ12" s="56"/>
      <c r="GVK12" s="56"/>
      <c r="GVL12" s="56"/>
      <c r="GVM12" s="56"/>
      <c r="GVN12" s="56"/>
      <c r="GVO12" s="56"/>
      <c r="GVP12" s="56"/>
      <c r="GVQ12" s="56"/>
      <c r="GVR12" s="56"/>
      <c r="GVS12" s="56"/>
      <c r="GVT12" s="56"/>
      <c r="GVU12" s="56"/>
      <c r="GVV12" s="56"/>
      <c r="GVW12" s="56"/>
      <c r="GVX12" s="56"/>
      <c r="GVY12" s="56"/>
      <c r="GVZ12" s="56"/>
      <c r="GWA12" s="56"/>
      <c r="GWB12" s="56"/>
      <c r="GWC12" s="56"/>
      <c r="GWD12" s="56"/>
      <c r="GWE12" s="56"/>
      <c r="GWF12" s="56"/>
      <c r="GWG12" s="56"/>
      <c r="GWH12" s="56"/>
      <c r="GWI12" s="56"/>
      <c r="GWJ12" s="56"/>
      <c r="GWK12" s="56"/>
      <c r="GWL12" s="56"/>
      <c r="GWM12" s="56"/>
      <c r="GWN12" s="56"/>
      <c r="GWO12" s="56"/>
      <c r="GWP12" s="56"/>
      <c r="GWQ12" s="56"/>
      <c r="GWR12" s="56"/>
      <c r="GWS12" s="56"/>
      <c r="GWT12" s="56"/>
      <c r="GWU12" s="56"/>
      <c r="GWV12" s="56"/>
      <c r="GWW12" s="56"/>
      <c r="GWX12" s="56"/>
      <c r="GWY12" s="56"/>
      <c r="GWZ12" s="56"/>
      <c r="GXA12" s="56"/>
      <c r="GXB12" s="56"/>
      <c r="GXC12" s="56"/>
      <c r="GXD12" s="56"/>
      <c r="GXE12" s="56"/>
      <c r="GXF12" s="56"/>
      <c r="GXG12" s="56"/>
      <c r="GXH12" s="56"/>
      <c r="GXI12" s="56"/>
      <c r="GXJ12" s="56"/>
      <c r="GXK12" s="56"/>
      <c r="GXL12" s="56"/>
      <c r="GXM12" s="56"/>
      <c r="GXN12" s="56"/>
      <c r="GXO12" s="56"/>
      <c r="GXP12" s="56"/>
      <c r="GXQ12" s="56"/>
      <c r="GXR12" s="56"/>
      <c r="GXS12" s="56"/>
      <c r="GXT12" s="56"/>
      <c r="GXU12" s="56"/>
      <c r="GXV12" s="56"/>
      <c r="GXW12" s="56"/>
      <c r="GXX12" s="56"/>
      <c r="GXY12" s="56"/>
      <c r="GXZ12" s="56"/>
      <c r="GYA12" s="56"/>
      <c r="GYB12" s="56"/>
      <c r="GYC12" s="56"/>
      <c r="GYD12" s="56"/>
      <c r="GYE12" s="56"/>
      <c r="GYF12" s="56"/>
      <c r="GYG12" s="56"/>
      <c r="GYH12" s="56"/>
      <c r="GYI12" s="56"/>
      <c r="GYJ12" s="56"/>
      <c r="GYK12" s="56"/>
      <c r="GYL12" s="56"/>
      <c r="GYM12" s="56"/>
      <c r="GYN12" s="56"/>
      <c r="GYO12" s="56"/>
      <c r="GYP12" s="56"/>
      <c r="GYQ12" s="56"/>
      <c r="GYR12" s="56"/>
      <c r="GYS12" s="56"/>
      <c r="GYT12" s="56"/>
      <c r="GYU12" s="56"/>
      <c r="GYV12" s="56"/>
      <c r="GYW12" s="56"/>
      <c r="GYX12" s="56"/>
      <c r="GYY12" s="56"/>
      <c r="GYZ12" s="56"/>
      <c r="GZA12" s="56"/>
      <c r="GZB12" s="56"/>
      <c r="GZC12" s="56"/>
      <c r="GZD12" s="56"/>
      <c r="GZE12" s="56"/>
      <c r="GZF12" s="56"/>
      <c r="GZG12" s="56"/>
      <c r="GZH12" s="56"/>
      <c r="GZI12" s="56"/>
      <c r="GZJ12" s="56"/>
      <c r="GZK12" s="56"/>
      <c r="GZL12" s="56"/>
      <c r="GZM12" s="56"/>
      <c r="GZN12" s="56"/>
      <c r="GZO12" s="56"/>
      <c r="GZP12" s="56"/>
      <c r="GZQ12" s="56"/>
      <c r="GZR12" s="56"/>
      <c r="GZS12" s="56"/>
      <c r="GZT12" s="56"/>
      <c r="GZU12" s="56"/>
      <c r="GZV12" s="56"/>
      <c r="GZW12" s="56"/>
      <c r="GZX12" s="56"/>
      <c r="GZY12" s="56"/>
      <c r="GZZ12" s="56"/>
      <c r="HAA12" s="56"/>
      <c r="HAB12" s="56"/>
      <c r="HAC12" s="56"/>
      <c r="HAD12" s="56"/>
      <c r="HAE12" s="56"/>
      <c r="HAF12" s="56"/>
      <c r="HAG12" s="56"/>
      <c r="HAH12" s="56"/>
      <c r="HAI12" s="56"/>
      <c r="HAJ12" s="56"/>
      <c r="HAK12" s="56"/>
      <c r="HAL12" s="56"/>
      <c r="HAM12" s="56"/>
      <c r="HAN12" s="56"/>
      <c r="HAO12" s="56"/>
      <c r="HAP12" s="56"/>
      <c r="HAQ12" s="56"/>
      <c r="HAR12" s="56"/>
      <c r="HAS12" s="56"/>
      <c r="HAT12" s="56"/>
      <c r="HAU12" s="56"/>
      <c r="HAV12" s="56"/>
      <c r="HAW12" s="56"/>
      <c r="HAX12" s="56"/>
      <c r="HAY12" s="56"/>
      <c r="HAZ12" s="56"/>
      <c r="HBA12" s="56"/>
      <c r="HBB12" s="56"/>
      <c r="HBC12" s="56"/>
      <c r="HBD12" s="56"/>
      <c r="HBE12" s="56"/>
      <c r="HBF12" s="56"/>
      <c r="HBG12" s="56"/>
      <c r="HBH12" s="56"/>
      <c r="HBI12" s="56"/>
      <c r="HBJ12" s="56"/>
      <c r="HBK12" s="56"/>
      <c r="HBL12" s="56"/>
      <c r="HBM12" s="56"/>
      <c r="HBN12" s="56"/>
      <c r="HBO12" s="56"/>
      <c r="HBP12" s="56"/>
      <c r="HBQ12" s="56"/>
      <c r="HBR12" s="56"/>
      <c r="HBS12" s="56"/>
      <c r="HBT12" s="56"/>
      <c r="HBU12" s="56"/>
      <c r="HBV12" s="56"/>
      <c r="HBW12" s="56"/>
      <c r="HBX12" s="56"/>
      <c r="HBY12" s="56"/>
      <c r="HBZ12" s="56"/>
      <c r="HCA12" s="56"/>
      <c r="HCB12" s="56"/>
      <c r="HCC12" s="56"/>
      <c r="HCD12" s="56"/>
      <c r="HCE12" s="56"/>
      <c r="HCF12" s="56"/>
      <c r="HCG12" s="56"/>
      <c r="HCH12" s="56"/>
      <c r="HCI12" s="56"/>
      <c r="HCJ12" s="56"/>
      <c r="HCK12" s="56"/>
      <c r="HCL12" s="56"/>
      <c r="HCM12" s="56"/>
      <c r="HCN12" s="56"/>
      <c r="HCO12" s="56"/>
      <c r="HCP12" s="56"/>
      <c r="HCQ12" s="56"/>
      <c r="HCR12" s="56"/>
      <c r="HCS12" s="56"/>
      <c r="HCT12" s="56"/>
      <c r="HCU12" s="56"/>
      <c r="HCV12" s="56"/>
      <c r="HCW12" s="56"/>
      <c r="HCX12" s="56"/>
      <c r="HCY12" s="56"/>
      <c r="HCZ12" s="56"/>
      <c r="HDA12" s="56"/>
      <c r="HDB12" s="56"/>
      <c r="HDC12" s="56"/>
      <c r="HDD12" s="56"/>
      <c r="HDE12" s="56"/>
      <c r="HDF12" s="56"/>
      <c r="HDG12" s="56"/>
      <c r="HDH12" s="56"/>
      <c r="HDI12" s="56"/>
      <c r="HDJ12" s="56"/>
      <c r="HDK12" s="56"/>
      <c r="HDL12" s="56"/>
      <c r="HDM12" s="56"/>
      <c r="HDN12" s="56"/>
      <c r="HDO12" s="56"/>
      <c r="HDP12" s="56"/>
      <c r="HDQ12" s="56"/>
      <c r="HDR12" s="56"/>
      <c r="HDS12" s="56"/>
      <c r="HDT12" s="56"/>
      <c r="HDU12" s="56"/>
      <c r="HDV12" s="56"/>
      <c r="HDW12" s="56"/>
      <c r="HDX12" s="56"/>
      <c r="HDY12" s="56"/>
      <c r="HDZ12" s="56"/>
      <c r="HEA12" s="56"/>
      <c r="HEB12" s="56"/>
      <c r="HEC12" s="56"/>
      <c r="HED12" s="56"/>
      <c r="HEE12" s="56"/>
      <c r="HEF12" s="56"/>
      <c r="HEG12" s="56"/>
      <c r="HEH12" s="56"/>
      <c r="HEI12" s="56"/>
      <c r="HEJ12" s="56"/>
      <c r="HEK12" s="56"/>
      <c r="HEL12" s="56"/>
      <c r="HEM12" s="56"/>
      <c r="HEN12" s="56"/>
      <c r="HEO12" s="56"/>
      <c r="HEP12" s="56"/>
      <c r="HEQ12" s="56"/>
      <c r="HER12" s="56"/>
      <c r="HES12" s="56"/>
      <c r="HET12" s="56"/>
      <c r="HEU12" s="56"/>
      <c r="HEV12" s="56"/>
      <c r="HEW12" s="56"/>
      <c r="HEX12" s="56"/>
      <c r="HEY12" s="56"/>
      <c r="HEZ12" s="56"/>
      <c r="HFA12" s="56"/>
      <c r="HFB12" s="56"/>
      <c r="HFC12" s="56"/>
      <c r="HFD12" s="56"/>
      <c r="HFE12" s="56"/>
      <c r="HFF12" s="56"/>
      <c r="HFG12" s="56"/>
      <c r="HFH12" s="56"/>
      <c r="HFI12" s="56"/>
      <c r="HFJ12" s="56"/>
      <c r="HFK12" s="56"/>
      <c r="HFL12" s="56"/>
      <c r="HFM12" s="56"/>
      <c r="HFN12" s="56"/>
      <c r="HFO12" s="56"/>
      <c r="HFP12" s="56"/>
      <c r="HFQ12" s="56"/>
      <c r="HFR12" s="56"/>
      <c r="HFS12" s="56"/>
      <c r="HFT12" s="56"/>
      <c r="HFU12" s="56"/>
      <c r="HFV12" s="56"/>
      <c r="HFW12" s="56"/>
      <c r="HFX12" s="56"/>
      <c r="HFY12" s="56"/>
      <c r="HFZ12" s="56"/>
      <c r="HGA12" s="56"/>
      <c r="HGB12" s="56"/>
      <c r="HGC12" s="56"/>
      <c r="HGD12" s="56"/>
      <c r="HGE12" s="56"/>
      <c r="HGF12" s="56"/>
      <c r="HGG12" s="56"/>
      <c r="HGH12" s="56"/>
      <c r="HGI12" s="56"/>
      <c r="HGJ12" s="56"/>
      <c r="HGK12" s="56"/>
      <c r="HGL12" s="56"/>
      <c r="HGM12" s="56"/>
      <c r="HGN12" s="56"/>
      <c r="HGO12" s="56"/>
      <c r="HGP12" s="56"/>
      <c r="HGQ12" s="56"/>
      <c r="HGR12" s="56"/>
      <c r="HGS12" s="56"/>
      <c r="HGT12" s="56"/>
      <c r="HGU12" s="56"/>
      <c r="HGV12" s="56"/>
      <c r="HGW12" s="56"/>
      <c r="HGX12" s="56"/>
      <c r="HGY12" s="56"/>
      <c r="HGZ12" s="56"/>
      <c r="HHA12" s="56"/>
      <c r="HHB12" s="56"/>
      <c r="HHC12" s="56"/>
      <c r="HHD12" s="56"/>
      <c r="HHE12" s="56"/>
      <c r="HHF12" s="56"/>
      <c r="HHG12" s="56"/>
      <c r="HHH12" s="56"/>
      <c r="HHI12" s="56"/>
      <c r="HHJ12" s="56"/>
      <c r="HHK12" s="56"/>
      <c r="HHL12" s="56"/>
      <c r="HHM12" s="56"/>
      <c r="HHN12" s="56"/>
      <c r="HHO12" s="56"/>
      <c r="HHP12" s="56"/>
      <c r="HHQ12" s="56"/>
      <c r="HHR12" s="56"/>
      <c r="HHS12" s="56"/>
      <c r="HHT12" s="56"/>
      <c r="HHU12" s="56"/>
      <c r="HHV12" s="56"/>
      <c r="HHW12" s="56"/>
      <c r="HHX12" s="56"/>
      <c r="HHY12" s="56"/>
      <c r="HHZ12" s="56"/>
      <c r="HIA12" s="56"/>
      <c r="HIB12" s="56"/>
      <c r="HIC12" s="56"/>
      <c r="HID12" s="56"/>
      <c r="HIE12" s="56"/>
      <c r="HIF12" s="56"/>
      <c r="HIG12" s="56"/>
      <c r="HIH12" s="56"/>
      <c r="HII12" s="56"/>
      <c r="HIJ12" s="56"/>
      <c r="HIK12" s="56"/>
      <c r="HIL12" s="56"/>
      <c r="HIM12" s="56"/>
      <c r="HIN12" s="56"/>
      <c r="HIO12" s="56"/>
      <c r="HIP12" s="56"/>
      <c r="HIQ12" s="56"/>
      <c r="HIR12" s="56"/>
      <c r="HIS12" s="56"/>
      <c r="HIT12" s="56"/>
      <c r="HIU12" s="56"/>
      <c r="HIV12" s="56"/>
      <c r="HIW12" s="56"/>
      <c r="HIX12" s="56"/>
      <c r="HIY12" s="56"/>
      <c r="HIZ12" s="56"/>
      <c r="HJA12" s="56"/>
      <c r="HJB12" s="56"/>
      <c r="HJC12" s="56"/>
      <c r="HJD12" s="56"/>
      <c r="HJE12" s="56"/>
      <c r="HJF12" s="56"/>
      <c r="HJG12" s="56"/>
      <c r="HJH12" s="56"/>
      <c r="HJI12" s="56"/>
      <c r="HJJ12" s="56"/>
      <c r="HJK12" s="56"/>
      <c r="HJL12" s="56"/>
      <c r="HJM12" s="56"/>
      <c r="HJN12" s="56"/>
      <c r="HJO12" s="56"/>
      <c r="HJP12" s="56"/>
      <c r="HJQ12" s="56"/>
      <c r="HJR12" s="56"/>
      <c r="HJS12" s="56"/>
      <c r="HJT12" s="56"/>
      <c r="HJU12" s="56"/>
      <c r="HJV12" s="56"/>
      <c r="HJW12" s="56"/>
      <c r="HJX12" s="56"/>
      <c r="HJY12" s="56"/>
      <c r="HJZ12" s="56"/>
      <c r="HKA12" s="56"/>
      <c r="HKB12" s="56"/>
      <c r="HKC12" s="56"/>
      <c r="HKD12" s="56"/>
      <c r="HKE12" s="56"/>
      <c r="HKF12" s="56"/>
      <c r="HKG12" s="56"/>
      <c r="HKH12" s="56"/>
      <c r="HKI12" s="56"/>
      <c r="HKJ12" s="56"/>
      <c r="HKK12" s="56"/>
      <c r="HKL12" s="56"/>
      <c r="HKM12" s="56"/>
      <c r="HKN12" s="56"/>
      <c r="HKO12" s="56"/>
      <c r="HKP12" s="56"/>
      <c r="HKQ12" s="56"/>
      <c r="HKR12" s="56"/>
      <c r="HKS12" s="56"/>
      <c r="HKT12" s="56"/>
      <c r="HKU12" s="56"/>
      <c r="HKV12" s="56"/>
      <c r="HKW12" s="56"/>
      <c r="HKX12" s="56"/>
      <c r="HKY12" s="56"/>
      <c r="HKZ12" s="56"/>
      <c r="HLA12" s="56"/>
      <c r="HLB12" s="56"/>
      <c r="HLC12" s="56"/>
      <c r="HLD12" s="56"/>
      <c r="HLE12" s="56"/>
      <c r="HLF12" s="56"/>
      <c r="HLG12" s="56"/>
      <c r="HLH12" s="56"/>
      <c r="HLI12" s="56"/>
      <c r="HLJ12" s="56"/>
      <c r="HLK12" s="56"/>
      <c r="HLL12" s="56"/>
      <c r="HLM12" s="56"/>
      <c r="HLN12" s="56"/>
      <c r="HLO12" s="56"/>
      <c r="HLP12" s="56"/>
      <c r="HLQ12" s="56"/>
      <c r="HLR12" s="56"/>
      <c r="HLS12" s="56"/>
      <c r="HLT12" s="56"/>
      <c r="HLU12" s="56"/>
      <c r="HLV12" s="56"/>
      <c r="HLW12" s="56"/>
      <c r="HLX12" s="56"/>
      <c r="HLY12" s="56"/>
      <c r="HLZ12" s="56"/>
      <c r="HMA12" s="56"/>
      <c r="HMB12" s="56"/>
      <c r="HMC12" s="56"/>
      <c r="HMD12" s="56"/>
      <c r="HME12" s="56"/>
      <c r="HMF12" s="56"/>
      <c r="HMG12" s="56"/>
      <c r="HMH12" s="56"/>
      <c r="HMI12" s="56"/>
      <c r="HMJ12" s="56"/>
      <c r="HMK12" s="56"/>
      <c r="HML12" s="56"/>
      <c r="HMM12" s="56"/>
      <c r="HMN12" s="56"/>
      <c r="HMO12" s="56"/>
      <c r="HMP12" s="56"/>
      <c r="HMQ12" s="56"/>
      <c r="HMR12" s="56"/>
      <c r="HMS12" s="56"/>
      <c r="HMT12" s="56"/>
      <c r="HMU12" s="56"/>
      <c r="HMV12" s="56"/>
      <c r="HMW12" s="56"/>
      <c r="HMX12" s="56"/>
      <c r="HMY12" s="56"/>
      <c r="HMZ12" s="56"/>
      <c r="HNA12" s="56"/>
      <c r="HNB12" s="56"/>
      <c r="HNC12" s="56"/>
      <c r="HND12" s="56"/>
      <c r="HNE12" s="56"/>
      <c r="HNF12" s="56"/>
      <c r="HNG12" s="56"/>
      <c r="HNH12" s="56"/>
      <c r="HNI12" s="56"/>
      <c r="HNJ12" s="56"/>
      <c r="HNK12" s="56"/>
      <c r="HNL12" s="56"/>
      <c r="HNM12" s="56"/>
      <c r="HNN12" s="56"/>
      <c r="HNO12" s="56"/>
      <c r="HNP12" s="56"/>
      <c r="HNQ12" s="56"/>
      <c r="HNR12" s="56"/>
      <c r="HNS12" s="56"/>
      <c r="HNT12" s="56"/>
      <c r="HNU12" s="56"/>
      <c r="HNV12" s="56"/>
      <c r="HNW12" s="56"/>
      <c r="HNX12" s="56"/>
      <c r="HNY12" s="56"/>
      <c r="HNZ12" s="56"/>
      <c r="HOA12" s="56"/>
      <c r="HOB12" s="56"/>
      <c r="HOC12" s="56"/>
      <c r="HOD12" s="56"/>
      <c r="HOE12" s="56"/>
      <c r="HOF12" s="56"/>
      <c r="HOG12" s="56"/>
      <c r="HOH12" s="56"/>
      <c r="HOI12" s="56"/>
      <c r="HOJ12" s="56"/>
      <c r="HOK12" s="56"/>
      <c r="HOL12" s="56"/>
      <c r="HOM12" s="56"/>
      <c r="HON12" s="56"/>
      <c r="HOO12" s="56"/>
      <c r="HOP12" s="56"/>
      <c r="HOQ12" s="56"/>
      <c r="HOR12" s="56"/>
      <c r="HOS12" s="56"/>
      <c r="HOT12" s="56"/>
      <c r="HOU12" s="56"/>
      <c r="HOV12" s="56"/>
      <c r="HOW12" s="56"/>
      <c r="HOX12" s="56"/>
      <c r="HOY12" s="56"/>
      <c r="HOZ12" s="56"/>
      <c r="HPA12" s="56"/>
      <c r="HPB12" s="56"/>
      <c r="HPC12" s="56"/>
      <c r="HPD12" s="56"/>
      <c r="HPE12" s="56"/>
      <c r="HPF12" s="56"/>
      <c r="HPG12" s="56"/>
      <c r="HPH12" s="56"/>
      <c r="HPI12" s="56"/>
      <c r="HPJ12" s="56"/>
      <c r="HPK12" s="56"/>
      <c r="HPL12" s="56"/>
      <c r="HPM12" s="56"/>
      <c r="HPN12" s="56"/>
      <c r="HPO12" s="56"/>
      <c r="HPP12" s="56"/>
      <c r="HPQ12" s="56"/>
      <c r="HPR12" s="56"/>
      <c r="HPS12" s="56"/>
      <c r="HPT12" s="56"/>
      <c r="HPU12" s="56"/>
      <c r="HPV12" s="56"/>
      <c r="HPW12" s="56"/>
      <c r="HPX12" s="56"/>
      <c r="HPY12" s="56"/>
      <c r="HPZ12" s="56"/>
      <c r="HQA12" s="56"/>
      <c r="HQB12" s="56"/>
      <c r="HQC12" s="56"/>
      <c r="HQD12" s="56"/>
      <c r="HQE12" s="56"/>
      <c r="HQF12" s="56"/>
      <c r="HQG12" s="56"/>
      <c r="HQH12" s="56"/>
      <c r="HQI12" s="56"/>
      <c r="HQJ12" s="56"/>
      <c r="HQK12" s="56"/>
      <c r="HQL12" s="56"/>
      <c r="HQM12" s="56"/>
      <c r="HQN12" s="56"/>
      <c r="HQO12" s="56"/>
      <c r="HQP12" s="56"/>
      <c r="HQQ12" s="56"/>
      <c r="HQR12" s="56"/>
      <c r="HQS12" s="56"/>
      <c r="HQT12" s="56"/>
      <c r="HQU12" s="56"/>
      <c r="HQV12" s="56"/>
      <c r="HQW12" s="56"/>
      <c r="HQX12" s="56"/>
      <c r="HQY12" s="56"/>
      <c r="HQZ12" s="56"/>
      <c r="HRA12" s="56"/>
      <c r="HRB12" s="56"/>
      <c r="HRC12" s="56"/>
      <c r="HRD12" s="56"/>
      <c r="HRE12" s="56"/>
      <c r="HRF12" s="56"/>
      <c r="HRG12" s="56"/>
      <c r="HRH12" s="56"/>
      <c r="HRI12" s="56"/>
      <c r="HRJ12" s="56"/>
      <c r="HRK12" s="56"/>
      <c r="HRL12" s="56"/>
      <c r="HRM12" s="56"/>
      <c r="HRN12" s="56"/>
      <c r="HRO12" s="56"/>
      <c r="HRP12" s="56"/>
      <c r="HRQ12" s="56"/>
      <c r="HRR12" s="56"/>
      <c r="HRS12" s="56"/>
      <c r="HRT12" s="56"/>
      <c r="HRU12" s="56"/>
      <c r="HRV12" s="56"/>
      <c r="HRW12" s="56"/>
      <c r="HRX12" s="56"/>
      <c r="HRY12" s="56"/>
      <c r="HRZ12" s="56"/>
      <c r="HSA12" s="56"/>
      <c r="HSB12" s="56"/>
      <c r="HSC12" s="56"/>
      <c r="HSD12" s="56"/>
      <c r="HSE12" s="56"/>
      <c r="HSF12" s="56"/>
      <c r="HSG12" s="56"/>
      <c r="HSH12" s="56"/>
      <c r="HSI12" s="56"/>
      <c r="HSJ12" s="56"/>
      <c r="HSK12" s="56"/>
      <c r="HSL12" s="56"/>
      <c r="HSM12" s="56"/>
      <c r="HSN12" s="56"/>
      <c r="HSO12" s="56"/>
      <c r="HSP12" s="56"/>
      <c r="HSQ12" s="56"/>
      <c r="HSR12" s="56"/>
      <c r="HSS12" s="56"/>
      <c r="HST12" s="56"/>
      <c r="HSU12" s="56"/>
      <c r="HSV12" s="56"/>
      <c r="HSW12" s="56"/>
      <c r="HSX12" s="56"/>
      <c r="HSY12" s="56"/>
      <c r="HSZ12" s="56"/>
      <c r="HTA12" s="56"/>
      <c r="HTB12" s="56"/>
      <c r="HTC12" s="56"/>
      <c r="HTD12" s="56"/>
      <c r="HTE12" s="56"/>
      <c r="HTF12" s="56"/>
      <c r="HTG12" s="56"/>
      <c r="HTH12" s="56"/>
      <c r="HTI12" s="56"/>
      <c r="HTJ12" s="56"/>
      <c r="HTK12" s="56"/>
      <c r="HTL12" s="56"/>
      <c r="HTM12" s="56"/>
      <c r="HTN12" s="56"/>
      <c r="HTO12" s="56"/>
      <c r="HTP12" s="56"/>
      <c r="HTQ12" s="56"/>
      <c r="HTR12" s="56"/>
      <c r="HTS12" s="56"/>
      <c r="HTT12" s="56"/>
      <c r="HTU12" s="56"/>
      <c r="HTV12" s="56"/>
      <c r="HTW12" s="56"/>
      <c r="HTX12" s="56"/>
      <c r="HTY12" s="56"/>
      <c r="HTZ12" s="56"/>
      <c r="HUA12" s="56"/>
      <c r="HUB12" s="56"/>
      <c r="HUC12" s="56"/>
      <c r="HUD12" s="56"/>
      <c r="HUE12" s="56"/>
      <c r="HUF12" s="56"/>
      <c r="HUG12" s="56"/>
      <c r="HUH12" s="56"/>
      <c r="HUI12" s="56"/>
      <c r="HUJ12" s="56"/>
      <c r="HUK12" s="56"/>
      <c r="HUL12" s="56"/>
      <c r="HUM12" s="56"/>
      <c r="HUN12" s="56"/>
      <c r="HUO12" s="56"/>
      <c r="HUP12" s="56"/>
      <c r="HUQ12" s="56"/>
      <c r="HUR12" s="56"/>
      <c r="HUS12" s="56"/>
      <c r="HUT12" s="56"/>
      <c r="HUU12" s="56"/>
      <c r="HUV12" s="56"/>
      <c r="HUW12" s="56"/>
      <c r="HUX12" s="56"/>
      <c r="HUY12" s="56"/>
      <c r="HUZ12" s="56"/>
      <c r="HVA12" s="56"/>
      <c r="HVB12" s="56"/>
      <c r="HVC12" s="56"/>
      <c r="HVD12" s="56"/>
      <c r="HVE12" s="56"/>
      <c r="HVF12" s="56"/>
      <c r="HVG12" s="56"/>
      <c r="HVH12" s="56"/>
      <c r="HVI12" s="56"/>
      <c r="HVJ12" s="56"/>
      <c r="HVK12" s="56"/>
      <c r="HVL12" s="56"/>
      <c r="HVM12" s="56"/>
      <c r="HVN12" s="56"/>
      <c r="HVO12" s="56"/>
      <c r="HVP12" s="56"/>
      <c r="HVQ12" s="56"/>
      <c r="HVR12" s="56"/>
      <c r="HVS12" s="56"/>
      <c r="HVT12" s="56"/>
      <c r="HVU12" s="56"/>
      <c r="HVV12" s="56"/>
      <c r="HVW12" s="56"/>
      <c r="HVX12" s="56"/>
      <c r="HVY12" s="56"/>
      <c r="HVZ12" s="56"/>
      <c r="HWA12" s="56"/>
      <c r="HWB12" s="56"/>
      <c r="HWC12" s="56"/>
      <c r="HWD12" s="56"/>
      <c r="HWE12" s="56"/>
      <c r="HWF12" s="56"/>
      <c r="HWG12" s="56"/>
      <c r="HWH12" s="56"/>
      <c r="HWI12" s="56"/>
      <c r="HWJ12" s="56"/>
      <c r="HWK12" s="56"/>
      <c r="HWL12" s="56"/>
      <c r="HWM12" s="56"/>
      <c r="HWN12" s="56"/>
      <c r="HWO12" s="56"/>
      <c r="HWP12" s="56"/>
      <c r="HWQ12" s="56"/>
      <c r="HWR12" s="56"/>
      <c r="HWS12" s="56"/>
      <c r="HWT12" s="56"/>
      <c r="HWU12" s="56"/>
      <c r="HWV12" s="56"/>
      <c r="HWW12" s="56"/>
      <c r="HWX12" s="56"/>
      <c r="HWY12" s="56"/>
      <c r="HWZ12" s="56"/>
      <c r="HXA12" s="56"/>
      <c r="HXB12" s="56"/>
      <c r="HXC12" s="56"/>
      <c r="HXD12" s="56"/>
      <c r="HXE12" s="56"/>
      <c r="HXF12" s="56"/>
      <c r="HXG12" s="56"/>
      <c r="HXH12" s="56"/>
      <c r="HXI12" s="56"/>
      <c r="HXJ12" s="56"/>
      <c r="HXK12" s="56"/>
      <c r="HXL12" s="56"/>
      <c r="HXM12" s="56"/>
      <c r="HXN12" s="56"/>
      <c r="HXO12" s="56"/>
      <c r="HXP12" s="56"/>
      <c r="HXQ12" s="56"/>
      <c r="HXR12" s="56"/>
      <c r="HXS12" s="56"/>
      <c r="HXT12" s="56"/>
      <c r="HXU12" s="56"/>
      <c r="HXV12" s="56"/>
      <c r="HXW12" s="56"/>
      <c r="HXX12" s="56"/>
      <c r="HXY12" s="56"/>
      <c r="HXZ12" s="56"/>
      <c r="HYA12" s="56"/>
      <c r="HYB12" s="56"/>
      <c r="HYC12" s="56"/>
      <c r="HYD12" s="56"/>
      <c r="HYE12" s="56"/>
      <c r="HYF12" s="56"/>
      <c r="HYG12" s="56"/>
      <c r="HYH12" s="56"/>
      <c r="HYI12" s="56"/>
      <c r="HYJ12" s="56"/>
      <c r="HYK12" s="56"/>
      <c r="HYL12" s="56"/>
      <c r="HYM12" s="56"/>
      <c r="HYN12" s="56"/>
      <c r="HYO12" s="56"/>
      <c r="HYP12" s="56"/>
      <c r="HYQ12" s="56"/>
      <c r="HYR12" s="56"/>
      <c r="HYS12" s="56"/>
      <c r="HYT12" s="56"/>
      <c r="HYU12" s="56"/>
      <c r="HYV12" s="56"/>
      <c r="HYW12" s="56"/>
      <c r="HYX12" s="56"/>
      <c r="HYY12" s="56"/>
      <c r="HYZ12" s="56"/>
      <c r="HZA12" s="56"/>
      <c r="HZB12" s="56"/>
      <c r="HZC12" s="56"/>
      <c r="HZD12" s="56"/>
      <c r="HZE12" s="56"/>
      <c r="HZF12" s="56"/>
      <c r="HZG12" s="56"/>
      <c r="HZH12" s="56"/>
      <c r="HZI12" s="56"/>
      <c r="HZJ12" s="56"/>
      <c r="HZK12" s="56"/>
      <c r="HZL12" s="56"/>
      <c r="HZM12" s="56"/>
      <c r="HZN12" s="56"/>
      <c r="HZO12" s="56"/>
      <c r="HZP12" s="56"/>
      <c r="HZQ12" s="56"/>
      <c r="HZR12" s="56"/>
      <c r="HZS12" s="56"/>
      <c r="HZT12" s="56"/>
      <c r="HZU12" s="56"/>
      <c r="HZV12" s="56"/>
      <c r="HZW12" s="56"/>
      <c r="HZX12" s="56"/>
      <c r="HZY12" s="56"/>
      <c r="HZZ12" s="56"/>
      <c r="IAA12" s="56"/>
      <c r="IAB12" s="56"/>
      <c r="IAC12" s="56"/>
      <c r="IAD12" s="56"/>
      <c r="IAE12" s="56"/>
      <c r="IAF12" s="56"/>
      <c r="IAG12" s="56"/>
      <c r="IAH12" s="56"/>
      <c r="IAI12" s="56"/>
      <c r="IAJ12" s="56"/>
      <c r="IAK12" s="56"/>
      <c r="IAL12" s="56"/>
      <c r="IAM12" s="56"/>
      <c r="IAN12" s="56"/>
      <c r="IAO12" s="56"/>
      <c r="IAP12" s="56"/>
      <c r="IAQ12" s="56"/>
      <c r="IAR12" s="56"/>
      <c r="IAS12" s="56"/>
      <c r="IAT12" s="56"/>
      <c r="IAU12" s="56"/>
      <c r="IAV12" s="56"/>
      <c r="IAW12" s="56"/>
      <c r="IAX12" s="56"/>
      <c r="IAY12" s="56"/>
      <c r="IAZ12" s="56"/>
      <c r="IBA12" s="56"/>
      <c r="IBB12" s="56"/>
      <c r="IBC12" s="56"/>
      <c r="IBD12" s="56"/>
      <c r="IBE12" s="56"/>
      <c r="IBF12" s="56"/>
      <c r="IBG12" s="56"/>
      <c r="IBH12" s="56"/>
      <c r="IBI12" s="56"/>
      <c r="IBJ12" s="56"/>
      <c r="IBK12" s="56"/>
      <c r="IBL12" s="56"/>
      <c r="IBM12" s="56"/>
      <c r="IBN12" s="56"/>
      <c r="IBO12" s="56"/>
      <c r="IBP12" s="56"/>
      <c r="IBQ12" s="56"/>
      <c r="IBR12" s="56"/>
      <c r="IBS12" s="56"/>
      <c r="IBT12" s="56"/>
      <c r="IBU12" s="56"/>
      <c r="IBV12" s="56"/>
      <c r="IBW12" s="56"/>
      <c r="IBX12" s="56"/>
      <c r="IBY12" s="56"/>
      <c r="IBZ12" s="56"/>
      <c r="ICA12" s="56"/>
      <c r="ICB12" s="56"/>
      <c r="ICC12" s="56"/>
      <c r="ICD12" s="56"/>
      <c r="ICE12" s="56"/>
      <c r="ICF12" s="56"/>
      <c r="ICG12" s="56"/>
      <c r="ICH12" s="56"/>
      <c r="ICI12" s="56"/>
      <c r="ICJ12" s="56"/>
      <c r="ICK12" s="56"/>
      <c r="ICL12" s="56"/>
      <c r="ICM12" s="56"/>
      <c r="ICN12" s="56"/>
      <c r="ICO12" s="56"/>
      <c r="ICP12" s="56"/>
      <c r="ICQ12" s="56"/>
      <c r="ICR12" s="56"/>
      <c r="ICS12" s="56"/>
      <c r="ICT12" s="56"/>
      <c r="ICU12" s="56"/>
      <c r="ICV12" s="56"/>
      <c r="ICW12" s="56"/>
      <c r="ICX12" s="56"/>
      <c r="ICY12" s="56"/>
      <c r="ICZ12" s="56"/>
      <c r="IDA12" s="56"/>
      <c r="IDB12" s="56"/>
      <c r="IDC12" s="56"/>
      <c r="IDD12" s="56"/>
      <c r="IDE12" s="56"/>
      <c r="IDF12" s="56"/>
      <c r="IDG12" s="56"/>
      <c r="IDH12" s="56"/>
      <c r="IDI12" s="56"/>
      <c r="IDJ12" s="56"/>
      <c r="IDK12" s="56"/>
      <c r="IDL12" s="56"/>
      <c r="IDM12" s="56"/>
      <c r="IDN12" s="56"/>
      <c r="IDO12" s="56"/>
      <c r="IDP12" s="56"/>
      <c r="IDQ12" s="56"/>
      <c r="IDR12" s="56"/>
      <c r="IDS12" s="56"/>
      <c r="IDT12" s="56"/>
      <c r="IDU12" s="56"/>
      <c r="IDV12" s="56"/>
      <c r="IDW12" s="56"/>
      <c r="IDX12" s="56"/>
      <c r="IDY12" s="56"/>
      <c r="IDZ12" s="56"/>
      <c r="IEA12" s="56"/>
      <c r="IEB12" s="56"/>
      <c r="IEC12" s="56"/>
      <c r="IED12" s="56"/>
      <c r="IEE12" s="56"/>
      <c r="IEF12" s="56"/>
      <c r="IEG12" s="56"/>
      <c r="IEH12" s="56"/>
      <c r="IEI12" s="56"/>
      <c r="IEJ12" s="56"/>
      <c r="IEK12" s="56"/>
      <c r="IEL12" s="56"/>
      <c r="IEM12" s="56"/>
      <c r="IEN12" s="56"/>
      <c r="IEO12" s="56"/>
      <c r="IEP12" s="56"/>
      <c r="IEQ12" s="56"/>
      <c r="IER12" s="56"/>
      <c r="IES12" s="56"/>
      <c r="IET12" s="56"/>
      <c r="IEU12" s="56"/>
      <c r="IEV12" s="56"/>
      <c r="IEW12" s="56"/>
      <c r="IEX12" s="56"/>
      <c r="IEY12" s="56"/>
      <c r="IEZ12" s="56"/>
      <c r="IFA12" s="56"/>
      <c r="IFB12" s="56"/>
      <c r="IFC12" s="56"/>
      <c r="IFD12" s="56"/>
      <c r="IFE12" s="56"/>
      <c r="IFF12" s="56"/>
      <c r="IFG12" s="56"/>
      <c r="IFH12" s="56"/>
      <c r="IFI12" s="56"/>
      <c r="IFJ12" s="56"/>
      <c r="IFK12" s="56"/>
      <c r="IFL12" s="56"/>
      <c r="IFM12" s="56"/>
      <c r="IFN12" s="56"/>
      <c r="IFO12" s="56"/>
      <c r="IFP12" s="56"/>
      <c r="IFQ12" s="56"/>
      <c r="IFR12" s="56"/>
      <c r="IFS12" s="56"/>
      <c r="IFT12" s="56"/>
      <c r="IFU12" s="56"/>
      <c r="IFV12" s="56"/>
      <c r="IFW12" s="56"/>
      <c r="IFX12" s="56"/>
      <c r="IFY12" s="56"/>
      <c r="IFZ12" s="56"/>
      <c r="IGA12" s="56"/>
      <c r="IGB12" s="56"/>
      <c r="IGC12" s="56"/>
      <c r="IGD12" s="56"/>
      <c r="IGE12" s="56"/>
      <c r="IGF12" s="56"/>
      <c r="IGG12" s="56"/>
      <c r="IGH12" s="56"/>
      <c r="IGI12" s="56"/>
      <c r="IGJ12" s="56"/>
      <c r="IGK12" s="56"/>
      <c r="IGL12" s="56"/>
      <c r="IGM12" s="56"/>
      <c r="IGN12" s="56"/>
      <c r="IGO12" s="56"/>
      <c r="IGP12" s="56"/>
      <c r="IGQ12" s="56"/>
      <c r="IGR12" s="56"/>
      <c r="IGS12" s="56"/>
      <c r="IGT12" s="56"/>
      <c r="IGU12" s="56"/>
      <c r="IGV12" s="56"/>
      <c r="IGW12" s="56"/>
      <c r="IGX12" s="56"/>
      <c r="IGY12" s="56"/>
      <c r="IGZ12" s="56"/>
      <c r="IHA12" s="56"/>
      <c r="IHB12" s="56"/>
      <c r="IHC12" s="56"/>
      <c r="IHD12" s="56"/>
      <c r="IHE12" s="56"/>
      <c r="IHF12" s="56"/>
      <c r="IHG12" s="56"/>
      <c r="IHH12" s="56"/>
      <c r="IHI12" s="56"/>
      <c r="IHJ12" s="56"/>
      <c r="IHK12" s="56"/>
      <c r="IHL12" s="56"/>
      <c r="IHM12" s="56"/>
      <c r="IHN12" s="56"/>
      <c r="IHO12" s="56"/>
      <c r="IHP12" s="56"/>
      <c r="IHQ12" s="56"/>
      <c r="IHR12" s="56"/>
      <c r="IHS12" s="56"/>
      <c r="IHT12" s="56"/>
      <c r="IHU12" s="56"/>
      <c r="IHV12" s="56"/>
      <c r="IHW12" s="56"/>
      <c r="IHX12" s="56"/>
      <c r="IHY12" s="56"/>
      <c r="IHZ12" s="56"/>
      <c r="IIA12" s="56"/>
      <c r="IIB12" s="56"/>
      <c r="IIC12" s="56"/>
      <c r="IID12" s="56"/>
      <c r="IIE12" s="56"/>
      <c r="IIF12" s="56"/>
      <c r="IIG12" s="56"/>
      <c r="IIH12" s="56"/>
      <c r="III12" s="56"/>
      <c r="IIJ12" s="56"/>
      <c r="IIK12" s="56"/>
      <c r="IIL12" s="56"/>
      <c r="IIM12" s="56"/>
      <c r="IIN12" s="56"/>
      <c r="IIO12" s="56"/>
      <c r="IIP12" s="56"/>
      <c r="IIQ12" s="56"/>
      <c r="IIR12" s="56"/>
      <c r="IIS12" s="56"/>
      <c r="IIT12" s="56"/>
      <c r="IIU12" s="56"/>
      <c r="IIV12" s="56"/>
      <c r="IIW12" s="56"/>
      <c r="IIX12" s="56"/>
      <c r="IIY12" s="56"/>
      <c r="IIZ12" s="56"/>
      <c r="IJA12" s="56"/>
      <c r="IJB12" s="56"/>
      <c r="IJC12" s="56"/>
      <c r="IJD12" s="56"/>
      <c r="IJE12" s="56"/>
      <c r="IJF12" s="56"/>
      <c r="IJG12" s="56"/>
      <c r="IJH12" s="56"/>
      <c r="IJI12" s="56"/>
      <c r="IJJ12" s="56"/>
      <c r="IJK12" s="56"/>
      <c r="IJL12" s="56"/>
      <c r="IJM12" s="56"/>
      <c r="IJN12" s="56"/>
      <c r="IJO12" s="56"/>
      <c r="IJP12" s="56"/>
      <c r="IJQ12" s="56"/>
      <c r="IJR12" s="56"/>
      <c r="IJS12" s="56"/>
      <c r="IJT12" s="56"/>
      <c r="IJU12" s="56"/>
      <c r="IJV12" s="56"/>
      <c r="IJW12" s="56"/>
      <c r="IJX12" s="56"/>
      <c r="IJY12" s="56"/>
      <c r="IJZ12" s="56"/>
      <c r="IKA12" s="56"/>
      <c r="IKB12" s="56"/>
      <c r="IKC12" s="56"/>
      <c r="IKD12" s="56"/>
      <c r="IKE12" s="56"/>
      <c r="IKF12" s="56"/>
      <c r="IKG12" s="56"/>
      <c r="IKH12" s="56"/>
      <c r="IKI12" s="56"/>
      <c r="IKJ12" s="56"/>
      <c r="IKK12" s="56"/>
      <c r="IKL12" s="56"/>
      <c r="IKM12" s="56"/>
      <c r="IKN12" s="56"/>
      <c r="IKO12" s="56"/>
      <c r="IKP12" s="56"/>
      <c r="IKQ12" s="56"/>
      <c r="IKR12" s="56"/>
      <c r="IKS12" s="56"/>
      <c r="IKT12" s="56"/>
      <c r="IKU12" s="56"/>
      <c r="IKV12" s="56"/>
      <c r="IKW12" s="56"/>
      <c r="IKX12" s="56"/>
      <c r="IKY12" s="56"/>
      <c r="IKZ12" s="56"/>
      <c r="ILA12" s="56"/>
      <c r="ILB12" s="56"/>
      <c r="ILC12" s="56"/>
      <c r="ILD12" s="56"/>
      <c r="ILE12" s="56"/>
      <c r="ILF12" s="56"/>
      <c r="ILG12" s="56"/>
      <c r="ILH12" s="56"/>
      <c r="ILI12" s="56"/>
      <c r="ILJ12" s="56"/>
      <c r="ILK12" s="56"/>
      <c r="ILL12" s="56"/>
      <c r="ILM12" s="56"/>
      <c r="ILN12" s="56"/>
      <c r="ILO12" s="56"/>
      <c r="ILP12" s="56"/>
      <c r="ILQ12" s="56"/>
      <c r="ILR12" s="56"/>
      <c r="ILS12" s="56"/>
      <c r="ILT12" s="56"/>
      <c r="ILU12" s="56"/>
      <c r="ILV12" s="56"/>
      <c r="ILW12" s="56"/>
      <c r="ILX12" s="56"/>
      <c r="ILY12" s="56"/>
      <c r="ILZ12" s="56"/>
      <c r="IMA12" s="56"/>
      <c r="IMB12" s="56"/>
      <c r="IMC12" s="56"/>
      <c r="IMD12" s="56"/>
      <c r="IME12" s="56"/>
      <c r="IMF12" s="56"/>
      <c r="IMG12" s="56"/>
      <c r="IMH12" s="56"/>
      <c r="IMI12" s="56"/>
      <c r="IMJ12" s="56"/>
      <c r="IMK12" s="56"/>
      <c r="IML12" s="56"/>
      <c r="IMM12" s="56"/>
      <c r="IMN12" s="56"/>
      <c r="IMO12" s="56"/>
      <c r="IMP12" s="56"/>
      <c r="IMQ12" s="56"/>
      <c r="IMR12" s="56"/>
      <c r="IMS12" s="56"/>
      <c r="IMT12" s="56"/>
      <c r="IMU12" s="56"/>
      <c r="IMV12" s="56"/>
      <c r="IMW12" s="56"/>
      <c r="IMX12" s="56"/>
      <c r="IMY12" s="56"/>
      <c r="IMZ12" s="56"/>
      <c r="INA12" s="56"/>
      <c r="INB12" s="56"/>
      <c r="INC12" s="56"/>
      <c r="IND12" s="56"/>
      <c r="INE12" s="56"/>
      <c r="INF12" s="56"/>
      <c r="ING12" s="56"/>
      <c r="INH12" s="56"/>
      <c r="INI12" s="56"/>
      <c r="INJ12" s="56"/>
      <c r="INK12" s="56"/>
      <c r="INL12" s="56"/>
      <c r="INM12" s="56"/>
      <c r="INN12" s="56"/>
      <c r="INO12" s="56"/>
      <c r="INP12" s="56"/>
      <c r="INQ12" s="56"/>
      <c r="INR12" s="56"/>
      <c r="INS12" s="56"/>
      <c r="INT12" s="56"/>
      <c r="INU12" s="56"/>
      <c r="INV12" s="56"/>
      <c r="INW12" s="56"/>
      <c r="INX12" s="56"/>
      <c r="INY12" s="56"/>
      <c r="INZ12" s="56"/>
      <c r="IOA12" s="56"/>
      <c r="IOB12" s="56"/>
      <c r="IOC12" s="56"/>
      <c r="IOD12" s="56"/>
      <c r="IOE12" s="56"/>
      <c r="IOF12" s="56"/>
      <c r="IOG12" s="56"/>
      <c r="IOH12" s="56"/>
      <c r="IOI12" s="56"/>
      <c r="IOJ12" s="56"/>
      <c r="IOK12" s="56"/>
      <c r="IOL12" s="56"/>
      <c r="IOM12" s="56"/>
      <c r="ION12" s="56"/>
      <c r="IOO12" s="56"/>
      <c r="IOP12" s="56"/>
      <c r="IOQ12" s="56"/>
      <c r="IOR12" s="56"/>
      <c r="IOS12" s="56"/>
      <c r="IOT12" s="56"/>
      <c r="IOU12" s="56"/>
      <c r="IOV12" s="56"/>
      <c r="IOW12" s="56"/>
      <c r="IOX12" s="56"/>
      <c r="IOY12" s="56"/>
      <c r="IOZ12" s="56"/>
      <c r="IPA12" s="56"/>
      <c r="IPB12" s="56"/>
      <c r="IPC12" s="56"/>
      <c r="IPD12" s="56"/>
      <c r="IPE12" s="56"/>
      <c r="IPF12" s="56"/>
      <c r="IPG12" s="56"/>
      <c r="IPH12" s="56"/>
      <c r="IPI12" s="56"/>
      <c r="IPJ12" s="56"/>
      <c r="IPK12" s="56"/>
      <c r="IPL12" s="56"/>
      <c r="IPM12" s="56"/>
      <c r="IPN12" s="56"/>
      <c r="IPO12" s="56"/>
      <c r="IPP12" s="56"/>
      <c r="IPQ12" s="56"/>
      <c r="IPR12" s="56"/>
      <c r="IPS12" s="56"/>
      <c r="IPT12" s="56"/>
      <c r="IPU12" s="56"/>
      <c r="IPV12" s="56"/>
      <c r="IPW12" s="56"/>
      <c r="IPX12" s="56"/>
      <c r="IPY12" s="56"/>
      <c r="IPZ12" s="56"/>
      <c r="IQA12" s="56"/>
      <c r="IQB12" s="56"/>
      <c r="IQC12" s="56"/>
      <c r="IQD12" s="56"/>
      <c r="IQE12" s="56"/>
      <c r="IQF12" s="56"/>
      <c r="IQG12" s="56"/>
      <c r="IQH12" s="56"/>
      <c r="IQI12" s="56"/>
      <c r="IQJ12" s="56"/>
      <c r="IQK12" s="56"/>
      <c r="IQL12" s="56"/>
      <c r="IQM12" s="56"/>
      <c r="IQN12" s="56"/>
      <c r="IQO12" s="56"/>
      <c r="IQP12" s="56"/>
      <c r="IQQ12" s="56"/>
      <c r="IQR12" s="56"/>
      <c r="IQS12" s="56"/>
      <c r="IQT12" s="56"/>
      <c r="IQU12" s="56"/>
      <c r="IQV12" s="56"/>
      <c r="IQW12" s="56"/>
      <c r="IQX12" s="56"/>
      <c r="IQY12" s="56"/>
      <c r="IQZ12" s="56"/>
      <c r="IRA12" s="56"/>
      <c r="IRB12" s="56"/>
      <c r="IRC12" s="56"/>
      <c r="IRD12" s="56"/>
      <c r="IRE12" s="56"/>
      <c r="IRF12" s="56"/>
      <c r="IRG12" s="56"/>
      <c r="IRH12" s="56"/>
      <c r="IRI12" s="56"/>
      <c r="IRJ12" s="56"/>
      <c r="IRK12" s="56"/>
      <c r="IRL12" s="56"/>
      <c r="IRM12" s="56"/>
      <c r="IRN12" s="56"/>
      <c r="IRO12" s="56"/>
      <c r="IRP12" s="56"/>
      <c r="IRQ12" s="56"/>
      <c r="IRR12" s="56"/>
      <c r="IRS12" s="56"/>
      <c r="IRT12" s="56"/>
      <c r="IRU12" s="56"/>
      <c r="IRV12" s="56"/>
      <c r="IRW12" s="56"/>
      <c r="IRX12" s="56"/>
      <c r="IRY12" s="56"/>
      <c r="IRZ12" s="56"/>
      <c r="ISA12" s="56"/>
      <c r="ISB12" s="56"/>
      <c r="ISC12" s="56"/>
      <c r="ISD12" s="56"/>
      <c r="ISE12" s="56"/>
      <c r="ISF12" s="56"/>
      <c r="ISG12" s="56"/>
      <c r="ISH12" s="56"/>
      <c r="ISI12" s="56"/>
      <c r="ISJ12" s="56"/>
      <c r="ISK12" s="56"/>
      <c r="ISL12" s="56"/>
      <c r="ISM12" s="56"/>
      <c r="ISN12" s="56"/>
      <c r="ISO12" s="56"/>
      <c r="ISP12" s="56"/>
      <c r="ISQ12" s="56"/>
      <c r="ISR12" s="56"/>
      <c r="ISS12" s="56"/>
      <c r="IST12" s="56"/>
      <c r="ISU12" s="56"/>
      <c r="ISV12" s="56"/>
      <c r="ISW12" s="56"/>
      <c r="ISX12" s="56"/>
      <c r="ISY12" s="56"/>
      <c r="ISZ12" s="56"/>
      <c r="ITA12" s="56"/>
      <c r="ITB12" s="56"/>
      <c r="ITC12" s="56"/>
      <c r="ITD12" s="56"/>
      <c r="ITE12" s="56"/>
      <c r="ITF12" s="56"/>
      <c r="ITG12" s="56"/>
      <c r="ITH12" s="56"/>
      <c r="ITI12" s="56"/>
      <c r="ITJ12" s="56"/>
      <c r="ITK12" s="56"/>
      <c r="ITL12" s="56"/>
      <c r="ITM12" s="56"/>
      <c r="ITN12" s="56"/>
      <c r="ITO12" s="56"/>
      <c r="ITP12" s="56"/>
      <c r="ITQ12" s="56"/>
      <c r="ITR12" s="56"/>
      <c r="ITS12" s="56"/>
      <c r="ITT12" s="56"/>
      <c r="ITU12" s="56"/>
      <c r="ITV12" s="56"/>
      <c r="ITW12" s="56"/>
      <c r="ITX12" s="56"/>
      <c r="ITY12" s="56"/>
      <c r="ITZ12" s="56"/>
      <c r="IUA12" s="56"/>
      <c r="IUB12" s="56"/>
      <c r="IUC12" s="56"/>
      <c r="IUD12" s="56"/>
      <c r="IUE12" s="56"/>
      <c r="IUF12" s="56"/>
      <c r="IUG12" s="56"/>
      <c r="IUH12" s="56"/>
      <c r="IUI12" s="56"/>
      <c r="IUJ12" s="56"/>
      <c r="IUK12" s="56"/>
      <c r="IUL12" s="56"/>
      <c r="IUM12" s="56"/>
      <c r="IUN12" s="56"/>
      <c r="IUO12" s="56"/>
      <c r="IUP12" s="56"/>
      <c r="IUQ12" s="56"/>
      <c r="IUR12" s="56"/>
      <c r="IUS12" s="56"/>
      <c r="IUT12" s="56"/>
      <c r="IUU12" s="56"/>
      <c r="IUV12" s="56"/>
      <c r="IUW12" s="56"/>
      <c r="IUX12" s="56"/>
      <c r="IUY12" s="56"/>
      <c r="IUZ12" s="56"/>
      <c r="IVA12" s="56"/>
      <c r="IVB12" s="56"/>
      <c r="IVC12" s="56"/>
      <c r="IVD12" s="56"/>
      <c r="IVE12" s="56"/>
      <c r="IVF12" s="56"/>
      <c r="IVG12" s="56"/>
      <c r="IVH12" s="56"/>
      <c r="IVI12" s="56"/>
      <c r="IVJ12" s="56"/>
      <c r="IVK12" s="56"/>
      <c r="IVL12" s="56"/>
      <c r="IVM12" s="56"/>
      <c r="IVN12" s="56"/>
      <c r="IVO12" s="56"/>
      <c r="IVP12" s="56"/>
      <c r="IVQ12" s="56"/>
      <c r="IVR12" s="56"/>
      <c r="IVS12" s="56"/>
      <c r="IVT12" s="56"/>
      <c r="IVU12" s="56"/>
      <c r="IVV12" s="56"/>
      <c r="IVW12" s="56"/>
      <c r="IVX12" s="56"/>
      <c r="IVY12" s="56"/>
      <c r="IVZ12" s="56"/>
      <c r="IWA12" s="56"/>
      <c r="IWB12" s="56"/>
      <c r="IWC12" s="56"/>
      <c r="IWD12" s="56"/>
      <c r="IWE12" s="56"/>
      <c r="IWF12" s="56"/>
      <c r="IWG12" s="56"/>
      <c r="IWH12" s="56"/>
      <c r="IWI12" s="56"/>
      <c r="IWJ12" s="56"/>
      <c r="IWK12" s="56"/>
      <c r="IWL12" s="56"/>
      <c r="IWM12" s="56"/>
      <c r="IWN12" s="56"/>
      <c r="IWO12" s="56"/>
      <c r="IWP12" s="56"/>
      <c r="IWQ12" s="56"/>
      <c r="IWR12" s="56"/>
      <c r="IWS12" s="56"/>
      <c r="IWT12" s="56"/>
      <c r="IWU12" s="56"/>
      <c r="IWV12" s="56"/>
      <c r="IWW12" s="56"/>
      <c r="IWX12" s="56"/>
      <c r="IWY12" s="56"/>
      <c r="IWZ12" s="56"/>
      <c r="IXA12" s="56"/>
      <c r="IXB12" s="56"/>
      <c r="IXC12" s="56"/>
      <c r="IXD12" s="56"/>
      <c r="IXE12" s="56"/>
      <c r="IXF12" s="56"/>
      <c r="IXG12" s="56"/>
      <c r="IXH12" s="56"/>
      <c r="IXI12" s="56"/>
      <c r="IXJ12" s="56"/>
      <c r="IXK12" s="56"/>
      <c r="IXL12" s="56"/>
      <c r="IXM12" s="56"/>
      <c r="IXN12" s="56"/>
      <c r="IXO12" s="56"/>
      <c r="IXP12" s="56"/>
      <c r="IXQ12" s="56"/>
      <c r="IXR12" s="56"/>
      <c r="IXS12" s="56"/>
      <c r="IXT12" s="56"/>
      <c r="IXU12" s="56"/>
      <c r="IXV12" s="56"/>
      <c r="IXW12" s="56"/>
      <c r="IXX12" s="56"/>
      <c r="IXY12" s="56"/>
      <c r="IXZ12" s="56"/>
      <c r="IYA12" s="56"/>
      <c r="IYB12" s="56"/>
      <c r="IYC12" s="56"/>
      <c r="IYD12" s="56"/>
      <c r="IYE12" s="56"/>
      <c r="IYF12" s="56"/>
      <c r="IYG12" s="56"/>
      <c r="IYH12" s="56"/>
      <c r="IYI12" s="56"/>
      <c r="IYJ12" s="56"/>
      <c r="IYK12" s="56"/>
      <c r="IYL12" s="56"/>
      <c r="IYM12" s="56"/>
      <c r="IYN12" s="56"/>
      <c r="IYO12" s="56"/>
      <c r="IYP12" s="56"/>
      <c r="IYQ12" s="56"/>
      <c r="IYR12" s="56"/>
      <c r="IYS12" s="56"/>
      <c r="IYT12" s="56"/>
      <c r="IYU12" s="56"/>
      <c r="IYV12" s="56"/>
      <c r="IYW12" s="56"/>
      <c r="IYX12" s="56"/>
      <c r="IYY12" s="56"/>
      <c r="IYZ12" s="56"/>
      <c r="IZA12" s="56"/>
      <c r="IZB12" s="56"/>
      <c r="IZC12" s="56"/>
      <c r="IZD12" s="56"/>
      <c r="IZE12" s="56"/>
      <c r="IZF12" s="56"/>
      <c r="IZG12" s="56"/>
      <c r="IZH12" s="56"/>
      <c r="IZI12" s="56"/>
      <c r="IZJ12" s="56"/>
      <c r="IZK12" s="56"/>
      <c r="IZL12" s="56"/>
      <c r="IZM12" s="56"/>
      <c r="IZN12" s="56"/>
      <c r="IZO12" s="56"/>
      <c r="IZP12" s="56"/>
      <c r="IZQ12" s="56"/>
      <c r="IZR12" s="56"/>
      <c r="IZS12" s="56"/>
      <c r="IZT12" s="56"/>
      <c r="IZU12" s="56"/>
      <c r="IZV12" s="56"/>
      <c r="IZW12" s="56"/>
      <c r="IZX12" s="56"/>
      <c r="IZY12" s="56"/>
      <c r="IZZ12" s="56"/>
      <c r="JAA12" s="56"/>
      <c r="JAB12" s="56"/>
      <c r="JAC12" s="56"/>
      <c r="JAD12" s="56"/>
      <c r="JAE12" s="56"/>
      <c r="JAF12" s="56"/>
      <c r="JAG12" s="56"/>
      <c r="JAH12" s="56"/>
      <c r="JAI12" s="56"/>
      <c r="JAJ12" s="56"/>
      <c r="JAK12" s="56"/>
      <c r="JAL12" s="56"/>
      <c r="JAM12" s="56"/>
      <c r="JAN12" s="56"/>
      <c r="JAO12" s="56"/>
      <c r="JAP12" s="56"/>
      <c r="JAQ12" s="56"/>
      <c r="JAR12" s="56"/>
      <c r="JAS12" s="56"/>
      <c r="JAT12" s="56"/>
      <c r="JAU12" s="56"/>
      <c r="JAV12" s="56"/>
      <c r="JAW12" s="56"/>
      <c r="JAX12" s="56"/>
      <c r="JAY12" s="56"/>
      <c r="JAZ12" s="56"/>
      <c r="JBA12" s="56"/>
      <c r="JBB12" s="56"/>
      <c r="JBC12" s="56"/>
      <c r="JBD12" s="56"/>
      <c r="JBE12" s="56"/>
      <c r="JBF12" s="56"/>
      <c r="JBG12" s="56"/>
      <c r="JBH12" s="56"/>
      <c r="JBI12" s="56"/>
      <c r="JBJ12" s="56"/>
      <c r="JBK12" s="56"/>
      <c r="JBL12" s="56"/>
      <c r="JBM12" s="56"/>
      <c r="JBN12" s="56"/>
      <c r="JBO12" s="56"/>
      <c r="JBP12" s="56"/>
      <c r="JBQ12" s="56"/>
      <c r="JBR12" s="56"/>
      <c r="JBS12" s="56"/>
      <c r="JBT12" s="56"/>
      <c r="JBU12" s="56"/>
      <c r="JBV12" s="56"/>
      <c r="JBW12" s="56"/>
      <c r="JBX12" s="56"/>
      <c r="JBY12" s="56"/>
      <c r="JBZ12" s="56"/>
      <c r="JCA12" s="56"/>
      <c r="JCB12" s="56"/>
      <c r="JCC12" s="56"/>
      <c r="JCD12" s="56"/>
      <c r="JCE12" s="56"/>
      <c r="JCF12" s="56"/>
      <c r="JCG12" s="56"/>
      <c r="JCH12" s="56"/>
      <c r="JCI12" s="56"/>
      <c r="JCJ12" s="56"/>
      <c r="JCK12" s="56"/>
      <c r="JCL12" s="56"/>
      <c r="JCM12" s="56"/>
      <c r="JCN12" s="56"/>
      <c r="JCO12" s="56"/>
      <c r="JCP12" s="56"/>
      <c r="JCQ12" s="56"/>
      <c r="JCR12" s="56"/>
      <c r="JCS12" s="56"/>
      <c r="JCT12" s="56"/>
      <c r="JCU12" s="56"/>
      <c r="JCV12" s="56"/>
      <c r="JCW12" s="56"/>
      <c r="JCX12" s="56"/>
      <c r="JCY12" s="56"/>
      <c r="JCZ12" s="56"/>
      <c r="JDA12" s="56"/>
      <c r="JDB12" s="56"/>
      <c r="JDC12" s="56"/>
      <c r="JDD12" s="56"/>
      <c r="JDE12" s="56"/>
      <c r="JDF12" s="56"/>
      <c r="JDG12" s="56"/>
      <c r="JDH12" s="56"/>
      <c r="JDI12" s="56"/>
      <c r="JDJ12" s="56"/>
      <c r="JDK12" s="56"/>
      <c r="JDL12" s="56"/>
      <c r="JDM12" s="56"/>
      <c r="JDN12" s="56"/>
      <c r="JDO12" s="56"/>
      <c r="JDP12" s="56"/>
      <c r="JDQ12" s="56"/>
      <c r="JDR12" s="56"/>
      <c r="JDS12" s="56"/>
      <c r="JDT12" s="56"/>
      <c r="JDU12" s="56"/>
      <c r="JDV12" s="56"/>
      <c r="JDW12" s="56"/>
      <c r="JDX12" s="56"/>
      <c r="JDY12" s="56"/>
      <c r="JDZ12" s="56"/>
      <c r="JEA12" s="56"/>
      <c r="JEB12" s="56"/>
      <c r="JEC12" s="56"/>
      <c r="JED12" s="56"/>
      <c r="JEE12" s="56"/>
      <c r="JEF12" s="56"/>
      <c r="JEG12" s="56"/>
      <c r="JEH12" s="56"/>
      <c r="JEI12" s="56"/>
      <c r="JEJ12" s="56"/>
      <c r="JEK12" s="56"/>
      <c r="JEL12" s="56"/>
      <c r="JEM12" s="56"/>
      <c r="JEN12" s="56"/>
      <c r="JEO12" s="56"/>
      <c r="JEP12" s="56"/>
      <c r="JEQ12" s="56"/>
      <c r="JER12" s="56"/>
      <c r="JES12" s="56"/>
      <c r="JET12" s="56"/>
      <c r="JEU12" s="56"/>
      <c r="JEV12" s="56"/>
      <c r="JEW12" s="56"/>
      <c r="JEX12" s="56"/>
      <c r="JEY12" s="56"/>
      <c r="JEZ12" s="56"/>
      <c r="JFA12" s="56"/>
      <c r="JFB12" s="56"/>
      <c r="JFC12" s="56"/>
      <c r="JFD12" s="56"/>
      <c r="JFE12" s="56"/>
      <c r="JFF12" s="56"/>
      <c r="JFG12" s="56"/>
      <c r="JFH12" s="56"/>
      <c r="JFI12" s="56"/>
      <c r="JFJ12" s="56"/>
      <c r="JFK12" s="56"/>
      <c r="JFL12" s="56"/>
      <c r="JFM12" s="56"/>
      <c r="JFN12" s="56"/>
      <c r="JFO12" s="56"/>
      <c r="JFP12" s="56"/>
      <c r="JFQ12" s="56"/>
      <c r="JFR12" s="56"/>
      <c r="JFS12" s="56"/>
      <c r="JFT12" s="56"/>
      <c r="JFU12" s="56"/>
      <c r="JFV12" s="56"/>
      <c r="JFW12" s="56"/>
      <c r="JFX12" s="56"/>
      <c r="JFY12" s="56"/>
      <c r="JFZ12" s="56"/>
      <c r="JGA12" s="56"/>
      <c r="JGB12" s="56"/>
      <c r="JGC12" s="56"/>
      <c r="JGD12" s="56"/>
      <c r="JGE12" s="56"/>
      <c r="JGF12" s="56"/>
      <c r="JGG12" s="56"/>
      <c r="JGH12" s="56"/>
      <c r="JGI12" s="56"/>
      <c r="JGJ12" s="56"/>
      <c r="JGK12" s="56"/>
      <c r="JGL12" s="56"/>
      <c r="JGM12" s="56"/>
      <c r="JGN12" s="56"/>
      <c r="JGO12" s="56"/>
      <c r="JGP12" s="56"/>
      <c r="JGQ12" s="56"/>
      <c r="JGR12" s="56"/>
      <c r="JGS12" s="56"/>
      <c r="JGT12" s="56"/>
      <c r="JGU12" s="56"/>
      <c r="JGV12" s="56"/>
      <c r="JGW12" s="56"/>
      <c r="JGX12" s="56"/>
      <c r="JGY12" s="56"/>
      <c r="JGZ12" s="56"/>
      <c r="JHA12" s="56"/>
      <c r="JHB12" s="56"/>
      <c r="JHC12" s="56"/>
      <c r="JHD12" s="56"/>
      <c r="JHE12" s="56"/>
      <c r="JHF12" s="56"/>
      <c r="JHG12" s="56"/>
      <c r="JHH12" s="56"/>
      <c r="JHI12" s="56"/>
      <c r="JHJ12" s="56"/>
      <c r="JHK12" s="56"/>
      <c r="JHL12" s="56"/>
      <c r="JHM12" s="56"/>
      <c r="JHN12" s="56"/>
      <c r="JHO12" s="56"/>
      <c r="JHP12" s="56"/>
      <c r="JHQ12" s="56"/>
      <c r="JHR12" s="56"/>
      <c r="JHS12" s="56"/>
      <c r="JHT12" s="56"/>
      <c r="JHU12" s="56"/>
      <c r="JHV12" s="56"/>
      <c r="JHW12" s="56"/>
      <c r="JHX12" s="56"/>
      <c r="JHY12" s="56"/>
      <c r="JHZ12" s="56"/>
      <c r="JIA12" s="56"/>
      <c r="JIB12" s="56"/>
      <c r="JIC12" s="56"/>
      <c r="JID12" s="56"/>
      <c r="JIE12" s="56"/>
      <c r="JIF12" s="56"/>
      <c r="JIG12" s="56"/>
      <c r="JIH12" s="56"/>
      <c r="JII12" s="56"/>
      <c r="JIJ12" s="56"/>
      <c r="JIK12" s="56"/>
      <c r="JIL12" s="56"/>
      <c r="JIM12" s="56"/>
      <c r="JIN12" s="56"/>
      <c r="JIO12" s="56"/>
      <c r="JIP12" s="56"/>
      <c r="JIQ12" s="56"/>
      <c r="JIR12" s="56"/>
      <c r="JIS12" s="56"/>
      <c r="JIT12" s="56"/>
      <c r="JIU12" s="56"/>
      <c r="JIV12" s="56"/>
      <c r="JIW12" s="56"/>
      <c r="JIX12" s="56"/>
      <c r="JIY12" s="56"/>
      <c r="JIZ12" s="56"/>
      <c r="JJA12" s="56"/>
      <c r="JJB12" s="56"/>
      <c r="JJC12" s="56"/>
      <c r="JJD12" s="56"/>
      <c r="JJE12" s="56"/>
      <c r="JJF12" s="56"/>
      <c r="JJG12" s="56"/>
      <c r="JJH12" s="56"/>
      <c r="JJI12" s="56"/>
      <c r="JJJ12" s="56"/>
      <c r="JJK12" s="56"/>
      <c r="JJL12" s="56"/>
      <c r="JJM12" s="56"/>
      <c r="JJN12" s="56"/>
      <c r="JJO12" s="56"/>
      <c r="JJP12" s="56"/>
      <c r="JJQ12" s="56"/>
      <c r="JJR12" s="56"/>
      <c r="JJS12" s="56"/>
      <c r="JJT12" s="56"/>
      <c r="JJU12" s="56"/>
      <c r="JJV12" s="56"/>
      <c r="JJW12" s="56"/>
      <c r="JJX12" s="56"/>
      <c r="JJY12" s="56"/>
      <c r="JJZ12" s="56"/>
      <c r="JKA12" s="56"/>
      <c r="JKB12" s="56"/>
      <c r="JKC12" s="56"/>
      <c r="JKD12" s="56"/>
      <c r="JKE12" s="56"/>
      <c r="JKF12" s="56"/>
      <c r="JKG12" s="56"/>
      <c r="JKH12" s="56"/>
      <c r="JKI12" s="56"/>
      <c r="JKJ12" s="56"/>
      <c r="JKK12" s="56"/>
      <c r="JKL12" s="56"/>
      <c r="JKM12" s="56"/>
      <c r="JKN12" s="56"/>
      <c r="JKO12" s="56"/>
      <c r="JKP12" s="56"/>
      <c r="JKQ12" s="56"/>
      <c r="JKR12" s="56"/>
      <c r="JKS12" s="56"/>
      <c r="JKT12" s="56"/>
      <c r="JKU12" s="56"/>
      <c r="JKV12" s="56"/>
      <c r="JKW12" s="56"/>
      <c r="JKX12" s="56"/>
      <c r="JKY12" s="56"/>
      <c r="JKZ12" s="56"/>
      <c r="JLA12" s="56"/>
      <c r="JLB12" s="56"/>
      <c r="JLC12" s="56"/>
      <c r="JLD12" s="56"/>
      <c r="JLE12" s="56"/>
      <c r="JLF12" s="56"/>
      <c r="JLG12" s="56"/>
      <c r="JLH12" s="56"/>
      <c r="JLI12" s="56"/>
      <c r="JLJ12" s="56"/>
      <c r="JLK12" s="56"/>
      <c r="JLL12" s="56"/>
      <c r="JLM12" s="56"/>
      <c r="JLN12" s="56"/>
      <c r="JLO12" s="56"/>
      <c r="JLP12" s="56"/>
      <c r="JLQ12" s="56"/>
      <c r="JLR12" s="56"/>
      <c r="JLS12" s="56"/>
      <c r="JLT12" s="56"/>
      <c r="JLU12" s="56"/>
      <c r="JLV12" s="56"/>
      <c r="JLW12" s="56"/>
      <c r="JLX12" s="56"/>
      <c r="JLY12" s="56"/>
      <c r="JLZ12" s="56"/>
      <c r="JMA12" s="56"/>
      <c r="JMB12" s="56"/>
      <c r="JMC12" s="56"/>
      <c r="JMD12" s="56"/>
      <c r="JME12" s="56"/>
      <c r="JMF12" s="56"/>
      <c r="JMG12" s="56"/>
      <c r="JMH12" s="56"/>
      <c r="JMI12" s="56"/>
      <c r="JMJ12" s="56"/>
      <c r="JMK12" s="56"/>
      <c r="JML12" s="56"/>
      <c r="JMM12" s="56"/>
      <c r="JMN12" s="56"/>
      <c r="JMO12" s="56"/>
      <c r="JMP12" s="56"/>
      <c r="JMQ12" s="56"/>
      <c r="JMR12" s="56"/>
      <c r="JMS12" s="56"/>
      <c r="JMT12" s="56"/>
      <c r="JMU12" s="56"/>
      <c r="JMV12" s="56"/>
      <c r="JMW12" s="56"/>
      <c r="JMX12" s="56"/>
      <c r="JMY12" s="56"/>
      <c r="JMZ12" s="56"/>
      <c r="JNA12" s="56"/>
      <c r="JNB12" s="56"/>
      <c r="JNC12" s="56"/>
      <c r="JND12" s="56"/>
      <c r="JNE12" s="56"/>
      <c r="JNF12" s="56"/>
      <c r="JNG12" s="56"/>
      <c r="JNH12" s="56"/>
      <c r="JNI12" s="56"/>
      <c r="JNJ12" s="56"/>
      <c r="JNK12" s="56"/>
      <c r="JNL12" s="56"/>
      <c r="JNM12" s="56"/>
      <c r="JNN12" s="56"/>
      <c r="JNO12" s="56"/>
      <c r="JNP12" s="56"/>
      <c r="JNQ12" s="56"/>
      <c r="JNR12" s="56"/>
      <c r="JNS12" s="56"/>
      <c r="JNT12" s="56"/>
      <c r="JNU12" s="56"/>
      <c r="JNV12" s="56"/>
      <c r="JNW12" s="56"/>
      <c r="JNX12" s="56"/>
      <c r="JNY12" s="56"/>
      <c r="JNZ12" s="56"/>
      <c r="JOA12" s="56"/>
      <c r="JOB12" s="56"/>
      <c r="JOC12" s="56"/>
      <c r="JOD12" s="56"/>
      <c r="JOE12" s="56"/>
      <c r="JOF12" s="56"/>
      <c r="JOG12" s="56"/>
      <c r="JOH12" s="56"/>
      <c r="JOI12" s="56"/>
      <c r="JOJ12" s="56"/>
      <c r="JOK12" s="56"/>
      <c r="JOL12" s="56"/>
      <c r="JOM12" s="56"/>
      <c r="JON12" s="56"/>
      <c r="JOO12" s="56"/>
      <c r="JOP12" s="56"/>
      <c r="JOQ12" s="56"/>
      <c r="JOR12" s="56"/>
      <c r="JOS12" s="56"/>
      <c r="JOT12" s="56"/>
      <c r="JOU12" s="56"/>
      <c r="JOV12" s="56"/>
      <c r="JOW12" s="56"/>
      <c r="JOX12" s="56"/>
      <c r="JOY12" s="56"/>
      <c r="JOZ12" s="56"/>
      <c r="JPA12" s="56"/>
      <c r="JPB12" s="56"/>
      <c r="JPC12" s="56"/>
      <c r="JPD12" s="56"/>
      <c r="JPE12" s="56"/>
      <c r="JPF12" s="56"/>
      <c r="JPG12" s="56"/>
      <c r="JPH12" s="56"/>
      <c r="JPI12" s="56"/>
      <c r="JPJ12" s="56"/>
      <c r="JPK12" s="56"/>
      <c r="JPL12" s="56"/>
      <c r="JPM12" s="56"/>
      <c r="JPN12" s="56"/>
      <c r="JPO12" s="56"/>
      <c r="JPP12" s="56"/>
      <c r="JPQ12" s="56"/>
      <c r="JPR12" s="56"/>
      <c r="JPS12" s="56"/>
      <c r="JPT12" s="56"/>
      <c r="JPU12" s="56"/>
      <c r="JPV12" s="56"/>
      <c r="JPW12" s="56"/>
      <c r="JPX12" s="56"/>
      <c r="JPY12" s="56"/>
      <c r="JPZ12" s="56"/>
      <c r="JQA12" s="56"/>
      <c r="JQB12" s="56"/>
      <c r="JQC12" s="56"/>
      <c r="JQD12" s="56"/>
      <c r="JQE12" s="56"/>
      <c r="JQF12" s="56"/>
      <c r="JQG12" s="56"/>
      <c r="JQH12" s="56"/>
      <c r="JQI12" s="56"/>
      <c r="JQJ12" s="56"/>
      <c r="JQK12" s="56"/>
      <c r="JQL12" s="56"/>
      <c r="JQM12" s="56"/>
      <c r="JQN12" s="56"/>
      <c r="JQO12" s="56"/>
      <c r="JQP12" s="56"/>
      <c r="JQQ12" s="56"/>
      <c r="JQR12" s="56"/>
      <c r="JQS12" s="56"/>
      <c r="JQT12" s="56"/>
      <c r="JQU12" s="56"/>
      <c r="JQV12" s="56"/>
      <c r="JQW12" s="56"/>
      <c r="JQX12" s="56"/>
      <c r="JQY12" s="56"/>
      <c r="JQZ12" s="56"/>
      <c r="JRA12" s="56"/>
      <c r="JRB12" s="56"/>
      <c r="JRC12" s="56"/>
      <c r="JRD12" s="56"/>
      <c r="JRE12" s="56"/>
      <c r="JRF12" s="56"/>
      <c r="JRG12" s="56"/>
      <c r="JRH12" s="56"/>
      <c r="JRI12" s="56"/>
      <c r="JRJ12" s="56"/>
      <c r="JRK12" s="56"/>
      <c r="JRL12" s="56"/>
      <c r="JRM12" s="56"/>
      <c r="JRN12" s="56"/>
      <c r="JRO12" s="56"/>
      <c r="JRP12" s="56"/>
      <c r="JRQ12" s="56"/>
      <c r="JRR12" s="56"/>
      <c r="JRS12" s="56"/>
      <c r="JRT12" s="56"/>
      <c r="JRU12" s="56"/>
      <c r="JRV12" s="56"/>
      <c r="JRW12" s="56"/>
      <c r="JRX12" s="56"/>
      <c r="JRY12" s="56"/>
      <c r="JRZ12" s="56"/>
      <c r="JSA12" s="56"/>
      <c r="JSB12" s="56"/>
      <c r="JSC12" s="56"/>
      <c r="JSD12" s="56"/>
      <c r="JSE12" s="56"/>
      <c r="JSF12" s="56"/>
      <c r="JSG12" s="56"/>
      <c r="JSH12" s="56"/>
      <c r="JSI12" s="56"/>
      <c r="JSJ12" s="56"/>
      <c r="JSK12" s="56"/>
      <c r="JSL12" s="56"/>
      <c r="JSM12" s="56"/>
      <c r="JSN12" s="56"/>
      <c r="JSO12" s="56"/>
      <c r="JSP12" s="56"/>
      <c r="JSQ12" s="56"/>
      <c r="JSR12" s="56"/>
      <c r="JSS12" s="56"/>
      <c r="JST12" s="56"/>
      <c r="JSU12" s="56"/>
      <c r="JSV12" s="56"/>
      <c r="JSW12" s="56"/>
      <c r="JSX12" s="56"/>
      <c r="JSY12" s="56"/>
      <c r="JSZ12" s="56"/>
      <c r="JTA12" s="56"/>
      <c r="JTB12" s="56"/>
      <c r="JTC12" s="56"/>
      <c r="JTD12" s="56"/>
      <c r="JTE12" s="56"/>
      <c r="JTF12" s="56"/>
      <c r="JTG12" s="56"/>
      <c r="JTH12" s="56"/>
      <c r="JTI12" s="56"/>
      <c r="JTJ12" s="56"/>
      <c r="JTK12" s="56"/>
      <c r="JTL12" s="56"/>
      <c r="JTM12" s="56"/>
      <c r="JTN12" s="56"/>
      <c r="JTO12" s="56"/>
      <c r="JTP12" s="56"/>
      <c r="JTQ12" s="56"/>
      <c r="JTR12" s="56"/>
      <c r="JTS12" s="56"/>
      <c r="JTT12" s="56"/>
      <c r="JTU12" s="56"/>
      <c r="JTV12" s="56"/>
      <c r="JTW12" s="56"/>
      <c r="JTX12" s="56"/>
      <c r="JTY12" s="56"/>
      <c r="JTZ12" s="56"/>
      <c r="JUA12" s="56"/>
      <c r="JUB12" s="56"/>
      <c r="JUC12" s="56"/>
      <c r="JUD12" s="56"/>
      <c r="JUE12" s="56"/>
      <c r="JUF12" s="56"/>
      <c r="JUG12" s="56"/>
      <c r="JUH12" s="56"/>
      <c r="JUI12" s="56"/>
      <c r="JUJ12" s="56"/>
      <c r="JUK12" s="56"/>
      <c r="JUL12" s="56"/>
      <c r="JUM12" s="56"/>
      <c r="JUN12" s="56"/>
      <c r="JUO12" s="56"/>
      <c r="JUP12" s="56"/>
      <c r="JUQ12" s="56"/>
      <c r="JUR12" s="56"/>
      <c r="JUS12" s="56"/>
      <c r="JUT12" s="56"/>
      <c r="JUU12" s="56"/>
      <c r="JUV12" s="56"/>
      <c r="JUW12" s="56"/>
      <c r="JUX12" s="56"/>
      <c r="JUY12" s="56"/>
      <c r="JUZ12" s="56"/>
      <c r="JVA12" s="56"/>
      <c r="JVB12" s="56"/>
      <c r="JVC12" s="56"/>
      <c r="JVD12" s="56"/>
      <c r="JVE12" s="56"/>
      <c r="JVF12" s="56"/>
      <c r="JVG12" s="56"/>
      <c r="JVH12" s="56"/>
      <c r="JVI12" s="56"/>
      <c r="JVJ12" s="56"/>
      <c r="JVK12" s="56"/>
      <c r="JVL12" s="56"/>
      <c r="JVM12" s="56"/>
      <c r="JVN12" s="56"/>
      <c r="JVO12" s="56"/>
      <c r="JVP12" s="56"/>
      <c r="JVQ12" s="56"/>
      <c r="JVR12" s="56"/>
      <c r="JVS12" s="56"/>
      <c r="JVT12" s="56"/>
      <c r="JVU12" s="56"/>
      <c r="JVV12" s="56"/>
      <c r="JVW12" s="56"/>
      <c r="JVX12" s="56"/>
      <c r="JVY12" s="56"/>
      <c r="JVZ12" s="56"/>
      <c r="JWA12" s="56"/>
      <c r="JWB12" s="56"/>
      <c r="JWC12" s="56"/>
      <c r="JWD12" s="56"/>
      <c r="JWE12" s="56"/>
      <c r="JWF12" s="56"/>
      <c r="JWG12" s="56"/>
      <c r="JWH12" s="56"/>
      <c r="JWI12" s="56"/>
      <c r="JWJ12" s="56"/>
      <c r="JWK12" s="56"/>
      <c r="JWL12" s="56"/>
      <c r="JWM12" s="56"/>
      <c r="JWN12" s="56"/>
      <c r="JWO12" s="56"/>
      <c r="JWP12" s="56"/>
      <c r="JWQ12" s="56"/>
      <c r="JWR12" s="56"/>
      <c r="JWS12" s="56"/>
      <c r="JWT12" s="56"/>
      <c r="JWU12" s="56"/>
      <c r="JWV12" s="56"/>
      <c r="JWW12" s="56"/>
      <c r="JWX12" s="56"/>
      <c r="JWY12" s="56"/>
      <c r="JWZ12" s="56"/>
      <c r="JXA12" s="56"/>
      <c r="JXB12" s="56"/>
      <c r="JXC12" s="56"/>
      <c r="JXD12" s="56"/>
      <c r="JXE12" s="56"/>
      <c r="JXF12" s="56"/>
      <c r="JXG12" s="56"/>
      <c r="JXH12" s="56"/>
      <c r="JXI12" s="56"/>
      <c r="JXJ12" s="56"/>
      <c r="JXK12" s="56"/>
      <c r="JXL12" s="56"/>
      <c r="JXM12" s="56"/>
      <c r="JXN12" s="56"/>
      <c r="JXO12" s="56"/>
      <c r="JXP12" s="56"/>
      <c r="JXQ12" s="56"/>
      <c r="JXR12" s="56"/>
      <c r="JXS12" s="56"/>
      <c r="JXT12" s="56"/>
      <c r="JXU12" s="56"/>
      <c r="JXV12" s="56"/>
      <c r="JXW12" s="56"/>
      <c r="JXX12" s="56"/>
      <c r="JXY12" s="56"/>
      <c r="JXZ12" s="56"/>
      <c r="JYA12" s="56"/>
      <c r="JYB12" s="56"/>
      <c r="JYC12" s="56"/>
      <c r="JYD12" s="56"/>
      <c r="JYE12" s="56"/>
      <c r="JYF12" s="56"/>
      <c r="JYG12" s="56"/>
      <c r="JYH12" s="56"/>
      <c r="JYI12" s="56"/>
      <c r="JYJ12" s="56"/>
      <c r="JYK12" s="56"/>
      <c r="JYL12" s="56"/>
      <c r="JYM12" s="56"/>
      <c r="JYN12" s="56"/>
      <c r="JYO12" s="56"/>
      <c r="JYP12" s="56"/>
      <c r="JYQ12" s="56"/>
      <c r="JYR12" s="56"/>
      <c r="JYS12" s="56"/>
      <c r="JYT12" s="56"/>
      <c r="JYU12" s="56"/>
      <c r="JYV12" s="56"/>
      <c r="JYW12" s="56"/>
      <c r="JYX12" s="56"/>
      <c r="JYY12" s="56"/>
      <c r="JYZ12" s="56"/>
      <c r="JZA12" s="56"/>
      <c r="JZB12" s="56"/>
      <c r="JZC12" s="56"/>
      <c r="JZD12" s="56"/>
      <c r="JZE12" s="56"/>
      <c r="JZF12" s="56"/>
      <c r="JZG12" s="56"/>
      <c r="JZH12" s="56"/>
      <c r="JZI12" s="56"/>
      <c r="JZJ12" s="56"/>
      <c r="JZK12" s="56"/>
      <c r="JZL12" s="56"/>
      <c r="JZM12" s="56"/>
      <c r="JZN12" s="56"/>
      <c r="JZO12" s="56"/>
      <c r="JZP12" s="56"/>
      <c r="JZQ12" s="56"/>
      <c r="JZR12" s="56"/>
      <c r="JZS12" s="56"/>
      <c r="JZT12" s="56"/>
      <c r="JZU12" s="56"/>
      <c r="JZV12" s="56"/>
      <c r="JZW12" s="56"/>
      <c r="JZX12" s="56"/>
      <c r="JZY12" s="56"/>
      <c r="JZZ12" s="56"/>
      <c r="KAA12" s="56"/>
      <c r="KAB12" s="56"/>
      <c r="KAC12" s="56"/>
      <c r="KAD12" s="56"/>
      <c r="KAE12" s="56"/>
      <c r="KAF12" s="56"/>
      <c r="KAG12" s="56"/>
      <c r="KAH12" s="56"/>
      <c r="KAI12" s="56"/>
      <c r="KAJ12" s="56"/>
      <c r="KAK12" s="56"/>
      <c r="KAL12" s="56"/>
      <c r="KAM12" s="56"/>
      <c r="KAN12" s="56"/>
      <c r="KAO12" s="56"/>
      <c r="KAP12" s="56"/>
      <c r="KAQ12" s="56"/>
      <c r="KAR12" s="56"/>
      <c r="KAS12" s="56"/>
      <c r="KAT12" s="56"/>
      <c r="KAU12" s="56"/>
      <c r="KAV12" s="56"/>
      <c r="KAW12" s="56"/>
      <c r="KAX12" s="56"/>
      <c r="KAY12" s="56"/>
      <c r="KAZ12" s="56"/>
      <c r="KBA12" s="56"/>
      <c r="KBB12" s="56"/>
      <c r="KBC12" s="56"/>
      <c r="KBD12" s="56"/>
      <c r="KBE12" s="56"/>
      <c r="KBF12" s="56"/>
      <c r="KBG12" s="56"/>
      <c r="KBH12" s="56"/>
      <c r="KBI12" s="56"/>
      <c r="KBJ12" s="56"/>
      <c r="KBK12" s="56"/>
      <c r="KBL12" s="56"/>
      <c r="KBM12" s="56"/>
      <c r="KBN12" s="56"/>
      <c r="KBO12" s="56"/>
      <c r="KBP12" s="56"/>
      <c r="KBQ12" s="56"/>
      <c r="KBR12" s="56"/>
      <c r="KBS12" s="56"/>
      <c r="KBT12" s="56"/>
      <c r="KBU12" s="56"/>
      <c r="KBV12" s="56"/>
      <c r="KBW12" s="56"/>
      <c r="KBX12" s="56"/>
      <c r="KBY12" s="56"/>
      <c r="KBZ12" s="56"/>
      <c r="KCA12" s="56"/>
      <c r="KCB12" s="56"/>
      <c r="KCC12" s="56"/>
      <c r="KCD12" s="56"/>
      <c r="KCE12" s="56"/>
      <c r="KCF12" s="56"/>
      <c r="KCG12" s="56"/>
      <c r="KCH12" s="56"/>
      <c r="KCI12" s="56"/>
      <c r="KCJ12" s="56"/>
      <c r="KCK12" s="56"/>
      <c r="KCL12" s="56"/>
      <c r="KCM12" s="56"/>
      <c r="KCN12" s="56"/>
      <c r="KCO12" s="56"/>
      <c r="KCP12" s="56"/>
      <c r="KCQ12" s="56"/>
      <c r="KCR12" s="56"/>
      <c r="KCS12" s="56"/>
      <c r="KCT12" s="56"/>
      <c r="KCU12" s="56"/>
      <c r="KCV12" s="56"/>
      <c r="KCW12" s="56"/>
      <c r="KCX12" s="56"/>
      <c r="KCY12" s="56"/>
      <c r="KCZ12" s="56"/>
      <c r="KDA12" s="56"/>
      <c r="KDB12" s="56"/>
      <c r="KDC12" s="56"/>
      <c r="KDD12" s="56"/>
      <c r="KDE12" s="56"/>
      <c r="KDF12" s="56"/>
      <c r="KDG12" s="56"/>
      <c r="KDH12" s="56"/>
      <c r="KDI12" s="56"/>
      <c r="KDJ12" s="56"/>
      <c r="KDK12" s="56"/>
      <c r="KDL12" s="56"/>
      <c r="KDM12" s="56"/>
      <c r="KDN12" s="56"/>
      <c r="KDO12" s="56"/>
      <c r="KDP12" s="56"/>
      <c r="KDQ12" s="56"/>
      <c r="KDR12" s="56"/>
      <c r="KDS12" s="56"/>
      <c r="KDT12" s="56"/>
      <c r="KDU12" s="56"/>
      <c r="KDV12" s="56"/>
      <c r="KDW12" s="56"/>
      <c r="KDX12" s="56"/>
      <c r="KDY12" s="56"/>
      <c r="KDZ12" s="56"/>
      <c r="KEA12" s="56"/>
      <c r="KEB12" s="56"/>
      <c r="KEC12" s="56"/>
      <c r="KED12" s="56"/>
      <c r="KEE12" s="56"/>
      <c r="KEF12" s="56"/>
      <c r="KEG12" s="56"/>
      <c r="KEH12" s="56"/>
      <c r="KEI12" s="56"/>
      <c r="KEJ12" s="56"/>
      <c r="KEK12" s="56"/>
      <c r="KEL12" s="56"/>
      <c r="KEM12" s="56"/>
      <c r="KEN12" s="56"/>
      <c r="KEO12" s="56"/>
      <c r="KEP12" s="56"/>
      <c r="KEQ12" s="56"/>
      <c r="KER12" s="56"/>
      <c r="KES12" s="56"/>
      <c r="KET12" s="56"/>
      <c r="KEU12" s="56"/>
      <c r="KEV12" s="56"/>
      <c r="KEW12" s="56"/>
      <c r="KEX12" s="56"/>
      <c r="KEY12" s="56"/>
      <c r="KEZ12" s="56"/>
      <c r="KFA12" s="56"/>
      <c r="KFB12" s="56"/>
      <c r="KFC12" s="56"/>
      <c r="KFD12" s="56"/>
      <c r="KFE12" s="56"/>
      <c r="KFF12" s="56"/>
      <c r="KFG12" s="56"/>
      <c r="KFH12" s="56"/>
      <c r="KFI12" s="56"/>
      <c r="KFJ12" s="56"/>
      <c r="KFK12" s="56"/>
      <c r="KFL12" s="56"/>
      <c r="KFM12" s="56"/>
      <c r="KFN12" s="56"/>
      <c r="KFO12" s="56"/>
      <c r="KFP12" s="56"/>
      <c r="KFQ12" s="56"/>
      <c r="KFR12" s="56"/>
      <c r="KFS12" s="56"/>
      <c r="KFT12" s="56"/>
      <c r="KFU12" s="56"/>
      <c r="KFV12" s="56"/>
      <c r="KFW12" s="56"/>
      <c r="KFX12" s="56"/>
      <c r="KFY12" s="56"/>
      <c r="KFZ12" s="56"/>
      <c r="KGA12" s="56"/>
      <c r="KGB12" s="56"/>
      <c r="KGC12" s="56"/>
      <c r="KGD12" s="56"/>
      <c r="KGE12" s="56"/>
      <c r="KGF12" s="56"/>
      <c r="KGG12" s="56"/>
      <c r="KGH12" s="56"/>
      <c r="KGI12" s="56"/>
      <c r="KGJ12" s="56"/>
      <c r="KGK12" s="56"/>
      <c r="KGL12" s="56"/>
      <c r="KGM12" s="56"/>
      <c r="KGN12" s="56"/>
      <c r="KGO12" s="56"/>
      <c r="KGP12" s="56"/>
      <c r="KGQ12" s="56"/>
      <c r="KGR12" s="56"/>
      <c r="KGS12" s="56"/>
      <c r="KGT12" s="56"/>
      <c r="KGU12" s="56"/>
      <c r="KGV12" s="56"/>
      <c r="KGW12" s="56"/>
      <c r="KGX12" s="56"/>
      <c r="KGY12" s="56"/>
      <c r="KGZ12" s="56"/>
      <c r="KHA12" s="56"/>
      <c r="KHB12" s="56"/>
      <c r="KHC12" s="56"/>
      <c r="KHD12" s="56"/>
      <c r="KHE12" s="56"/>
      <c r="KHF12" s="56"/>
      <c r="KHG12" s="56"/>
      <c r="KHH12" s="56"/>
      <c r="KHI12" s="56"/>
      <c r="KHJ12" s="56"/>
      <c r="KHK12" s="56"/>
      <c r="KHL12" s="56"/>
      <c r="KHM12" s="56"/>
      <c r="KHN12" s="56"/>
      <c r="KHO12" s="56"/>
      <c r="KHP12" s="56"/>
      <c r="KHQ12" s="56"/>
      <c r="KHR12" s="56"/>
      <c r="KHS12" s="56"/>
      <c r="KHT12" s="56"/>
      <c r="KHU12" s="56"/>
      <c r="KHV12" s="56"/>
      <c r="KHW12" s="56"/>
      <c r="KHX12" s="56"/>
      <c r="KHY12" s="56"/>
      <c r="KHZ12" s="56"/>
      <c r="KIA12" s="56"/>
      <c r="KIB12" s="56"/>
      <c r="KIC12" s="56"/>
      <c r="KID12" s="56"/>
      <c r="KIE12" s="56"/>
      <c r="KIF12" s="56"/>
      <c r="KIG12" s="56"/>
      <c r="KIH12" s="56"/>
      <c r="KII12" s="56"/>
      <c r="KIJ12" s="56"/>
      <c r="KIK12" s="56"/>
      <c r="KIL12" s="56"/>
      <c r="KIM12" s="56"/>
      <c r="KIN12" s="56"/>
      <c r="KIO12" s="56"/>
      <c r="KIP12" s="56"/>
      <c r="KIQ12" s="56"/>
      <c r="KIR12" s="56"/>
      <c r="KIS12" s="56"/>
      <c r="KIT12" s="56"/>
      <c r="KIU12" s="56"/>
      <c r="KIV12" s="56"/>
      <c r="KIW12" s="56"/>
      <c r="KIX12" s="56"/>
      <c r="KIY12" s="56"/>
      <c r="KIZ12" s="56"/>
      <c r="KJA12" s="56"/>
      <c r="KJB12" s="56"/>
      <c r="KJC12" s="56"/>
      <c r="KJD12" s="56"/>
      <c r="KJE12" s="56"/>
      <c r="KJF12" s="56"/>
      <c r="KJG12" s="56"/>
      <c r="KJH12" s="56"/>
      <c r="KJI12" s="56"/>
      <c r="KJJ12" s="56"/>
      <c r="KJK12" s="56"/>
      <c r="KJL12" s="56"/>
      <c r="KJM12" s="56"/>
      <c r="KJN12" s="56"/>
      <c r="KJO12" s="56"/>
      <c r="KJP12" s="56"/>
      <c r="KJQ12" s="56"/>
      <c r="KJR12" s="56"/>
      <c r="KJS12" s="56"/>
      <c r="KJT12" s="56"/>
      <c r="KJU12" s="56"/>
      <c r="KJV12" s="56"/>
      <c r="KJW12" s="56"/>
      <c r="KJX12" s="56"/>
      <c r="KJY12" s="56"/>
      <c r="KJZ12" s="56"/>
      <c r="KKA12" s="56"/>
      <c r="KKB12" s="56"/>
      <c r="KKC12" s="56"/>
      <c r="KKD12" s="56"/>
      <c r="KKE12" s="56"/>
      <c r="KKF12" s="56"/>
      <c r="KKG12" s="56"/>
      <c r="KKH12" s="56"/>
      <c r="KKI12" s="56"/>
      <c r="KKJ12" s="56"/>
      <c r="KKK12" s="56"/>
      <c r="KKL12" s="56"/>
      <c r="KKM12" s="56"/>
      <c r="KKN12" s="56"/>
      <c r="KKO12" s="56"/>
      <c r="KKP12" s="56"/>
      <c r="KKQ12" s="56"/>
      <c r="KKR12" s="56"/>
      <c r="KKS12" s="56"/>
      <c r="KKT12" s="56"/>
      <c r="KKU12" s="56"/>
      <c r="KKV12" s="56"/>
      <c r="KKW12" s="56"/>
      <c r="KKX12" s="56"/>
      <c r="KKY12" s="56"/>
      <c r="KKZ12" s="56"/>
      <c r="KLA12" s="56"/>
      <c r="KLB12" s="56"/>
      <c r="KLC12" s="56"/>
      <c r="KLD12" s="56"/>
      <c r="KLE12" s="56"/>
      <c r="KLF12" s="56"/>
      <c r="KLG12" s="56"/>
      <c r="KLH12" s="56"/>
      <c r="KLI12" s="56"/>
      <c r="KLJ12" s="56"/>
      <c r="KLK12" s="56"/>
      <c r="KLL12" s="56"/>
      <c r="KLM12" s="56"/>
      <c r="KLN12" s="56"/>
      <c r="KLO12" s="56"/>
      <c r="KLP12" s="56"/>
      <c r="KLQ12" s="56"/>
      <c r="KLR12" s="56"/>
      <c r="KLS12" s="56"/>
      <c r="KLT12" s="56"/>
      <c r="KLU12" s="56"/>
      <c r="KLV12" s="56"/>
      <c r="KLW12" s="56"/>
      <c r="KLX12" s="56"/>
      <c r="KLY12" s="56"/>
      <c r="KLZ12" s="56"/>
      <c r="KMA12" s="56"/>
      <c r="KMB12" s="56"/>
      <c r="KMC12" s="56"/>
      <c r="KMD12" s="56"/>
      <c r="KME12" s="56"/>
      <c r="KMF12" s="56"/>
      <c r="KMG12" s="56"/>
      <c r="KMH12" s="56"/>
      <c r="KMI12" s="56"/>
      <c r="KMJ12" s="56"/>
      <c r="KMK12" s="56"/>
      <c r="KML12" s="56"/>
      <c r="KMM12" s="56"/>
      <c r="KMN12" s="56"/>
      <c r="KMO12" s="56"/>
      <c r="KMP12" s="56"/>
      <c r="KMQ12" s="56"/>
      <c r="KMR12" s="56"/>
      <c r="KMS12" s="56"/>
      <c r="KMT12" s="56"/>
      <c r="KMU12" s="56"/>
      <c r="KMV12" s="56"/>
      <c r="KMW12" s="56"/>
      <c r="KMX12" s="56"/>
      <c r="KMY12" s="56"/>
      <c r="KMZ12" s="56"/>
      <c r="KNA12" s="56"/>
      <c r="KNB12" s="56"/>
      <c r="KNC12" s="56"/>
      <c r="KND12" s="56"/>
      <c r="KNE12" s="56"/>
      <c r="KNF12" s="56"/>
      <c r="KNG12" s="56"/>
      <c r="KNH12" s="56"/>
      <c r="KNI12" s="56"/>
      <c r="KNJ12" s="56"/>
      <c r="KNK12" s="56"/>
      <c r="KNL12" s="56"/>
      <c r="KNM12" s="56"/>
      <c r="KNN12" s="56"/>
      <c r="KNO12" s="56"/>
      <c r="KNP12" s="56"/>
      <c r="KNQ12" s="56"/>
      <c r="KNR12" s="56"/>
      <c r="KNS12" s="56"/>
      <c r="KNT12" s="56"/>
      <c r="KNU12" s="56"/>
      <c r="KNV12" s="56"/>
      <c r="KNW12" s="56"/>
      <c r="KNX12" s="56"/>
      <c r="KNY12" s="56"/>
      <c r="KNZ12" s="56"/>
      <c r="KOA12" s="56"/>
      <c r="KOB12" s="56"/>
      <c r="KOC12" s="56"/>
      <c r="KOD12" s="56"/>
      <c r="KOE12" s="56"/>
      <c r="KOF12" s="56"/>
      <c r="KOG12" s="56"/>
      <c r="KOH12" s="56"/>
      <c r="KOI12" s="56"/>
      <c r="KOJ12" s="56"/>
      <c r="KOK12" s="56"/>
      <c r="KOL12" s="56"/>
      <c r="KOM12" s="56"/>
      <c r="KON12" s="56"/>
      <c r="KOO12" s="56"/>
      <c r="KOP12" s="56"/>
      <c r="KOQ12" s="56"/>
      <c r="KOR12" s="56"/>
      <c r="KOS12" s="56"/>
      <c r="KOT12" s="56"/>
      <c r="KOU12" s="56"/>
      <c r="KOV12" s="56"/>
      <c r="KOW12" s="56"/>
      <c r="KOX12" s="56"/>
      <c r="KOY12" s="56"/>
      <c r="KOZ12" s="56"/>
      <c r="KPA12" s="56"/>
      <c r="KPB12" s="56"/>
      <c r="KPC12" s="56"/>
      <c r="KPD12" s="56"/>
      <c r="KPE12" s="56"/>
      <c r="KPF12" s="56"/>
      <c r="KPG12" s="56"/>
      <c r="KPH12" s="56"/>
      <c r="KPI12" s="56"/>
      <c r="KPJ12" s="56"/>
      <c r="KPK12" s="56"/>
      <c r="KPL12" s="56"/>
      <c r="KPM12" s="56"/>
      <c r="KPN12" s="56"/>
      <c r="KPO12" s="56"/>
      <c r="KPP12" s="56"/>
      <c r="KPQ12" s="56"/>
      <c r="KPR12" s="56"/>
      <c r="KPS12" s="56"/>
      <c r="KPT12" s="56"/>
      <c r="KPU12" s="56"/>
      <c r="KPV12" s="56"/>
      <c r="KPW12" s="56"/>
      <c r="KPX12" s="56"/>
      <c r="KPY12" s="56"/>
      <c r="KPZ12" s="56"/>
      <c r="KQA12" s="56"/>
      <c r="KQB12" s="56"/>
      <c r="KQC12" s="56"/>
      <c r="KQD12" s="56"/>
      <c r="KQE12" s="56"/>
      <c r="KQF12" s="56"/>
      <c r="KQG12" s="56"/>
      <c r="KQH12" s="56"/>
      <c r="KQI12" s="56"/>
      <c r="KQJ12" s="56"/>
      <c r="KQK12" s="56"/>
      <c r="KQL12" s="56"/>
      <c r="KQM12" s="56"/>
      <c r="KQN12" s="56"/>
      <c r="KQO12" s="56"/>
      <c r="KQP12" s="56"/>
      <c r="KQQ12" s="56"/>
      <c r="KQR12" s="56"/>
      <c r="KQS12" s="56"/>
      <c r="KQT12" s="56"/>
      <c r="KQU12" s="56"/>
      <c r="KQV12" s="56"/>
      <c r="KQW12" s="56"/>
      <c r="KQX12" s="56"/>
      <c r="KQY12" s="56"/>
      <c r="KQZ12" s="56"/>
      <c r="KRA12" s="56"/>
      <c r="KRB12" s="56"/>
      <c r="KRC12" s="56"/>
      <c r="KRD12" s="56"/>
      <c r="KRE12" s="56"/>
      <c r="KRF12" s="56"/>
      <c r="KRG12" s="56"/>
      <c r="KRH12" s="56"/>
      <c r="KRI12" s="56"/>
      <c r="KRJ12" s="56"/>
      <c r="KRK12" s="56"/>
      <c r="KRL12" s="56"/>
      <c r="KRM12" s="56"/>
      <c r="KRN12" s="56"/>
      <c r="KRO12" s="56"/>
      <c r="KRP12" s="56"/>
      <c r="KRQ12" s="56"/>
      <c r="KRR12" s="56"/>
      <c r="KRS12" s="56"/>
      <c r="KRT12" s="56"/>
      <c r="KRU12" s="56"/>
      <c r="KRV12" s="56"/>
      <c r="KRW12" s="56"/>
      <c r="KRX12" s="56"/>
      <c r="KRY12" s="56"/>
      <c r="KRZ12" s="56"/>
      <c r="KSA12" s="56"/>
      <c r="KSB12" s="56"/>
      <c r="KSC12" s="56"/>
      <c r="KSD12" s="56"/>
      <c r="KSE12" s="56"/>
      <c r="KSF12" s="56"/>
      <c r="KSG12" s="56"/>
      <c r="KSH12" s="56"/>
      <c r="KSI12" s="56"/>
      <c r="KSJ12" s="56"/>
      <c r="KSK12" s="56"/>
      <c r="KSL12" s="56"/>
      <c r="KSM12" s="56"/>
      <c r="KSN12" s="56"/>
      <c r="KSO12" s="56"/>
      <c r="KSP12" s="56"/>
      <c r="KSQ12" s="56"/>
      <c r="KSR12" s="56"/>
      <c r="KSS12" s="56"/>
      <c r="KST12" s="56"/>
      <c r="KSU12" s="56"/>
      <c r="KSV12" s="56"/>
      <c r="KSW12" s="56"/>
      <c r="KSX12" s="56"/>
      <c r="KSY12" s="56"/>
      <c r="KSZ12" s="56"/>
      <c r="KTA12" s="56"/>
      <c r="KTB12" s="56"/>
      <c r="KTC12" s="56"/>
      <c r="KTD12" s="56"/>
      <c r="KTE12" s="56"/>
      <c r="KTF12" s="56"/>
      <c r="KTG12" s="56"/>
      <c r="KTH12" s="56"/>
      <c r="KTI12" s="56"/>
      <c r="KTJ12" s="56"/>
      <c r="KTK12" s="56"/>
      <c r="KTL12" s="56"/>
      <c r="KTM12" s="56"/>
      <c r="KTN12" s="56"/>
      <c r="KTO12" s="56"/>
      <c r="KTP12" s="56"/>
      <c r="KTQ12" s="56"/>
      <c r="KTR12" s="56"/>
      <c r="KTS12" s="56"/>
      <c r="KTT12" s="56"/>
      <c r="KTU12" s="56"/>
      <c r="KTV12" s="56"/>
      <c r="KTW12" s="56"/>
      <c r="KTX12" s="56"/>
      <c r="KTY12" s="56"/>
      <c r="KTZ12" s="56"/>
      <c r="KUA12" s="56"/>
      <c r="KUB12" s="56"/>
      <c r="KUC12" s="56"/>
      <c r="KUD12" s="56"/>
      <c r="KUE12" s="56"/>
      <c r="KUF12" s="56"/>
      <c r="KUG12" s="56"/>
      <c r="KUH12" s="56"/>
      <c r="KUI12" s="56"/>
      <c r="KUJ12" s="56"/>
      <c r="KUK12" s="56"/>
      <c r="KUL12" s="56"/>
      <c r="KUM12" s="56"/>
      <c r="KUN12" s="56"/>
      <c r="KUO12" s="56"/>
      <c r="KUP12" s="56"/>
      <c r="KUQ12" s="56"/>
      <c r="KUR12" s="56"/>
      <c r="KUS12" s="56"/>
      <c r="KUT12" s="56"/>
      <c r="KUU12" s="56"/>
      <c r="KUV12" s="56"/>
      <c r="KUW12" s="56"/>
      <c r="KUX12" s="56"/>
      <c r="KUY12" s="56"/>
      <c r="KUZ12" s="56"/>
      <c r="KVA12" s="56"/>
      <c r="KVB12" s="56"/>
      <c r="KVC12" s="56"/>
      <c r="KVD12" s="56"/>
      <c r="KVE12" s="56"/>
      <c r="KVF12" s="56"/>
      <c r="KVG12" s="56"/>
      <c r="KVH12" s="56"/>
      <c r="KVI12" s="56"/>
      <c r="KVJ12" s="56"/>
      <c r="KVK12" s="56"/>
      <c r="KVL12" s="56"/>
      <c r="KVM12" s="56"/>
      <c r="KVN12" s="56"/>
      <c r="KVO12" s="56"/>
      <c r="KVP12" s="56"/>
      <c r="KVQ12" s="56"/>
      <c r="KVR12" s="56"/>
      <c r="KVS12" s="56"/>
      <c r="KVT12" s="56"/>
      <c r="KVU12" s="56"/>
      <c r="KVV12" s="56"/>
      <c r="KVW12" s="56"/>
      <c r="KVX12" s="56"/>
      <c r="KVY12" s="56"/>
      <c r="KVZ12" s="56"/>
      <c r="KWA12" s="56"/>
      <c r="KWB12" s="56"/>
      <c r="KWC12" s="56"/>
      <c r="KWD12" s="56"/>
      <c r="KWE12" s="56"/>
      <c r="KWF12" s="56"/>
      <c r="KWG12" s="56"/>
      <c r="KWH12" s="56"/>
      <c r="KWI12" s="56"/>
      <c r="KWJ12" s="56"/>
      <c r="KWK12" s="56"/>
      <c r="KWL12" s="56"/>
      <c r="KWM12" s="56"/>
      <c r="KWN12" s="56"/>
      <c r="KWO12" s="56"/>
      <c r="KWP12" s="56"/>
      <c r="KWQ12" s="56"/>
      <c r="KWR12" s="56"/>
      <c r="KWS12" s="56"/>
      <c r="KWT12" s="56"/>
      <c r="KWU12" s="56"/>
      <c r="KWV12" s="56"/>
      <c r="KWW12" s="56"/>
      <c r="KWX12" s="56"/>
      <c r="KWY12" s="56"/>
      <c r="KWZ12" s="56"/>
      <c r="KXA12" s="56"/>
      <c r="KXB12" s="56"/>
      <c r="KXC12" s="56"/>
      <c r="KXD12" s="56"/>
      <c r="KXE12" s="56"/>
      <c r="KXF12" s="56"/>
      <c r="KXG12" s="56"/>
      <c r="KXH12" s="56"/>
      <c r="KXI12" s="56"/>
      <c r="KXJ12" s="56"/>
      <c r="KXK12" s="56"/>
      <c r="KXL12" s="56"/>
      <c r="KXM12" s="56"/>
      <c r="KXN12" s="56"/>
      <c r="KXO12" s="56"/>
      <c r="KXP12" s="56"/>
      <c r="KXQ12" s="56"/>
      <c r="KXR12" s="56"/>
      <c r="KXS12" s="56"/>
      <c r="KXT12" s="56"/>
      <c r="KXU12" s="56"/>
      <c r="KXV12" s="56"/>
      <c r="KXW12" s="56"/>
      <c r="KXX12" s="56"/>
      <c r="KXY12" s="56"/>
      <c r="KXZ12" s="56"/>
      <c r="KYA12" s="56"/>
      <c r="KYB12" s="56"/>
      <c r="KYC12" s="56"/>
      <c r="KYD12" s="56"/>
      <c r="KYE12" s="56"/>
      <c r="KYF12" s="56"/>
      <c r="KYG12" s="56"/>
      <c r="KYH12" s="56"/>
      <c r="KYI12" s="56"/>
      <c r="KYJ12" s="56"/>
      <c r="KYK12" s="56"/>
      <c r="KYL12" s="56"/>
      <c r="KYM12" s="56"/>
      <c r="KYN12" s="56"/>
      <c r="KYO12" s="56"/>
      <c r="KYP12" s="56"/>
      <c r="KYQ12" s="56"/>
      <c r="KYR12" s="56"/>
      <c r="KYS12" s="56"/>
      <c r="KYT12" s="56"/>
      <c r="KYU12" s="56"/>
      <c r="KYV12" s="56"/>
      <c r="KYW12" s="56"/>
      <c r="KYX12" s="56"/>
      <c r="KYY12" s="56"/>
      <c r="KYZ12" s="56"/>
      <c r="KZA12" s="56"/>
      <c r="KZB12" s="56"/>
      <c r="KZC12" s="56"/>
      <c r="KZD12" s="56"/>
      <c r="KZE12" s="56"/>
      <c r="KZF12" s="56"/>
      <c r="KZG12" s="56"/>
      <c r="KZH12" s="56"/>
      <c r="KZI12" s="56"/>
      <c r="KZJ12" s="56"/>
      <c r="KZK12" s="56"/>
      <c r="KZL12" s="56"/>
      <c r="KZM12" s="56"/>
      <c r="KZN12" s="56"/>
      <c r="KZO12" s="56"/>
      <c r="KZP12" s="56"/>
      <c r="KZQ12" s="56"/>
      <c r="KZR12" s="56"/>
      <c r="KZS12" s="56"/>
      <c r="KZT12" s="56"/>
      <c r="KZU12" s="56"/>
      <c r="KZV12" s="56"/>
      <c r="KZW12" s="56"/>
      <c r="KZX12" s="56"/>
      <c r="KZY12" s="56"/>
      <c r="KZZ12" s="56"/>
      <c r="LAA12" s="56"/>
      <c r="LAB12" s="56"/>
      <c r="LAC12" s="56"/>
      <c r="LAD12" s="56"/>
      <c r="LAE12" s="56"/>
      <c r="LAF12" s="56"/>
      <c r="LAG12" s="56"/>
      <c r="LAH12" s="56"/>
      <c r="LAI12" s="56"/>
      <c r="LAJ12" s="56"/>
      <c r="LAK12" s="56"/>
      <c r="LAL12" s="56"/>
      <c r="LAM12" s="56"/>
      <c r="LAN12" s="56"/>
      <c r="LAO12" s="56"/>
      <c r="LAP12" s="56"/>
      <c r="LAQ12" s="56"/>
      <c r="LAR12" s="56"/>
      <c r="LAS12" s="56"/>
      <c r="LAT12" s="56"/>
      <c r="LAU12" s="56"/>
      <c r="LAV12" s="56"/>
      <c r="LAW12" s="56"/>
      <c r="LAX12" s="56"/>
      <c r="LAY12" s="56"/>
      <c r="LAZ12" s="56"/>
      <c r="LBA12" s="56"/>
      <c r="LBB12" s="56"/>
      <c r="LBC12" s="56"/>
      <c r="LBD12" s="56"/>
      <c r="LBE12" s="56"/>
      <c r="LBF12" s="56"/>
      <c r="LBG12" s="56"/>
      <c r="LBH12" s="56"/>
      <c r="LBI12" s="56"/>
      <c r="LBJ12" s="56"/>
      <c r="LBK12" s="56"/>
      <c r="LBL12" s="56"/>
      <c r="LBM12" s="56"/>
      <c r="LBN12" s="56"/>
      <c r="LBO12" s="56"/>
      <c r="LBP12" s="56"/>
      <c r="LBQ12" s="56"/>
      <c r="LBR12" s="56"/>
      <c r="LBS12" s="56"/>
      <c r="LBT12" s="56"/>
      <c r="LBU12" s="56"/>
      <c r="LBV12" s="56"/>
      <c r="LBW12" s="56"/>
      <c r="LBX12" s="56"/>
      <c r="LBY12" s="56"/>
      <c r="LBZ12" s="56"/>
      <c r="LCA12" s="56"/>
      <c r="LCB12" s="56"/>
      <c r="LCC12" s="56"/>
      <c r="LCD12" s="56"/>
      <c r="LCE12" s="56"/>
      <c r="LCF12" s="56"/>
      <c r="LCG12" s="56"/>
      <c r="LCH12" s="56"/>
      <c r="LCI12" s="56"/>
      <c r="LCJ12" s="56"/>
      <c r="LCK12" s="56"/>
      <c r="LCL12" s="56"/>
      <c r="LCM12" s="56"/>
      <c r="LCN12" s="56"/>
      <c r="LCO12" s="56"/>
      <c r="LCP12" s="56"/>
      <c r="LCQ12" s="56"/>
      <c r="LCR12" s="56"/>
      <c r="LCS12" s="56"/>
      <c r="LCT12" s="56"/>
      <c r="LCU12" s="56"/>
      <c r="LCV12" s="56"/>
      <c r="LCW12" s="56"/>
      <c r="LCX12" s="56"/>
      <c r="LCY12" s="56"/>
      <c r="LCZ12" s="56"/>
      <c r="LDA12" s="56"/>
      <c r="LDB12" s="56"/>
      <c r="LDC12" s="56"/>
      <c r="LDD12" s="56"/>
      <c r="LDE12" s="56"/>
      <c r="LDF12" s="56"/>
      <c r="LDG12" s="56"/>
      <c r="LDH12" s="56"/>
      <c r="LDI12" s="56"/>
      <c r="LDJ12" s="56"/>
      <c r="LDK12" s="56"/>
      <c r="LDL12" s="56"/>
      <c r="LDM12" s="56"/>
      <c r="LDN12" s="56"/>
      <c r="LDO12" s="56"/>
      <c r="LDP12" s="56"/>
      <c r="LDQ12" s="56"/>
      <c r="LDR12" s="56"/>
      <c r="LDS12" s="56"/>
      <c r="LDT12" s="56"/>
      <c r="LDU12" s="56"/>
      <c r="LDV12" s="56"/>
      <c r="LDW12" s="56"/>
      <c r="LDX12" s="56"/>
      <c r="LDY12" s="56"/>
      <c r="LDZ12" s="56"/>
      <c r="LEA12" s="56"/>
      <c r="LEB12" s="56"/>
      <c r="LEC12" s="56"/>
      <c r="LED12" s="56"/>
      <c r="LEE12" s="56"/>
      <c r="LEF12" s="56"/>
      <c r="LEG12" s="56"/>
      <c r="LEH12" s="56"/>
      <c r="LEI12" s="56"/>
      <c r="LEJ12" s="56"/>
      <c r="LEK12" s="56"/>
      <c r="LEL12" s="56"/>
      <c r="LEM12" s="56"/>
      <c r="LEN12" s="56"/>
      <c r="LEO12" s="56"/>
      <c r="LEP12" s="56"/>
      <c r="LEQ12" s="56"/>
      <c r="LER12" s="56"/>
      <c r="LES12" s="56"/>
      <c r="LET12" s="56"/>
      <c r="LEU12" s="56"/>
      <c r="LEV12" s="56"/>
      <c r="LEW12" s="56"/>
      <c r="LEX12" s="56"/>
      <c r="LEY12" s="56"/>
      <c r="LEZ12" s="56"/>
      <c r="LFA12" s="56"/>
      <c r="LFB12" s="56"/>
      <c r="LFC12" s="56"/>
      <c r="LFD12" s="56"/>
      <c r="LFE12" s="56"/>
      <c r="LFF12" s="56"/>
      <c r="LFG12" s="56"/>
      <c r="LFH12" s="56"/>
      <c r="LFI12" s="56"/>
      <c r="LFJ12" s="56"/>
      <c r="LFK12" s="56"/>
      <c r="LFL12" s="56"/>
      <c r="LFM12" s="56"/>
      <c r="LFN12" s="56"/>
      <c r="LFO12" s="56"/>
      <c r="LFP12" s="56"/>
      <c r="LFQ12" s="56"/>
      <c r="LFR12" s="56"/>
      <c r="LFS12" s="56"/>
      <c r="LFT12" s="56"/>
      <c r="LFU12" s="56"/>
      <c r="LFV12" s="56"/>
      <c r="LFW12" s="56"/>
      <c r="LFX12" s="56"/>
      <c r="LFY12" s="56"/>
      <c r="LFZ12" s="56"/>
      <c r="LGA12" s="56"/>
      <c r="LGB12" s="56"/>
      <c r="LGC12" s="56"/>
      <c r="LGD12" s="56"/>
      <c r="LGE12" s="56"/>
      <c r="LGF12" s="56"/>
      <c r="LGG12" s="56"/>
      <c r="LGH12" s="56"/>
      <c r="LGI12" s="56"/>
      <c r="LGJ12" s="56"/>
      <c r="LGK12" s="56"/>
      <c r="LGL12" s="56"/>
      <c r="LGM12" s="56"/>
      <c r="LGN12" s="56"/>
      <c r="LGO12" s="56"/>
      <c r="LGP12" s="56"/>
      <c r="LGQ12" s="56"/>
      <c r="LGR12" s="56"/>
      <c r="LGS12" s="56"/>
      <c r="LGT12" s="56"/>
      <c r="LGU12" s="56"/>
      <c r="LGV12" s="56"/>
      <c r="LGW12" s="56"/>
      <c r="LGX12" s="56"/>
      <c r="LGY12" s="56"/>
      <c r="LGZ12" s="56"/>
      <c r="LHA12" s="56"/>
      <c r="LHB12" s="56"/>
      <c r="LHC12" s="56"/>
      <c r="LHD12" s="56"/>
      <c r="LHE12" s="56"/>
      <c r="LHF12" s="56"/>
      <c r="LHG12" s="56"/>
      <c r="LHH12" s="56"/>
      <c r="LHI12" s="56"/>
      <c r="LHJ12" s="56"/>
      <c r="LHK12" s="56"/>
      <c r="LHL12" s="56"/>
      <c r="LHM12" s="56"/>
      <c r="LHN12" s="56"/>
      <c r="LHO12" s="56"/>
      <c r="LHP12" s="56"/>
      <c r="LHQ12" s="56"/>
      <c r="LHR12" s="56"/>
      <c r="LHS12" s="56"/>
      <c r="LHT12" s="56"/>
      <c r="LHU12" s="56"/>
      <c r="LHV12" s="56"/>
      <c r="LHW12" s="56"/>
      <c r="LHX12" s="56"/>
      <c r="LHY12" s="56"/>
      <c r="LHZ12" s="56"/>
      <c r="LIA12" s="56"/>
      <c r="LIB12" s="56"/>
      <c r="LIC12" s="56"/>
      <c r="LID12" s="56"/>
      <c r="LIE12" s="56"/>
      <c r="LIF12" s="56"/>
      <c r="LIG12" s="56"/>
      <c r="LIH12" s="56"/>
      <c r="LII12" s="56"/>
      <c r="LIJ12" s="56"/>
      <c r="LIK12" s="56"/>
      <c r="LIL12" s="56"/>
      <c r="LIM12" s="56"/>
      <c r="LIN12" s="56"/>
      <c r="LIO12" s="56"/>
      <c r="LIP12" s="56"/>
      <c r="LIQ12" s="56"/>
      <c r="LIR12" s="56"/>
      <c r="LIS12" s="56"/>
      <c r="LIT12" s="56"/>
      <c r="LIU12" s="56"/>
      <c r="LIV12" s="56"/>
      <c r="LIW12" s="56"/>
      <c r="LIX12" s="56"/>
      <c r="LIY12" s="56"/>
      <c r="LIZ12" s="56"/>
      <c r="LJA12" s="56"/>
      <c r="LJB12" s="56"/>
      <c r="LJC12" s="56"/>
      <c r="LJD12" s="56"/>
      <c r="LJE12" s="56"/>
      <c r="LJF12" s="56"/>
      <c r="LJG12" s="56"/>
      <c r="LJH12" s="56"/>
      <c r="LJI12" s="56"/>
      <c r="LJJ12" s="56"/>
      <c r="LJK12" s="56"/>
      <c r="LJL12" s="56"/>
      <c r="LJM12" s="56"/>
      <c r="LJN12" s="56"/>
      <c r="LJO12" s="56"/>
      <c r="LJP12" s="56"/>
      <c r="LJQ12" s="56"/>
      <c r="LJR12" s="56"/>
      <c r="LJS12" s="56"/>
      <c r="LJT12" s="56"/>
      <c r="LJU12" s="56"/>
      <c r="LJV12" s="56"/>
      <c r="LJW12" s="56"/>
      <c r="LJX12" s="56"/>
      <c r="LJY12" s="56"/>
      <c r="LJZ12" s="56"/>
      <c r="LKA12" s="56"/>
      <c r="LKB12" s="56"/>
      <c r="LKC12" s="56"/>
      <c r="LKD12" s="56"/>
      <c r="LKE12" s="56"/>
      <c r="LKF12" s="56"/>
      <c r="LKG12" s="56"/>
      <c r="LKH12" s="56"/>
      <c r="LKI12" s="56"/>
      <c r="LKJ12" s="56"/>
      <c r="LKK12" s="56"/>
      <c r="LKL12" s="56"/>
      <c r="LKM12" s="56"/>
      <c r="LKN12" s="56"/>
      <c r="LKO12" s="56"/>
      <c r="LKP12" s="56"/>
      <c r="LKQ12" s="56"/>
      <c r="LKR12" s="56"/>
      <c r="LKS12" s="56"/>
      <c r="LKT12" s="56"/>
      <c r="LKU12" s="56"/>
      <c r="LKV12" s="56"/>
      <c r="LKW12" s="56"/>
      <c r="LKX12" s="56"/>
      <c r="LKY12" s="56"/>
      <c r="LKZ12" s="56"/>
      <c r="LLA12" s="56"/>
      <c r="LLB12" s="56"/>
      <c r="LLC12" s="56"/>
      <c r="LLD12" s="56"/>
      <c r="LLE12" s="56"/>
      <c r="LLF12" s="56"/>
      <c r="LLG12" s="56"/>
      <c r="LLH12" s="56"/>
      <c r="LLI12" s="56"/>
      <c r="LLJ12" s="56"/>
      <c r="LLK12" s="56"/>
      <c r="LLL12" s="56"/>
      <c r="LLM12" s="56"/>
      <c r="LLN12" s="56"/>
      <c r="LLO12" s="56"/>
      <c r="LLP12" s="56"/>
      <c r="LLQ12" s="56"/>
      <c r="LLR12" s="56"/>
      <c r="LLS12" s="56"/>
      <c r="LLT12" s="56"/>
      <c r="LLU12" s="56"/>
      <c r="LLV12" s="56"/>
      <c r="LLW12" s="56"/>
      <c r="LLX12" s="56"/>
      <c r="LLY12" s="56"/>
      <c r="LLZ12" s="56"/>
      <c r="LMA12" s="56"/>
      <c r="LMB12" s="56"/>
      <c r="LMC12" s="56"/>
      <c r="LMD12" s="56"/>
      <c r="LME12" s="56"/>
      <c r="LMF12" s="56"/>
      <c r="LMG12" s="56"/>
      <c r="LMH12" s="56"/>
      <c r="LMI12" s="56"/>
      <c r="LMJ12" s="56"/>
      <c r="LMK12" s="56"/>
      <c r="LML12" s="56"/>
      <c r="LMM12" s="56"/>
      <c r="LMN12" s="56"/>
      <c r="LMO12" s="56"/>
      <c r="LMP12" s="56"/>
      <c r="LMQ12" s="56"/>
      <c r="LMR12" s="56"/>
      <c r="LMS12" s="56"/>
      <c r="LMT12" s="56"/>
      <c r="LMU12" s="56"/>
      <c r="LMV12" s="56"/>
      <c r="LMW12" s="56"/>
      <c r="LMX12" s="56"/>
      <c r="LMY12" s="56"/>
      <c r="LMZ12" s="56"/>
      <c r="LNA12" s="56"/>
      <c r="LNB12" s="56"/>
      <c r="LNC12" s="56"/>
      <c r="LND12" s="56"/>
      <c r="LNE12" s="56"/>
      <c r="LNF12" s="56"/>
      <c r="LNG12" s="56"/>
      <c r="LNH12" s="56"/>
      <c r="LNI12" s="56"/>
      <c r="LNJ12" s="56"/>
      <c r="LNK12" s="56"/>
      <c r="LNL12" s="56"/>
      <c r="LNM12" s="56"/>
      <c r="LNN12" s="56"/>
      <c r="LNO12" s="56"/>
      <c r="LNP12" s="56"/>
      <c r="LNQ12" s="56"/>
      <c r="LNR12" s="56"/>
      <c r="LNS12" s="56"/>
      <c r="LNT12" s="56"/>
      <c r="LNU12" s="56"/>
      <c r="LNV12" s="56"/>
      <c r="LNW12" s="56"/>
      <c r="LNX12" s="56"/>
      <c r="LNY12" s="56"/>
      <c r="LNZ12" s="56"/>
      <c r="LOA12" s="56"/>
      <c r="LOB12" s="56"/>
      <c r="LOC12" s="56"/>
      <c r="LOD12" s="56"/>
      <c r="LOE12" s="56"/>
      <c r="LOF12" s="56"/>
      <c r="LOG12" s="56"/>
      <c r="LOH12" s="56"/>
      <c r="LOI12" s="56"/>
      <c r="LOJ12" s="56"/>
      <c r="LOK12" s="56"/>
      <c r="LOL12" s="56"/>
      <c r="LOM12" s="56"/>
      <c r="LON12" s="56"/>
      <c r="LOO12" s="56"/>
      <c r="LOP12" s="56"/>
      <c r="LOQ12" s="56"/>
      <c r="LOR12" s="56"/>
      <c r="LOS12" s="56"/>
      <c r="LOT12" s="56"/>
      <c r="LOU12" s="56"/>
      <c r="LOV12" s="56"/>
      <c r="LOW12" s="56"/>
      <c r="LOX12" s="56"/>
      <c r="LOY12" s="56"/>
      <c r="LOZ12" s="56"/>
      <c r="LPA12" s="56"/>
      <c r="LPB12" s="56"/>
      <c r="LPC12" s="56"/>
      <c r="LPD12" s="56"/>
      <c r="LPE12" s="56"/>
      <c r="LPF12" s="56"/>
      <c r="LPG12" s="56"/>
      <c r="LPH12" s="56"/>
      <c r="LPI12" s="56"/>
      <c r="LPJ12" s="56"/>
      <c r="LPK12" s="56"/>
      <c r="LPL12" s="56"/>
      <c r="LPM12" s="56"/>
      <c r="LPN12" s="56"/>
      <c r="LPO12" s="56"/>
      <c r="LPP12" s="56"/>
      <c r="LPQ12" s="56"/>
      <c r="LPR12" s="56"/>
      <c r="LPS12" s="56"/>
      <c r="LPT12" s="56"/>
      <c r="LPU12" s="56"/>
      <c r="LPV12" s="56"/>
      <c r="LPW12" s="56"/>
      <c r="LPX12" s="56"/>
      <c r="LPY12" s="56"/>
      <c r="LPZ12" s="56"/>
      <c r="LQA12" s="56"/>
      <c r="LQB12" s="56"/>
      <c r="LQC12" s="56"/>
      <c r="LQD12" s="56"/>
      <c r="LQE12" s="56"/>
      <c r="LQF12" s="56"/>
      <c r="LQG12" s="56"/>
      <c r="LQH12" s="56"/>
      <c r="LQI12" s="56"/>
      <c r="LQJ12" s="56"/>
      <c r="LQK12" s="56"/>
      <c r="LQL12" s="56"/>
      <c r="LQM12" s="56"/>
      <c r="LQN12" s="56"/>
      <c r="LQO12" s="56"/>
      <c r="LQP12" s="56"/>
      <c r="LQQ12" s="56"/>
      <c r="LQR12" s="56"/>
      <c r="LQS12" s="56"/>
      <c r="LQT12" s="56"/>
      <c r="LQU12" s="56"/>
      <c r="LQV12" s="56"/>
      <c r="LQW12" s="56"/>
      <c r="LQX12" s="56"/>
      <c r="LQY12" s="56"/>
      <c r="LQZ12" s="56"/>
      <c r="LRA12" s="56"/>
      <c r="LRB12" s="56"/>
      <c r="LRC12" s="56"/>
      <c r="LRD12" s="56"/>
      <c r="LRE12" s="56"/>
      <c r="LRF12" s="56"/>
      <c r="LRG12" s="56"/>
      <c r="LRH12" s="56"/>
      <c r="LRI12" s="56"/>
      <c r="LRJ12" s="56"/>
      <c r="LRK12" s="56"/>
      <c r="LRL12" s="56"/>
      <c r="LRM12" s="56"/>
      <c r="LRN12" s="56"/>
      <c r="LRO12" s="56"/>
      <c r="LRP12" s="56"/>
      <c r="LRQ12" s="56"/>
      <c r="LRR12" s="56"/>
      <c r="LRS12" s="56"/>
      <c r="LRT12" s="56"/>
      <c r="LRU12" s="56"/>
      <c r="LRV12" s="56"/>
      <c r="LRW12" s="56"/>
      <c r="LRX12" s="56"/>
      <c r="LRY12" s="56"/>
      <c r="LRZ12" s="56"/>
      <c r="LSA12" s="56"/>
      <c r="LSB12" s="56"/>
      <c r="LSC12" s="56"/>
      <c r="LSD12" s="56"/>
      <c r="LSE12" s="56"/>
      <c r="LSF12" s="56"/>
      <c r="LSG12" s="56"/>
      <c r="LSH12" s="56"/>
      <c r="LSI12" s="56"/>
      <c r="LSJ12" s="56"/>
      <c r="LSK12" s="56"/>
      <c r="LSL12" s="56"/>
      <c r="LSM12" s="56"/>
      <c r="LSN12" s="56"/>
      <c r="LSO12" s="56"/>
      <c r="LSP12" s="56"/>
      <c r="LSQ12" s="56"/>
      <c r="LSR12" s="56"/>
      <c r="LSS12" s="56"/>
      <c r="LST12" s="56"/>
      <c r="LSU12" s="56"/>
      <c r="LSV12" s="56"/>
      <c r="LSW12" s="56"/>
      <c r="LSX12" s="56"/>
      <c r="LSY12" s="56"/>
      <c r="LSZ12" s="56"/>
      <c r="LTA12" s="56"/>
      <c r="LTB12" s="56"/>
      <c r="LTC12" s="56"/>
      <c r="LTD12" s="56"/>
      <c r="LTE12" s="56"/>
      <c r="LTF12" s="56"/>
      <c r="LTG12" s="56"/>
      <c r="LTH12" s="56"/>
      <c r="LTI12" s="56"/>
      <c r="LTJ12" s="56"/>
      <c r="LTK12" s="56"/>
      <c r="LTL12" s="56"/>
      <c r="LTM12" s="56"/>
      <c r="LTN12" s="56"/>
      <c r="LTO12" s="56"/>
      <c r="LTP12" s="56"/>
      <c r="LTQ12" s="56"/>
      <c r="LTR12" s="56"/>
      <c r="LTS12" s="56"/>
      <c r="LTT12" s="56"/>
      <c r="LTU12" s="56"/>
      <c r="LTV12" s="56"/>
      <c r="LTW12" s="56"/>
      <c r="LTX12" s="56"/>
      <c r="LTY12" s="56"/>
      <c r="LTZ12" s="56"/>
      <c r="LUA12" s="56"/>
      <c r="LUB12" s="56"/>
      <c r="LUC12" s="56"/>
      <c r="LUD12" s="56"/>
      <c r="LUE12" s="56"/>
      <c r="LUF12" s="56"/>
      <c r="LUG12" s="56"/>
      <c r="LUH12" s="56"/>
      <c r="LUI12" s="56"/>
      <c r="LUJ12" s="56"/>
      <c r="LUK12" s="56"/>
      <c r="LUL12" s="56"/>
      <c r="LUM12" s="56"/>
      <c r="LUN12" s="56"/>
      <c r="LUO12" s="56"/>
      <c r="LUP12" s="56"/>
      <c r="LUQ12" s="56"/>
      <c r="LUR12" s="56"/>
      <c r="LUS12" s="56"/>
      <c r="LUT12" s="56"/>
      <c r="LUU12" s="56"/>
      <c r="LUV12" s="56"/>
      <c r="LUW12" s="56"/>
      <c r="LUX12" s="56"/>
      <c r="LUY12" s="56"/>
      <c r="LUZ12" s="56"/>
      <c r="LVA12" s="56"/>
      <c r="LVB12" s="56"/>
      <c r="LVC12" s="56"/>
      <c r="LVD12" s="56"/>
      <c r="LVE12" s="56"/>
      <c r="LVF12" s="56"/>
      <c r="LVG12" s="56"/>
      <c r="LVH12" s="56"/>
      <c r="LVI12" s="56"/>
      <c r="LVJ12" s="56"/>
      <c r="LVK12" s="56"/>
      <c r="LVL12" s="56"/>
      <c r="LVM12" s="56"/>
      <c r="LVN12" s="56"/>
      <c r="LVO12" s="56"/>
      <c r="LVP12" s="56"/>
      <c r="LVQ12" s="56"/>
      <c r="LVR12" s="56"/>
      <c r="LVS12" s="56"/>
      <c r="LVT12" s="56"/>
      <c r="LVU12" s="56"/>
      <c r="LVV12" s="56"/>
      <c r="LVW12" s="56"/>
      <c r="LVX12" s="56"/>
      <c r="LVY12" s="56"/>
      <c r="LVZ12" s="56"/>
      <c r="LWA12" s="56"/>
      <c r="LWB12" s="56"/>
      <c r="LWC12" s="56"/>
      <c r="LWD12" s="56"/>
      <c r="LWE12" s="56"/>
      <c r="LWF12" s="56"/>
      <c r="LWG12" s="56"/>
      <c r="LWH12" s="56"/>
      <c r="LWI12" s="56"/>
      <c r="LWJ12" s="56"/>
      <c r="LWK12" s="56"/>
      <c r="LWL12" s="56"/>
      <c r="LWM12" s="56"/>
      <c r="LWN12" s="56"/>
      <c r="LWO12" s="56"/>
      <c r="LWP12" s="56"/>
      <c r="LWQ12" s="56"/>
      <c r="LWR12" s="56"/>
      <c r="LWS12" s="56"/>
      <c r="LWT12" s="56"/>
      <c r="LWU12" s="56"/>
      <c r="LWV12" s="56"/>
      <c r="LWW12" s="56"/>
      <c r="LWX12" s="56"/>
      <c r="LWY12" s="56"/>
      <c r="LWZ12" s="56"/>
      <c r="LXA12" s="56"/>
      <c r="LXB12" s="56"/>
      <c r="LXC12" s="56"/>
      <c r="LXD12" s="56"/>
      <c r="LXE12" s="56"/>
      <c r="LXF12" s="56"/>
      <c r="LXG12" s="56"/>
      <c r="LXH12" s="56"/>
      <c r="LXI12" s="56"/>
      <c r="LXJ12" s="56"/>
      <c r="LXK12" s="56"/>
      <c r="LXL12" s="56"/>
      <c r="LXM12" s="56"/>
      <c r="LXN12" s="56"/>
      <c r="LXO12" s="56"/>
      <c r="LXP12" s="56"/>
      <c r="LXQ12" s="56"/>
      <c r="LXR12" s="56"/>
      <c r="LXS12" s="56"/>
      <c r="LXT12" s="56"/>
      <c r="LXU12" s="56"/>
      <c r="LXV12" s="56"/>
      <c r="LXW12" s="56"/>
      <c r="LXX12" s="56"/>
      <c r="LXY12" s="56"/>
      <c r="LXZ12" s="56"/>
      <c r="LYA12" s="56"/>
      <c r="LYB12" s="56"/>
      <c r="LYC12" s="56"/>
      <c r="LYD12" s="56"/>
      <c r="LYE12" s="56"/>
      <c r="LYF12" s="56"/>
      <c r="LYG12" s="56"/>
      <c r="LYH12" s="56"/>
      <c r="LYI12" s="56"/>
      <c r="LYJ12" s="56"/>
      <c r="LYK12" s="56"/>
      <c r="LYL12" s="56"/>
      <c r="LYM12" s="56"/>
      <c r="LYN12" s="56"/>
      <c r="LYO12" s="56"/>
      <c r="LYP12" s="56"/>
      <c r="LYQ12" s="56"/>
      <c r="LYR12" s="56"/>
      <c r="LYS12" s="56"/>
      <c r="LYT12" s="56"/>
      <c r="LYU12" s="56"/>
      <c r="LYV12" s="56"/>
      <c r="LYW12" s="56"/>
      <c r="LYX12" s="56"/>
      <c r="LYY12" s="56"/>
      <c r="LYZ12" s="56"/>
      <c r="LZA12" s="56"/>
      <c r="LZB12" s="56"/>
      <c r="LZC12" s="56"/>
      <c r="LZD12" s="56"/>
      <c r="LZE12" s="56"/>
      <c r="LZF12" s="56"/>
      <c r="LZG12" s="56"/>
      <c r="LZH12" s="56"/>
      <c r="LZI12" s="56"/>
      <c r="LZJ12" s="56"/>
      <c r="LZK12" s="56"/>
      <c r="LZL12" s="56"/>
      <c r="LZM12" s="56"/>
      <c r="LZN12" s="56"/>
      <c r="LZO12" s="56"/>
      <c r="LZP12" s="56"/>
      <c r="LZQ12" s="56"/>
      <c r="LZR12" s="56"/>
      <c r="LZS12" s="56"/>
      <c r="LZT12" s="56"/>
      <c r="LZU12" s="56"/>
      <c r="LZV12" s="56"/>
      <c r="LZW12" s="56"/>
      <c r="LZX12" s="56"/>
      <c r="LZY12" s="56"/>
      <c r="LZZ12" s="56"/>
      <c r="MAA12" s="56"/>
      <c r="MAB12" s="56"/>
      <c r="MAC12" s="56"/>
      <c r="MAD12" s="56"/>
      <c r="MAE12" s="56"/>
      <c r="MAF12" s="56"/>
      <c r="MAG12" s="56"/>
      <c r="MAH12" s="56"/>
      <c r="MAI12" s="56"/>
      <c r="MAJ12" s="56"/>
      <c r="MAK12" s="56"/>
      <c r="MAL12" s="56"/>
      <c r="MAM12" s="56"/>
      <c r="MAN12" s="56"/>
      <c r="MAO12" s="56"/>
      <c r="MAP12" s="56"/>
      <c r="MAQ12" s="56"/>
      <c r="MAR12" s="56"/>
      <c r="MAS12" s="56"/>
      <c r="MAT12" s="56"/>
      <c r="MAU12" s="56"/>
      <c r="MAV12" s="56"/>
      <c r="MAW12" s="56"/>
      <c r="MAX12" s="56"/>
      <c r="MAY12" s="56"/>
      <c r="MAZ12" s="56"/>
      <c r="MBA12" s="56"/>
      <c r="MBB12" s="56"/>
      <c r="MBC12" s="56"/>
      <c r="MBD12" s="56"/>
      <c r="MBE12" s="56"/>
      <c r="MBF12" s="56"/>
      <c r="MBG12" s="56"/>
      <c r="MBH12" s="56"/>
      <c r="MBI12" s="56"/>
      <c r="MBJ12" s="56"/>
      <c r="MBK12" s="56"/>
      <c r="MBL12" s="56"/>
      <c r="MBM12" s="56"/>
      <c r="MBN12" s="56"/>
      <c r="MBO12" s="56"/>
      <c r="MBP12" s="56"/>
      <c r="MBQ12" s="56"/>
      <c r="MBR12" s="56"/>
      <c r="MBS12" s="56"/>
      <c r="MBT12" s="56"/>
      <c r="MBU12" s="56"/>
      <c r="MBV12" s="56"/>
      <c r="MBW12" s="56"/>
      <c r="MBX12" s="56"/>
      <c r="MBY12" s="56"/>
      <c r="MBZ12" s="56"/>
      <c r="MCA12" s="56"/>
      <c r="MCB12" s="56"/>
      <c r="MCC12" s="56"/>
      <c r="MCD12" s="56"/>
      <c r="MCE12" s="56"/>
      <c r="MCF12" s="56"/>
      <c r="MCG12" s="56"/>
      <c r="MCH12" s="56"/>
      <c r="MCI12" s="56"/>
      <c r="MCJ12" s="56"/>
      <c r="MCK12" s="56"/>
      <c r="MCL12" s="56"/>
      <c r="MCM12" s="56"/>
      <c r="MCN12" s="56"/>
      <c r="MCO12" s="56"/>
      <c r="MCP12" s="56"/>
      <c r="MCQ12" s="56"/>
      <c r="MCR12" s="56"/>
      <c r="MCS12" s="56"/>
      <c r="MCT12" s="56"/>
      <c r="MCU12" s="56"/>
      <c r="MCV12" s="56"/>
      <c r="MCW12" s="56"/>
      <c r="MCX12" s="56"/>
      <c r="MCY12" s="56"/>
      <c r="MCZ12" s="56"/>
      <c r="MDA12" s="56"/>
      <c r="MDB12" s="56"/>
      <c r="MDC12" s="56"/>
      <c r="MDD12" s="56"/>
      <c r="MDE12" s="56"/>
      <c r="MDF12" s="56"/>
      <c r="MDG12" s="56"/>
      <c r="MDH12" s="56"/>
      <c r="MDI12" s="56"/>
      <c r="MDJ12" s="56"/>
      <c r="MDK12" s="56"/>
      <c r="MDL12" s="56"/>
      <c r="MDM12" s="56"/>
      <c r="MDN12" s="56"/>
      <c r="MDO12" s="56"/>
      <c r="MDP12" s="56"/>
      <c r="MDQ12" s="56"/>
      <c r="MDR12" s="56"/>
      <c r="MDS12" s="56"/>
      <c r="MDT12" s="56"/>
      <c r="MDU12" s="56"/>
      <c r="MDV12" s="56"/>
      <c r="MDW12" s="56"/>
      <c r="MDX12" s="56"/>
      <c r="MDY12" s="56"/>
      <c r="MDZ12" s="56"/>
      <c r="MEA12" s="56"/>
      <c r="MEB12" s="56"/>
      <c r="MEC12" s="56"/>
      <c r="MED12" s="56"/>
      <c r="MEE12" s="56"/>
      <c r="MEF12" s="56"/>
      <c r="MEG12" s="56"/>
      <c r="MEH12" s="56"/>
      <c r="MEI12" s="56"/>
      <c r="MEJ12" s="56"/>
      <c r="MEK12" s="56"/>
      <c r="MEL12" s="56"/>
      <c r="MEM12" s="56"/>
      <c r="MEN12" s="56"/>
      <c r="MEO12" s="56"/>
      <c r="MEP12" s="56"/>
      <c r="MEQ12" s="56"/>
      <c r="MER12" s="56"/>
      <c r="MES12" s="56"/>
      <c r="MET12" s="56"/>
      <c r="MEU12" s="56"/>
      <c r="MEV12" s="56"/>
      <c r="MEW12" s="56"/>
      <c r="MEX12" s="56"/>
      <c r="MEY12" s="56"/>
      <c r="MEZ12" s="56"/>
      <c r="MFA12" s="56"/>
      <c r="MFB12" s="56"/>
      <c r="MFC12" s="56"/>
      <c r="MFD12" s="56"/>
      <c r="MFE12" s="56"/>
      <c r="MFF12" s="56"/>
      <c r="MFG12" s="56"/>
      <c r="MFH12" s="56"/>
      <c r="MFI12" s="56"/>
      <c r="MFJ12" s="56"/>
      <c r="MFK12" s="56"/>
      <c r="MFL12" s="56"/>
      <c r="MFM12" s="56"/>
      <c r="MFN12" s="56"/>
      <c r="MFO12" s="56"/>
      <c r="MFP12" s="56"/>
      <c r="MFQ12" s="56"/>
      <c r="MFR12" s="56"/>
      <c r="MFS12" s="56"/>
      <c r="MFT12" s="56"/>
      <c r="MFU12" s="56"/>
      <c r="MFV12" s="56"/>
      <c r="MFW12" s="56"/>
      <c r="MFX12" s="56"/>
      <c r="MFY12" s="56"/>
      <c r="MFZ12" s="56"/>
      <c r="MGA12" s="56"/>
      <c r="MGB12" s="56"/>
      <c r="MGC12" s="56"/>
      <c r="MGD12" s="56"/>
      <c r="MGE12" s="56"/>
      <c r="MGF12" s="56"/>
      <c r="MGG12" s="56"/>
      <c r="MGH12" s="56"/>
      <c r="MGI12" s="56"/>
      <c r="MGJ12" s="56"/>
      <c r="MGK12" s="56"/>
      <c r="MGL12" s="56"/>
      <c r="MGM12" s="56"/>
      <c r="MGN12" s="56"/>
      <c r="MGO12" s="56"/>
      <c r="MGP12" s="56"/>
      <c r="MGQ12" s="56"/>
      <c r="MGR12" s="56"/>
      <c r="MGS12" s="56"/>
      <c r="MGT12" s="56"/>
      <c r="MGU12" s="56"/>
      <c r="MGV12" s="56"/>
      <c r="MGW12" s="56"/>
      <c r="MGX12" s="56"/>
      <c r="MGY12" s="56"/>
      <c r="MGZ12" s="56"/>
      <c r="MHA12" s="56"/>
      <c r="MHB12" s="56"/>
      <c r="MHC12" s="56"/>
      <c r="MHD12" s="56"/>
      <c r="MHE12" s="56"/>
      <c r="MHF12" s="56"/>
      <c r="MHG12" s="56"/>
      <c r="MHH12" s="56"/>
      <c r="MHI12" s="56"/>
      <c r="MHJ12" s="56"/>
      <c r="MHK12" s="56"/>
      <c r="MHL12" s="56"/>
      <c r="MHM12" s="56"/>
      <c r="MHN12" s="56"/>
      <c r="MHO12" s="56"/>
      <c r="MHP12" s="56"/>
      <c r="MHQ12" s="56"/>
      <c r="MHR12" s="56"/>
      <c r="MHS12" s="56"/>
      <c r="MHT12" s="56"/>
      <c r="MHU12" s="56"/>
      <c r="MHV12" s="56"/>
      <c r="MHW12" s="56"/>
      <c r="MHX12" s="56"/>
      <c r="MHY12" s="56"/>
      <c r="MHZ12" s="56"/>
      <c r="MIA12" s="56"/>
      <c r="MIB12" s="56"/>
      <c r="MIC12" s="56"/>
      <c r="MID12" s="56"/>
      <c r="MIE12" s="56"/>
      <c r="MIF12" s="56"/>
      <c r="MIG12" s="56"/>
      <c r="MIH12" s="56"/>
      <c r="MII12" s="56"/>
      <c r="MIJ12" s="56"/>
      <c r="MIK12" s="56"/>
      <c r="MIL12" s="56"/>
      <c r="MIM12" s="56"/>
      <c r="MIN12" s="56"/>
      <c r="MIO12" s="56"/>
      <c r="MIP12" s="56"/>
      <c r="MIQ12" s="56"/>
      <c r="MIR12" s="56"/>
      <c r="MIS12" s="56"/>
      <c r="MIT12" s="56"/>
      <c r="MIU12" s="56"/>
      <c r="MIV12" s="56"/>
      <c r="MIW12" s="56"/>
      <c r="MIX12" s="56"/>
      <c r="MIY12" s="56"/>
      <c r="MIZ12" s="56"/>
      <c r="MJA12" s="56"/>
      <c r="MJB12" s="56"/>
      <c r="MJC12" s="56"/>
      <c r="MJD12" s="56"/>
      <c r="MJE12" s="56"/>
      <c r="MJF12" s="56"/>
      <c r="MJG12" s="56"/>
      <c r="MJH12" s="56"/>
      <c r="MJI12" s="56"/>
      <c r="MJJ12" s="56"/>
      <c r="MJK12" s="56"/>
      <c r="MJL12" s="56"/>
      <c r="MJM12" s="56"/>
      <c r="MJN12" s="56"/>
      <c r="MJO12" s="56"/>
      <c r="MJP12" s="56"/>
      <c r="MJQ12" s="56"/>
      <c r="MJR12" s="56"/>
      <c r="MJS12" s="56"/>
      <c r="MJT12" s="56"/>
      <c r="MJU12" s="56"/>
      <c r="MJV12" s="56"/>
      <c r="MJW12" s="56"/>
      <c r="MJX12" s="56"/>
      <c r="MJY12" s="56"/>
      <c r="MJZ12" s="56"/>
      <c r="MKA12" s="56"/>
      <c r="MKB12" s="56"/>
      <c r="MKC12" s="56"/>
      <c r="MKD12" s="56"/>
      <c r="MKE12" s="56"/>
      <c r="MKF12" s="56"/>
      <c r="MKG12" s="56"/>
      <c r="MKH12" s="56"/>
      <c r="MKI12" s="56"/>
      <c r="MKJ12" s="56"/>
      <c r="MKK12" s="56"/>
      <c r="MKL12" s="56"/>
      <c r="MKM12" s="56"/>
      <c r="MKN12" s="56"/>
      <c r="MKO12" s="56"/>
      <c r="MKP12" s="56"/>
      <c r="MKQ12" s="56"/>
      <c r="MKR12" s="56"/>
      <c r="MKS12" s="56"/>
      <c r="MKT12" s="56"/>
      <c r="MKU12" s="56"/>
      <c r="MKV12" s="56"/>
      <c r="MKW12" s="56"/>
      <c r="MKX12" s="56"/>
      <c r="MKY12" s="56"/>
      <c r="MKZ12" s="56"/>
      <c r="MLA12" s="56"/>
      <c r="MLB12" s="56"/>
      <c r="MLC12" s="56"/>
      <c r="MLD12" s="56"/>
      <c r="MLE12" s="56"/>
      <c r="MLF12" s="56"/>
      <c r="MLG12" s="56"/>
      <c r="MLH12" s="56"/>
      <c r="MLI12" s="56"/>
      <c r="MLJ12" s="56"/>
      <c r="MLK12" s="56"/>
      <c r="MLL12" s="56"/>
      <c r="MLM12" s="56"/>
      <c r="MLN12" s="56"/>
      <c r="MLO12" s="56"/>
      <c r="MLP12" s="56"/>
      <c r="MLQ12" s="56"/>
      <c r="MLR12" s="56"/>
      <c r="MLS12" s="56"/>
      <c r="MLT12" s="56"/>
      <c r="MLU12" s="56"/>
      <c r="MLV12" s="56"/>
      <c r="MLW12" s="56"/>
      <c r="MLX12" s="56"/>
      <c r="MLY12" s="56"/>
      <c r="MLZ12" s="56"/>
      <c r="MMA12" s="56"/>
      <c r="MMB12" s="56"/>
      <c r="MMC12" s="56"/>
      <c r="MMD12" s="56"/>
      <c r="MME12" s="56"/>
      <c r="MMF12" s="56"/>
      <c r="MMG12" s="56"/>
      <c r="MMH12" s="56"/>
      <c r="MMI12" s="56"/>
      <c r="MMJ12" s="56"/>
      <c r="MMK12" s="56"/>
      <c r="MML12" s="56"/>
      <c r="MMM12" s="56"/>
      <c r="MMN12" s="56"/>
      <c r="MMO12" s="56"/>
      <c r="MMP12" s="56"/>
      <c r="MMQ12" s="56"/>
      <c r="MMR12" s="56"/>
      <c r="MMS12" s="56"/>
      <c r="MMT12" s="56"/>
      <c r="MMU12" s="56"/>
      <c r="MMV12" s="56"/>
      <c r="MMW12" s="56"/>
      <c r="MMX12" s="56"/>
      <c r="MMY12" s="56"/>
      <c r="MMZ12" s="56"/>
      <c r="MNA12" s="56"/>
      <c r="MNB12" s="56"/>
      <c r="MNC12" s="56"/>
      <c r="MND12" s="56"/>
      <c r="MNE12" s="56"/>
      <c r="MNF12" s="56"/>
      <c r="MNG12" s="56"/>
      <c r="MNH12" s="56"/>
      <c r="MNI12" s="56"/>
      <c r="MNJ12" s="56"/>
      <c r="MNK12" s="56"/>
      <c r="MNL12" s="56"/>
      <c r="MNM12" s="56"/>
      <c r="MNN12" s="56"/>
      <c r="MNO12" s="56"/>
      <c r="MNP12" s="56"/>
      <c r="MNQ12" s="56"/>
      <c r="MNR12" s="56"/>
      <c r="MNS12" s="56"/>
      <c r="MNT12" s="56"/>
      <c r="MNU12" s="56"/>
      <c r="MNV12" s="56"/>
      <c r="MNW12" s="56"/>
      <c r="MNX12" s="56"/>
      <c r="MNY12" s="56"/>
      <c r="MNZ12" s="56"/>
      <c r="MOA12" s="56"/>
      <c r="MOB12" s="56"/>
      <c r="MOC12" s="56"/>
      <c r="MOD12" s="56"/>
      <c r="MOE12" s="56"/>
      <c r="MOF12" s="56"/>
      <c r="MOG12" s="56"/>
      <c r="MOH12" s="56"/>
      <c r="MOI12" s="56"/>
      <c r="MOJ12" s="56"/>
      <c r="MOK12" s="56"/>
      <c r="MOL12" s="56"/>
      <c r="MOM12" s="56"/>
      <c r="MON12" s="56"/>
      <c r="MOO12" s="56"/>
      <c r="MOP12" s="56"/>
      <c r="MOQ12" s="56"/>
      <c r="MOR12" s="56"/>
      <c r="MOS12" s="56"/>
      <c r="MOT12" s="56"/>
      <c r="MOU12" s="56"/>
      <c r="MOV12" s="56"/>
      <c r="MOW12" s="56"/>
      <c r="MOX12" s="56"/>
      <c r="MOY12" s="56"/>
      <c r="MOZ12" s="56"/>
      <c r="MPA12" s="56"/>
      <c r="MPB12" s="56"/>
      <c r="MPC12" s="56"/>
      <c r="MPD12" s="56"/>
      <c r="MPE12" s="56"/>
      <c r="MPF12" s="56"/>
      <c r="MPG12" s="56"/>
      <c r="MPH12" s="56"/>
      <c r="MPI12" s="56"/>
      <c r="MPJ12" s="56"/>
      <c r="MPK12" s="56"/>
      <c r="MPL12" s="56"/>
      <c r="MPM12" s="56"/>
      <c r="MPN12" s="56"/>
      <c r="MPO12" s="56"/>
      <c r="MPP12" s="56"/>
      <c r="MPQ12" s="56"/>
      <c r="MPR12" s="56"/>
      <c r="MPS12" s="56"/>
      <c r="MPT12" s="56"/>
      <c r="MPU12" s="56"/>
      <c r="MPV12" s="56"/>
      <c r="MPW12" s="56"/>
      <c r="MPX12" s="56"/>
      <c r="MPY12" s="56"/>
      <c r="MPZ12" s="56"/>
      <c r="MQA12" s="56"/>
      <c r="MQB12" s="56"/>
      <c r="MQC12" s="56"/>
      <c r="MQD12" s="56"/>
      <c r="MQE12" s="56"/>
      <c r="MQF12" s="56"/>
      <c r="MQG12" s="56"/>
      <c r="MQH12" s="56"/>
      <c r="MQI12" s="56"/>
      <c r="MQJ12" s="56"/>
      <c r="MQK12" s="56"/>
      <c r="MQL12" s="56"/>
      <c r="MQM12" s="56"/>
      <c r="MQN12" s="56"/>
      <c r="MQO12" s="56"/>
      <c r="MQP12" s="56"/>
      <c r="MQQ12" s="56"/>
      <c r="MQR12" s="56"/>
      <c r="MQS12" s="56"/>
      <c r="MQT12" s="56"/>
      <c r="MQU12" s="56"/>
      <c r="MQV12" s="56"/>
      <c r="MQW12" s="56"/>
      <c r="MQX12" s="56"/>
      <c r="MQY12" s="56"/>
      <c r="MQZ12" s="56"/>
      <c r="MRA12" s="56"/>
      <c r="MRB12" s="56"/>
      <c r="MRC12" s="56"/>
      <c r="MRD12" s="56"/>
      <c r="MRE12" s="56"/>
      <c r="MRF12" s="56"/>
      <c r="MRG12" s="56"/>
      <c r="MRH12" s="56"/>
      <c r="MRI12" s="56"/>
      <c r="MRJ12" s="56"/>
      <c r="MRK12" s="56"/>
      <c r="MRL12" s="56"/>
      <c r="MRM12" s="56"/>
      <c r="MRN12" s="56"/>
      <c r="MRO12" s="56"/>
      <c r="MRP12" s="56"/>
      <c r="MRQ12" s="56"/>
      <c r="MRR12" s="56"/>
      <c r="MRS12" s="56"/>
      <c r="MRT12" s="56"/>
      <c r="MRU12" s="56"/>
      <c r="MRV12" s="56"/>
      <c r="MRW12" s="56"/>
      <c r="MRX12" s="56"/>
      <c r="MRY12" s="56"/>
      <c r="MRZ12" s="56"/>
      <c r="MSA12" s="56"/>
      <c r="MSB12" s="56"/>
      <c r="MSC12" s="56"/>
      <c r="MSD12" s="56"/>
      <c r="MSE12" s="56"/>
      <c r="MSF12" s="56"/>
      <c r="MSG12" s="56"/>
      <c r="MSH12" s="56"/>
      <c r="MSI12" s="56"/>
      <c r="MSJ12" s="56"/>
      <c r="MSK12" s="56"/>
      <c r="MSL12" s="56"/>
      <c r="MSM12" s="56"/>
      <c r="MSN12" s="56"/>
      <c r="MSO12" s="56"/>
      <c r="MSP12" s="56"/>
      <c r="MSQ12" s="56"/>
      <c r="MSR12" s="56"/>
      <c r="MSS12" s="56"/>
      <c r="MST12" s="56"/>
      <c r="MSU12" s="56"/>
      <c r="MSV12" s="56"/>
      <c r="MSW12" s="56"/>
      <c r="MSX12" s="56"/>
      <c r="MSY12" s="56"/>
      <c r="MSZ12" s="56"/>
      <c r="MTA12" s="56"/>
      <c r="MTB12" s="56"/>
      <c r="MTC12" s="56"/>
      <c r="MTD12" s="56"/>
      <c r="MTE12" s="56"/>
      <c r="MTF12" s="56"/>
      <c r="MTG12" s="56"/>
      <c r="MTH12" s="56"/>
      <c r="MTI12" s="56"/>
      <c r="MTJ12" s="56"/>
      <c r="MTK12" s="56"/>
      <c r="MTL12" s="56"/>
      <c r="MTM12" s="56"/>
      <c r="MTN12" s="56"/>
      <c r="MTO12" s="56"/>
      <c r="MTP12" s="56"/>
      <c r="MTQ12" s="56"/>
      <c r="MTR12" s="56"/>
      <c r="MTS12" s="56"/>
      <c r="MTT12" s="56"/>
      <c r="MTU12" s="56"/>
      <c r="MTV12" s="56"/>
      <c r="MTW12" s="56"/>
      <c r="MTX12" s="56"/>
      <c r="MTY12" s="56"/>
      <c r="MTZ12" s="56"/>
      <c r="MUA12" s="56"/>
      <c r="MUB12" s="56"/>
      <c r="MUC12" s="56"/>
      <c r="MUD12" s="56"/>
      <c r="MUE12" s="56"/>
      <c r="MUF12" s="56"/>
      <c r="MUG12" s="56"/>
      <c r="MUH12" s="56"/>
      <c r="MUI12" s="56"/>
      <c r="MUJ12" s="56"/>
      <c r="MUK12" s="56"/>
      <c r="MUL12" s="56"/>
      <c r="MUM12" s="56"/>
      <c r="MUN12" s="56"/>
      <c r="MUO12" s="56"/>
      <c r="MUP12" s="56"/>
      <c r="MUQ12" s="56"/>
      <c r="MUR12" s="56"/>
      <c r="MUS12" s="56"/>
      <c r="MUT12" s="56"/>
      <c r="MUU12" s="56"/>
      <c r="MUV12" s="56"/>
      <c r="MUW12" s="56"/>
      <c r="MUX12" s="56"/>
      <c r="MUY12" s="56"/>
      <c r="MUZ12" s="56"/>
      <c r="MVA12" s="56"/>
      <c r="MVB12" s="56"/>
      <c r="MVC12" s="56"/>
      <c r="MVD12" s="56"/>
      <c r="MVE12" s="56"/>
      <c r="MVF12" s="56"/>
      <c r="MVG12" s="56"/>
      <c r="MVH12" s="56"/>
      <c r="MVI12" s="56"/>
      <c r="MVJ12" s="56"/>
      <c r="MVK12" s="56"/>
      <c r="MVL12" s="56"/>
      <c r="MVM12" s="56"/>
      <c r="MVN12" s="56"/>
      <c r="MVO12" s="56"/>
      <c r="MVP12" s="56"/>
      <c r="MVQ12" s="56"/>
      <c r="MVR12" s="56"/>
      <c r="MVS12" s="56"/>
      <c r="MVT12" s="56"/>
      <c r="MVU12" s="56"/>
      <c r="MVV12" s="56"/>
      <c r="MVW12" s="56"/>
      <c r="MVX12" s="56"/>
      <c r="MVY12" s="56"/>
      <c r="MVZ12" s="56"/>
      <c r="MWA12" s="56"/>
      <c r="MWB12" s="56"/>
      <c r="MWC12" s="56"/>
      <c r="MWD12" s="56"/>
      <c r="MWE12" s="56"/>
      <c r="MWF12" s="56"/>
      <c r="MWG12" s="56"/>
      <c r="MWH12" s="56"/>
      <c r="MWI12" s="56"/>
      <c r="MWJ12" s="56"/>
      <c r="MWK12" s="56"/>
      <c r="MWL12" s="56"/>
      <c r="MWM12" s="56"/>
      <c r="MWN12" s="56"/>
      <c r="MWO12" s="56"/>
      <c r="MWP12" s="56"/>
      <c r="MWQ12" s="56"/>
      <c r="MWR12" s="56"/>
      <c r="MWS12" s="56"/>
      <c r="MWT12" s="56"/>
      <c r="MWU12" s="56"/>
      <c r="MWV12" s="56"/>
      <c r="MWW12" s="56"/>
      <c r="MWX12" s="56"/>
      <c r="MWY12" s="56"/>
      <c r="MWZ12" s="56"/>
      <c r="MXA12" s="56"/>
      <c r="MXB12" s="56"/>
      <c r="MXC12" s="56"/>
      <c r="MXD12" s="56"/>
      <c r="MXE12" s="56"/>
      <c r="MXF12" s="56"/>
      <c r="MXG12" s="56"/>
      <c r="MXH12" s="56"/>
      <c r="MXI12" s="56"/>
      <c r="MXJ12" s="56"/>
      <c r="MXK12" s="56"/>
      <c r="MXL12" s="56"/>
      <c r="MXM12" s="56"/>
      <c r="MXN12" s="56"/>
      <c r="MXO12" s="56"/>
      <c r="MXP12" s="56"/>
      <c r="MXQ12" s="56"/>
      <c r="MXR12" s="56"/>
      <c r="MXS12" s="56"/>
      <c r="MXT12" s="56"/>
      <c r="MXU12" s="56"/>
      <c r="MXV12" s="56"/>
      <c r="MXW12" s="56"/>
      <c r="MXX12" s="56"/>
      <c r="MXY12" s="56"/>
      <c r="MXZ12" s="56"/>
      <c r="MYA12" s="56"/>
      <c r="MYB12" s="56"/>
      <c r="MYC12" s="56"/>
      <c r="MYD12" s="56"/>
      <c r="MYE12" s="56"/>
      <c r="MYF12" s="56"/>
      <c r="MYG12" s="56"/>
      <c r="MYH12" s="56"/>
      <c r="MYI12" s="56"/>
      <c r="MYJ12" s="56"/>
      <c r="MYK12" s="56"/>
      <c r="MYL12" s="56"/>
      <c r="MYM12" s="56"/>
      <c r="MYN12" s="56"/>
      <c r="MYO12" s="56"/>
      <c r="MYP12" s="56"/>
      <c r="MYQ12" s="56"/>
      <c r="MYR12" s="56"/>
      <c r="MYS12" s="56"/>
      <c r="MYT12" s="56"/>
      <c r="MYU12" s="56"/>
      <c r="MYV12" s="56"/>
      <c r="MYW12" s="56"/>
      <c r="MYX12" s="56"/>
      <c r="MYY12" s="56"/>
      <c r="MYZ12" s="56"/>
      <c r="MZA12" s="56"/>
      <c r="MZB12" s="56"/>
      <c r="MZC12" s="56"/>
      <c r="MZD12" s="56"/>
      <c r="MZE12" s="56"/>
      <c r="MZF12" s="56"/>
      <c r="MZG12" s="56"/>
      <c r="MZH12" s="56"/>
      <c r="MZI12" s="56"/>
      <c r="MZJ12" s="56"/>
      <c r="MZK12" s="56"/>
      <c r="MZL12" s="56"/>
      <c r="MZM12" s="56"/>
      <c r="MZN12" s="56"/>
      <c r="MZO12" s="56"/>
      <c r="MZP12" s="56"/>
      <c r="MZQ12" s="56"/>
      <c r="MZR12" s="56"/>
      <c r="MZS12" s="56"/>
      <c r="MZT12" s="56"/>
      <c r="MZU12" s="56"/>
      <c r="MZV12" s="56"/>
      <c r="MZW12" s="56"/>
      <c r="MZX12" s="56"/>
      <c r="MZY12" s="56"/>
      <c r="MZZ12" s="56"/>
      <c r="NAA12" s="56"/>
      <c r="NAB12" s="56"/>
      <c r="NAC12" s="56"/>
      <c r="NAD12" s="56"/>
      <c r="NAE12" s="56"/>
      <c r="NAF12" s="56"/>
      <c r="NAG12" s="56"/>
      <c r="NAH12" s="56"/>
      <c r="NAI12" s="56"/>
      <c r="NAJ12" s="56"/>
      <c r="NAK12" s="56"/>
      <c r="NAL12" s="56"/>
      <c r="NAM12" s="56"/>
      <c r="NAN12" s="56"/>
      <c r="NAO12" s="56"/>
      <c r="NAP12" s="56"/>
      <c r="NAQ12" s="56"/>
      <c r="NAR12" s="56"/>
      <c r="NAS12" s="56"/>
      <c r="NAT12" s="56"/>
      <c r="NAU12" s="56"/>
      <c r="NAV12" s="56"/>
      <c r="NAW12" s="56"/>
      <c r="NAX12" s="56"/>
      <c r="NAY12" s="56"/>
      <c r="NAZ12" s="56"/>
      <c r="NBA12" s="56"/>
      <c r="NBB12" s="56"/>
      <c r="NBC12" s="56"/>
      <c r="NBD12" s="56"/>
      <c r="NBE12" s="56"/>
      <c r="NBF12" s="56"/>
      <c r="NBG12" s="56"/>
      <c r="NBH12" s="56"/>
      <c r="NBI12" s="56"/>
      <c r="NBJ12" s="56"/>
      <c r="NBK12" s="56"/>
      <c r="NBL12" s="56"/>
      <c r="NBM12" s="56"/>
      <c r="NBN12" s="56"/>
      <c r="NBO12" s="56"/>
      <c r="NBP12" s="56"/>
      <c r="NBQ12" s="56"/>
      <c r="NBR12" s="56"/>
      <c r="NBS12" s="56"/>
      <c r="NBT12" s="56"/>
      <c r="NBU12" s="56"/>
      <c r="NBV12" s="56"/>
      <c r="NBW12" s="56"/>
      <c r="NBX12" s="56"/>
      <c r="NBY12" s="56"/>
      <c r="NBZ12" s="56"/>
      <c r="NCA12" s="56"/>
      <c r="NCB12" s="56"/>
      <c r="NCC12" s="56"/>
      <c r="NCD12" s="56"/>
      <c r="NCE12" s="56"/>
      <c r="NCF12" s="56"/>
      <c r="NCG12" s="56"/>
      <c r="NCH12" s="56"/>
      <c r="NCI12" s="56"/>
      <c r="NCJ12" s="56"/>
      <c r="NCK12" s="56"/>
      <c r="NCL12" s="56"/>
      <c r="NCM12" s="56"/>
      <c r="NCN12" s="56"/>
      <c r="NCO12" s="56"/>
      <c r="NCP12" s="56"/>
      <c r="NCQ12" s="56"/>
      <c r="NCR12" s="56"/>
      <c r="NCS12" s="56"/>
      <c r="NCT12" s="56"/>
      <c r="NCU12" s="56"/>
      <c r="NCV12" s="56"/>
      <c r="NCW12" s="56"/>
      <c r="NCX12" s="56"/>
      <c r="NCY12" s="56"/>
      <c r="NCZ12" s="56"/>
      <c r="NDA12" s="56"/>
      <c r="NDB12" s="56"/>
      <c r="NDC12" s="56"/>
      <c r="NDD12" s="56"/>
      <c r="NDE12" s="56"/>
      <c r="NDF12" s="56"/>
      <c r="NDG12" s="56"/>
      <c r="NDH12" s="56"/>
      <c r="NDI12" s="56"/>
      <c r="NDJ12" s="56"/>
      <c r="NDK12" s="56"/>
      <c r="NDL12" s="56"/>
      <c r="NDM12" s="56"/>
      <c r="NDN12" s="56"/>
      <c r="NDO12" s="56"/>
      <c r="NDP12" s="56"/>
      <c r="NDQ12" s="56"/>
      <c r="NDR12" s="56"/>
      <c r="NDS12" s="56"/>
      <c r="NDT12" s="56"/>
      <c r="NDU12" s="56"/>
      <c r="NDV12" s="56"/>
      <c r="NDW12" s="56"/>
      <c r="NDX12" s="56"/>
      <c r="NDY12" s="56"/>
      <c r="NDZ12" s="56"/>
      <c r="NEA12" s="56"/>
      <c r="NEB12" s="56"/>
      <c r="NEC12" s="56"/>
      <c r="NED12" s="56"/>
      <c r="NEE12" s="56"/>
      <c r="NEF12" s="56"/>
      <c r="NEG12" s="56"/>
      <c r="NEH12" s="56"/>
      <c r="NEI12" s="56"/>
      <c r="NEJ12" s="56"/>
      <c r="NEK12" s="56"/>
      <c r="NEL12" s="56"/>
      <c r="NEM12" s="56"/>
      <c r="NEN12" s="56"/>
      <c r="NEO12" s="56"/>
      <c r="NEP12" s="56"/>
      <c r="NEQ12" s="56"/>
      <c r="NER12" s="56"/>
      <c r="NES12" s="56"/>
      <c r="NET12" s="56"/>
      <c r="NEU12" s="56"/>
      <c r="NEV12" s="56"/>
      <c r="NEW12" s="56"/>
      <c r="NEX12" s="56"/>
      <c r="NEY12" s="56"/>
      <c r="NEZ12" s="56"/>
      <c r="NFA12" s="56"/>
      <c r="NFB12" s="56"/>
      <c r="NFC12" s="56"/>
      <c r="NFD12" s="56"/>
      <c r="NFE12" s="56"/>
      <c r="NFF12" s="56"/>
      <c r="NFG12" s="56"/>
      <c r="NFH12" s="56"/>
      <c r="NFI12" s="56"/>
      <c r="NFJ12" s="56"/>
      <c r="NFK12" s="56"/>
      <c r="NFL12" s="56"/>
      <c r="NFM12" s="56"/>
      <c r="NFN12" s="56"/>
      <c r="NFO12" s="56"/>
      <c r="NFP12" s="56"/>
      <c r="NFQ12" s="56"/>
      <c r="NFR12" s="56"/>
      <c r="NFS12" s="56"/>
      <c r="NFT12" s="56"/>
      <c r="NFU12" s="56"/>
      <c r="NFV12" s="56"/>
      <c r="NFW12" s="56"/>
      <c r="NFX12" s="56"/>
      <c r="NFY12" s="56"/>
      <c r="NFZ12" s="56"/>
      <c r="NGA12" s="56"/>
      <c r="NGB12" s="56"/>
      <c r="NGC12" s="56"/>
      <c r="NGD12" s="56"/>
      <c r="NGE12" s="56"/>
      <c r="NGF12" s="56"/>
      <c r="NGG12" s="56"/>
      <c r="NGH12" s="56"/>
      <c r="NGI12" s="56"/>
      <c r="NGJ12" s="56"/>
      <c r="NGK12" s="56"/>
      <c r="NGL12" s="56"/>
      <c r="NGM12" s="56"/>
      <c r="NGN12" s="56"/>
      <c r="NGO12" s="56"/>
      <c r="NGP12" s="56"/>
      <c r="NGQ12" s="56"/>
      <c r="NGR12" s="56"/>
      <c r="NGS12" s="56"/>
      <c r="NGT12" s="56"/>
      <c r="NGU12" s="56"/>
      <c r="NGV12" s="56"/>
      <c r="NGW12" s="56"/>
      <c r="NGX12" s="56"/>
      <c r="NGY12" s="56"/>
      <c r="NGZ12" s="56"/>
      <c r="NHA12" s="56"/>
      <c r="NHB12" s="56"/>
      <c r="NHC12" s="56"/>
      <c r="NHD12" s="56"/>
      <c r="NHE12" s="56"/>
      <c r="NHF12" s="56"/>
      <c r="NHG12" s="56"/>
      <c r="NHH12" s="56"/>
      <c r="NHI12" s="56"/>
      <c r="NHJ12" s="56"/>
      <c r="NHK12" s="56"/>
      <c r="NHL12" s="56"/>
      <c r="NHM12" s="56"/>
      <c r="NHN12" s="56"/>
      <c r="NHO12" s="56"/>
      <c r="NHP12" s="56"/>
      <c r="NHQ12" s="56"/>
      <c r="NHR12" s="56"/>
      <c r="NHS12" s="56"/>
      <c r="NHT12" s="56"/>
      <c r="NHU12" s="56"/>
      <c r="NHV12" s="56"/>
      <c r="NHW12" s="56"/>
      <c r="NHX12" s="56"/>
      <c r="NHY12" s="56"/>
      <c r="NHZ12" s="56"/>
      <c r="NIA12" s="56"/>
      <c r="NIB12" s="56"/>
      <c r="NIC12" s="56"/>
      <c r="NID12" s="56"/>
      <c r="NIE12" s="56"/>
      <c r="NIF12" s="56"/>
      <c r="NIG12" s="56"/>
      <c r="NIH12" s="56"/>
      <c r="NII12" s="56"/>
      <c r="NIJ12" s="56"/>
      <c r="NIK12" s="56"/>
      <c r="NIL12" s="56"/>
      <c r="NIM12" s="56"/>
      <c r="NIN12" s="56"/>
      <c r="NIO12" s="56"/>
      <c r="NIP12" s="56"/>
      <c r="NIQ12" s="56"/>
      <c r="NIR12" s="56"/>
      <c r="NIS12" s="56"/>
      <c r="NIT12" s="56"/>
      <c r="NIU12" s="56"/>
      <c r="NIV12" s="56"/>
      <c r="NIW12" s="56"/>
      <c r="NIX12" s="56"/>
      <c r="NIY12" s="56"/>
      <c r="NIZ12" s="56"/>
      <c r="NJA12" s="56"/>
      <c r="NJB12" s="56"/>
      <c r="NJC12" s="56"/>
      <c r="NJD12" s="56"/>
      <c r="NJE12" s="56"/>
      <c r="NJF12" s="56"/>
      <c r="NJG12" s="56"/>
      <c r="NJH12" s="56"/>
      <c r="NJI12" s="56"/>
      <c r="NJJ12" s="56"/>
      <c r="NJK12" s="56"/>
      <c r="NJL12" s="56"/>
      <c r="NJM12" s="56"/>
      <c r="NJN12" s="56"/>
      <c r="NJO12" s="56"/>
      <c r="NJP12" s="56"/>
      <c r="NJQ12" s="56"/>
      <c r="NJR12" s="56"/>
      <c r="NJS12" s="56"/>
      <c r="NJT12" s="56"/>
      <c r="NJU12" s="56"/>
      <c r="NJV12" s="56"/>
      <c r="NJW12" s="56"/>
      <c r="NJX12" s="56"/>
      <c r="NJY12" s="56"/>
      <c r="NJZ12" s="56"/>
      <c r="NKA12" s="56"/>
      <c r="NKB12" s="56"/>
      <c r="NKC12" s="56"/>
      <c r="NKD12" s="56"/>
      <c r="NKE12" s="56"/>
      <c r="NKF12" s="56"/>
      <c r="NKG12" s="56"/>
      <c r="NKH12" s="56"/>
      <c r="NKI12" s="56"/>
      <c r="NKJ12" s="56"/>
      <c r="NKK12" s="56"/>
      <c r="NKL12" s="56"/>
      <c r="NKM12" s="56"/>
      <c r="NKN12" s="56"/>
      <c r="NKO12" s="56"/>
      <c r="NKP12" s="56"/>
      <c r="NKQ12" s="56"/>
      <c r="NKR12" s="56"/>
      <c r="NKS12" s="56"/>
      <c r="NKT12" s="56"/>
      <c r="NKU12" s="56"/>
      <c r="NKV12" s="56"/>
      <c r="NKW12" s="56"/>
      <c r="NKX12" s="56"/>
      <c r="NKY12" s="56"/>
      <c r="NKZ12" s="56"/>
      <c r="NLA12" s="56"/>
      <c r="NLB12" s="56"/>
      <c r="NLC12" s="56"/>
      <c r="NLD12" s="56"/>
      <c r="NLE12" s="56"/>
      <c r="NLF12" s="56"/>
      <c r="NLG12" s="56"/>
      <c r="NLH12" s="56"/>
      <c r="NLI12" s="56"/>
      <c r="NLJ12" s="56"/>
      <c r="NLK12" s="56"/>
      <c r="NLL12" s="56"/>
      <c r="NLM12" s="56"/>
      <c r="NLN12" s="56"/>
      <c r="NLO12" s="56"/>
      <c r="NLP12" s="56"/>
      <c r="NLQ12" s="56"/>
      <c r="NLR12" s="56"/>
      <c r="NLS12" s="56"/>
      <c r="NLT12" s="56"/>
      <c r="NLU12" s="56"/>
      <c r="NLV12" s="56"/>
      <c r="NLW12" s="56"/>
      <c r="NLX12" s="56"/>
      <c r="NLY12" s="56"/>
      <c r="NLZ12" s="56"/>
      <c r="NMA12" s="56"/>
      <c r="NMB12" s="56"/>
      <c r="NMC12" s="56"/>
      <c r="NMD12" s="56"/>
      <c r="NME12" s="56"/>
      <c r="NMF12" s="56"/>
      <c r="NMG12" s="56"/>
      <c r="NMH12" s="56"/>
      <c r="NMI12" s="56"/>
      <c r="NMJ12" s="56"/>
      <c r="NMK12" s="56"/>
      <c r="NML12" s="56"/>
      <c r="NMM12" s="56"/>
      <c r="NMN12" s="56"/>
      <c r="NMO12" s="56"/>
      <c r="NMP12" s="56"/>
      <c r="NMQ12" s="56"/>
      <c r="NMR12" s="56"/>
      <c r="NMS12" s="56"/>
      <c r="NMT12" s="56"/>
      <c r="NMU12" s="56"/>
      <c r="NMV12" s="56"/>
      <c r="NMW12" s="56"/>
      <c r="NMX12" s="56"/>
      <c r="NMY12" s="56"/>
      <c r="NMZ12" s="56"/>
      <c r="NNA12" s="56"/>
      <c r="NNB12" s="56"/>
      <c r="NNC12" s="56"/>
      <c r="NND12" s="56"/>
      <c r="NNE12" s="56"/>
      <c r="NNF12" s="56"/>
      <c r="NNG12" s="56"/>
      <c r="NNH12" s="56"/>
      <c r="NNI12" s="56"/>
      <c r="NNJ12" s="56"/>
      <c r="NNK12" s="56"/>
      <c r="NNL12" s="56"/>
      <c r="NNM12" s="56"/>
      <c r="NNN12" s="56"/>
      <c r="NNO12" s="56"/>
      <c r="NNP12" s="56"/>
      <c r="NNQ12" s="56"/>
      <c r="NNR12" s="56"/>
      <c r="NNS12" s="56"/>
      <c r="NNT12" s="56"/>
      <c r="NNU12" s="56"/>
      <c r="NNV12" s="56"/>
      <c r="NNW12" s="56"/>
      <c r="NNX12" s="56"/>
      <c r="NNY12" s="56"/>
      <c r="NNZ12" s="56"/>
      <c r="NOA12" s="56"/>
      <c r="NOB12" s="56"/>
      <c r="NOC12" s="56"/>
      <c r="NOD12" s="56"/>
      <c r="NOE12" s="56"/>
      <c r="NOF12" s="56"/>
      <c r="NOG12" s="56"/>
      <c r="NOH12" s="56"/>
      <c r="NOI12" s="56"/>
      <c r="NOJ12" s="56"/>
      <c r="NOK12" s="56"/>
      <c r="NOL12" s="56"/>
      <c r="NOM12" s="56"/>
      <c r="NON12" s="56"/>
      <c r="NOO12" s="56"/>
      <c r="NOP12" s="56"/>
      <c r="NOQ12" s="56"/>
      <c r="NOR12" s="56"/>
      <c r="NOS12" s="56"/>
      <c r="NOT12" s="56"/>
      <c r="NOU12" s="56"/>
      <c r="NOV12" s="56"/>
      <c r="NOW12" s="56"/>
      <c r="NOX12" s="56"/>
      <c r="NOY12" s="56"/>
      <c r="NOZ12" s="56"/>
      <c r="NPA12" s="56"/>
      <c r="NPB12" s="56"/>
      <c r="NPC12" s="56"/>
      <c r="NPD12" s="56"/>
      <c r="NPE12" s="56"/>
      <c r="NPF12" s="56"/>
      <c r="NPG12" s="56"/>
      <c r="NPH12" s="56"/>
      <c r="NPI12" s="56"/>
      <c r="NPJ12" s="56"/>
      <c r="NPK12" s="56"/>
      <c r="NPL12" s="56"/>
      <c r="NPM12" s="56"/>
      <c r="NPN12" s="56"/>
      <c r="NPO12" s="56"/>
      <c r="NPP12" s="56"/>
      <c r="NPQ12" s="56"/>
      <c r="NPR12" s="56"/>
      <c r="NPS12" s="56"/>
      <c r="NPT12" s="56"/>
      <c r="NPU12" s="56"/>
      <c r="NPV12" s="56"/>
      <c r="NPW12" s="56"/>
      <c r="NPX12" s="56"/>
      <c r="NPY12" s="56"/>
      <c r="NPZ12" s="56"/>
      <c r="NQA12" s="56"/>
      <c r="NQB12" s="56"/>
      <c r="NQC12" s="56"/>
      <c r="NQD12" s="56"/>
      <c r="NQE12" s="56"/>
      <c r="NQF12" s="56"/>
      <c r="NQG12" s="56"/>
      <c r="NQH12" s="56"/>
      <c r="NQI12" s="56"/>
      <c r="NQJ12" s="56"/>
      <c r="NQK12" s="56"/>
      <c r="NQL12" s="56"/>
      <c r="NQM12" s="56"/>
      <c r="NQN12" s="56"/>
      <c r="NQO12" s="56"/>
      <c r="NQP12" s="56"/>
      <c r="NQQ12" s="56"/>
      <c r="NQR12" s="56"/>
      <c r="NQS12" s="56"/>
      <c r="NQT12" s="56"/>
      <c r="NQU12" s="56"/>
      <c r="NQV12" s="56"/>
      <c r="NQW12" s="56"/>
      <c r="NQX12" s="56"/>
      <c r="NQY12" s="56"/>
      <c r="NQZ12" s="56"/>
      <c r="NRA12" s="56"/>
      <c r="NRB12" s="56"/>
      <c r="NRC12" s="56"/>
      <c r="NRD12" s="56"/>
      <c r="NRE12" s="56"/>
      <c r="NRF12" s="56"/>
      <c r="NRG12" s="56"/>
      <c r="NRH12" s="56"/>
      <c r="NRI12" s="56"/>
      <c r="NRJ12" s="56"/>
      <c r="NRK12" s="56"/>
      <c r="NRL12" s="56"/>
      <c r="NRM12" s="56"/>
      <c r="NRN12" s="56"/>
      <c r="NRO12" s="56"/>
      <c r="NRP12" s="56"/>
      <c r="NRQ12" s="56"/>
      <c r="NRR12" s="56"/>
      <c r="NRS12" s="56"/>
      <c r="NRT12" s="56"/>
      <c r="NRU12" s="56"/>
      <c r="NRV12" s="56"/>
      <c r="NRW12" s="56"/>
      <c r="NRX12" s="56"/>
      <c r="NRY12" s="56"/>
      <c r="NRZ12" s="56"/>
      <c r="NSA12" s="56"/>
      <c r="NSB12" s="56"/>
      <c r="NSC12" s="56"/>
      <c r="NSD12" s="56"/>
      <c r="NSE12" s="56"/>
      <c r="NSF12" s="56"/>
      <c r="NSG12" s="56"/>
      <c r="NSH12" s="56"/>
      <c r="NSI12" s="56"/>
      <c r="NSJ12" s="56"/>
      <c r="NSK12" s="56"/>
      <c r="NSL12" s="56"/>
      <c r="NSM12" s="56"/>
      <c r="NSN12" s="56"/>
      <c r="NSO12" s="56"/>
      <c r="NSP12" s="56"/>
      <c r="NSQ12" s="56"/>
      <c r="NSR12" s="56"/>
      <c r="NSS12" s="56"/>
      <c r="NST12" s="56"/>
      <c r="NSU12" s="56"/>
      <c r="NSV12" s="56"/>
      <c r="NSW12" s="56"/>
      <c r="NSX12" s="56"/>
      <c r="NSY12" s="56"/>
      <c r="NSZ12" s="56"/>
      <c r="NTA12" s="56"/>
      <c r="NTB12" s="56"/>
      <c r="NTC12" s="56"/>
      <c r="NTD12" s="56"/>
      <c r="NTE12" s="56"/>
      <c r="NTF12" s="56"/>
      <c r="NTG12" s="56"/>
      <c r="NTH12" s="56"/>
      <c r="NTI12" s="56"/>
      <c r="NTJ12" s="56"/>
      <c r="NTK12" s="56"/>
      <c r="NTL12" s="56"/>
      <c r="NTM12" s="56"/>
      <c r="NTN12" s="56"/>
      <c r="NTO12" s="56"/>
      <c r="NTP12" s="56"/>
      <c r="NTQ12" s="56"/>
      <c r="NTR12" s="56"/>
      <c r="NTS12" s="56"/>
      <c r="NTT12" s="56"/>
      <c r="NTU12" s="56"/>
      <c r="NTV12" s="56"/>
      <c r="NTW12" s="56"/>
      <c r="NTX12" s="56"/>
      <c r="NTY12" s="56"/>
      <c r="NTZ12" s="56"/>
      <c r="NUA12" s="56"/>
      <c r="NUB12" s="56"/>
      <c r="NUC12" s="56"/>
      <c r="NUD12" s="56"/>
      <c r="NUE12" s="56"/>
      <c r="NUF12" s="56"/>
      <c r="NUG12" s="56"/>
      <c r="NUH12" s="56"/>
      <c r="NUI12" s="56"/>
      <c r="NUJ12" s="56"/>
      <c r="NUK12" s="56"/>
      <c r="NUL12" s="56"/>
      <c r="NUM12" s="56"/>
      <c r="NUN12" s="56"/>
      <c r="NUO12" s="56"/>
      <c r="NUP12" s="56"/>
      <c r="NUQ12" s="56"/>
      <c r="NUR12" s="56"/>
      <c r="NUS12" s="56"/>
      <c r="NUT12" s="56"/>
      <c r="NUU12" s="56"/>
      <c r="NUV12" s="56"/>
      <c r="NUW12" s="56"/>
      <c r="NUX12" s="56"/>
      <c r="NUY12" s="56"/>
      <c r="NUZ12" s="56"/>
      <c r="NVA12" s="56"/>
      <c r="NVB12" s="56"/>
      <c r="NVC12" s="56"/>
      <c r="NVD12" s="56"/>
      <c r="NVE12" s="56"/>
      <c r="NVF12" s="56"/>
      <c r="NVG12" s="56"/>
      <c r="NVH12" s="56"/>
      <c r="NVI12" s="56"/>
      <c r="NVJ12" s="56"/>
      <c r="NVK12" s="56"/>
      <c r="NVL12" s="56"/>
      <c r="NVM12" s="56"/>
      <c r="NVN12" s="56"/>
      <c r="NVO12" s="56"/>
      <c r="NVP12" s="56"/>
      <c r="NVQ12" s="56"/>
      <c r="NVR12" s="56"/>
      <c r="NVS12" s="56"/>
      <c r="NVT12" s="56"/>
      <c r="NVU12" s="56"/>
      <c r="NVV12" s="56"/>
      <c r="NVW12" s="56"/>
      <c r="NVX12" s="56"/>
      <c r="NVY12" s="56"/>
      <c r="NVZ12" s="56"/>
      <c r="NWA12" s="56"/>
      <c r="NWB12" s="56"/>
      <c r="NWC12" s="56"/>
      <c r="NWD12" s="56"/>
      <c r="NWE12" s="56"/>
      <c r="NWF12" s="56"/>
      <c r="NWG12" s="56"/>
      <c r="NWH12" s="56"/>
      <c r="NWI12" s="56"/>
      <c r="NWJ12" s="56"/>
      <c r="NWK12" s="56"/>
      <c r="NWL12" s="56"/>
      <c r="NWM12" s="56"/>
      <c r="NWN12" s="56"/>
      <c r="NWO12" s="56"/>
      <c r="NWP12" s="56"/>
      <c r="NWQ12" s="56"/>
      <c r="NWR12" s="56"/>
      <c r="NWS12" s="56"/>
      <c r="NWT12" s="56"/>
      <c r="NWU12" s="56"/>
      <c r="NWV12" s="56"/>
      <c r="NWW12" s="56"/>
      <c r="NWX12" s="56"/>
      <c r="NWY12" s="56"/>
      <c r="NWZ12" s="56"/>
      <c r="NXA12" s="56"/>
      <c r="NXB12" s="56"/>
      <c r="NXC12" s="56"/>
      <c r="NXD12" s="56"/>
      <c r="NXE12" s="56"/>
      <c r="NXF12" s="56"/>
      <c r="NXG12" s="56"/>
      <c r="NXH12" s="56"/>
      <c r="NXI12" s="56"/>
      <c r="NXJ12" s="56"/>
      <c r="NXK12" s="56"/>
      <c r="NXL12" s="56"/>
      <c r="NXM12" s="56"/>
      <c r="NXN12" s="56"/>
      <c r="NXO12" s="56"/>
      <c r="NXP12" s="56"/>
      <c r="NXQ12" s="56"/>
      <c r="NXR12" s="56"/>
      <c r="NXS12" s="56"/>
      <c r="NXT12" s="56"/>
      <c r="NXU12" s="56"/>
      <c r="NXV12" s="56"/>
      <c r="NXW12" s="56"/>
      <c r="NXX12" s="56"/>
      <c r="NXY12" s="56"/>
      <c r="NXZ12" s="56"/>
      <c r="NYA12" s="56"/>
      <c r="NYB12" s="56"/>
      <c r="NYC12" s="56"/>
      <c r="NYD12" s="56"/>
      <c r="NYE12" s="56"/>
      <c r="NYF12" s="56"/>
      <c r="NYG12" s="56"/>
      <c r="NYH12" s="56"/>
      <c r="NYI12" s="56"/>
      <c r="NYJ12" s="56"/>
      <c r="NYK12" s="56"/>
      <c r="NYL12" s="56"/>
      <c r="NYM12" s="56"/>
      <c r="NYN12" s="56"/>
      <c r="NYO12" s="56"/>
      <c r="NYP12" s="56"/>
      <c r="NYQ12" s="56"/>
      <c r="NYR12" s="56"/>
      <c r="NYS12" s="56"/>
      <c r="NYT12" s="56"/>
      <c r="NYU12" s="56"/>
      <c r="NYV12" s="56"/>
      <c r="NYW12" s="56"/>
      <c r="NYX12" s="56"/>
      <c r="NYY12" s="56"/>
      <c r="NYZ12" s="56"/>
      <c r="NZA12" s="56"/>
      <c r="NZB12" s="56"/>
      <c r="NZC12" s="56"/>
      <c r="NZD12" s="56"/>
      <c r="NZE12" s="56"/>
      <c r="NZF12" s="56"/>
      <c r="NZG12" s="56"/>
      <c r="NZH12" s="56"/>
      <c r="NZI12" s="56"/>
      <c r="NZJ12" s="56"/>
      <c r="NZK12" s="56"/>
      <c r="NZL12" s="56"/>
      <c r="NZM12" s="56"/>
      <c r="NZN12" s="56"/>
      <c r="NZO12" s="56"/>
      <c r="NZP12" s="56"/>
      <c r="NZQ12" s="56"/>
      <c r="NZR12" s="56"/>
      <c r="NZS12" s="56"/>
      <c r="NZT12" s="56"/>
      <c r="NZU12" s="56"/>
      <c r="NZV12" s="56"/>
      <c r="NZW12" s="56"/>
      <c r="NZX12" s="56"/>
      <c r="NZY12" s="56"/>
      <c r="NZZ12" s="56"/>
      <c r="OAA12" s="56"/>
      <c r="OAB12" s="56"/>
      <c r="OAC12" s="56"/>
      <c r="OAD12" s="56"/>
      <c r="OAE12" s="56"/>
      <c r="OAF12" s="56"/>
      <c r="OAG12" s="56"/>
      <c r="OAH12" s="56"/>
      <c r="OAI12" s="56"/>
      <c r="OAJ12" s="56"/>
      <c r="OAK12" s="56"/>
      <c r="OAL12" s="56"/>
      <c r="OAM12" s="56"/>
      <c r="OAN12" s="56"/>
      <c r="OAO12" s="56"/>
      <c r="OAP12" s="56"/>
      <c r="OAQ12" s="56"/>
      <c r="OAR12" s="56"/>
      <c r="OAS12" s="56"/>
      <c r="OAT12" s="56"/>
      <c r="OAU12" s="56"/>
      <c r="OAV12" s="56"/>
      <c r="OAW12" s="56"/>
      <c r="OAX12" s="56"/>
      <c r="OAY12" s="56"/>
      <c r="OAZ12" s="56"/>
      <c r="OBA12" s="56"/>
      <c r="OBB12" s="56"/>
      <c r="OBC12" s="56"/>
      <c r="OBD12" s="56"/>
      <c r="OBE12" s="56"/>
      <c r="OBF12" s="56"/>
      <c r="OBG12" s="56"/>
      <c r="OBH12" s="56"/>
      <c r="OBI12" s="56"/>
      <c r="OBJ12" s="56"/>
      <c r="OBK12" s="56"/>
      <c r="OBL12" s="56"/>
      <c r="OBM12" s="56"/>
      <c r="OBN12" s="56"/>
      <c r="OBO12" s="56"/>
      <c r="OBP12" s="56"/>
      <c r="OBQ12" s="56"/>
      <c r="OBR12" s="56"/>
      <c r="OBS12" s="56"/>
      <c r="OBT12" s="56"/>
      <c r="OBU12" s="56"/>
      <c r="OBV12" s="56"/>
      <c r="OBW12" s="56"/>
      <c r="OBX12" s="56"/>
      <c r="OBY12" s="56"/>
      <c r="OBZ12" s="56"/>
      <c r="OCA12" s="56"/>
      <c r="OCB12" s="56"/>
      <c r="OCC12" s="56"/>
      <c r="OCD12" s="56"/>
      <c r="OCE12" s="56"/>
      <c r="OCF12" s="56"/>
      <c r="OCG12" s="56"/>
      <c r="OCH12" s="56"/>
      <c r="OCI12" s="56"/>
      <c r="OCJ12" s="56"/>
      <c r="OCK12" s="56"/>
      <c r="OCL12" s="56"/>
      <c r="OCM12" s="56"/>
      <c r="OCN12" s="56"/>
      <c r="OCO12" s="56"/>
      <c r="OCP12" s="56"/>
      <c r="OCQ12" s="56"/>
      <c r="OCR12" s="56"/>
      <c r="OCS12" s="56"/>
      <c r="OCT12" s="56"/>
      <c r="OCU12" s="56"/>
      <c r="OCV12" s="56"/>
      <c r="OCW12" s="56"/>
      <c r="OCX12" s="56"/>
      <c r="OCY12" s="56"/>
      <c r="OCZ12" s="56"/>
      <c r="ODA12" s="56"/>
      <c r="ODB12" s="56"/>
      <c r="ODC12" s="56"/>
      <c r="ODD12" s="56"/>
      <c r="ODE12" s="56"/>
      <c r="ODF12" s="56"/>
      <c r="ODG12" s="56"/>
      <c r="ODH12" s="56"/>
      <c r="ODI12" s="56"/>
      <c r="ODJ12" s="56"/>
      <c r="ODK12" s="56"/>
      <c r="ODL12" s="56"/>
      <c r="ODM12" s="56"/>
      <c r="ODN12" s="56"/>
      <c r="ODO12" s="56"/>
      <c r="ODP12" s="56"/>
      <c r="ODQ12" s="56"/>
      <c r="ODR12" s="56"/>
      <c r="ODS12" s="56"/>
      <c r="ODT12" s="56"/>
      <c r="ODU12" s="56"/>
      <c r="ODV12" s="56"/>
      <c r="ODW12" s="56"/>
      <c r="ODX12" s="56"/>
      <c r="ODY12" s="56"/>
      <c r="ODZ12" s="56"/>
      <c r="OEA12" s="56"/>
      <c r="OEB12" s="56"/>
      <c r="OEC12" s="56"/>
      <c r="OED12" s="56"/>
      <c r="OEE12" s="56"/>
      <c r="OEF12" s="56"/>
      <c r="OEG12" s="56"/>
      <c r="OEH12" s="56"/>
      <c r="OEI12" s="56"/>
      <c r="OEJ12" s="56"/>
      <c r="OEK12" s="56"/>
      <c r="OEL12" s="56"/>
      <c r="OEM12" s="56"/>
      <c r="OEN12" s="56"/>
      <c r="OEO12" s="56"/>
      <c r="OEP12" s="56"/>
      <c r="OEQ12" s="56"/>
      <c r="OER12" s="56"/>
      <c r="OES12" s="56"/>
      <c r="OET12" s="56"/>
      <c r="OEU12" s="56"/>
      <c r="OEV12" s="56"/>
      <c r="OEW12" s="56"/>
      <c r="OEX12" s="56"/>
      <c r="OEY12" s="56"/>
      <c r="OEZ12" s="56"/>
      <c r="OFA12" s="56"/>
      <c r="OFB12" s="56"/>
      <c r="OFC12" s="56"/>
      <c r="OFD12" s="56"/>
      <c r="OFE12" s="56"/>
      <c r="OFF12" s="56"/>
      <c r="OFG12" s="56"/>
      <c r="OFH12" s="56"/>
      <c r="OFI12" s="56"/>
      <c r="OFJ12" s="56"/>
      <c r="OFK12" s="56"/>
      <c r="OFL12" s="56"/>
      <c r="OFM12" s="56"/>
      <c r="OFN12" s="56"/>
      <c r="OFO12" s="56"/>
      <c r="OFP12" s="56"/>
      <c r="OFQ12" s="56"/>
      <c r="OFR12" s="56"/>
      <c r="OFS12" s="56"/>
      <c r="OFT12" s="56"/>
      <c r="OFU12" s="56"/>
      <c r="OFV12" s="56"/>
      <c r="OFW12" s="56"/>
      <c r="OFX12" s="56"/>
      <c r="OFY12" s="56"/>
      <c r="OFZ12" s="56"/>
      <c r="OGA12" s="56"/>
      <c r="OGB12" s="56"/>
      <c r="OGC12" s="56"/>
      <c r="OGD12" s="56"/>
      <c r="OGE12" s="56"/>
      <c r="OGF12" s="56"/>
      <c r="OGG12" s="56"/>
      <c r="OGH12" s="56"/>
      <c r="OGI12" s="56"/>
      <c r="OGJ12" s="56"/>
      <c r="OGK12" s="56"/>
      <c r="OGL12" s="56"/>
      <c r="OGM12" s="56"/>
      <c r="OGN12" s="56"/>
      <c r="OGO12" s="56"/>
      <c r="OGP12" s="56"/>
      <c r="OGQ12" s="56"/>
      <c r="OGR12" s="56"/>
      <c r="OGS12" s="56"/>
      <c r="OGT12" s="56"/>
      <c r="OGU12" s="56"/>
      <c r="OGV12" s="56"/>
      <c r="OGW12" s="56"/>
      <c r="OGX12" s="56"/>
      <c r="OGY12" s="56"/>
      <c r="OGZ12" s="56"/>
      <c r="OHA12" s="56"/>
      <c r="OHB12" s="56"/>
      <c r="OHC12" s="56"/>
      <c r="OHD12" s="56"/>
      <c r="OHE12" s="56"/>
      <c r="OHF12" s="56"/>
      <c r="OHG12" s="56"/>
      <c r="OHH12" s="56"/>
      <c r="OHI12" s="56"/>
      <c r="OHJ12" s="56"/>
      <c r="OHK12" s="56"/>
      <c r="OHL12" s="56"/>
      <c r="OHM12" s="56"/>
      <c r="OHN12" s="56"/>
      <c r="OHO12" s="56"/>
      <c r="OHP12" s="56"/>
      <c r="OHQ12" s="56"/>
      <c r="OHR12" s="56"/>
      <c r="OHS12" s="56"/>
      <c r="OHT12" s="56"/>
      <c r="OHU12" s="56"/>
      <c r="OHV12" s="56"/>
      <c r="OHW12" s="56"/>
      <c r="OHX12" s="56"/>
      <c r="OHY12" s="56"/>
      <c r="OHZ12" s="56"/>
      <c r="OIA12" s="56"/>
      <c r="OIB12" s="56"/>
      <c r="OIC12" s="56"/>
      <c r="OID12" s="56"/>
      <c r="OIE12" s="56"/>
      <c r="OIF12" s="56"/>
      <c r="OIG12" s="56"/>
      <c r="OIH12" s="56"/>
      <c r="OII12" s="56"/>
      <c r="OIJ12" s="56"/>
      <c r="OIK12" s="56"/>
      <c r="OIL12" s="56"/>
      <c r="OIM12" s="56"/>
      <c r="OIN12" s="56"/>
      <c r="OIO12" s="56"/>
      <c r="OIP12" s="56"/>
      <c r="OIQ12" s="56"/>
      <c r="OIR12" s="56"/>
      <c r="OIS12" s="56"/>
      <c r="OIT12" s="56"/>
      <c r="OIU12" s="56"/>
      <c r="OIV12" s="56"/>
      <c r="OIW12" s="56"/>
      <c r="OIX12" s="56"/>
      <c r="OIY12" s="56"/>
      <c r="OIZ12" s="56"/>
      <c r="OJA12" s="56"/>
      <c r="OJB12" s="56"/>
      <c r="OJC12" s="56"/>
      <c r="OJD12" s="56"/>
      <c r="OJE12" s="56"/>
      <c r="OJF12" s="56"/>
      <c r="OJG12" s="56"/>
      <c r="OJH12" s="56"/>
      <c r="OJI12" s="56"/>
      <c r="OJJ12" s="56"/>
      <c r="OJK12" s="56"/>
      <c r="OJL12" s="56"/>
      <c r="OJM12" s="56"/>
      <c r="OJN12" s="56"/>
      <c r="OJO12" s="56"/>
      <c r="OJP12" s="56"/>
      <c r="OJQ12" s="56"/>
      <c r="OJR12" s="56"/>
      <c r="OJS12" s="56"/>
      <c r="OJT12" s="56"/>
      <c r="OJU12" s="56"/>
      <c r="OJV12" s="56"/>
      <c r="OJW12" s="56"/>
      <c r="OJX12" s="56"/>
      <c r="OJY12" s="56"/>
      <c r="OJZ12" s="56"/>
      <c r="OKA12" s="56"/>
      <c r="OKB12" s="56"/>
      <c r="OKC12" s="56"/>
      <c r="OKD12" s="56"/>
      <c r="OKE12" s="56"/>
      <c r="OKF12" s="56"/>
      <c r="OKG12" s="56"/>
      <c r="OKH12" s="56"/>
      <c r="OKI12" s="56"/>
      <c r="OKJ12" s="56"/>
      <c r="OKK12" s="56"/>
      <c r="OKL12" s="56"/>
      <c r="OKM12" s="56"/>
      <c r="OKN12" s="56"/>
      <c r="OKO12" s="56"/>
      <c r="OKP12" s="56"/>
      <c r="OKQ12" s="56"/>
      <c r="OKR12" s="56"/>
      <c r="OKS12" s="56"/>
      <c r="OKT12" s="56"/>
      <c r="OKU12" s="56"/>
      <c r="OKV12" s="56"/>
      <c r="OKW12" s="56"/>
      <c r="OKX12" s="56"/>
      <c r="OKY12" s="56"/>
      <c r="OKZ12" s="56"/>
      <c r="OLA12" s="56"/>
      <c r="OLB12" s="56"/>
      <c r="OLC12" s="56"/>
      <c r="OLD12" s="56"/>
      <c r="OLE12" s="56"/>
      <c r="OLF12" s="56"/>
      <c r="OLG12" s="56"/>
      <c r="OLH12" s="56"/>
      <c r="OLI12" s="56"/>
      <c r="OLJ12" s="56"/>
      <c r="OLK12" s="56"/>
      <c r="OLL12" s="56"/>
      <c r="OLM12" s="56"/>
      <c r="OLN12" s="56"/>
      <c r="OLO12" s="56"/>
      <c r="OLP12" s="56"/>
      <c r="OLQ12" s="56"/>
      <c r="OLR12" s="56"/>
      <c r="OLS12" s="56"/>
      <c r="OLT12" s="56"/>
      <c r="OLU12" s="56"/>
      <c r="OLV12" s="56"/>
      <c r="OLW12" s="56"/>
      <c r="OLX12" s="56"/>
      <c r="OLY12" s="56"/>
      <c r="OLZ12" s="56"/>
      <c r="OMA12" s="56"/>
      <c r="OMB12" s="56"/>
      <c r="OMC12" s="56"/>
      <c r="OMD12" s="56"/>
      <c r="OME12" s="56"/>
      <c r="OMF12" s="56"/>
      <c r="OMG12" s="56"/>
      <c r="OMH12" s="56"/>
      <c r="OMI12" s="56"/>
      <c r="OMJ12" s="56"/>
      <c r="OMK12" s="56"/>
      <c r="OML12" s="56"/>
      <c r="OMM12" s="56"/>
      <c r="OMN12" s="56"/>
      <c r="OMO12" s="56"/>
      <c r="OMP12" s="56"/>
      <c r="OMQ12" s="56"/>
      <c r="OMR12" s="56"/>
      <c r="OMS12" s="56"/>
      <c r="OMT12" s="56"/>
      <c r="OMU12" s="56"/>
      <c r="OMV12" s="56"/>
      <c r="OMW12" s="56"/>
      <c r="OMX12" s="56"/>
      <c r="OMY12" s="56"/>
      <c r="OMZ12" s="56"/>
      <c r="ONA12" s="56"/>
      <c r="ONB12" s="56"/>
      <c r="ONC12" s="56"/>
      <c r="OND12" s="56"/>
      <c r="ONE12" s="56"/>
      <c r="ONF12" s="56"/>
      <c r="ONG12" s="56"/>
      <c r="ONH12" s="56"/>
      <c r="ONI12" s="56"/>
      <c r="ONJ12" s="56"/>
      <c r="ONK12" s="56"/>
      <c r="ONL12" s="56"/>
      <c r="ONM12" s="56"/>
      <c r="ONN12" s="56"/>
      <c r="ONO12" s="56"/>
      <c r="ONP12" s="56"/>
      <c r="ONQ12" s="56"/>
      <c r="ONR12" s="56"/>
      <c r="ONS12" s="56"/>
      <c r="ONT12" s="56"/>
      <c r="ONU12" s="56"/>
      <c r="ONV12" s="56"/>
      <c r="ONW12" s="56"/>
      <c r="ONX12" s="56"/>
      <c r="ONY12" s="56"/>
      <c r="ONZ12" s="56"/>
      <c r="OOA12" s="56"/>
      <c r="OOB12" s="56"/>
      <c r="OOC12" s="56"/>
      <c r="OOD12" s="56"/>
      <c r="OOE12" s="56"/>
      <c r="OOF12" s="56"/>
      <c r="OOG12" s="56"/>
      <c r="OOH12" s="56"/>
      <c r="OOI12" s="56"/>
      <c r="OOJ12" s="56"/>
      <c r="OOK12" s="56"/>
      <c r="OOL12" s="56"/>
      <c r="OOM12" s="56"/>
      <c r="OON12" s="56"/>
      <c r="OOO12" s="56"/>
      <c r="OOP12" s="56"/>
      <c r="OOQ12" s="56"/>
      <c r="OOR12" s="56"/>
      <c r="OOS12" s="56"/>
      <c r="OOT12" s="56"/>
      <c r="OOU12" s="56"/>
      <c r="OOV12" s="56"/>
      <c r="OOW12" s="56"/>
      <c r="OOX12" s="56"/>
      <c r="OOY12" s="56"/>
      <c r="OOZ12" s="56"/>
      <c r="OPA12" s="56"/>
      <c r="OPB12" s="56"/>
      <c r="OPC12" s="56"/>
      <c r="OPD12" s="56"/>
      <c r="OPE12" s="56"/>
      <c r="OPF12" s="56"/>
      <c r="OPG12" s="56"/>
      <c r="OPH12" s="56"/>
      <c r="OPI12" s="56"/>
      <c r="OPJ12" s="56"/>
      <c r="OPK12" s="56"/>
      <c r="OPL12" s="56"/>
      <c r="OPM12" s="56"/>
      <c r="OPN12" s="56"/>
      <c r="OPO12" s="56"/>
      <c r="OPP12" s="56"/>
      <c r="OPQ12" s="56"/>
      <c r="OPR12" s="56"/>
      <c r="OPS12" s="56"/>
      <c r="OPT12" s="56"/>
      <c r="OPU12" s="56"/>
      <c r="OPV12" s="56"/>
      <c r="OPW12" s="56"/>
      <c r="OPX12" s="56"/>
      <c r="OPY12" s="56"/>
      <c r="OPZ12" s="56"/>
      <c r="OQA12" s="56"/>
      <c r="OQB12" s="56"/>
      <c r="OQC12" s="56"/>
      <c r="OQD12" s="56"/>
      <c r="OQE12" s="56"/>
      <c r="OQF12" s="56"/>
      <c r="OQG12" s="56"/>
      <c r="OQH12" s="56"/>
      <c r="OQI12" s="56"/>
      <c r="OQJ12" s="56"/>
      <c r="OQK12" s="56"/>
      <c r="OQL12" s="56"/>
      <c r="OQM12" s="56"/>
      <c r="OQN12" s="56"/>
      <c r="OQO12" s="56"/>
      <c r="OQP12" s="56"/>
      <c r="OQQ12" s="56"/>
      <c r="OQR12" s="56"/>
      <c r="OQS12" s="56"/>
      <c r="OQT12" s="56"/>
      <c r="OQU12" s="56"/>
      <c r="OQV12" s="56"/>
      <c r="OQW12" s="56"/>
      <c r="OQX12" s="56"/>
      <c r="OQY12" s="56"/>
      <c r="OQZ12" s="56"/>
      <c r="ORA12" s="56"/>
      <c r="ORB12" s="56"/>
      <c r="ORC12" s="56"/>
      <c r="ORD12" s="56"/>
      <c r="ORE12" s="56"/>
      <c r="ORF12" s="56"/>
      <c r="ORG12" s="56"/>
      <c r="ORH12" s="56"/>
      <c r="ORI12" s="56"/>
      <c r="ORJ12" s="56"/>
      <c r="ORK12" s="56"/>
      <c r="ORL12" s="56"/>
      <c r="ORM12" s="56"/>
      <c r="ORN12" s="56"/>
      <c r="ORO12" s="56"/>
      <c r="ORP12" s="56"/>
      <c r="ORQ12" s="56"/>
      <c r="ORR12" s="56"/>
      <c r="ORS12" s="56"/>
      <c r="ORT12" s="56"/>
      <c r="ORU12" s="56"/>
      <c r="ORV12" s="56"/>
      <c r="ORW12" s="56"/>
      <c r="ORX12" s="56"/>
      <c r="ORY12" s="56"/>
      <c r="ORZ12" s="56"/>
      <c r="OSA12" s="56"/>
      <c r="OSB12" s="56"/>
      <c r="OSC12" s="56"/>
      <c r="OSD12" s="56"/>
      <c r="OSE12" s="56"/>
      <c r="OSF12" s="56"/>
      <c r="OSG12" s="56"/>
      <c r="OSH12" s="56"/>
      <c r="OSI12" s="56"/>
      <c r="OSJ12" s="56"/>
      <c r="OSK12" s="56"/>
      <c r="OSL12" s="56"/>
      <c r="OSM12" s="56"/>
      <c r="OSN12" s="56"/>
      <c r="OSO12" s="56"/>
      <c r="OSP12" s="56"/>
      <c r="OSQ12" s="56"/>
      <c r="OSR12" s="56"/>
      <c r="OSS12" s="56"/>
      <c r="OST12" s="56"/>
      <c r="OSU12" s="56"/>
      <c r="OSV12" s="56"/>
      <c r="OSW12" s="56"/>
      <c r="OSX12" s="56"/>
      <c r="OSY12" s="56"/>
      <c r="OSZ12" s="56"/>
      <c r="OTA12" s="56"/>
      <c r="OTB12" s="56"/>
      <c r="OTC12" s="56"/>
      <c r="OTD12" s="56"/>
      <c r="OTE12" s="56"/>
      <c r="OTF12" s="56"/>
      <c r="OTG12" s="56"/>
      <c r="OTH12" s="56"/>
      <c r="OTI12" s="56"/>
      <c r="OTJ12" s="56"/>
      <c r="OTK12" s="56"/>
      <c r="OTL12" s="56"/>
      <c r="OTM12" s="56"/>
      <c r="OTN12" s="56"/>
      <c r="OTO12" s="56"/>
      <c r="OTP12" s="56"/>
      <c r="OTQ12" s="56"/>
      <c r="OTR12" s="56"/>
      <c r="OTS12" s="56"/>
      <c r="OTT12" s="56"/>
      <c r="OTU12" s="56"/>
      <c r="OTV12" s="56"/>
      <c r="OTW12" s="56"/>
      <c r="OTX12" s="56"/>
      <c r="OTY12" s="56"/>
      <c r="OTZ12" s="56"/>
      <c r="OUA12" s="56"/>
      <c r="OUB12" s="56"/>
      <c r="OUC12" s="56"/>
      <c r="OUD12" s="56"/>
      <c r="OUE12" s="56"/>
      <c r="OUF12" s="56"/>
      <c r="OUG12" s="56"/>
      <c r="OUH12" s="56"/>
      <c r="OUI12" s="56"/>
      <c r="OUJ12" s="56"/>
      <c r="OUK12" s="56"/>
      <c r="OUL12" s="56"/>
      <c r="OUM12" s="56"/>
      <c r="OUN12" s="56"/>
      <c r="OUO12" s="56"/>
      <c r="OUP12" s="56"/>
      <c r="OUQ12" s="56"/>
      <c r="OUR12" s="56"/>
      <c r="OUS12" s="56"/>
      <c r="OUT12" s="56"/>
      <c r="OUU12" s="56"/>
      <c r="OUV12" s="56"/>
      <c r="OUW12" s="56"/>
      <c r="OUX12" s="56"/>
      <c r="OUY12" s="56"/>
      <c r="OUZ12" s="56"/>
      <c r="OVA12" s="56"/>
      <c r="OVB12" s="56"/>
      <c r="OVC12" s="56"/>
      <c r="OVD12" s="56"/>
      <c r="OVE12" s="56"/>
      <c r="OVF12" s="56"/>
      <c r="OVG12" s="56"/>
      <c r="OVH12" s="56"/>
      <c r="OVI12" s="56"/>
      <c r="OVJ12" s="56"/>
      <c r="OVK12" s="56"/>
      <c r="OVL12" s="56"/>
      <c r="OVM12" s="56"/>
      <c r="OVN12" s="56"/>
      <c r="OVO12" s="56"/>
      <c r="OVP12" s="56"/>
      <c r="OVQ12" s="56"/>
      <c r="OVR12" s="56"/>
      <c r="OVS12" s="56"/>
      <c r="OVT12" s="56"/>
      <c r="OVU12" s="56"/>
      <c r="OVV12" s="56"/>
      <c r="OVW12" s="56"/>
      <c r="OVX12" s="56"/>
      <c r="OVY12" s="56"/>
      <c r="OVZ12" s="56"/>
      <c r="OWA12" s="56"/>
      <c r="OWB12" s="56"/>
      <c r="OWC12" s="56"/>
      <c r="OWD12" s="56"/>
      <c r="OWE12" s="56"/>
      <c r="OWF12" s="56"/>
      <c r="OWG12" s="56"/>
      <c r="OWH12" s="56"/>
      <c r="OWI12" s="56"/>
      <c r="OWJ12" s="56"/>
      <c r="OWK12" s="56"/>
      <c r="OWL12" s="56"/>
      <c r="OWM12" s="56"/>
      <c r="OWN12" s="56"/>
      <c r="OWO12" s="56"/>
      <c r="OWP12" s="56"/>
      <c r="OWQ12" s="56"/>
      <c r="OWR12" s="56"/>
      <c r="OWS12" s="56"/>
      <c r="OWT12" s="56"/>
      <c r="OWU12" s="56"/>
      <c r="OWV12" s="56"/>
      <c r="OWW12" s="56"/>
      <c r="OWX12" s="56"/>
      <c r="OWY12" s="56"/>
      <c r="OWZ12" s="56"/>
      <c r="OXA12" s="56"/>
      <c r="OXB12" s="56"/>
      <c r="OXC12" s="56"/>
      <c r="OXD12" s="56"/>
      <c r="OXE12" s="56"/>
      <c r="OXF12" s="56"/>
      <c r="OXG12" s="56"/>
      <c r="OXH12" s="56"/>
      <c r="OXI12" s="56"/>
      <c r="OXJ12" s="56"/>
      <c r="OXK12" s="56"/>
      <c r="OXL12" s="56"/>
      <c r="OXM12" s="56"/>
      <c r="OXN12" s="56"/>
      <c r="OXO12" s="56"/>
      <c r="OXP12" s="56"/>
      <c r="OXQ12" s="56"/>
      <c r="OXR12" s="56"/>
      <c r="OXS12" s="56"/>
      <c r="OXT12" s="56"/>
      <c r="OXU12" s="56"/>
      <c r="OXV12" s="56"/>
      <c r="OXW12" s="56"/>
      <c r="OXX12" s="56"/>
      <c r="OXY12" s="56"/>
      <c r="OXZ12" s="56"/>
      <c r="OYA12" s="56"/>
      <c r="OYB12" s="56"/>
      <c r="OYC12" s="56"/>
      <c r="OYD12" s="56"/>
      <c r="OYE12" s="56"/>
      <c r="OYF12" s="56"/>
      <c r="OYG12" s="56"/>
      <c r="OYH12" s="56"/>
      <c r="OYI12" s="56"/>
      <c r="OYJ12" s="56"/>
      <c r="OYK12" s="56"/>
      <c r="OYL12" s="56"/>
      <c r="OYM12" s="56"/>
      <c r="OYN12" s="56"/>
      <c r="OYO12" s="56"/>
      <c r="OYP12" s="56"/>
      <c r="OYQ12" s="56"/>
      <c r="OYR12" s="56"/>
      <c r="OYS12" s="56"/>
      <c r="OYT12" s="56"/>
      <c r="OYU12" s="56"/>
      <c r="OYV12" s="56"/>
      <c r="OYW12" s="56"/>
      <c r="OYX12" s="56"/>
      <c r="OYY12" s="56"/>
      <c r="OYZ12" s="56"/>
      <c r="OZA12" s="56"/>
      <c r="OZB12" s="56"/>
      <c r="OZC12" s="56"/>
      <c r="OZD12" s="56"/>
      <c r="OZE12" s="56"/>
      <c r="OZF12" s="56"/>
      <c r="OZG12" s="56"/>
      <c r="OZH12" s="56"/>
      <c r="OZI12" s="56"/>
      <c r="OZJ12" s="56"/>
      <c r="OZK12" s="56"/>
      <c r="OZL12" s="56"/>
      <c r="OZM12" s="56"/>
      <c r="OZN12" s="56"/>
      <c r="OZO12" s="56"/>
      <c r="OZP12" s="56"/>
      <c r="OZQ12" s="56"/>
      <c r="OZR12" s="56"/>
      <c r="OZS12" s="56"/>
      <c r="OZT12" s="56"/>
      <c r="OZU12" s="56"/>
      <c r="OZV12" s="56"/>
      <c r="OZW12" s="56"/>
      <c r="OZX12" s="56"/>
      <c r="OZY12" s="56"/>
      <c r="OZZ12" s="56"/>
      <c r="PAA12" s="56"/>
      <c r="PAB12" s="56"/>
      <c r="PAC12" s="56"/>
      <c r="PAD12" s="56"/>
      <c r="PAE12" s="56"/>
      <c r="PAF12" s="56"/>
      <c r="PAG12" s="56"/>
      <c r="PAH12" s="56"/>
      <c r="PAI12" s="56"/>
      <c r="PAJ12" s="56"/>
      <c r="PAK12" s="56"/>
      <c r="PAL12" s="56"/>
      <c r="PAM12" s="56"/>
      <c r="PAN12" s="56"/>
      <c r="PAO12" s="56"/>
      <c r="PAP12" s="56"/>
      <c r="PAQ12" s="56"/>
      <c r="PAR12" s="56"/>
      <c r="PAS12" s="56"/>
      <c r="PAT12" s="56"/>
      <c r="PAU12" s="56"/>
      <c r="PAV12" s="56"/>
      <c r="PAW12" s="56"/>
      <c r="PAX12" s="56"/>
      <c r="PAY12" s="56"/>
      <c r="PAZ12" s="56"/>
      <c r="PBA12" s="56"/>
      <c r="PBB12" s="56"/>
      <c r="PBC12" s="56"/>
      <c r="PBD12" s="56"/>
      <c r="PBE12" s="56"/>
      <c r="PBF12" s="56"/>
      <c r="PBG12" s="56"/>
      <c r="PBH12" s="56"/>
      <c r="PBI12" s="56"/>
      <c r="PBJ12" s="56"/>
      <c r="PBK12" s="56"/>
      <c r="PBL12" s="56"/>
      <c r="PBM12" s="56"/>
      <c r="PBN12" s="56"/>
      <c r="PBO12" s="56"/>
      <c r="PBP12" s="56"/>
      <c r="PBQ12" s="56"/>
      <c r="PBR12" s="56"/>
      <c r="PBS12" s="56"/>
      <c r="PBT12" s="56"/>
      <c r="PBU12" s="56"/>
      <c r="PBV12" s="56"/>
      <c r="PBW12" s="56"/>
      <c r="PBX12" s="56"/>
      <c r="PBY12" s="56"/>
      <c r="PBZ12" s="56"/>
      <c r="PCA12" s="56"/>
      <c r="PCB12" s="56"/>
      <c r="PCC12" s="56"/>
      <c r="PCD12" s="56"/>
      <c r="PCE12" s="56"/>
      <c r="PCF12" s="56"/>
      <c r="PCG12" s="56"/>
      <c r="PCH12" s="56"/>
      <c r="PCI12" s="56"/>
      <c r="PCJ12" s="56"/>
      <c r="PCK12" s="56"/>
      <c r="PCL12" s="56"/>
      <c r="PCM12" s="56"/>
      <c r="PCN12" s="56"/>
      <c r="PCO12" s="56"/>
      <c r="PCP12" s="56"/>
      <c r="PCQ12" s="56"/>
      <c r="PCR12" s="56"/>
      <c r="PCS12" s="56"/>
      <c r="PCT12" s="56"/>
      <c r="PCU12" s="56"/>
      <c r="PCV12" s="56"/>
      <c r="PCW12" s="56"/>
      <c r="PCX12" s="56"/>
      <c r="PCY12" s="56"/>
      <c r="PCZ12" s="56"/>
      <c r="PDA12" s="56"/>
      <c r="PDB12" s="56"/>
      <c r="PDC12" s="56"/>
      <c r="PDD12" s="56"/>
      <c r="PDE12" s="56"/>
      <c r="PDF12" s="56"/>
      <c r="PDG12" s="56"/>
      <c r="PDH12" s="56"/>
      <c r="PDI12" s="56"/>
      <c r="PDJ12" s="56"/>
      <c r="PDK12" s="56"/>
      <c r="PDL12" s="56"/>
      <c r="PDM12" s="56"/>
      <c r="PDN12" s="56"/>
      <c r="PDO12" s="56"/>
      <c r="PDP12" s="56"/>
      <c r="PDQ12" s="56"/>
      <c r="PDR12" s="56"/>
      <c r="PDS12" s="56"/>
      <c r="PDT12" s="56"/>
      <c r="PDU12" s="56"/>
      <c r="PDV12" s="56"/>
      <c r="PDW12" s="56"/>
      <c r="PDX12" s="56"/>
      <c r="PDY12" s="56"/>
      <c r="PDZ12" s="56"/>
      <c r="PEA12" s="56"/>
      <c r="PEB12" s="56"/>
      <c r="PEC12" s="56"/>
      <c r="PED12" s="56"/>
      <c r="PEE12" s="56"/>
      <c r="PEF12" s="56"/>
      <c r="PEG12" s="56"/>
      <c r="PEH12" s="56"/>
      <c r="PEI12" s="56"/>
      <c r="PEJ12" s="56"/>
      <c r="PEK12" s="56"/>
      <c r="PEL12" s="56"/>
      <c r="PEM12" s="56"/>
      <c r="PEN12" s="56"/>
      <c r="PEO12" s="56"/>
      <c r="PEP12" s="56"/>
      <c r="PEQ12" s="56"/>
      <c r="PER12" s="56"/>
      <c r="PES12" s="56"/>
      <c r="PET12" s="56"/>
      <c r="PEU12" s="56"/>
      <c r="PEV12" s="56"/>
      <c r="PEW12" s="56"/>
      <c r="PEX12" s="56"/>
      <c r="PEY12" s="56"/>
      <c r="PEZ12" s="56"/>
      <c r="PFA12" s="56"/>
      <c r="PFB12" s="56"/>
      <c r="PFC12" s="56"/>
      <c r="PFD12" s="56"/>
      <c r="PFE12" s="56"/>
      <c r="PFF12" s="56"/>
      <c r="PFG12" s="56"/>
      <c r="PFH12" s="56"/>
      <c r="PFI12" s="56"/>
      <c r="PFJ12" s="56"/>
      <c r="PFK12" s="56"/>
      <c r="PFL12" s="56"/>
      <c r="PFM12" s="56"/>
      <c r="PFN12" s="56"/>
      <c r="PFO12" s="56"/>
      <c r="PFP12" s="56"/>
      <c r="PFQ12" s="56"/>
      <c r="PFR12" s="56"/>
      <c r="PFS12" s="56"/>
      <c r="PFT12" s="56"/>
      <c r="PFU12" s="56"/>
      <c r="PFV12" s="56"/>
      <c r="PFW12" s="56"/>
      <c r="PFX12" s="56"/>
      <c r="PFY12" s="56"/>
      <c r="PFZ12" s="56"/>
      <c r="PGA12" s="56"/>
      <c r="PGB12" s="56"/>
      <c r="PGC12" s="56"/>
      <c r="PGD12" s="56"/>
      <c r="PGE12" s="56"/>
      <c r="PGF12" s="56"/>
      <c r="PGG12" s="56"/>
      <c r="PGH12" s="56"/>
      <c r="PGI12" s="56"/>
      <c r="PGJ12" s="56"/>
      <c r="PGK12" s="56"/>
      <c r="PGL12" s="56"/>
      <c r="PGM12" s="56"/>
      <c r="PGN12" s="56"/>
      <c r="PGO12" s="56"/>
      <c r="PGP12" s="56"/>
      <c r="PGQ12" s="56"/>
      <c r="PGR12" s="56"/>
      <c r="PGS12" s="56"/>
      <c r="PGT12" s="56"/>
      <c r="PGU12" s="56"/>
      <c r="PGV12" s="56"/>
      <c r="PGW12" s="56"/>
      <c r="PGX12" s="56"/>
      <c r="PGY12" s="56"/>
      <c r="PGZ12" s="56"/>
      <c r="PHA12" s="56"/>
      <c r="PHB12" s="56"/>
      <c r="PHC12" s="56"/>
      <c r="PHD12" s="56"/>
      <c r="PHE12" s="56"/>
      <c r="PHF12" s="56"/>
      <c r="PHG12" s="56"/>
      <c r="PHH12" s="56"/>
      <c r="PHI12" s="56"/>
      <c r="PHJ12" s="56"/>
      <c r="PHK12" s="56"/>
      <c r="PHL12" s="56"/>
      <c r="PHM12" s="56"/>
      <c r="PHN12" s="56"/>
      <c r="PHO12" s="56"/>
      <c r="PHP12" s="56"/>
      <c r="PHQ12" s="56"/>
      <c r="PHR12" s="56"/>
      <c r="PHS12" s="56"/>
      <c r="PHT12" s="56"/>
      <c r="PHU12" s="56"/>
      <c r="PHV12" s="56"/>
      <c r="PHW12" s="56"/>
      <c r="PHX12" s="56"/>
      <c r="PHY12" s="56"/>
      <c r="PHZ12" s="56"/>
      <c r="PIA12" s="56"/>
      <c r="PIB12" s="56"/>
      <c r="PIC12" s="56"/>
      <c r="PID12" s="56"/>
      <c r="PIE12" s="56"/>
      <c r="PIF12" s="56"/>
      <c r="PIG12" s="56"/>
      <c r="PIH12" s="56"/>
      <c r="PII12" s="56"/>
      <c r="PIJ12" s="56"/>
      <c r="PIK12" s="56"/>
      <c r="PIL12" s="56"/>
      <c r="PIM12" s="56"/>
      <c r="PIN12" s="56"/>
      <c r="PIO12" s="56"/>
      <c r="PIP12" s="56"/>
      <c r="PIQ12" s="56"/>
      <c r="PIR12" s="56"/>
      <c r="PIS12" s="56"/>
      <c r="PIT12" s="56"/>
      <c r="PIU12" s="56"/>
      <c r="PIV12" s="56"/>
      <c r="PIW12" s="56"/>
      <c r="PIX12" s="56"/>
      <c r="PIY12" s="56"/>
      <c r="PIZ12" s="56"/>
      <c r="PJA12" s="56"/>
      <c r="PJB12" s="56"/>
      <c r="PJC12" s="56"/>
      <c r="PJD12" s="56"/>
      <c r="PJE12" s="56"/>
      <c r="PJF12" s="56"/>
      <c r="PJG12" s="56"/>
      <c r="PJH12" s="56"/>
      <c r="PJI12" s="56"/>
      <c r="PJJ12" s="56"/>
      <c r="PJK12" s="56"/>
      <c r="PJL12" s="56"/>
      <c r="PJM12" s="56"/>
      <c r="PJN12" s="56"/>
      <c r="PJO12" s="56"/>
      <c r="PJP12" s="56"/>
      <c r="PJQ12" s="56"/>
      <c r="PJR12" s="56"/>
      <c r="PJS12" s="56"/>
      <c r="PJT12" s="56"/>
      <c r="PJU12" s="56"/>
      <c r="PJV12" s="56"/>
      <c r="PJW12" s="56"/>
      <c r="PJX12" s="56"/>
      <c r="PJY12" s="56"/>
      <c r="PJZ12" s="56"/>
      <c r="PKA12" s="56"/>
      <c r="PKB12" s="56"/>
      <c r="PKC12" s="56"/>
      <c r="PKD12" s="56"/>
      <c r="PKE12" s="56"/>
      <c r="PKF12" s="56"/>
      <c r="PKG12" s="56"/>
      <c r="PKH12" s="56"/>
      <c r="PKI12" s="56"/>
      <c r="PKJ12" s="56"/>
      <c r="PKK12" s="56"/>
      <c r="PKL12" s="56"/>
      <c r="PKM12" s="56"/>
      <c r="PKN12" s="56"/>
      <c r="PKO12" s="56"/>
      <c r="PKP12" s="56"/>
      <c r="PKQ12" s="56"/>
      <c r="PKR12" s="56"/>
      <c r="PKS12" s="56"/>
      <c r="PKT12" s="56"/>
      <c r="PKU12" s="56"/>
      <c r="PKV12" s="56"/>
      <c r="PKW12" s="56"/>
      <c r="PKX12" s="56"/>
      <c r="PKY12" s="56"/>
      <c r="PKZ12" s="56"/>
      <c r="PLA12" s="56"/>
      <c r="PLB12" s="56"/>
      <c r="PLC12" s="56"/>
      <c r="PLD12" s="56"/>
      <c r="PLE12" s="56"/>
      <c r="PLF12" s="56"/>
      <c r="PLG12" s="56"/>
      <c r="PLH12" s="56"/>
      <c r="PLI12" s="56"/>
      <c r="PLJ12" s="56"/>
      <c r="PLK12" s="56"/>
      <c r="PLL12" s="56"/>
      <c r="PLM12" s="56"/>
      <c r="PLN12" s="56"/>
      <c r="PLO12" s="56"/>
      <c r="PLP12" s="56"/>
      <c r="PLQ12" s="56"/>
      <c r="PLR12" s="56"/>
      <c r="PLS12" s="56"/>
      <c r="PLT12" s="56"/>
      <c r="PLU12" s="56"/>
      <c r="PLV12" s="56"/>
      <c r="PLW12" s="56"/>
      <c r="PLX12" s="56"/>
      <c r="PLY12" s="56"/>
      <c r="PLZ12" s="56"/>
      <c r="PMA12" s="56"/>
      <c r="PMB12" s="56"/>
      <c r="PMC12" s="56"/>
      <c r="PMD12" s="56"/>
      <c r="PME12" s="56"/>
      <c r="PMF12" s="56"/>
      <c r="PMG12" s="56"/>
      <c r="PMH12" s="56"/>
      <c r="PMI12" s="56"/>
      <c r="PMJ12" s="56"/>
      <c r="PMK12" s="56"/>
      <c r="PML12" s="56"/>
      <c r="PMM12" s="56"/>
      <c r="PMN12" s="56"/>
      <c r="PMO12" s="56"/>
      <c r="PMP12" s="56"/>
      <c r="PMQ12" s="56"/>
      <c r="PMR12" s="56"/>
      <c r="PMS12" s="56"/>
      <c r="PMT12" s="56"/>
      <c r="PMU12" s="56"/>
      <c r="PMV12" s="56"/>
      <c r="PMW12" s="56"/>
      <c r="PMX12" s="56"/>
      <c r="PMY12" s="56"/>
      <c r="PMZ12" s="56"/>
      <c r="PNA12" s="56"/>
      <c r="PNB12" s="56"/>
      <c r="PNC12" s="56"/>
      <c r="PND12" s="56"/>
      <c r="PNE12" s="56"/>
      <c r="PNF12" s="56"/>
      <c r="PNG12" s="56"/>
      <c r="PNH12" s="56"/>
      <c r="PNI12" s="56"/>
      <c r="PNJ12" s="56"/>
      <c r="PNK12" s="56"/>
      <c r="PNL12" s="56"/>
      <c r="PNM12" s="56"/>
      <c r="PNN12" s="56"/>
      <c r="PNO12" s="56"/>
      <c r="PNP12" s="56"/>
      <c r="PNQ12" s="56"/>
      <c r="PNR12" s="56"/>
      <c r="PNS12" s="56"/>
      <c r="PNT12" s="56"/>
      <c r="PNU12" s="56"/>
      <c r="PNV12" s="56"/>
      <c r="PNW12" s="56"/>
      <c r="PNX12" s="56"/>
      <c r="PNY12" s="56"/>
      <c r="PNZ12" s="56"/>
      <c r="POA12" s="56"/>
      <c r="POB12" s="56"/>
      <c r="POC12" s="56"/>
      <c r="POD12" s="56"/>
      <c r="POE12" s="56"/>
      <c r="POF12" s="56"/>
      <c r="POG12" s="56"/>
      <c r="POH12" s="56"/>
      <c r="POI12" s="56"/>
      <c r="POJ12" s="56"/>
      <c r="POK12" s="56"/>
      <c r="POL12" s="56"/>
      <c r="POM12" s="56"/>
      <c r="PON12" s="56"/>
      <c r="POO12" s="56"/>
      <c r="POP12" s="56"/>
      <c r="POQ12" s="56"/>
      <c r="POR12" s="56"/>
      <c r="POS12" s="56"/>
      <c r="POT12" s="56"/>
      <c r="POU12" s="56"/>
      <c r="POV12" s="56"/>
      <c r="POW12" s="56"/>
      <c r="POX12" s="56"/>
      <c r="POY12" s="56"/>
      <c r="POZ12" s="56"/>
      <c r="PPA12" s="56"/>
      <c r="PPB12" s="56"/>
      <c r="PPC12" s="56"/>
      <c r="PPD12" s="56"/>
      <c r="PPE12" s="56"/>
      <c r="PPF12" s="56"/>
      <c r="PPG12" s="56"/>
      <c r="PPH12" s="56"/>
      <c r="PPI12" s="56"/>
      <c r="PPJ12" s="56"/>
      <c r="PPK12" s="56"/>
      <c r="PPL12" s="56"/>
      <c r="PPM12" s="56"/>
      <c r="PPN12" s="56"/>
      <c r="PPO12" s="56"/>
      <c r="PPP12" s="56"/>
      <c r="PPQ12" s="56"/>
      <c r="PPR12" s="56"/>
      <c r="PPS12" s="56"/>
      <c r="PPT12" s="56"/>
      <c r="PPU12" s="56"/>
      <c r="PPV12" s="56"/>
      <c r="PPW12" s="56"/>
      <c r="PPX12" s="56"/>
      <c r="PPY12" s="56"/>
      <c r="PPZ12" s="56"/>
      <c r="PQA12" s="56"/>
      <c r="PQB12" s="56"/>
      <c r="PQC12" s="56"/>
      <c r="PQD12" s="56"/>
      <c r="PQE12" s="56"/>
      <c r="PQF12" s="56"/>
      <c r="PQG12" s="56"/>
      <c r="PQH12" s="56"/>
      <c r="PQI12" s="56"/>
      <c r="PQJ12" s="56"/>
      <c r="PQK12" s="56"/>
      <c r="PQL12" s="56"/>
      <c r="PQM12" s="56"/>
      <c r="PQN12" s="56"/>
      <c r="PQO12" s="56"/>
      <c r="PQP12" s="56"/>
      <c r="PQQ12" s="56"/>
      <c r="PQR12" s="56"/>
      <c r="PQS12" s="56"/>
      <c r="PQT12" s="56"/>
      <c r="PQU12" s="56"/>
      <c r="PQV12" s="56"/>
      <c r="PQW12" s="56"/>
      <c r="PQX12" s="56"/>
      <c r="PQY12" s="56"/>
      <c r="PQZ12" s="56"/>
      <c r="PRA12" s="56"/>
      <c r="PRB12" s="56"/>
      <c r="PRC12" s="56"/>
      <c r="PRD12" s="56"/>
      <c r="PRE12" s="56"/>
      <c r="PRF12" s="56"/>
      <c r="PRG12" s="56"/>
      <c r="PRH12" s="56"/>
      <c r="PRI12" s="56"/>
      <c r="PRJ12" s="56"/>
      <c r="PRK12" s="56"/>
      <c r="PRL12" s="56"/>
      <c r="PRM12" s="56"/>
      <c r="PRN12" s="56"/>
      <c r="PRO12" s="56"/>
      <c r="PRP12" s="56"/>
      <c r="PRQ12" s="56"/>
      <c r="PRR12" s="56"/>
      <c r="PRS12" s="56"/>
      <c r="PRT12" s="56"/>
      <c r="PRU12" s="56"/>
      <c r="PRV12" s="56"/>
      <c r="PRW12" s="56"/>
      <c r="PRX12" s="56"/>
      <c r="PRY12" s="56"/>
      <c r="PRZ12" s="56"/>
      <c r="PSA12" s="56"/>
      <c r="PSB12" s="56"/>
      <c r="PSC12" s="56"/>
      <c r="PSD12" s="56"/>
      <c r="PSE12" s="56"/>
      <c r="PSF12" s="56"/>
      <c r="PSG12" s="56"/>
      <c r="PSH12" s="56"/>
      <c r="PSI12" s="56"/>
      <c r="PSJ12" s="56"/>
      <c r="PSK12" s="56"/>
      <c r="PSL12" s="56"/>
      <c r="PSM12" s="56"/>
      <c r="PSN12" s="56"/>
      <c r="PSO12" s="56"/>
      <c r="PSP12" s="56"/>
      <c r="PSQ12" s="56"/>
      <c r="PSR12" s="56"/>
      <c r="PSS12" s="56"/>
      <c r="PST12" s="56"/>
      <c r="PSU12" s="56"/>
      <c r="PSV12" s="56"/>
      <c r="PSW12" s="56"/>
      <c r="PSX12" s="56"/>
      <c r="PSY12" s="56"/>
      <c r="PSZ12" s="56"/>
      <c r="PTA12" s="56"/>
      <c r="PTB12" s="56"/>
      <c r="PTC12" s="56"/>
      <c r="PTD12" s="56"/>
      <c r="PTE12" s="56"/>
      <c r="PTF12" s="56"/>
      <c r="PTG12" s="56"/>
      <c r="PTH12" s="56"/>
      <c r="PTI12" s="56"/>
      <c r="PTJ12" s="56"/>
      <c r="PTK12" s="56"/>
      <c r="PTL12" s="56"/>
      <c r="PTM12" s="56"/>
      <c r="PTN12" s="56"/>
      <c r="PTO12" s="56"/>
      <c r="PTP12" s="56"/>
      <c r="PTQ12" s="56"/>
      <c r="PTR12" s="56"/>
      <c r="PTS12" s="56"/>
      <c r="PTT12" s="56"/>
      <c r="PTU12" s="56"/>
      <c r="PTV12" s="56"/>
      <c r="PTW12" s="56"/>
      <c r="PTX12" s="56"/>
      <c r="PTY12" s="56"/>
      <c r="PTZ12" s="56"/>
      <c r="PUA12" s="56"/>
      <c r="PUB12" s="56"/>
      <c r="PUC12" s="56"/>
      <c r="PUD12" s="56"/>
      <c r="PUE12" s="56"/>
      <c r="PUF12" s="56"/>
      <c r="PUG12" s="56"/>
      <c r="PUH12" s="56"/>
      <c r="PUI12" s="56"/>
      <c r="PUJ12" s="56"/>
      <c r="PUK12" s="56"/>
      <c r="PUL12" s="56"/>
      <c r="PUM12" s="56"/>
      <c r="PUN12" s="56"/>
      <c r="PUO12" s="56"/>
      <c r="PUP12" s="56"/>
      <c r="PUQ12" s="56"/>
      <c r="PUR12" s="56"/>
      <c r="PUS12" s="56"/>
      <c r="PUT12" s="56"/>
      <c r="PUU12" s="56"/>
      <c r="PUV12" s="56"/>
      <c r="PUW12" s="56"/>
      <c r="PUX12" s="56"/>
      <c r="PUY12" s="56"/>
      <c r="PUZ12" s="56"/>
      <c r="PVA12" s="56"/>
      <c r="PVB12" s="56"/>
      <c r="PVC12" s="56"/>
      <c r="PVD12" s="56"/>
      <c r="PVE12" s="56"/>
      <c r="PVF12" s="56"/>
      <c r="PVG12" s="56"/>
      <c r="PVH12" s="56"/>
      <c r="PVI12" s="56"/>
      <c r="PVJ12" s="56"/>
      <c r="PVK12" s="56"/>
      <c r="PVL12" s="56"/>
      <c r="PVM12" s="56"/>
      <c r="PVN12" s="56"/>
      <c r="PVO12" s="56"/>
      <c r="PVP12" s="56"/>
      <c r="PVQ12" s="56"/>
      <c r="PVR12" s="56"/>
      <c r="PVS12" s="56"/>
      <c r="PVT12" s="56"/>
      <c r="PVU12" s="56"/>
      <c r="PVV12" s="56"/>
      <c r="PVW12" s="56"/>
      <c r="PVX12" s="56"/>
      <c r="PVY12" s="56"/>
      <c r="PVZ12" s="56"/>
      <c r="PWA12" s="56"/>
      <c r="PWB12" s="56"/>
      <c r="PWC12" s="56"/>
      <c r="PWD12" s="56"/>
      <c r="PWE12" s="56"/>
      <c r="PWF12" s="56"/>
      <c r="PWG12" s="56"/>
      <c r="PWH12" s="56"/>
      <c r="PWI12" s="56"/>
      <c r="PWJ12" s="56"/>
      <c r="PWK12" s="56"/>
      <c r="PWL12" s="56"/>
      <c r="PWM12" s="56"/>
      <c r="PWN12" s="56"/>
      <c r="PWO12" s="56"/>
      <c r="PWP12" s="56"/>
      <c r="PWQ12" s="56"/>
      <c r="PWR12" s="56"/>
      <c r="PWS12" s="56"/>
      <c r="PWT12" s="56"/>
      <c r="PWU12" s="56"/>
      <c r="PWV12" s="56"/>
      <c r="PWW12" s="56"/>
      <c r="PWX12" s="56"/>
      <c r="PWY12" s="56"/>
      <c r="PWZ12" s="56"/>
      <c r="PXA12" s="56"/>
      <c r="PXB12" s="56"/>
      <c r="PXC12" s="56"/>
      <c r="PXD12" s="56"/>
      <c r="PXE12" s="56"/>
      <c r="PXF12" s="56"/>
      <c r="PXG12" s="56"/>
      <c r="PXH12" s="56"/>
      <c r="PXI12" s="56"/>
      <c r="PXJ12" s="56"/>
      <c r="PXK12" s="56"/>
      <c r="PXL12" s="56"/>
      <c r="PXM12" s="56"/>
      <c r="PXN12" s="56"/>
      <c r="PXO12" s="56"/>
      <c r="PXP12" s="56"/>
      <c r="PXQ12" s="56"/>
      <c r="PXR12" s="56"/>
      <c r="PXS12" s="56"/>
      <c r="PXT12" s="56"/>
      <c r="PXU12" s="56"/>
      <c r="PXV12" s="56"/>
      <c r="PXW12" s="56"/>
      <c r="PXX12" s="56"/>
      <c r="PXY12" s="56"/>
      <c r="PXZ12" s="56"/>
      <c r="PYA12" s="56"/>
      <c r="PYB12" s="56"/>
      <c r="PYC12" s="56"/>
      <c r="PYD12" s="56"/>
      <c r="PYE12" s="56"/>
      <c r="PYF12" s="56"/>
      <c r="PYG12" s="56"/>
      <c r="PYH12" s="56"/>
      <c r="PYI12" s="56"/>
      <c r="PYJ12" s="56"/>
      <c r="PYK12" s="56"/>
      <c r="PYL12" s="56"/>
      <c r="PYM12" s="56"/>
      <c r="PYN12" s="56"/>
      <c r="PYO12" s="56"/>
      <c r="PYP12" s="56"/>
      <c r="PYQ12" s="56"/>
      <c r="PYR12" s="56"/>
      <c r="PYS12" s="56"/>
      <c r="PYT12" s="56"/>
      <c r="PYU12" s="56"/>
      <c r="PYV12" s="56"/>
      <c r="PYW12" s="56"/>
      <c r="PYX12" s="56"/>
      <c r="PYY12" s="56"/>
      <c r="PYZ12" s="56"/>
      <c r="PZA12" s="56"/>
      <c r="PZB12" s="56"/>
      <c r="PZC12" s="56"/>
      <c r="PZD12" s="56"/>
      <c r="PZE12" s="56"/>
      <c r="PZF12" s="56"/>
      <c r="PZG12" s="56"/>
      <c r="PZH12" s="56"/>
      <c r="PZI12" s="56"/>
      <c r="PZJ12" s="56"/>
      <c r="PZK12" s="56"/>
      <c r="PZL12" s="56"/>
      <c r="PZM12" s="56"/>
      <c r="PZN12" s="56"/>
      <c r="PZO12" s="56"/>
      <c r="PZP12" s="56"/>
      <c r="PZQ12" s="56"/>
      <c r="PZR12" s="56"/>
      <c r="PZS12" s="56"/>
      <c r="PZT12" s="56"/>
      <c r="PZU12" s="56"/>
      <c r="PZV12" s="56"/>
      <c r="PZW12" s="56"/>
      <c r="PZX12" s="56"/>
      <c r="PZY12" s="56"/>
      <c r="PZZ12" s="56"/>
      <c r="QAA12" s="56"/>
      <c r="QAB12" s="56"/>
      <c r="QAC12" s="56"/>
      <c r="QAD12" s="56"/>
      <c r="QAE12" s="56"/>
      <c r="QAF12" s="56"/>
      <c r="QAG12" s="56"/>
      <c r="QAH12" s="56"/>
      <c r="QAI12" s="56"/>
      <c r="QAJ12" s="56"/>
      <c r="QAK12" s="56"/>
      <c r="QAL12" s="56"/>
      <c r="QAM12" s="56"/>
      <c r="QAN12" s="56"/>
      <c r="QAO12" s="56"/>
      <c r="QAP12" s="56"/>
      <c r="QAQ12" s="56"/>
      <c r="QAR12" s="56"/>
      <c r="QAS12" s="56"/>
      <c r="QAT12" s="56"/>
      <c r="QAU12" s="56"/>
      <c r="QAV12" s="56"/>
      <c r="QAW12" s="56"/>
      <c r="QAX12" s="56"/>
      <c r="QAY12" s="56"/>
      <c r="QAZ12" s="56"/>
      <c r="QBA12" s="56"/>
      <c r="QBB12" s="56"/>
      <c r="QBC12" s="56"/>
      <c r="QBD12" s="56"/>
      <c r="QBE12" s="56"/>
      <c r="QBF12" s="56"/>
      <c r="QBG12" s="56"/>
      <c r="QBH12" s="56"/>
      <c r="QBI12" s="56"/>
      <c r="QBJ12" s="56"/>
      <c r="QBK12" s="56"/>
      <c r="QBL12" s="56"/>
      <c r="QBM12" s="56"/>
      <c r="QBN12" s="56"/>
      <c r="QBO12" s="56"/>
      <c r="QBP12" s="56"/>
      <c r="QBQ12" s="56"/>
      <c r="QBR12" s="56"/>
      <c r="QBS12" s="56"/>
      <c r="QBT12" s="56"/>
      <c r="QBU12" s="56"/>
      <c r="QBV12" s="56"/>
      <c r="QBW12" s="56"/>
      <c r="QBX12" s="56"/>
      <c r="QBY12" s="56"/>
      <c r="QBZ12" s="56"/>
      <c r="QCA12" s="56"/>
      <c r="QCB12" s="56"/>
      <c r="QCC12" s="56"/>
      <c r="QCD12" s="56"/>
      <c r="QCE12" s="56"/>
      <c r="QCF12" s="56"/>
      <c r="QCG12" s="56"/>
      <c r="QCH12" s="56"/>
      <c r="QCI12" s="56"/>
      <c r="QCJ12" s="56"/>
      <c r="QCK12" s="56"/>
      <c r="QCL12" s="56"/>
      <c r="QCM12" s="56"/>
      <c r="QCN12" s="56"/>
      <c r="QCO12" s="56"/>
      <c r="QCP12" s="56"/>
      <c r="QCQ12" s="56"/>
      <c r="QCR12" s="56"/>
      <c r="QCS12" s="56"/>
      <c r="QCT12" s="56"/>
      <c r="QCU12" s="56"/>
      <c r="QCV12" s="56"/>
      <c r="QCW12" s="56"/>
      <c r="QCX12" s="56"/>
      <c r="QCY12" s="56"/>
      <c r="QCZ12" s="56"/>
      <c r="QDA12" s="56"/>
      <c r="QDB12" s="56"/>
      <c r="QDC12" s="56"/>
      <c r="QDD12" s="56"/>
      <c r="QDE12" s="56"/>
      <c r="QDF12" s="56"/>
      <c r="QDG12" s="56"/>
      <c r="QDH12" s="56"/>
      <c r="QDI12" s="56"/>
      <c r="QDJ12" s="56"/>
      <c r="QDK12" s="56"/>
      <c r="QDL12" s="56"/>
      <c r="QDM12" s="56"/>
      <c r="QDN12" s="56"/>
      <c r="QDO12" s="56"/>
      <c r="QDP12" s="56"/>
      <c r="QDQ12" s="56"/>
      <c r="QDR12" s="56"/>
      <c r="QDS12" s="56"/>
      <c r="QDT12" s="56"/>
      <c r="QDU12" s="56"/>
      <c r="QDV12" s="56"/>
      <c r="QDW12" s="56"/>
      <c r="QDX12" s="56"/>
      <c r="QDY12" s="56"/>
      <c r="QDZ12" s="56"/>
      <c r="QEA12" s="56"/>
      <c r="QEB12" s="56"/>
      <c r="QEC12" s="56"/>
      <c r="QED12" s="56"/>
      <c r="QEE12" s="56"/>
      <c r="QEF12" s="56"/>
      <c r="QEG12" s="56"/>
      <c r="QEH12" s="56"/>
      <c r="QEI12" s="56"/>
      <c r="QEJ12" s="56"/>
      <c r="QEK12" s="56"/>
      <c r="QEL12" s="56"/>
      <c r="QEM12" s="56"/>
      <c r="QEN12" s="56"/>
      <c r="QEO12" s="56"/>
      <c r="QEP12" s="56"/>
      <c r="QEQ12" s="56"/>
      <c r="QER12" s="56"/>
      <c r="QES12" s="56"/>
      <c r="QET12" s="56"/>
      <c r="QEU12" s="56"/>
      <c r="QEV12" s="56"/>
      <c r="QEW12" s="56"/>
      <c r="QEX12" s="56"/>
      <c r="QEY12" s="56"/>
      <c r="QEZ12" s="56"/>
      <c r="QFA12" s="56"/>
      <c r="QFB12" s="56"/>
      <c r="QFC12" s="56"/>
      <c r="QFD12" s="56"/>
      <c r="QFE12" s="56"/>
      <c r="QFF12" s="56"/>
      <c r="QFG12" s="56"/>
      <c r="QFH12" s="56"/>
      <c r="QFI12" s="56"/>
      <c r="QFJ12" s="56"/>
      <c r="QFK12" s="56"/>
      <c r="QFL12" s="56"/>
      <c r="QFM12" s="56"/>
      <c r="QFN12" s="56"/>
      <c r="QFO12" s="56"/>
      <c r="QFP12" s="56"/>
      <c r="QFQ12" s="56"/>
      <c r="QFR12" s="56"/>
      <c r="QFS12" s="56"/>
      <c r="QFT12" s="56"/>
      <c r="QFU12" s="56"/>
      <c r="QFV12" s="56"/>
      <c r="QFW12" s="56"/>
      <c r="QFX12" s="56"/>
      <c r="QFY12" s="56"/>
      <c r="QFZ12" s="56"/>
      <c r="QGA12" s="56"/>
      <c r="QGB12" s="56"/>
      <c r="QGC12" s="56"/>
      <c r="QGD12" s="56"/>
      <c r="QGE12" s="56"/>
      <c r="QGF12" s="56"/>
      <c r="QGG12" s="56"/>
      <c r="QGH12" s="56"/>
      <c r="QGI12" s="56"/>
      <c r="QGJ12" s="56"/>
      <c r="QGK12" s="56"/>
      <c r="QGL12" s="56"/>
      <c r="QGM12" s="56"/>
      <c r="QGN12" s="56"/>
      <c r="QGO12" s="56"/>
      <c r="QGP12" s="56"/>
      <c r="QGQ12" s="56"/>
      <c r="QGR12" s="56"/>
      <c r="QGS12" s="56"/>
      <c r="QGT12" s="56"/>
      <c r="QGU12" s="56"/>
      <c r="QGV12" s="56"/>
      <c r="QGW12" s="56"/>
      <c r="QGX12" s="56"/>
      <c r="QGY12" s="56"/>
      <c r="QGZ12" s="56"/>
      <c r="QHA12" s="56"/>
      <c r="QHB12" s="56"/>
      <c r="QHC12" s="56"/>
      <c r="QHD12" s="56"/>
      <c r="QHE12" s="56"/>
      <c r="QHF12" s="56"/>
      <c r="QHG12" s="56"/>
      <c r="QHH12" s="56"/>
      <c r="QHI12" s="56"/>
      <c r="QHJ12" s="56"/>
      <c r="QHK12" s="56"/>
      <c r="QHL12" s="56"/>
      <c r="QHM12" s="56"/>
      <c r="QHN12" s="56"/>
      <c r="QHO12" s="56"/>
      <c r="QHP12" s="56"/>
      <c r="QHQ12" s="56"/>
      <c r="QHR12" s="56"/>
      <c r="QHS12" s="56"/>
      <c r="QHT12" s="56"/>
      <c r="QHU12" s="56"/>
      <c r="QHV12" s="56"/>
      <c r="QHW12" s="56"/>
      <c r="QHX12" s="56"/>
      <c r="QHY12" s="56"/>
      <c r="QHZ12" s="56"/>
      <c r="QIA12" s="56"/>
      <c r="QIB12" s="56"/>
      <c r="QIC12" s="56"/>
      <c r="QID12" s="56"/>
      <c r="QIE12" s="56"/>
      <c r="QIF12" s="56"/>
      <c r="QIG12" s="56"/>
      <c r="QIH12" s="56"/>
      <c r="QII12" s="56"/>
      <c r="QIJ12" s="56"/>
      <c r="QIK12" s="56"/>
      <c r="QIL12" s="56"/>
      <c r="QIM12" s="56"/>
      <c r="QIN12" s="56"/>
      <c r="QIO12" s="56"/>
      <c r="QIP12" s="56"/>
      <c r="QIQ12" s="56"/>
      <c r="QIR12" s="56"/>
      <c r="QIS12" s="56"/>
      <c r="QIT12" s="56"/>
      <c r="QIU12" s="56"/>
      <c r="QIV12" s="56"/>
      <c r="QIW12" s="56"/>
      <c r="QIX12" s="56"/>
      <c r="QIY12" s="56"/>
      <c r="QIZ12" s="56"/>
      <c r="QJA12" s="56"/>
      <c r="QJB12" s="56"/>
      <c r="QJC12" s="56"/>
      <c r="QJD12" s="56"/>
      <c r="QJE12" s="56"/>
      <c r="QJF12" s="56"/>
      <c r="QJG12" s="56"/>
      <c r="QJH12" s="56"/>
      <c r="QJI12" s="56"/>
      <c r="QJJ12" s="56"/>
      <c r="QJK12" s="56"/>
      <c r="QJL12" s="56"/>
      <c r="QJM12" s="56"/>
      <c r="QJN12" s="56"/>
      <c r="QJO12" s="56"/>
      <c r="QJP12" s="56"/>
      <c r="QJQ12" s="56"/>
      <c r="QJR12" s="56"/>
      <c r="QJS12" s="56"/>
      <c r="QJT12" s="56"/>
      <c r="QJU12" s="56"/>
      <c r="QJV12" s="56"/>
      <c r="QJW12" s="56"/>
      <c r="QJX12" s="56"/>
      <c r="QJY12" s="56"/>
      <c r="QJZ12" s="56"/>
      <c r="QKA12" s="56"/>
      <c r="QKB12" s="56"/>
      <c r="QKC12" s="56"/>
      <c r="QKD12" s="56"/>
      <c r="QKE12" s="56"/>
      <c r="QKF12" s="56"/>
      <c r="QKG12" s="56"/>
      <c r="QKH12" s="56"/>
      <c r="QKI12" s="56"/>
      <c r="QKJ12" s="56"/>
      <c r="QKK12" s="56"/>
      <c r="QKL12" s="56"/>
      <c r="QKM12" s="56"/>
      <c r="QKN12" s="56"/>
      <c r="QKO12" s="56"/>
      <c r="QKP12" s="56"/>
      <c r="QKQ12" s="56"/>
      <c r="QKR12" s="56"/>
      <c r="QKS12" s="56"/>
      <c r="QKT12" s="56"/>
      <c r="QKU12" s="56"/>
      <c r="QKV12" s="56"/>
      <c r="QKW12" s="56"/>
      <c r="QKX12" s="56"/>
      <c r="QKY12" s="56"/>
      <c r="QKZ12" s="56"/>
      <c r="QLA12" s="56"/>
      <c r="QLB12" s="56"/>
      <c r="QLC12" s="56"/>
      <c r="QLD12" s="56"/>
      <c r="QLE12" s="56"/>
      <c r="QLF12" s="56"/>
      <c r="QLG12" s="56"/>
      <c r="QLH12" s="56"/>
      <c r="QLI12" s="56"/>
      <c r="QLJ12" s="56"/>
      <c r="QLK12" s="56"/>
      <c r="QLL12" s="56"/>
      <c r="QLM12" s="56"/>
      <c r="QLN12" s="56"/>
      <c r="QLO12" s="56"/>
      <c r="QLP12" s="56"/>
      <c r="QLQ12" s="56"/>
      <c r="QLR12" s="56"/>
      <c r="QLS12" s="56"/>
      <c r="QLT12" s="56"/>
      <c r="QLU12" s="56"/>
      <c r="QLV12" s="56"/>
      <c r="QLW12" s="56"/>
      <c r="QLX12" s="56"/>
      <c r="QLY12" s="56"/>
      <c r="QLZ12" s="56"/>
      <c r="QMA12" s="56"/>
      <c r="QMB12" s="56"/>
      <c r="QMC12" s="56"/>
      <c r="QMD12" s="56"/>
      <c r="QME12" s="56"/>
      <c r="QMF12" s="56"/>
      <c r="QMG12" s="56"/>
      <c r="QMH12" s="56"/>
      <c r="QMI12" s="56"/>
      <c r="QMJ12" s="56"/>
      <c r="QMK12" s="56"/>
      <c r="QML12" s="56"/>
      <c r="QMM12" s="56"/>
      <c r="QMN12" s="56"/>
      <c r="QMO12" s="56"/>
      <c r="QMP12" s="56"/>
      <c r="QMQ12" s="56"/>
      <c r="QMR12" s="56"/>
      <c r="QMS12" s="56"/>
      <c r="QMT12" s="56"/>
      <c r="QMU12" s="56"/>
      <c r="QMV12" s="56"/>
      <c r="QMW12" s="56"/>
      <c r="QMX12" s="56"/>
      <c r="QMY12" s="56"/>
      <c r="QMZ12" s="56"/>
      <c r="QNA12" s="56"/>
      <c r="QNB12" s="56"/>
      <c r="QNC12" s="56"/>
      <c r="QND12" s="56"/>
      <c r="QNE12" s="56"/>
      <c r="QNF12" s="56"/>
      <c r="QNG12" s="56"/>
      <c r="QNH12" s="56"/>
      <c r="QNI12" s="56"/>
      <c r="QNJ12" s="56"/>
      <c r="QNK12" s="56"/>
      <c r="QNL12" s="56"/>
      <c r="QNM12" s="56"/>
      <c r="QNN12" s="56"/>
      <c r="QNO12" s="56"/>
      <c r="QNP12" s="56"/>
      <c r="QNQ12" s="56"/>
      <c r="QNR12" s="56"/>
      <c r="QNS12" s="56"/>
      <c r="QNT12" s="56"/>
      <c r="QNU12" s="56"/>
      <c r="QNV12" s="56"/>
      <c r="QNW12" s="56"/>
      <c r="QNX12" s="56"/>
      <c r="QNY12" s="56"/>
      <c r="QNZ12" s="56"/>
      <c r="QOA12" s="56"/>
      <c r="QOB12" s="56"/>
      <c r="QOC12" s="56"/>
      <c r="QOD12" s="56"/>
      <c r="QOE12" s="56"/>
      <c r="QOF12" s="56"/>
      <c r="QOG12" s="56"/>
      <c r="QOH12" s="56"/>
      <c r="QOI12" s="56"/>
      <c r="QOJ12" s="56"/>
      <c r="QOK12" s="56"/>
      <c r="QOL12" s="56"/>
      <c r="QOM12" s="56"/>
      <c r="QON12" s="56"/>
      <c r="QOO12" s="56"/>
      <c r="QOP12" s="56"/>
      <c r="QOQ12" s="56"/>
      <c r="QOR12" s="56"/>
      <c r="QOS12" s="56"/>
      <c r="QOT12" s="56"/>
      <c r="QOU12" s="56"/>
      <c r="QOV12" s="56"/>
      <c r="QOW12" s="56"/>
      <c r="QOX12" s="56"/>
      <c r="QOY12" s="56"/>
      <c r="QOZ12" s="56"/>
      <c r="QPA12" s="56"/>
      <c r="QPB12" s="56"/>
      <c r="QPC12" s="56"/>
      <c r="QPD12" s="56"/>
      <c r="QPE12" s="56"/>
      <c r="QPF12" s="56"/>
      <c r="QPG12" s="56"/>
      <c r="QPH12" s="56"/>
      <c r="QPI12" s="56"/>
      <c r="QPJ12" s="56"/>
      <c r="QPK12" s="56"/>
      <c r="QPL12" s="56"/>
      <c r="QPM12" s="56"/>
      <c r="QPN12" s="56"/>
      <c r="QPO12" s="56"/>
      <c r="QPP12" s="56"/>
      <c r="QPQ12" s="56"/>
      <c r="QPR12" s="56"/>
      <c r="QPS12" s="56"/>
      <c r="QPT12" s="56"/>
      <c r="QPU12" s="56"/>
      <c r="QPV12" s="56"/>
      <c r="QPW12" s="56"/>
      <c r="QPX12" s="56"/>
      <c r="QPY12" s="56"/>
      <c r="QPZ12" s="56"/>
      <c r="QQA12" s="56"/>
      <c r="QQB12" s="56"/>
      <c r="QQC12" s="56"/>
      <c r="QQD12" s="56"/>
      <c r="QQE12" s="56"/>
      <c r="QQF12" s="56"/>
      <c r="QQG12" s="56"/>
      <c r="QQH12" s="56"/>
      <c r="QQI12" s="56"/>
      <c r="QQJ12" s="56"/>
      <c r="QQK12" s="56"/>
      <c r="QQL12" s="56"/>
      <c r="QQM12" s="56"/>
      <c r="QQN12" s="56"/>
      <c r="QQO12" s="56"/>
      <c r="QQP12" s="56"/>
      <c r="QQQ12" s="56"/>
      <c r="QQR12" s="56"/>
      <c r="QQS12" s="56"/>
      <c r="QQT12" s="56"/>
      <c r="QQU12" s="56"/>
      <c r="QQV12" s="56"/>
      <c r="QQW12" s="56"/>
      <c r="QQX12" s="56"/>
      <c r="QQY12" s="56"/>
      <c r="QQZ12" s="56"/>
      <c r="QRA12" s="56"/>
      <c r="QRB12" s="56"/>
      <c r="QRC12" s="56"/>
      <c r="QRD12" s="56"/>
      <c r="QRE12" s="56"/>
      <c r="QRF12" s="56"/>
      <c r="QRG12" s="56"/>
      <c r="QRH12" s="56"/>
      <c r="QRI12" s="56"/>
      <c r="QRJ12" s="56"/>
      <c r="QRK12" s="56"/>
      <c r="QRL12" s="56"/>
      <c r="QRM12" s="56"/>
      <c r="QRN12" s="56"/>
      <c r="QRO12" s="56"/>
      <c r="QRP12" s="56"/>
      <c r="QRQ12" s="56"/>
      <c r="QRR12" s="56"/>
      <c r="QRS12" s="56"/>
      <c r="QRT12" s="56"/>
      <c r="QRU12" s="56"/>
      <c r="QRV12" s="56"/>
      <c r="QRW12" s="56"/>
      <c r="QRX12" s="56"/>
      <c r="QRY12" s="56"/>
      <c r="QRZ12" s="56"/>
      <c r="QSA12" s="56"/>
      <c r="QSB12" s="56"/>
      <c r="QSC12" s="56"/>
      <c r="QSD12" s="56"/>
      <c r="QSE12" s="56"/>
      <c r="QSF12" s="56"/>
      <c r="QSG12" s="56"/>
      <c r="QSH12" s="56"/>
      <c r="QSI12" s="56"/>
      <c r="QSJ12" s="56"/>
      <c r="QSK12" s="56"/>
      <c r="QSL12" s="56"/>
      <c r="QSM12" s="56"/>
      <c r="QSN12" s="56"/>
      <c r="QSO12" s="56"/>
      <c r="QSP12" s="56"/>
      <c r="QSQ12" s="56"/>
      <c r="QSR12" s="56"/>
      <c r="QSS12" s="56"/>
      <c r="QST12" s="56"/>
      <c r="QSU12" s="56"/>
      <c r="QSV12" s="56"/>
      <c r="QSW12" s="56"/>
      <c r="QSX12" s="56"/>
      <c r="QSY12" s="56"/>
      <c r="QSZ12" s="56"/>
      <c r="QTA12" s="56"/>
      <c r="QTB12" s="56"/>
      <c r="QTC12" s="56"/>
      <c r="QTD12" s="56"/>
      <c r="QTE12" s="56"/>
      <c r="QTF12" s="56"/>
      <c r="QTG12" s="56"/>
      <c r="QTH12" s="56"/>
      <c r="QTI12" s="56"/>
      <c r="QTJ12" s="56"/>
      <c r="QTK12" s="56"/>
      <c r="QTL12" s="56"/>
      <c r="QTM12" s="56"/>
      <c r="QTN12" s="56"/>
      <c r="QTO12" s="56"/>
      <c r="QTP12" s="56"/>
      <c r="QTQ12" s="56"/>
      <c r="QTR12" s="56"/>
      <c r="QTS12" s="56"/>
      <c r="QTT12" s="56"/>
      <c r="QTU12" s="56"/>
      <c r="QTV12" s="56"/>
      <c r="QTW12" s="56"/>
      <c r="QTX12" s="56"/>
      <c r="QTY12" s="56"/>
      <c r="QTZ12" s="56"/>
      <c r="QUA12" s="56"/>
      <c r="QUB12" s="56"/>
      <c r="QUC12" s="56"/>
      <c r="QUD12" s="56"/>
      <c r="QUE12" s="56"/>
      <c r="QUF12" s="56"/>
      <c r="QUG12" s="56"/>
      <c r="QUH12" s="56"/>
      <c r="QUI12" s="56"/>
      <c r="QUJ12" s="56"/>
      <c r="QUK12" s="56"/>
      <c r="QUL12" s="56"/>
      <c r="QUM12" s="56"/>
      <c r="QUN12" s="56"/>
      <c r="QUO12" s="56"/>
      <c r="QUP12" s="56"/>
      <c r="QUQ12" s="56"/>
      <c r="QUR12" s="56"/>
      <c r="QUS12" s="56"/>
      <c r="QUT12" s="56"/>
      <c r="QUU12" s="56"/>
      <c r="QUV12" s="56"/>
      <c r="QUW12" s="56"/>
      <c r="QUX12" s="56"/>
      <c r="QUY12" s="56"/>
      <c r="QUZ12" s="56"/>
      <c r="QVA12" s="56"/>
      <c r="QVB12" s="56"/>
      <c r="QVC12" s="56"/>
      <c r="QVD12" s="56"/>
      <c r="QVE12" s="56"/>
      <c r="QVF12" s="56"/>
      <c r="QVG12" s="56"/>
      <c r="QVH12" s="56"/>
      <c r="QVI12" s="56"/>
      <c r="QVJ12" s="56"/>
      <c r="QVK12" s="56"/>
      <c r="QVL12" s="56"/>
      <c r="QVM12" s="56"/>
      <c r="QVN12" s="56"/>
      <c r="QVO12" s="56"/>
      <c r="QVP12" s="56"/>
      <c r="QVQ12" s="56"/>
      <c r="QVR12" s="56"/>
      <c r="QVS12" s="56"/>
      <c r="QVT12" s="56"/>
      <c r="QVU12" s="56"/>
      <c r="QVV12" s="56"/>
      <c r="QVW12" s="56"/>
      <c r="QVX12" s="56"/>
      <c r="QVY12" s="56"/>
      <c r="QVZ12" s="56"/>
      <c r="QWA12" s="56"/>
      <c r="QWB12" s="56"/>
      <c r="QWC12" s="56"/>
      <c r="QWD12" s="56"/>
      <c r="QWE12" s="56"/>
      <c r="QWF12" s="56"/>
      <c r="QWG12" s="56"/>
      <c r="QWH12" s="56"/>
      <c r="QWI12" s="56"/>
      <c r="QWJ12" s="56"/>
      <c r="QWK12" s="56"/>
      <c r="QWL12" s="56"/>
      <c r="QWM12" s="56"/>
      <c r="QWN12" s="56"/>
      <c r="QWO12" s="56"/>
      <c r="QWP12" s="56"/>
      <c r="QWQ12" s="56"/>
      <c r="QWR12" s="56"/>
      <c r="QWS12" s="56"/>
      <c r="QWT12" s="56"/>
      <c r="QWU12" s="56"/>
      <c r="QWV12" s="56"/>
      <c r="QWW12" s="56"/>
      <c r="QWX12" s="56"/>
      <c r="QWY12" s="56"/>
      <c r="QWZ12" s="56"/>
      <c r="QXA12" s="56"/>
      <c r="QXB12" s="56"/>
      <c r="QXC12" s="56"/>
      <c r="QXD12" s="56"/>
      <c r="QXE12" s="56"/>
      <c r="QXF12" s="56"/>
      <c r="QXG12" s="56"/>
      <c r="QXH12" s="56"/>
      <c r="QXI12" s="56"/>
      <c r="QXJ12" s="56"/>
      <c r="QXK12" s="56"/>
      <c r="QXL12" s="56"/>
      <c r="QXM12" s="56"/>
      <c r="QXN12" s="56"/>
      <c r="QXO12" s="56"/>
      <c r="QXP12" s="56"/>
      <c r="QXQ12" s="56"/>
      <c r="QXR12" s="56"/>
      <c r="QXS12" s="56"/>
      <c r="QXT12" s="56"/>
      <c r="QXU12" s="56"/>
      <c r="QXV12" s="56"/>
      <c r="QXW12" s="56"/>
      <c r="QXX12" s="56"/>
      <c r="QXY12" s="56"/>
      <c r="QXZ12" s="56"/>
      <c r="QYA12" s="56"/>
      <c r="QYB12" s="56"/>
      <c r="QYC12" s="56"/>
      <c r="QYD12" s="56"/>
      <c r="QYE12" s="56"/>
      <c r="QYF12" s="56"/>
      <c r="QYG12" s="56"/>
      <c r="QYH12" s="56"/>
      <c r="QYI12" s="56"/>
      <c r="QYJ12" s="56"/>
      <c r="QYK12" s="56"/>
      <c r="QYL12" s="56"/>
      <c r="QYM12" s="56"/>
      <c r="QYN12" s="56"/>
      <c r="QYO12" s="56"/>
      <c r="QYP12" s="56"/>
      <c r="QYQ12" s="56"/>
      <c r="QYR12" s="56"/>
      <c r="QYS12" s="56"/>
      <c r="QYT12" s="56"/>
      <c r="QYU12" s="56"/>
      <c r="QYV12" s="56"/>
      <c r="QYW12" s="56"/>
      <c r="QYX12" s="56"/>
      <c r="QYY12" s="56"/>
      <c r="QYZ12" s="56"/>
      <c r="QZA12" s="56"/>
      <c r="QZB12" s="56"/>
      <c r="QZC12" s="56"/>
      <c r="QZD12" s="56"/>
      <c r="QZE12" s="56"/>
      <c r="QZF12" s="56"/>
      <c r="QZG12" s="56"/>
      <c r="QZH12" s="56"/>
      <c r="QZI12" s="56"/>
      <c r="QZJ12" s="56"/>
      <c r="QZK12" s="56"/>
      <c r="QZL12" s="56"/>
      <c r="QZM12" s="56"/>
      <c r="QZN12" s="56"/>
      <c r="QZO12" s="56"/>
      <c r="QZP12" s="56"/>
      <c r="QZQ12" s="56"/>
      <c r="QZR12" s="56"/>
      <c r="QZS12" s="56"/>
      <c r="QZT12" s="56"/>
      <c r="QZU12" s="56"/>
      <c r="QZV12" s="56"/>
      <c r="QZW12" s="56"/>
      <c r="QZX12" s="56"/>
      <c r="QZY12" s="56"/>
      <c r="QZZ12" s="56"/>
      <c r="RAA12" s="56"/>
      <c r="RAB12" s="56"/>
      <c r="RAC12" s="56"/>
      <c r="RAD12" s="56"/>
      <c r="RAE12" s="56"/>
      <c r="RAF12" s="56"/>
      <c r="RAG12" s="56"/>
      <c r="RAH12" s="56"/>
      <c r="RAI12" s="56"/>
      <c r="RAJ12" s="56"/>
      <c r="RAK12" s="56"/>
      <c r="RAL12" s="56"/>
      <c r="RAM12" s="56"/>
      <c r="RAN12" s="56"/>
      <c r="RAO12" s="56"/>
      <c r="RAP12" s="56"/>
      <c r="RAQ12" s="56"/>
      <c r="RAR12" s="56"/>
      <c r="RAS12" s="56"/>
      <c r="RAT12" s="56"/>
      <c r="RAU12" s="56"/>
      <c r="RAV12" s="56"/>
      <c r="RAW12" s="56"/>
      <c r="RAX12" s="56"/>
      <c r="RAY12" s="56"/>
      <c r="RAZ12" s="56"/>
      <c r="RBA12" s="56"/>
      <c r="RBB12" s="56"/>
      <c r="RBC12" s="56"/>
      <c r="RBD12" s="56"/>
      <c r="RBE12" s="56"/>
      <c r="RBF12" s="56"/>
      <c r="RBG12" s="56"/>
      <c r="RBH12" s="56"/>
      <c r="RBI12" s="56"/>
      <c r="RBJ12" s="56"/>
      <c r="RBK12" s="56"/>
      <c r="RBL12" s="56"/>
      <c r="RBM12" s="56"/>
      <c r="RBN12" s="56"/>
      <c r="RBO12" s="56"/>
      <c r="RBP12" s="56"/>
      <c r="RBQ12" s="56"/>
      <c r="RBR12" s="56"/>
      <c r="RBS12" s="56"/>
      <c r="RBT12" s="56"/>
      <c r="RBU12" s="56"/>
      <c r="RBV12" s="56"/>
      <c r="RBW12" s="56"/>
      <c r="RBX12" s="56"/>
      <c r="RBY12" s="56"/>
      <c r="RBZ12" s="56"/>
      <c r="RCA12" s="56"/>
      <c r="RCB12" s="56"/>
      <c r="RCC12" s="56"/>
      <c r="RCD12" s="56"/>
      <c r="RCE12" s="56"/>
      <c r="RCF12" s="56"/>
      <c r="RCG12" s="56"/>
      <c r="RCH12" s="56"/>
      <c r="RCI12" s="56"/>
      <c r="RCJ12" s="56"/>
      <c r="RCK12" s="56"/>
      <c r="RCL12" s="56"/>
      <c r="RCM12" s="56"/>
      <c r="RCN12" s="56"/>
      <c r="RCO12" s="56"/>
      <c r="RCP12" s="56"/>
      <c r="RCQ12" s="56"/>
      <c r="RCR12" s="56"/>
      <c r="RCS12" s="56"/>
      <c r="RCT12" s="56"/>
      <c r="RCU12" s="56"/>
      <c r="RCV12" s="56"/>
      <c r="RCW12" s="56"/>
      <c r="RCX12" s="56"/>
      <c r="RCY12" s="56"/>
      <c r="RCZ12" s="56"/>
      <c r="RDA12" s="56"/>
      <c r="RDB12" s="56"/>
      <c r="RDC12" s="56"/>
      <c r="RDD12" s="56"/>
      <c r="RDE12" s="56"/>
      <c r="RDF12" s="56"/>
      <c r="RDG12" s="56"/>
      <c r="RDH12" s="56"/>
      <c r="RDI12" s="56"/>
      <c r="RDJ12" s="56"/>
      <c r="RDK12" s="56"/>
      <c r="RDL12" s="56"/>
      <c r="RDM12" s="56"/>
      <c r="RDN12" s="56"/>
      <c r="RDO12" s="56"/>
      <c r="RDP12" s="56"/>
      <c r="RDQ12" s="56"/>
      <c r="RDR12" s="56"/>
      <c r="RDS12" s="56"/>
      <c r="RDT12" s="56"/>
      <c r="RDU12" s="56"/>
      <c r="RDV12" s="56"/>
      <c r="RDW12" s="56"/>
      <c r="RDX12" s="56"/>
      <c r="RDY12" s="56"/>
      <c r="RDZ12" s="56"/>
      <c r="REA12" s="56"/>
      <c r="REB12" s="56"/>
      <c r="REC12" s="56"/>
      <c r="RED12" s="56"/>
      <c r="REE12" s="56"/>
      <c r="REF12" s="56"/>
      <c r="REG12" s="56"/>
      <c r="REH12" s="56"/>
      <c r="REI12" s="56"/>
      <c r="REJ12" s="56"/>
      <c r="REK12" s="56"/>
      <c r="REL12" s="56"/>
      <c r="REM12" s="56"/>
      <c r="REN12" s="56"/>
      <c r="REO12" s="56"/>
      <c r="REP12" s="56"/>
      <c r="REQ12" s="56"/>
      <c r="RER12" s="56"/>
      <c r="RES12" s="56"/>
      <c r="RET12" s="56"/>
      <c r="REU12" s="56"/>
      <c r="REV12" s="56"/>
      <c r="REW12" s="56"/>
      <c r="REX12" s="56"/>
      <c r="REY12" s="56"/>
      <c r="REZ12" s="56"/>
      <c r="RFA12" s="56"/>
      <c r="RFB12" s="56"/>
      <c r="RFC12" s="56"/>
      <c r="RFD12" s="56"/>
      <c r="RFE12" s="56"/>
      <c r="RFF12" s="56"/>
      <c r="RFG12" s="56"/>
      <c r="RFH12" s="56"/>
      <c r="RFI12" s="56"/>
      <c r="RFJ12" s="56"/>
      <c r="RFK12" s="56"/>
      <c r="RFL12" s="56"/>
      <c r="RFM12" s="56"/>
      <c r="RFN12" s="56"/>
      <c r="RFO12" s="56"/>
      <c r="RFP12" s="56"/>
      <c r="RFQ12" s="56"/>
      <c r="RFR12" s="56"/>
      <c r="RFS12" s="56"/>
      <c r="RFT12" s="56"/>
      <c r="RFU12" s="56"/>
      <c r="RFV12" s="56"/>
      <c r="RFW12" s="56"/>
      <c r="RFX12" s="56"/>
      <c r="RFY12" s="56"/>
      <c r="RFZ12" s="56"/>
      <c r="RGA12" s="56"/>
      <c r="RGB12" s="56"/>
      <c r="RGC12" s="56"/>
      <c r="RGD12" s="56"/>
      <c r="RGE12" s="56"/>
      <c r="RGF12" s="56"/>
      <c r="RGG12" s="56"/>
      <c r="RGH12" s="56"/>
      <c r="RGI12" s="56"/>
      <c r="RGJ12" s="56"/>
      <c r="RGK12" s="56"/>
      <c r="RGL12" s="56"/>
      <c r="RGM12" s="56"/>
      <c r="RGN12" s="56"/>
      <c r="RGO12" s="56"/>
      <c r="RGP12" s="56"/>
      <c r="RGQ12" s="56"/>
      <c r="RGR12" s="56"/>
      <c r="RGS12" s="56"/>
      <c r="RGT12" s="56"/>
      <c r="RGU12" s="56"/>
      <c r="RGV12" s="56"/>
      <c r="RGW12" s="56"/>
      <c r="RGX12" s="56"/>
      <c r="RGY12" s="56"/>
      <c r="RGZ12" s="56"/>
      <c r="RHA12" s="56"/>
      <c r="RHB12" s="56"/>
      <c r="RHC12" s="56"/>
      <c r="RHD12" s="56"/>
      <c r="RHE12" s="56"/>
      <c r="RHF12" s="56"/>
      <c r="RHG12" s="56"/>
      <c r="RHH12" s="56"/>
      <c r="RHI12" s="56"/>
      <c r="RHJ12" s="56"/>
      <c r="RHK12" s="56"/>
      <c r="RHL12" s="56"/>
      <c r="RHM12" s="56"/>
      <c r="RHN12" s="56"/>
      <c r="RHO12" s="56"/>
      <c r="RHP12" s="56"/>
      <c r="RHQ12" s="56"/>
      <c r="RHR12" s="56"/>
      <c r="RHS12" s="56"/>
      <c r="RHT12" s="56"/>
      <c r="RHU12" s="56"/>
      <c r="RHV12" s="56"/>
      <c r="RHW12" s="56"/>
      <c r="RHX12" s="56"/>
      <c r="RHY12" s="56"/>
      <c r="RHZ12" s="56"/>
      <c r="RIA12" s="56"/>
      <c r="RIB12" s="56"/>
      <c r="RIC12" s="56"/>
      <c r="RID12" s="56"/>
      <c r="RIE12" s="56"/>
      <c r="RIF12" s="56"/>
      <c r="RIG12" s="56"/>
      <c r="RIH12" s="56"/>
      <c r="RII12" s="56"/>
      <c r="RIJ12" s="56"/>
      <c r="RIK12" s="56"/>
      <c r="RIL12" s="56"/>
      <c r="RIM12" s="56"/>
      <c r="RIN12" s="56"/>
      <c r="RIO12" s="56"/>
      <c r="RIP12" s="56"/>
      <c r="RIQ12" s="56"/>
      <c r="RIR12" s="56"/>
      <c r="RIS12" s="56"/>
      <c r="RIT12" s="56"/>
      <c r="RIU12" s="56"/>
      <c r="RIV12" s="56"/>
      <c r="RIW12" s="56"/>
      <c r="RIX12" s="56"/>
      <c r="RIY12" s="56"/>
      <c r="RIZ12" s="56"/>
      <c r="RJA12" s="56"/>
      <c r="RJB12" s="56"/>
      <c r="RJC12" s="56"/>
      <c r="RJD12" s="56"/>
      <c r="RJE12" s="56"/>
      <c r="RJF12" s="56"/>
      <c r="RJG12" s="56"/>
      <c r="RJH12" s="56"/>
      <c r="RJI12" s="56"/>
      <c r="RJJ12" s="56"/>
      <c r="RJK12" s="56"/>
      <c r="RJL12" s="56"/>
      <c r="RJM12" s="56"/>
      <c r="RJN12" s="56"/>
      <c r="RJO12" s="56"/>
      <c r="RJP12" s="56"/>
      <c r="RJQ12" s="56"/>
      <c r="RJR12" s="56"/>
      <c r="RJS12" s="56"/>
      <c r="RJT12" s="56"/>
      <c r="RJU12" s="56"/>
      <c r="RJV12" s="56"/>
      <c r="RJW12" s="56"/>
      <c r="RJX12" s="56"/>
      <c r="RJY12" s="56"/>
      <c r="RJZ12" s="56"/>
      <c r="RKA12" s="56"/>
      <c r="RKB12" s="56"/>
      <c r="RKC12" s="56"/>
      <c r="RKD12" s="56"/>
      <c r="RKE12" s="56"/>
      <c r="RKF12" s="56"/>
      <c r="RKG12" s="56"/>
      <c r="RKH12" s="56"/>
      <c r="RKI12" s="56"/>
      <c r="RKJ12" s="56"/>
      <c r="RKK12" s="56"/>
      <c r="RKL12" s="56"/>
      <c r="RKM12" s="56"/>
      <c r="RKN12" s="56"/>
      <c r="RKO12" s="56"/>
      <c r="RKP12" s="56"/>
      <c r="RKQ12" s="56"/>
      <c r="RKR12" s="56"/>
      <c r="RKS12" s="56"/>
      <c r="RKT12" s="56"/>
      <c r="RKU12" s="56"/>
      <c r="RKV12" s="56"/>
      <c r="RKW12" s="56"/>
      <c r="RKX12" s="56"/>
      <c r="RKY12" s="56"/>
      <c r="RKZ12" s="56"/>
      <c r="RLA12" s="56"/>
      <c r="RLB12" s="56"/>
      <c r="RLC12" s="56"/>
      <c r="RLD12" s="56"/>
      <c r="RLE12" s="56"/>
      <c r="RLF12" s="56"/>
      <c r="RLG12" s="56"/>
      <c r="RLH12" s="56"/>
      <c r="RLI12" s="56"/>
      <c r="RLJ12" s="56"/>
      <c r="RLK12" s="56"/>
      <c r="RLL12" s="56"/>
      <c r="RLM12" s="56"/>
      <c r="RLN12" s="56"/>
      <c r="RLO12" s="56"/>
      <c r="RLP12" s="56"/>
      <c r="RLQ12" s="56"/>
      <c r="RLR12" s="56"/>
      <c r="RLS12" s="56"/>
      <c r="RLT12" s="56"/>
      <c r="RLU12" s="56"/>
      <c r="RLV12" s="56"/>
      <c r="RLW12" s="56"/>
      <c r="RLX12" s="56"/>
      <c r="RLY12" s="56"/>
      <c r="RLZ12" s="56"/>
      <c r="RMA12" s="56"/>
      <c r="RMB12" s="56"/>
      <c r="RMC12" s="56"/>
      <c r="RMD12" s="56"/>
      <c r="RME12" s="56"/>
      <c r="RMF12" s="56"/>
      <c r="RMG12" s="56"/>
      <c r="RMH12" s="56"/>
      <c r="RMI12" s="56"/>
      <c r="RMJ12" s="56"/>
      <c r="RMK12" s="56"/>
      <c r="RML12" s="56"/>
      <c r="RMM12" s="56"/>
      <c r="RMN12" s="56"/>
      <c r="RMO12" s="56"/>
      <c r="RMP12" s="56"/>
      <c r="RMQ12" s="56"/>
      <c r="RMR12" s="56"/>
      <c r="RMS12" s="56"/>
      <c r="RMT12" s="56"/>
      <c r="RMU12" s="56"/>
      <c r="RMV12" s="56"/>
      <c r="RMW12" s="56"/>
      <c r="RMX12" s="56"/>
      <c r="RMY12" s="56"/>
      <c r="RMZ12" s="56"/>
      <c r="RNA12" s="56"/>
      <c r="RNB12" s="56"/>
      <c r="RNC12" s="56"/>
      <c r="RND12" s="56"/>
      <c r="RNE12" s="56"/>
      <c r="RNF12" s="56"/>
      <c r="RNG12" s="56"/>
      <c r="RNH12" s="56"/>
      <c r="RNI12" s="56"/>
      <c r="RNJ12" s="56"/>
      <c r="RNK12" s="56"/>
      <c r="RNL12" s="56"/>
      <c r="RNM12" s="56"/>
      <c r="RNN12" s="56"/>
      <c r="RNO12" s="56"/>
      <c r="RNP12" s="56"/>
      <c r="RNQ12" s="56"/>
      <c r="RNR12" s="56"/>
      <c r="RNS12" s="56"/>
      <c r="RNT12" s="56"/>
      <c r="RNU12" s="56"/>
      <c r="RNV12" s="56"/>
      <c r="RNW12" s="56"/>
      <c r="RNX12" s="56"/>
      <c r="RNY12" s="56"/>
      <c r="RNZ12" s="56"/>
      <c r="ROA12" s="56"/>
      <c r="ROB12" s="56"/>
      <c r="ROC12" s="56"/>
      <c r="ROD12" s="56"/>
      <c r="ROE12" s="56"/>
      <c r="ROF12" s="56"/>
      <c r="ROG12" s="56"/>
      <c r="ROH12" s="56"/>
      <c r="ROI12" s="56"/>
      <c r="ROJ12" s="56"/>
      <c r="ROK12" s="56"/>
      <c r="ROL12" s="56"/>
      <c r="ROM12" s="56"/>
      <c r="RON12" s="56"/>
      <c r="ROO12" s="56"/>
      <c r="ROP12" s="56"/>
      <c r="ROQ12" s="56"/>
      <c r="ROR12" s="56"/>
      <c r="ROS12" s="56"/>
      <c r="ROT12" s="56"/>
      <c r="ROU12" s="56"/>
      <c r="ROV12" s="56"/>
      <c r="ROW12" s="56"/>
      <c r="ROX12" s="56"/>
      <c r="ROY12" s="56"/>
      <c r="ROZ12" s="56"/>
      <c r="RPA12" s="56"/>
      <c r="RPB12" s="56"/>
      <c r="RPC12" s="56"/>
      <c r="RPD12" s="56"/>
      <c r="RPE12" s="56"/>
      <c r="RPF12" s="56"/>
      <c r="RPG12" s="56"/>
      <c r="RPH12" s="56"/>
      <c r="RPI12" s="56"/>
      <c r="RPJ12" s="56"/>
      <c r="RPK12" s="56"/>
      <c r="RPL12" s="56"/>
      <c r="RPM12" s="56"/>
      <c r="RPN12" s="56"/>
      <c r="RPO12" s="56"/>
      <c r="RPP12" s="56"/>
      <c r="RPQ12" s="56"/>
      <c r="RPR12" s="56"/>
      <c r="RPS12" s="56"/>
      <c r="RPT12" s="56"/>
      <c r="RPU12" s="56"/>
      <c r="RPV12" s="56"/>
      <c r="RPW12" s="56"/>
      <c r="RPX12" s="56"/>
      <c r="RPY12" s="56"/>
      <c r="RPZ12" s="56"/>
      <c r="RQA12" s="56"/>
      <c r="RQB12" s="56"/>
      <c r="RQC12" s="56"/>
      <c r="RQD12" s="56"/>
      <c r="RQE12" s="56"/>
      <c r="RQF12" s="56"/>
      <c r="RQG12" s="56"/>
      <c r="RQH12" s="56"/>
      <c r="RQI12" s="56"/>
      <c r="RQJ12" s="56"/>
      <c r="RQK12" s="56"/>
      <c r="RQL12" s="56"/>
      <c r="RQM12" s="56"/>
      <c r="RQN12" s="56"/>
      <c r="RQO12" s="56"/>
      <c r="RQP12" s="56"/>
      <c r="RQQ12" s="56"/>
      <c r="RQR12" s="56"/>
      <c r="RQS12" s="56"/>
      <c r="RQT12" s="56"/>
      <c r="RQU12" s="56"/>
      <c r="RQV12" s="56"/>
      <c r="RQW12" s="56"/>
      <c r="RQX12" s="56"/>
      <c r="RQY12" s="56"/>
      <c r="RQZ12" s="56"/>
      <c r="RRA12" s="56"/>
      <c r="RRB12" s="56"/>
      <c r="RRC12" s="56"/>
      <c r="RRD12" s="56"/>
      <c r="RRE12" s="56"/>
      <c r="RRF12" s="56"/>
      <c r="RRG12" s="56"/>
      <c r="RRH12" s="56"/>
      <c r="RRI12" s="56"/>
      <c r="RRJ12" s="56"/>
      <c r="RRK12" s="56"/>
      <c r="RRL12" s="56"/>
      <c r="RRM12" s="56"/>
      <c r="RRN12" s="56"/>
      <c r="RRO12" s="56"/>
      <c r="RRP12" s="56"/>
      <c r="RRQ12" s="56"/>
      <c r="RRR12" s="56"/>
      <c r="RRS12" s="56"/>
      <c r="RRT12" s="56"/>
      <c r="RRU12" s="56"/>
      <c r="RRV12" s="56"/>
      <c r="RRW12" s="56"/>
      <c r="RRX12" s="56"/>
      <c r="RRY12" s="56"/>
      <c r="RRZ12" s="56"/>
      <c r="RSA12" s="56"/>
      <c r="RSB12" s="56"/>
      <c r="RSC12" s="56"/>
      <c r="RSD12" s="56"/>
      <c r="RSE12" s="56"/>
      <c r="RSF12" s="56"/>
      <c r="RSG12" s="56"/>
      <c r="RSH12" s="56"/>
      <c r="RSI12" s="56"/>
      <c r="RSJ12" s="56"/>
      <c r="RSK12" s="56"/>
      <c r="RSL12" s="56"/>
      <c r="RSM12" s="56"/>
      <c r="RSN12" s="56"/>
      <c r="RSO12" s="56"/>
      <c r="RSP12" s="56"/>
      <c r="RSQ12" s="56"/>
      <c r="RSR12" s="56"/>
      <c r="RSS12" s="56"/>
      <c r="RST12" s="56"/>
      <c r="RSU12" s="56"/>
      <c r="RSV12" s="56"/>
      <c r="RSW12" s="56"/>
      <c r="RSX12" s="56"/>
      <c r="RSY12" s="56"/>
      <c r="RSZ12" s="56"/>
      <c r="RTA12" s="56"/>
      <c r="RTB12" s="56"/>
      <c r="RTC12" s="56"/>
      <c r="RTD12" s="56"/>
      <c r="RTE12" s="56"/>
      <c r="RTF12" s="56"/>
      <c r="RTG12" s="56"/>
      <c r="RTH12" s="56"/>
      <c r="RTI12" s="56"/>
      <c r="RTJ12" s="56"/>
      <c r="RTK12" s="56"/>
      <c r="RTL12" s="56"/>
      <c r="RTM12" s="56"/>
      <c r="RTN12" s="56"/>
      <c r="RTO12" s="56"/>
      <c r="RTP12" s="56"/>
      <c r="RTQ12" s="56"/>
      <c r="RTR12" s="56"/>
      <c r="RTS12" s="56"/>
      <c r="RTT12" s="56"/>
      <c r="RTU12" s="56"/>
      <c r="RTV12" s="56"/>
      <c r="RTW12" s="56"/>
      <c r="RTX12" s="56"/>
      <c r="RTY12" s="56"/>
      <c r="RTZ12" s="56"/>
      <c r="RUA12" s="56"/>
      <c r="RUB12" s="56"/>
      <c r="RUC12" s="56"/>
      <c r="RUD12" s="56"/>
      <c r="RUE12" s="56"/>
      <c r="RUF12" s="56"/>
      <c r="RUG12" s="56"/>
      <c r="RUH12" s="56"/>
      <c r="RUI12" s="56"/>
      <c r="RUJ12" s="56"/>
      <c r="RUK12" s="56"/>
      <c r="RUL12" s="56"/>
      <c r="RUM12" s="56"/>
      <c r="RUN12" s="56"/>
      <c r="RUO12" s="56"/>
      <c r="RUP12" s="56"/>
      <c r="RUQ12" s="56"/>
      <c r="RUR12" s="56"/>
      <c r="RUS12" s="56"/>
      <c r="RUT12" s="56"/>
      <c r="RUU12" s="56"/>
      <c r="RUV12" s="56"/>
      <c r="RUW12" s="56"/>
      <c r="RUX12" s="56"/>
      <c r="RUY12" s="56"/>
      <c r="RUZ12" s="56"/>
      <c r="RVA12" s="56"/>
      <c r="RVB12" s="56"/>
      <c r="RVC12" s="56"/>
      <c r="RVD12" s="56"/>
      <c r="RVE12" s="56"/>
      <c r="RVF12" s="56"/>
      <c r="RVG12" s="56"/>
      <c r="RVH12" s="56"/>
      <c r="RVI12" s="56"/>
      <c r="RVJ12" s="56"/>
      <c r="RVK12" s="56"/>
      <c r="RVL12" s="56"/>
      <c r="RVM12" s="56"/>
      <c r="RVN12" s="56"/>
      <c r="RVO12" s="56"/>
      <c r="RVP12" s="56"/>
      <c r="RVQ12" s="56"/>
      <c r="RVR12" s="56"/>
      <c r="RVS12" s="56"/>
      <c r="RVT12" s="56"/>
      <c r="RVU12" s="56"/>
      <c r="RVV12" s="56"/>
      <c r="RVW12" s="56"/>
      <c r="RVX12" s="56"/>
      <c r="RVY12" s="56"/>
      <c r="RVZ12" s="56"/>
      <c r="RWA12" s="56"/>
      <c r="RWB12" s="56"/>
      <c r="RWC12" s="56"/>
      <c r="RWD12" s="56"/>
      <c r="RWE12" s="56"/>
      <c r="RWF12" s="56"/>
      <c r="RWG12" s="56"/>
      <c r="RWH12" s="56"/>
      <c r="RWI12" s="56"/>
      <c r="RWJ12" s="56"/>
      <c r="RWK12" s="56"/>
      <c r="RWL12" s="56"/>
      <c r="RWM12" s="56"/>
      <c r="RWN12" s="56"/>
      <c r="RWO12" s="56"/>
      <c r="RWP12" s="56"/>
      <c r="RWQ12" s="56"/>
      <c r="RWR12" s="56"/>
      <c r="RWS12" s="56"/>
      <c r="RWT12" s="56"/>
      <c r="RWU12" s="56"/>
      <c r="RWV12" s="56"/>
      <c r="RWW12" s="56"/>
      <c r="RWX12" s="56"/>
      <c r="RWY12" s="56"/>
      <c r="RWZ12" s="56"/>
      <c r="RXA12" s="56"/>
      <c r="RXB12" s="56"/>
      <c r="RXC12" s="56"/>
      <c r="RXD12" s="56"/>
      <c r="RXE12" s="56"/>
      <c r="RXF12" s="56"/>
      <c r="RXG12" s="56"/>
      <c r="RXH12" s="56"/>
      <c r="RXI12" s="56"/>
      <c r="RXJ12" s="56"/>
      <c r="RXK12" s="56"/>
      <c r="RXL12" s="56"/>
      <c r="RXM12" s="56"/>
      <c r="RXN12" s="56"/>
      <c r="RXO12" s="56"/>
      <c r="RXP12" s="56"/>
      <c r="RXQ12" s="56"/>
      <c r="RXR12" s="56"/>
      <c r="RXS12" s="56"/>
      <c r="RXT12" s="56"/>
      <c r="RXU12" s="56"/>
      <c r="RXV12" s="56"/>
      <c r="RXW12" s="56"/>
      <c r="RXX12" s="56"/>
      <c r="RXY12" s="56"/>
      <c r="RXZ12" s="56"/>
      <c r="RYA12" s="56"/>
      <c r="RYB12" s="56"/>
      <c r="RYC12" s="56"/>
      <c r="RYD12" s="56"/>
      <c r="RYE12" s="56"/>
      <c r="RYF12" s="56"/>
      <c r="RYG12" s="56"/>
      <c r="RYH12" s="56"/>
      <c r="RYI12" s="56"/>
      <c r="RYJ12" s="56"/>
      <c r="RYK12" s="56"/>
      <c r="RYL12" s="56"/>
      <c r="RYM12" s="56"/>
      <c r="RYN12" s="56"/>
      <c r="RYO12" s="56"/>
      <c r="RYP12" s="56"/>
      <c r="RYQ12" s="56"/>
      <c r="RYR12" s="56"/>
      <c r="RYS12" s="56"/>
      <c r="RYT12" s="56"/>
      <c r="RYU12" s="56"/>
      <c r="RYV12" s="56"/>
      <c r="RYW12" s="56"/>
      <c r="RYX12" s="56"/>
      <c r="RYY12" s="56"/>
      <c r="RYZ12" s="56"/>
      <c r="RZA12" s="56"/>
      <c r="RZB12" s="56"/>
      <c r="RZC12" s="56"/>
      <c r="RZD12" s="56"/>
      <c r="RZE12" s="56"/>
      <c r="RZF12" s="56"/>
      <c r="RZG12" s="56"/>
      <c r="RZH12" s="56"/>
      <c r="RZI12" s="56"/>
      <c r="RZJ12" s="56"/>
      <c r="RZK12" s="56"/>
      <c r="RZL12" s="56"/>
      <c r="RZM12" s="56"/>
      <c r="RZN12" s="56"/>
      <c r="RZO12" s="56"/>
      <c r="RZP12" s="56"/>
      <c r="RZQ12" s="56"/>
      <c r="RZR12" s="56"/>
      <c r="RZS12" s="56"/>
      <c r="RZT12" s="56"/>
      <c r="RZU12" s="56"/>
      <c r="RZV12" s="56"/>
      <c r="RZW12" s="56"/>
      <c r="RZX12" s="56"/>
      <c r="RZY12" s="56"/>
      <c r="RZZ12" s="56"/>
      <c r="SAA12" s="56"/>
      <c r="SAB12" s="56"/>
      <c r="SAC12" s="56"/>
      <c r="SAD12" s="56"/>
      <c r="SAE12" s="56"/>
      <c r="SAF12" s="56"/>
      <c r="SAG12" s="56"/>
      <c r="SAH12" s="56"/>
      <c r="SAI12" s="56"/>
      <c r="SAJ12" s="56"/>
      <c r="SAK12" s="56"/>
      <c r="SAL12" s="56"/>
      <c r="SAM12" s="56"/>
      <c r="SAN12" s="56"/>
      <c r="SAO12" s="56"/>
      <c r="SAP12" s="56"/>
      <c r="SAQ12" s="56"/>
      <c r="SAR12" s="56"/>
      <c r="SAS12" s="56"/>
      <c r="SAT12" s="56"/>
      <c r="SAU12" s="56"/>
      <c r="SAV12" s="56"/>
      <c r="SAW12" s="56"/>
      <c r="SAX12" s="56"/>
      <c r="SAY12" s="56"/>
      <c r="SAZ12" s="56"/>
      <c r="SBA12" s="56"/>
      <c r="SBB12" s="56"/>
      <c r="SBC12" s="56"/>
      <c r="SBD12" s="56"/>
      <c r="SBE12" s="56"/>
      <c r="SBF12" s="56"/>
      <c r="SBG12" s="56"/>
      <c r="SBH12" s="56"/>
      <c r="SBI12" s="56"/>
      <c r="SBJ12" s="56"/>
      <c r="SBK12" s="56"/>
      <c r="SBL12" s="56"/>
      <c r="SBM12" s="56"/>
      <c r="SBN12" s="56"/>
      <c r="SBO12" s="56"/>
      <c r="SBP12" s="56"/>
      <c r="SBQ12" s="56"/>
      <c r="SBR12" s="56"/>
      <c r="SBS12" s="56"/>
      <c r="SBT12" s="56"/>
      <c r="SBU12" s="56"/>
      <c r="SBV12" s="56"/>
      <c r="SBW12" s="56"/>
      <c r="SBX12" s="56"/>
      <c r="SBY12" s="56"/>
      <c r="SBZ12" s="56"/>
      <c r="SCA12" s="56"/>
      <c r="SCB12" s="56"/>
      <c r="SCC12" s="56"/>
      <c r="SCD12" s="56"/>
      <c r="SCE12" s="56"/>
      <c r="SCF12" s="56"/>
      <c r="SCG12" s="56"/>
      <c r="SCH12" s="56"/>
      <c r="SCI12" s="56"/>
      <c r="SCJ12" s="56"/>
      <c r="SCK12" s="56"/>
      <c r="SCL12" s="56"/>
      <c r="SCM12" s="56"/>
      <c r="SCN12" s="56"/>
      <c r="SCO12" s="56"/>
      <c r="SCP12" s="56"/>
      <c r="SCQ12" s="56"/>
      <c r="SCR12" s="56"/>
      <c r="SCS12" s="56"/>
      <c r="SCT12" s="56"/>
      <c r="SCU12" s="56"/>
      <c r="SCV12" s="56"/>
      <c r="SCW12" s="56"/>
      <c r="SCX12" s="56"/>
      <c r="SCY12" s="56"/>
      <c r="SCZ12" s="56"/>
      <c r="SDA12" s="56"/>
      <c r="SDB12" s="56"/>
      <c r="SDC12" s="56"/>
      <c r="SDD12" s="56"/>
      <c r="SDE12" s="56"/>
      <c r="SDF12" s="56"/>
      <c r="SDG12" s="56"/>
      <c r="SDH12" s="56"/>
      <c r="SDI12" s="56"/>
      <c r="SDJ12" s="56"/>
      <c r="SDK12" s="56"/>
      <c r="SDL12" s="56"/>
      <c r="SDM12" s="56"/>
      <c r="SDN12" s="56"/>
      <c r="SDO12" s="56"/>
      <c r="SDP12" s="56"/>
      <c r="SDQ12" s="56"/>
      <c r="SDR12" s="56"/>
      <c r="SDS12" s="56"/>
      <c r="SDT12" s="56"/>
      <c r="SDU12" s="56"/>
      <c r="SDV12" s="56"/>
      <c r="SDW12" s="56"/>
      <c r="SDX12" s="56"/>
      <c r="SDY12" s="56"/>
      <c r="SDZ12" s="56"/>
      <c r="SEA12" s="56"/>
      <c r="SEB12" s="56"/>
      <c r="SEC12" s="56"/>
      <c r="SED12" s="56"/>
      <c r="SEE12" s="56"/>
      <c r="SEF12" s="56"/>
      <c r="SEG12" s="56"/>
      <c r="SEH12" s="56"/>
      <c r="SEI12" s="56"/>
      <c r="SEJ12" s="56"/>
      <c r="SEK12" s="56"/>
      <c r="SEL12" s="56"/>
      <c r="SEM12" s="56"/>
      <c r="SEN12" s="56"/>
      <c r="SEO12" s="56"/>
      <c r="SEP12" s="56"/>
      <c r="SEQ12" s="56"/>
      <c r="SER12" s="56"/>
      <c r="SES12" s="56"/>
      <c r="SET12" s="56"/>
      <c r="SEU12" s="56"/>
      <c r="SEV12" s="56"/>
      <c r="SEW12" s="56"/>
      <c r="SEX12" s="56"/>
      <c r="SEY12" s="56"/>
      <c r="SEZ12" s="56"/>
      <c r="SFA12" s="56"/>
      <c r="SFB12" s="56"/>
      <c r="SFC12" s="56"/>
      <c r="SFD12" s="56"/>
      <c r="SFE12" s="56"/>
      <c r="SFF12" s="56"/>
      <c r="SFG12" s="56"/>
      <c r="SFH12" s="56"/>
      <c r="SFI12" s="56"/>
      <c r="SFJ12" s="56"/>
      <c r="SFK12" s="56"/>
      <c r="SFL12" s="56"/>
      <c r="SFM12" s="56"/>
      <c r="SFN12" s="56"/>
      <c r="SFO12" s="56"/>
      <c r="SFP12" s="56"/>
      <c r="SFQ12" s="56"/>
      <c r="SFR12" s="56"/>
      <c r="SFS12" s="56"/>
      <c r="SFT12" s="56"/>
      <c r="SFU12" s="56"/>
      <c r="SFV12" s="56"/>
      <c r="SFW12" s="56"/>
      <c r="SFX12" s="56"/>
      <c r="SFY12" s="56"/>
      <c r="SFZ12" s="56"/>
      <c r="SGA12" s="56"/>
      <c r="SGB12" s="56"/>
      <c r="SGC12" s="56"/>
      <c r="SGD12" s="56"/>
      <c r="SGE12" s="56"/>
      <c r="SGF12" s="56"/>
      <c r="SGG12" s="56"/>
      <c r="SGH12" s="56"/>
      <c r="SGI12" s="56"/>
      <c r="SGJ12" s="56"/>
      <c r="SGK12" s="56"/>
      <c r="SGL12" s="56"/>
      <c r="SGM12" s="56"/>
      <c r="SGN12" s="56"/>
      <c r="SGO12" s="56"/>
      <c r="SGP12" s="56"/>
      <c r="SGQ12" s="56"/>
      <c r="SGR12" s="56"/>
      <c r="SGS12" s="56"/>
      <c r="SGT12" s="56"/>
      <c r="SGU12" s="56"/>
      <c r="SGV12" s="56"/>
      <c r="SGW12" s="56"/>
      <c r="SGX12" s="56"/>
      <c r="SGY12" s="56"/>
      <c r="SGZ12" s="56"/>
      <c r="SHA12" s="56"/>
      <c r="SHB12" s="56"/>
      <c r="SHC12" s="56"/>
      <c r="SHD12" s="56"/>
      <c r="SHE12" s="56"/>
      <c r="SHF12" s="56"/>
      <c r="SHG12" s="56"/>
      <c r="SHH12" s="56"/>
      <c r="SHI12" s="56"/>
      <c r="SHJ12" s="56"/>
      <c r="SHK12" s="56"/>
      <c r="SHL12" s="56"/>
      <c r="SHM12" s="56"/>
      <c r="SHN12" s="56"/>
      <c r="SHO12" s="56"/>
      <c r="SHP12" s="56"/>
      <c r="SHQ12" s="56"/>
      <c r="SHR12" s="56"/>
      <c r="SHS12" s="56"/>
      <c r="SHT12" s="56"/>
      <c r="SHU12" s="56"/>
      <c r="SHV12" s="56"/>
      <c r="SHW12" s="56"/>
      <c r="SHX12" s="56"/>
      <c r="SHY12" s="56"/>
      <c r="SHZ12" s="56"/>
      <c r="SIA12" s="56"/>
      <c r="SIB12" s="56"/>
      <c r="SIC12" s="56"/>
      <c r="SID12" s="56"/>
      <c r="SIE12" s="56"/>
      <c r="SIF12" s="56"/>
      <c r="SIG12" s="56"/>
      <c r="SIH12" s="56"/>
      <c r="SII12" s="56"/>
      <c r="SIJ12" s="56"/>
      <c r="SIK12" s="56"/>
      <c r="SIL12" s="56"/>
      <c r="SIM12" s="56"/>
      <c r="SIN12" s="56"/>
      <c r="SIO12" s="56"/>
      <c r="SIP12" s="56"/>
      <c r="SIQ12" s="56"/>
      <c r="SIR12" s="56"/>
      <c r="SIS12" s="56"/>
      <c r="SIT12" s="56"/>
      <c r="SIU12" s="56"/>
      <c r="SIV12" s="56"/>
      <c r="SIW12" s="56"/>
      <c r="SIX12" s="56"/>
      <c r="SIY12" s="56"/>
      <c r="SIZ12" s="56"/>
      <c r="SJA12" s="56"/>
      <c r="SJB12" s="56"/>
      <c r="SJC12" s="56"/>
      <c r="SJD12" s="56"/>
      <c r="SJE12" s="56"/>
      <c r="SJF12" s="56"/>
      <c r="SJG12" s="56"/>
      <c r="SJH12" s="56"/>
      <c r="SJI12" s="56"/>
      <c r="SJJ12" s="56"/>
      <c r="SJK12" s="56"/>
      <c r="SJL12" s="56"/>
      <c r="SJM12" s="56"/>
      <c r="SJN12" s="56"/>
      <c r="SJO12" s="56"/>
      <c r="SJP12" s="56"/>
      <c r="SJQ12" s="56"/>
      <c r="SJR12" s="56"/>
      <c r="SJS12" s="56"/>
      <c r="SJT12" s="56"/>
      <c r="SJU12" s="56"/>
      <c r="SJV12" s="56"/>
      <c r="SJW12" s="56"/>
      <c r="SJX12" s="56"/>
      <c r="SJY12" s="56"/>
      <c r="SJZ12" s="56"/>
      <c r="SKA12" s="56"/>
      <c r="SKB12" s="56"/>
      <c r="SKC12" s="56"/>
      <c r="SKD12" s="56"/>
      <c r="SKE12" s="56"/>
      <c r="SKF12" s="56"/>
      <c r="SKG12" s="56"/>
      <c r="SKH12" s="56"/>
      <c r="SKI12" s="56"/>
      <c r="SKJ12" s="56"/>
      <c r="SKK12" s="56"/>
      <c r="SKL12" s="56"/>
      <c r="SKM12" s="56"/>
      <c r="SKN12" s="56"/>
      <c r="SKO12" s="56"/>
      <c r="SKP12" s="56"/>
      <c r="SKQ12" s="56"/>
      <c r="SKR12" s="56"/>
      <c r="SKS12" s="56"/>
      <c r="SKT12" s="56"/>
      <c r="SKU12" s="56"/>
      <c r="SKV12" s="56"/>
      <c r="SKW12" s="56"/>
      <c r="SKX12" s="56"/>
      <c r="SKY12" s="56"/>
      <c r="SKZ12" s="56"/>
      <c r="SLA12" s="56"/>
      <c r="SLB12" s="56"/>
      <c r="SLC12" s="56"/>
      <c r="SLD12" s="56"/>
      <c r="SLE12" s="56"/>
      <c r="SLF12" s="56"/>
      <c r="SLG12" s="56"/>
      <c r="SLH12" s="56"/>
      <c r="SLI12" s="56"/>
      <c r="SLJ12" s="56"/>
      <c r="SLK12" s="56"/>
      <c r="SLL12" s="56"/>
      <c r="SLM12" s="56"/>
      <c r="SLN12" s="56"/>
      <c r="SLO12" s="56"/>
      <c r="SLP12" s="56"/>
      <c r="SLQ12" s="56"/>
      <c r="SLR12" s="56"/>
      <c r="SLS12" s="56"/>
      <c r="SLT12" s="56"/>
      <c r="SLU12" s="56"/>
      <c r="SLV12" s="56"/>
      <c r="SLW12" s="56"/>
      <c r="SLX12" s="56"/>
      <c r="SLY12" s="56"/>
      <c r="SLZ12" s="56"/>
      <c r="SMA12" s="56"/>
      <c r="SMB12" s="56"/>
      <c r="SMC12" s="56"/>
      <c r="SMD12" s="56"/>
      <c r="SME12" s="56"/>
      <c r="SMF12" s="56"/>
      <c r="SMG12" s="56"/>
      <c r="SMH12" s="56"/>
      <c r="SMI12" s="56"/>
      <c r="SMJ12" s="56"/>
      <c r="SMK12" s="56"/>
      <c r="SML12" s="56"/>
      <c r="SMM12" s="56"/>
      <c r="SMN12" s="56"/>
      <c r="SMO12" s="56"/>
      <c r="SMP12" s="56"/>
      <c r="SMQ12" s="56"/>
      <c r="SMR12" s="56"/>
      <c r="SMS12" s="56"/>
      <c r="SMT12" s="56"/>
      <c r="SMU12" s="56"/>
      <c r="SMV12" s="56"/>
      <c r="SMW12" s="56"/>
      <c r="SMX12" s="56"/>
      <c r="SMY12" s="56"/>
      <c r="SMZ12" s="56"/>
      <c r="SNA12" s="56"/>
      <c r="SNB12" s="56"/>
      <c r="SNC12" s="56"/>
      <c r="SND12" s="56"/>
      <c r="SNE12" s="56"/>
      <c r="SNF12" s="56"/>
      <c r="SNG12" s="56"/>
      <c r="SNH12" s="56"/>
      <c r="SNI12" s="56"/>
      <c r="SNJ12" s="56"/>
      <c r="SNK12" s="56"/>
      <c r="SNL12" s="56"/>
      <c r="SNM12" s="56"/>
      <c r="SNN12" s="56"/>
      <c r="SNO12" s="56"/>
      <c r="SNP12" s="56"/>
      <c r="SNQ12" s="56"/>
      <c r="SNR12" s="56"/>
      <c r="SNS12" s="56"/>
      <c r="SNT12" s="56"/>
      <c r="SNU12" s="56"/>
      <c r="SNV12" s="56"/>
      <c r="SNW12" s="56"/>
      <c r="SNX12" s="56"/>
      <c r="SNY12" s="56"/>
      <c r="SNZ12" s="56"/>
      <c r="SOA12" s="56"/>
      <c r="SOB12" s="56"/>
      <c r="SOC12" s="56"/>
      <c r="SOD12" s="56"/>
      <c r="SOE12" s="56"/>
      <c r="SOF12" s="56"/>
      <c r="SOG12" s="56"/>
      <c r="SOH12" s="56"/>
      <c r="SOI12" s="56"/>
      <c r="SOJ12" s="56"/>
      <c r="SOK12" s="56"/>
      <c r="SOL12" s="56"/>
      <c r="SOM12" s="56"/>
      <c r="SON12" s="56"/>
      <c r="SOO12" s="56"/>
      <c r="SOP12" s="56"/>
      <c r="SOQ12" s="56"/>
      <c r="SOR12" s="56"/>
      <c r="SOS12" s="56"/>
      <c r="SOT12" s="56"/>
      <c r="SOU12" s="56"/>
      <c r="SOV12" s="56"/>
      <c r="SOW12" s="56"/>
      <c r="SOX12" s="56"/>
      <c r="SOY12" s="56"/>
      <c r="SOZ12" s="56"/>
      <c r="SPA12" s="56"/>
      <c r="SPB12" s="56"/>
      <c r="SPC12" s="56"/>
      <c r="SPD12" s="56"/>
      <c r="SPE12" s="56"/>
      <c r="SPF12" s="56"/>
      <c r="SPG12" s="56"/>
      <c r="SPH12" s="56"/>
      <c r="SPI12" s="56"/>
      <c r="SPJ12" s="56"/>
      <c r="SPK12" s="56"/>
      <c r="SPL12" s="56"/>
      <c r="SPM12" s="56"/>
      <c r="SPN12" s="56"/>
      <c r="SPO12" s="56"/>
      <c r="SPP12" s="56"/>
      <c r="SPQ12" s="56"/>
      <c r="SPR12" s="56"/>
      <c r="SPS12" s="56"/>
      <c r="SPT12" s="56"/>
      <c r="SPU12" s="56"/>
      <c r="SPV12" s="56"/>
      <c r="SPW12" s="56"/>
      <c r="SPX12" s="56"/>
      <c r="SPY12" s="56"/>
      <c r="SPZ12" s="56"/>
      <c r="SQA12" s="56"/>
      <c r="SQB12" s="56"/>
      <c r="SQC12" s="56"/>
      <c r="SQD12" s="56"/>
      <c r="SQE12" s="56"/>
      <c r="SQF12" s="56"/>
      <c r="SQG12" s="56"/>
      <c r="SQH12" s="56"/>
      <c r="SQI12" s="56"/>
      <c r="SQJ12" s="56"/>
      <c r="SQK12" s="56"/>
      <c r="SQL12" s="56"/>
      <c r="SQM12" s="56"/>
      <c r="SQN12" s="56"/>
      <c r="SQO12" s="56"/>
      <c r="SQP12" s="56"/>
      <c r="SQQ12" s="56"/>
      <c r="SQR12" s="56"/>
      <c r="SQS12" s="56"/>
      <c r="SQT12" s="56"/>
      <c r="SQU12" s="56"/>
      <c r="SQV12" s="56"/>
      <c r="SQW12" s="56"/>
      <c r="SQX12" s="56"/>
      <c r="SQY12" s="56"/>
      <c r="SQZ12" s="56"/>
      <c r="SRA12" s="56"/>
      <c r="SRB12" s="56"/>
      <c r="SRC12" s="56"/>
      <c r="SRD12" s="56"/>
      <c r="SRE12" s="56"/>
      <c r="SRF12" s="56"/>
      <c r="SRG12" s="56"/>
      <c r="SRH12" s="56"/>
      <c r="SRI12" s="56"/>
      <c r="SRJ12" s="56"/>
      <c r="SRK12" s="56"/>
      <c r="SRL12" s="56"/>
      <c r="SRM12" s="56"/>
      <c r="SRN12" s="56"/>
      <c r="SRO12" s="56"/>
      <c r="SRP12" s="56"/>
      <c r="SRQ12" s="56"/>
      <c r="SRR12" s="56"/>
      <c r="SRS12" s="56"/>
      <c r="SRT12" s="56"/>
      <c r="SRU12" s="56"/>
      <c r="SRV12" s="56"/>
      <c r="SRW12" s="56"/>
      <c r="SRX12" s="56"/>
      <c r="SRY12" s="56"/>
      <c r="SRZ12" s="56"/>
      <c r="SSA12" s="56"/>
      <c r="SSB12" s="56"/>
      <c r="SSC12" s="56"/>
      <c r="SSD12" s="56"/>
      <c r="SSE12" s="56"/>
      <c r="SSF12" s="56"/>
      <c r="SSG12" s="56"/>
      <c r="SSH12" s="56"/>
      <c r="SSI12" s="56"/>
      <c r="SSJ12" s="56"/>
      <c r="SSK12" s="56"/>
      <c r="SSL12" s="56"/>
      <c r="SSM12" s="56"/>
      <c r="SSN12" s="56"/>
      <c r="SSO12" s="56"/>
      <c r="SSP12" s="56"/>
      <c r="SSQ12" s="56"/>
      <c r="SSR12" s="56"/>
      <c r="SSS12" s="56"/>
      <c r="SST12" s="56"/>
      <c r="SSU12" s="56"/>
      <c r="SSV12" s="56"/>
      <c r="SSW12" s="56"/>
      <c r="SSX12" s="56"/>
      <c r="SSY12" s="56"/>
      <c r="SSZ12" s="56"/>
      <c r="STA12" s="56"/>
      <c r="STB12" s="56"/>
      <c r="STC12" s="56"/>
      <c r="STD12" s="56"/>
      <c r="STE12" s="56"/>
      <c r="STF12" s="56"/>
      <c r="STG12" s="56"/>
      <c r="STH12" s="56"/>
      <c r="STI12" s="56"/>
      <c r="STJ12" s="56"/>
      <c r="STK12" s="56"/>
      <c r="STL12" s="56"/>
      <c r="STM12" s="56"/>
      <c r="STN12" s="56"/>
      <c r="STO12" s="56"/>
      <c r="STP12" s="56"/>
      <c r="STQ12" s="56"/>
      <c r="STR12" s="56"/>
      <c r="STS12" s="56"/>
      <c r="STT12" s="56"/>
      <c r="STU12" s="56"/>
      <c r="STV12" s="56"/>
      <c r="STW12" s="56"/>
      <c r="STX12" s="56"/>
      <c r="STY12" s="56"/>
      <c r="STZ12" s="56"/>
      <c r="SUA12" s="56"/>
      <c r="SUB12" s="56"/>
      <c r="SUC12" s="56"/>
      <c r="SUD12" s="56"/>
      <c r="SUE12" s="56"/>
      <c r="SUF12" s="56"/>
      <c r="SUG12" s="56"/>
      <c r="SUH12" s="56"/>
      <c r="SUI12" s="56"/>
      <c r="SUJ12" s="56"/>
      <c r="SUK12" s="56"/>
      <c r="SUL12" s="56"/>
      <c r="SUM12" s="56"/>
      <c r="SUN12" s="56"/>
      <c r="SUO12" s="56"/>
      <c r="SUP12" s="56"/>
      <c r="SUQ12" s="56"/>
      <c r="SUR12" s="56"/>
      <c r="SUS12" s="56"/>
      <c r="SUT12" s="56"/>
      <c r="SUU12" s="56"/>
      <c r="SUV12" s="56"/>
      <c r="SUW12" s="56"/>
      <c r="SUX12" s="56"/>
      <c r="SUY12" s="56"/>
      <c r="SUZ12" s="56"/>
      <c r="SVA12" s="56"/>
      <c r="SVB12" s="56"/>
      <c r="SVC12" s="56"/>
      <c r="SVD12" s="56"/>
      <c r="SVE12" s="56"/>
      <c r="SVF12" s="56"/>
      <c r="SVG12" s="56"/>
      <c r="SVH12" s="56"/>
      <c r="SVI12" s="56"/>
      <c r="SVJ12" s="56"/>
      <c r="SVK12" s="56"/>
      <c r="SVL12" s="56"/>
      <c r="SVM12" s="56"/>
      <c r="SVN12" s="56"/>
      <c r="SVO12" s="56"/>
      <c r="SVP12" s="56"/>
      <c r="SVQ12" s="56"/>
      <c r="SVR12" s="56"/>
      <c r="SVS12" s="56"/>
      <c r="SVT12" s="56"/>
      <c r="SVU12" s="56"/>
      <c r="SVV12" s="56"/>
      <c r="SVW12" s="56"/>
      <c r="SVX12" s="56"/>
      <c r="SVY12" s="56"/>
      <c r="SVZ12" s="56"/>
      <c r="SWA12" s="56"/>
      <c r="SWB12" s="56"/>
      <c r="SWC12" s="56"/>
      <c r="SWD12" s="56"/>
      <c r="SWE12" s="56"/>
      <c r="SWF12" s="56"/>
      <c r="SWG12" s="56"/>
      <c r="SWH12" s="56"/>
      <c r="SWI12" s="56"/>
      <c r="SWJ12" s="56"/>
      <c r="SWK12" s="56"/>
      <c r="SWL12" s="56"/>
      <c r="SWM12" s="56"/>
      <c r="SWN12" s="56"/>
      <c r="SWO12" s="56"/>
      <c r="SWP12" s="56"/>
      <c r="SWQ12" s="56"/>
      <c r="SWR12" s="56"/>
      <c r="SWS12" s="56"/>
      <c r="SWT12" s="56"/>
      <c r="SWU12" s="56"/>
      <c r="SWV12" s="56"/>
      <c r="SWW12" s="56"/>
      <c r="SWX12" s="56"/>
      <c r="SWY12" s="56"/>
      <c r="SWZ12" s="56"/>
      <c r="SXA12" s="56"/>
      <c r="SXB12" s="56"/>
      <c r="SXC12" s="56"/>
      <c r="SXD12" s="56"/>
      <c r="SXE12" s="56"/>
      <c r="SXF12" s="56"/>
      <c r="SXG12" s="56"/>
      <c r="SXH12" s="56"/>
      <c r="SXI12" s="56"/>
      <c r="SXJ12" s="56"/>
      <c r="SXK12" s="56"/>
      <c r="SXL12" s="56"/>
      <c r="SXM12" s="56"/>
      <c r="SXN12" s="56"/>
      <c r="SXO12" s="56"/>
      <c r="SXP12" s="56"/>
      <c r="SXQ12" s="56"/>
      <c r="SXR12" s="56"/>
      <c r="SXS12" s="56"/>
      <c r="SXT12" s="56"/>
      <c r="SXU12" s="56"/>
      <c r="SXV12" s="56"/>
      <c r="SXW12" s="56"/>
      <c r="SXX12" s="56"/>
      <c r="SXY12" s="56"/>
      <c r="SXZ12" s="56"/>
      <c r="SYA12" s="56"/>
      <c r="SYB12" s="56"/>
      <c r="SYC12" s="56"/>
      <c r="SYD12" s="56"/>
      <c r="SYE12" s="56"/>
      <c r="SYF12" s="56"/>
      <c r="SYG12" s="56"/>
      <c r="SYH12" s="56"/>
      <c r="SYI12" s="56"/>
      <c r="SYJ12" s="56"/>
      <c r="SYK12" s="56"/>
      <c r="SYL12" s="56"/>
      <c r="SYM12" s="56"/>
      <c r="SYN12" s="56"/>
      <c r="SYO12" s="56"/>
      <c r="SYP12" s="56"/>
      <c r="SYQ12" s="56"/>
      <c r="SYR12" s="56"/>
      <c r="SYS12" s="56"/>
      <c r="SYT12" s="56"/>
      <c r="SYU12" s="56"/>
      <c r="SYV12" s="56"/>
      <c r="SYW12" s="56"/>
      <c r="SYX12" s="56"/>
      <c r="SYY12" s="56"/>
      <c r="SYZ12" s="56"/>
      <c r="SZA12" s="56"/>
      <c r="SZB12" s="56"/>
      <c r="SZC12" s="56"/>
      <c r="SZD12" s="56"/>
      <c r="SZE12" s="56"/>
      <c r="SZF12" s="56"/>
      <c r="SZG12" s="56"/>
      <c r="SZH12" s="56"/>
      <c r="SZI12" s="56"/>
      <c r="SZJ12" s="56"/>
      <c r="SZK12" s="56"/>
      <c r="SZL12" s="56"/>
      <c r="SZM12" s="56"/>
      <c r="SZN12" s="56"/>
      <c r="SZO12" s="56"/>
      <c r="SZP12" s="56"/>
      <c r="SZQ12" s="56"/>
      <c r="SZR12" s="56"/>
      <c r="SZS12" s="56"/>
      <c r="SZT12" s="56"/>
      <c r="SZU12" s="56"/>
      <c r="SZV12" s="56"/>
      <c r="SZW12" s="56"/>
      <c r="SZX12" s="56"/>
      <c r="SZY12" s="56"/>
      <c r="SZZ12" s="56"/>
      <c r="TAA12" s="56"/>
      <c r="TAB12" s="56"/>
      <c r="TAC12" s="56"/>
      <c r="TAD12" s="56"/>
      <c r="TAE12" s="56"/>
      <c r="TAF12" s="56"/>
      <c r="TAG12" s="56"/>
      <c r="TAH12" s="56"/>
      <c r="TAI12" s="56"/>
      <c r="TAJ12" s="56"/>
      <c r="TAK12" s="56"/>
      <c r="TAL12" s="56"/>
      <c r="TAM12" s="56"/>
      <c r="TAN12" s="56"/>
      <c r="TAO12" s="56"/>
      <c r="TAP12" s="56"/>
      <c r="TAQ12" s="56"/>
      <c r="TAR12" s="56"/>
      <c r="TAS12" s="56"/>
      <c r="TAT12" s="56"/>
      <c r="TAU12" s="56"/>
      <c r="TAV12" s="56"/>
      <c r="TAW12" s="56"/>
      <c r="TAX12" s="56"/>
      <c r="TAY12" s="56"/>
      <c r="TAZ12" s="56"/>
      <c r="TBA12" s="56"/>
      <c r="TBB12" s="56"/>
      <c r="TBC12" s="56"/>
      <c r="TBD12" s="56"/>
      <c r="TBE12" s="56"/>
      <c r="TBF12" s="56"/>
      <c r="TBG12" s="56"/>
      <c r="TBH12" s="56"/>
      <c r="TBI12" s="56"/>
      <c r="TBJ12" s="56"/>
      <c r="TBK12" s="56"/>
      <c r="TBL12" s="56"/>
      <c r="TBM12" s="56"/>
      <c r="TBN12" s="56"/>
      <c r="TBO12" s="56"/>
      <c r="TBP12" s="56"/>
      <c r="TBQ12" s="56"/>
      <c r="TBR12" s="56"/>
      <c r="TBS12" s="56"/>
      <c r="TBT12" s="56"/>
      <c r="TBU12" s="56"/>
      <c r="TBV12" s="56"/>
      <c r="TBW12" s="56"/>
      <c r="TBX12" s="56"/>
      <c r="TBY12" s="56"/>
      <c r="TBZ12" s="56"/>
      <c r="TCA12" s="56"/>
      <c r="TCB12" s="56"/>
      <c r="TCC12" s="56"/>
      <c r="TCD12" s="56"/>
      <c r="TCE12" s="56"/>
      <c r="TCF12" s="56"/>
      <c r="TCG12" s="56"/>
      <c r="TCH12" s="56"/>
      <c r="TCI12" s="56"/>
      <c r="TCJ12" s="56"/>
      <c r="TCK12" s="56"/>
      <c r="TCL12" s="56"/>
      <c r="TCM12" s="56"/>
      <c r="TCN12" s="56"/>
      <c r="TCO12" s="56"/>
      <c r="TCP12" s="56"/>
      <c r="TCQ12" s="56"/>
      <c r="TCR12" s="56"/>
      <c r="TCS12" s="56"/>
      <c r="TCT12" s="56"/>
      <c r="TCU12" s="56"/>
      <c r="TCV12" s="56"/>
      <c r="TCW12" s="56"/>
      <c r="TCX12" s="56"/>
      <c r="TCY12" s="56"/>
      <c r="TCZ12" s="56"/>
      <c r="TDA12" s="56"/>
      <c r="TDB12" s="56"/>
      <c r="TDC12" s="56"/>
      <c r="TDD12" s="56"/>
      <c r="TDE12" s="56"/>
      <c r="TDF12" s="56"/>
      <c r="TDG12" s="56"/>
      <c r="TDH12" s="56"/>
      <c r="TDI12" s="56"/>
      <c r="TDJ12" s="56"/>
      <c r="TDK12" s="56"/>
      <c r="TDL12" s="56"/>
      <c r="TDM12" s="56"/>
      <c r="TDN12" s="56"/>
      <c r="TDO12" s="56"/>
      <c r="TDP12" s="56"/>
      <c r="TDQ12" s="56"/>
      <c r="TDR12" s="56"/>
      <c r="TDS12" s="56"/>
      <c r="TDT12" s="56"/>
      <c r="TDU12" s="56"/>
      <c r="TDV12" s="56"/>
      <c r="TDW12" s="56"/>
      <c r="TDX12" s="56"/>
      <c r="TDY12" s="56"/>
      <c r="TDZ12" s="56"/>
      <c r="TEA12" s="56"/>
      <c r="TEB12" s="56"/>
      <c r="TEC12" s="56"/>
      <c r="TED12" s="56"/>
      <c r="TEE12" s="56"/>
      <c r="TEF12" s="56"/>
      <c r="TEG12" s="56"/>
      <c r="TEH12" s="56"/>
      <c r="TEI12" s="56"/>
      <c r="TEJ12" s="56"/>
      <c r="TEK12" s="56"/>
      <c r="TEL12" s="56"/>
      <c r="TEM12" s="56"/>
      <c r="TEN12" s="56"/>
      <c r="TEO12" s="56"/>
      <c r="TEP12" s="56"/>
      <c r="TEQ12" s="56"/>
      <c r="TER12" s="56"/>
      <c r="TES12" s="56"/>
      <c r="TET12" s="56"/>
      <c r="TEU12" s="56"/>
      <c r="TEV12" s="56"/>
      <c r="TEW12" s="56"/>
      <c r="TEX12" s="56"/>
      <c r="TEY12" s="56"/>
      <c r="TEZ12" s="56"/>
      <c r="TFA12" s="56"/>
      <c r="TFB12" s="56"/>
      <c r="TFC12" s="56"/>
      <c r="TFD12" s="56"/>
      <c r="TFE12" s="56"/>
      <c r="TFF12" s="56"/>
      <c r="TFG12" s="56"/>
      <c r="TFH12" s="56"/>
      <c r="TFI12" s="56"/>
      <c r="TFJ12" s="56"/>
      <c r="TFK12" s="56"/>
      <c r="TFL12" s="56"/>
      <c r="TFM12" s="56"/>
      <c r="TFN12" s="56"/>
      <c r="TFO12" s="56"/>
      <c r="TFP12" s="56"/>
      <c r="TFQ12" s="56"/>
      <c r="TFR12" s="56"/>
      <c r="TFS12" s="56"/>
      <c r="TFT12" s="56"/>
      <c r="TFU12" s="56"/>
      <c r="TFV12" s="56"/>
      <c r="TFW12" s="56"/>
      <c r="TFX12" s="56"/>
      <c r="TFY12" s="56"/>
      <c r="TFZ12" s="56"/>
      <c r="TGA12" s="56"/>
      <c r="TGB12" s="56"/>
      <c r="TGC12" s="56"/>
      <c r="TGD12" s="56"/>
      <c r="TGE12" s="56"/>
      <c r="TGF12" s="56"/>
      <c r="TGG12" s="56"/>
      <c r="TGH12" s="56"/>
      <c r="TGI12" s="56"/>
      <c r="TGJ12" s="56"/>
      <c r="TGK12" s="56"/>
      <c r="TGL12" s="56"/>
      <c r="TGM12" s="56"/>
      <c r="TGN12" s="56"/>
      <c r="TGO12" s="56"/>
      <c r="TGP12" s="56"/>
      <c r="TGQ12" s="56"/>
      <c r="TGR12" s="56"/>
      <c r="TGS12" s="56"/>
      <c r="TGT12" s="56"/>
      <c r="TGU12" s="56"/>
      <c r="TGV12" s="56"/>
      <c r="TGW12" s="56"/>
      <c r="TGX12" s="56"/>
      <c r="TGY12" s="56"/>
      <c r="TGZ12" s="56"/>
      <c r="THA12" s="56"/>
      <c r="THB12" s="56"/>
      <c r="THC12" s="56"/>
      <c r="THD12" s="56"/>
      <c r="THE12" s="56"/>
      <c r="THF12" s="56"/>
      <c r="THG12" s="56"/>
      <c r="THH12" s="56"/>
      <c r="THI12" s="56"/>
      <c r="THJ12" s="56"/>
      <c r="THK12" s="56"/>
      <c r="THL12" s="56"/>
      <c r="THM12" s="56"/>
      <c r="THN12" s="56"/>
      <c r="THO12" s="56"/>
      <c r="THP12" s="56"/>
      <c r="THQ12" s="56"/>
      <c r="THR12" s="56"/>
      <c r="THS12" s="56"/>
      <c r="THT12" s="56"/>
      <c r="THU12" s="56"/>
      <c r="THV12" s="56"/>
      <c r="THW12" s="56"/>
      <c r="THX12" s="56"/>
      <c r="THY12" s="56"/>
      <c r="THZ12" s="56"/>
      <c r="TIA12" s="56"/>
      <c r="TIB12" s="56"/>
      <c r="TIC12" s="56"/>
      <c r="TID12" s="56"/>
      <c r="TIE12" s="56"/>
      <c r="TIF12" s="56"/>
      <c r="TIG12" s="56"/>
      <c r="TIH12" s="56"/>
      <c r="TII12" s="56"/>
      <c r="TIJ12" s="56"/>
      <c r="TIK12" s="56"/>
      <c r="TIL12" s="56"/>
      <c r="TIM12" s="56"/>
      <c r="TIN12" s="56"/>
      <c r="TIO12" s="56"/>
      <c r="TIP12" s="56"/>
      <c r="TIQ12" s="56"/>
      <c r="TIR12" s="56"/>
      <c r="TIS12" s="56"/>
      <c r="TIT12" s="56"/>
      <c r="TIU12" s="56"/>
      <c r="TIV12" s="56"/>
      <c r="TIW12" s="56"/>
      <c r="TIX12" s="56"/>
      <c r="TIY12" s="56"/>
      <c r="TIZ12" s="56"/>
      <c r="TJA12" s="56"/>
      <c r="TJB12" s="56"/>
      <c r="TJC12" s="56"/>
      <c r="TJD12" s="56"/>
      <c r="TJE12" s="56"/>
      <c r="TJF12" s="56"/>
      <c r="TJG12" s="56"/>
      <c r="TJH12" s="56"/>
      <c r="TJI12" s="56"/>
      <c r="TJJ12" s="56"/>
      <c r="TJK12" s="56"/>
      <c r="TJL12" s="56"/>
      <c r="TJM12" s="56"/>
      <c r="TJN12" s="56"/>
      <c r="TJO12" s="56"/>
      <c r="TJP12" s="56"/>
      <c r="TJQ12" s="56"/>
      <c r="TJR12" s="56"/>
      <c r="TJS12" s="56"/>
      <c r="TJT12" s="56"/>
      <c r="TJU12" s="56"/>
      <c r="TJV12" s="56"/>
      <c r="TJW12" s="56"/>
      <c r="TJX12" s="56"/>
      <c r="TJY12" s="56"/>
      <c r="TJZ12" s="56"/>
      <c r="TKA12" s="56"/>
      <c r="TKB12" s="56"/>
      <c r="TKC12" s="56"/>
      <c r="TKD12" s="56"/>
      <c r="TKE12" s="56"/>
      <c r="TKF12" s="56"/>
      <c r="TKG12" s="56"/>
      <c r="TKH12" s="56"/>
      <c r="TKI12" s="56"/>
      <c r="TKJ12" s="56"/>
      <c r="TKK12" s="56"/>
      <c r="TKL12" s="56"/>
      <c r="TKM12" s="56"/>
      <c r="TKN12" s="56"/>
      <c r="TKO12" s="56"/>
      <c r="TKP12" s="56"/>
      <c r="TKQ12" s="56"/>
      <c r="TKR12" s="56"/>
      <c r="TKS12" s="56"/>
      <c r="TKT12" s="56"/>
      <c r="TKU12" s="56"/>
      <c r="TKV12" s="56"/>
      <c r="TKW12" s="56"/>
      <c r="TKX12" s="56"/>
      <c r="TKY12" s="56"/>
      <c r="TKZ12" s="56"/>
      <c r="TLA12" s="56"/>
      <c r="TLB12" s="56"/>
      <c r="TLC12" s="56"/>
      <c r="TLD12" s="56"/>
      <c r="TLE12" s="56"/>
      <c r="TLF12" s="56"/>
      <c r="TLG12" s="56"/>
      <c r="TLH12" s="56"/>
      <c r="TLI12" s="56"/>
      <c r="TLJ12" s="56"/>
      <c r="TLK12" s="56"/>
      <c r="TLL12" s="56"/>
      <c r="TLM12" s="56"/>
      <c r="TLN12" s="56"/>
      <c r="TLO12" s="56"/>
      <c r="TLP12" s="56"/>
      <c r="TLQ12" s="56"/>
      <c r="TLR12" s="56"/>
      <c r="TLS12" s="56"/>
      <c r="TLT12" s="56"/>
      <c r="TLU12" s="56"/>
      <c r="TLV12" s="56"/>
      <c r="TLW12" s="56"/>
      <c r="TLX12" s="56"/>
      <c r="TLY12" s="56"/>
      <c r="TLZ12" s="56"/>
      <c r="TMA12" s="56"/>
      <c r="TMB12" s="56"/>
      <c r="TMC12" s="56"/>
      <c r="TMD12" s="56"/>
      <c r="TME12" s="56"/>
      <c r="TMF12" s="56"/>
      <c r="TMG12" s="56"/>
      <c r="TMH12" s="56"/>
      <c r="TMI12" s="56"/>
      <c r="TMJ12" s="56"/>
      <c r="TMK12" s="56"/>
      <c r="TML12" s="56"/>
      <c r="TMM12" s="56"/>
      <c r="TMN12" s="56"/>
      <c r="TMO12" s="56"/>
      <c r="TMP12" s="56"/>
      <c r="TMQ12" s="56"/>
      <c r="TMR12" s="56"/>
      <c r="TMS12" s="56"/>
      <c r="TMT12" s="56"/>
      <c r="TMU12" s="56"/>
      <c r="TMV12" s="56"/>
      <c r="TMW12" s="56"/>
      <c r="TMX12" s="56"/>
      <c r="TMY12" s="56"/>
      <c r="TMZ12" s="56"/>
      <c r="TNA12" s="56"/>
      <c r="TNB12" s="56"/>
      <c r="TNC12" s="56"/>
      <c r="TND12" s="56"/>
      <c r="TNE12" s="56"/>
      <c r="TNF12" s="56"/>
      <c r="TNG12" s="56"/>
      <c r="TNH12" s="56"/>
      <c r="TNI12" s="56"/>
      <c r="TNJ12" s="56"/>
      <c r="TNK12" s="56"/>
      <c r="TNL12" s="56"/>
      <c r="TNM12" s="56"/>
      <c r="TNN12" s="56"/>
      <c r="TNO12" s="56"/>
      <c r="TNP12" s="56"/>
      <c r="TNQ12" s="56"/>
      <c r="TNR12" s="56"/>
      <c r="TNS12" s="56"/>
      <c r="TNT12" s="56"/>
      <c r="TNU12" s="56"/>
      <c r="TNV12" s="56"/>
      <c r="TNW12" s="56"/>
      <c r="TNX12" s="56"/>
      <c r="TNY12" s="56"/>
      <c r="TNZ12" s="56"/>
      <c r="TOA12" s="56"/>
      <c r="TOB12" s="56"/>
      <c r="TOC12" s="56"/>
      <c r="TOD12" s="56"/>
      <c r="TOE12" s="56"/>
      <c r="TOF12" s="56"/>
      <c r="TOG12" s="56"/>
      <c r="TOH12" s="56"/>
      <c r="TOI12" s="56"/>
      <c r="TOJ12" s="56"/>
      <c r="TOK12" s="56"/>
      <c r="TOL12" s="56"/>
      <c r="TOM12" s="56"/>
      <c r="TON12" s="56"/>
      <c r="TOO12" s="56"/>
      <c r="TOP12" s="56"/>
      <c r="TOQ12" s="56"/>
      <c r="TOR12" s="56"/>
      <c r="TOS12" s="56"/>
      <c r="TOT12" s="56"/>
      <c r="TOU12" s="56"/>
      <c r="TOV12" s="56"/>
      <c r="TOW12" s="56"/>
      <c r="TOX12" s="56"/>
      <c r="TOY12" s="56"/>
      <c r="TOZ12" s="56"/>
      <c r="TPA12" s="56"/>
      <c r="TPB12" s="56"/>
      <c r="TPC12" s="56"/>
      <c r="TPD12" s="56"/>
      <c r="TPE12" s="56"/>
      <c r="TPF12" s="56"/>
      <c r="TPG12" s="56"/>
      <c r="TPH12" s="56"/>
      <c r="TPI12" s="56"/>
      <c r="TPJ12" s="56"/>
      <c r="TPK12" s="56"/>
      <c r="TPL12" s="56"/>
      <c r="TPM12" s="56"/>
      <c r="TPN12" s="56"/>
      <c r="TPO12" s="56"/>
      <c r="TPP12" s="56"/>
      <c r="TPQ12" s="56"/>
      <c r="TPR12" s="56"/>
      <c r="TPS12" s="56"/>
      <c r="TPT12" s="56"/>
      <c r="TPU12" s="56"/>
      <c r="TPV12" s="56"/>
      <c r="TPW12" s="56"/>
      <c r="TPX12" s="56"/>
      <c r="TPY12" s="56"/>
      <c r="TPZ12" s="56"/>
      <c r="TQA12" s="56"/>
      <c r="TQB12" s="56"/>
      <c r="TQC12" s="56"/>
      <c r="TQD12" s="56"/>
      <c r="TQE12" s="56"/>
      <c r="TQF12" s="56"/>
      <c r="TQG12" s="56"/>
      <c r="TQH12" s="56"/>
      <c r="TQI12" s="56"/>
      <c r="TQJ12" s="56"/>
      <c r="TQK12" s="56"/>
      <c r="TQL12" s="56"/>
      <c r="TQM12" s="56"/>
      <c r="TQN12" s="56"/>
      <c r="TQO12" s="56"/>
      <c r="TQP12" s="56"/>
      <c r="TQQ12" s="56"/>
      <c r="TQR12" s="56"/>
      <c r="TQS12" s="56"/>
      <c r="TQT12" s="56"/>
      <c r="TQU12" s="56"/>
      <c r="TQV12" s="56"/>
      <c r="TQW12" s="56"/>
      <c r="TQX12" s="56"/>
      <c r="TQY12" s="56"/>
      <c r="TQZ12" s="56"/>
      <c r="TRA12" s="56"/>
      <c r="TRB12" s="56"/>
      <c r="TRC12" s="56"/>
      <c r="TRD12" s="56"/>
      <c r="TRE12" s="56"/>
      <c r="TRF12" s="56"/>
      <c r="TRG12" s="56"/>
      <c r="TRH12" s="56"/>
      <c r="TRI12" s="56"/>
      <c r="TRJ12" s="56"/>
      <c r="TRK12" s="56"/>
      <c r="TRL12" s="56"/>
      <c r="TRM12" s="56"/>
      <c r="TRN12" s="56"/>
      <c r="TRO12" s="56"/>
      <c r="TRP12" s="56"/>
      <c r="TRQ12" s="56"/>
      <c r="TRR12" s="56"/>
      <c r="TRS12" s="56"/>
      <c r="TRT12" s="56"/>
      <c r="TRU12" s="56"/>
      <c r="TRV12" s="56"/>
      <c r="TRW12" s="56"/>
      <c r="TRX12" s="56"/>
      <c r="TRY12" s="56"/>
      <c r="TRZ12" s="56"/>
      <c r="TSA12" s="56"/>
      <c r="TSB12" s="56"/>
      <c r="TSC12" s="56"/>
      <c r="TSD12" s="56"/>
      <c r="TSE12" s="56"/>
      <c r="TSF12" s="56"/>
      <c r="TSG12" s="56"/>
      <c r="TSH12" s="56"/>
      <c r="TSI12" s="56"/>
      <c r="TSJ12" s="56"/>
      <c r="TSK12" s="56"/>
      <c r="TSL12" s="56"/>
      <c r="TSM12" s="56"/>
      <c r="TSN12" s="56"/>
      <c r="TSO12" s="56"/>
      <c r="TSP12" s="56"/>
      <c r="TSQ12" s="56"/>
      <c r="TSR12" s="56"/>
      <c r="TSS12" s="56"/>
      <c r="TST12" s="56"/>
      <c r="TSU12" s="56"/>
      <c r="TSV12" s="56"/>
      <c r="TSW12" s="56"/>
      <c r="TSX12" s="56"/>
      <c r="TSY12" s="56"/>
      <c r="TSZ12" s="56"/>
      <c r="TTA12" s="56"/>
      <c r="TTB12" s="56"/>
      <c r="TTC12" s="56"/>
      <c r="TTD12" s="56"/>
      <c r="TTE12" s="56"/>
      <c r="TTF12" s="56"/>
      <c r="TTG12" s="56"/>
      <c r="TTH12" s="56"/>
      <c r="TTI12" s="56"/>
      <c r="TTJ12" s="56"/>
      <c r="TTK12" s="56"/>
      <c r="TTL12" s="56"/>
      <c r="TTM12" s="56"/>
      <c r="TTN12" s="56"/>
      <c r="TTO12" s="56"/>
      <c r="TTP12" s="56"/>
      <c r="TTQ12" s="56"/>
      <c r="TTR12" s="56"/>
      <c r="TTS12" s="56"/>
      <c r="TTT12" s="56"/>
      <c r="TTU12" s="56"/>
      <c r="TTV12" s="56"/>
      <c r="TTW12" s="56"/>
      <c r="TTX12" s="56"/>
      <c r="TTY12" s="56"/>
      <c r="TTZ12" s="56"/>
      <c r="TUA12" s="56"/>
      <c r="TUB12" s="56"/>
      <c r="TUC12" s="56"/>
      <c r="TUD12" s="56"/>
      <c r="TUE12" s="56"/>
      <c r="TUF12" s="56"/>
      <c r="TUG12" s="56"/>
      <c r="TUH12" s="56"/>
      <c r="TUI12" s="56"/>
      <c r="TUJ12" s="56"/>
      <c r="TUK12" s="56"/>
      <c r="TUL12" s="56"/>
      <c r="TUM12" s="56"/>
      <c r="TUN12" s="56"/>
      <c r="TUO12" s="56"/>
      <c r="TUP12" s="56"/>
      <c r="TUQ12" s="56"/>
      <c r="TUR12" s="56"/>
      <c r="TUS12" s="56"/>
      <c r="TUT12" s="56"/>
      <c r="TUU12" s="56"/>
      <c r="TUV12" s="56"/>
      <c r="TUW12" s="56"/>
      <c r="TUX12" s="56"/>
      <c r="TUY12" s="56"/>
      <c r="TUZ12" s="56"/>
      <c r="TVA12" s="56"/>
      <c r="TVB12" s="56"/>
      <c r="TVC12" s="56"/>
      <c r="TVD12" s="56"/>
      <c r="TVE12" s="56"/>
      <c r="TVF12" s="56"/>
      <c r="TVG12" s="56"/>
      <c r="TVH12" s="56"/>
      <c r="TVI12" s="56"/>
      <c r="TVJ12" s="56"/>
      <c r="TVK12" s="56"/>
      <c r="TVL12" s="56"/>
      <c r="TVM12" s="56"/>
      <c r="TVN12" s="56"/>
      <c r="TVO12" s="56"/>
      <c r="TVP12" s="56"/>
      <c r="TVQ12" s="56"/>
      <c r="TVR12" s="56"/>
      <c r="TVS12" s="56"/>
      <c r="TVT12" s="56"/>
      <c r="TVU12" s="56"/>
      <c r="TVV12" s="56"/>
      <c r="TVW12" s="56"/>
      <c r="TVX12" s="56"/>
      <c r="TVY12" s="56"/>
      <c r="TVZ12" s="56"/>
      <c r="TWA12" s="56"/>
      <c r="TWB12" s="56"/>
      <c r="TWC12" s="56"/>
      <c r="TWD12" s="56"/>
      <c r="TWE12" s="56"/>
      <c r="TWF12" s="56"/>
      <c r="TWG12" s="56"/>
      <c r="TWH12" s="56"/>
      <c r="TWI12" s="56"/>
      <c r="TWJ12" s="56"/>
      <c r="TWK12" s="56"/>
      <c r="TWL12" s="56"/>
      <c r="TWM12" s="56"/>
      <c r="TWN12" s="56"/>
      <c r="TWO12" s="56"/>
      <c r="TWP12" s="56"/>
      <c r="TWQ12" s="56"/>
      <c r="TWR12" s="56"/>
      <c r="TWS12" s="56"/>
      <c r="TWT12" s="56"/>
      <c r="TWU12" s="56"/>
      <c r="TWV12" s="56"/>
      <c r="TWW12" s="56"/>
      <c r="TWX12" s="56"/>
      <c r="TWY12" s="56"/>
      <c r="TWZ12" s="56"/>
      <c r="TXA12" s="56"/>
      <c r="TXB12" s="56"/>
      <c r="TXC12" s="56"/>
      <c r="TXD12" s="56"/>
      <c r="TXE12" s="56"/>
      <c r="TXF12" s="56"/>
      <c r="TXG12" s="56"/>
      <c r="TXH12" s="56"/>
      <c r="TXI12" s="56"/>
      <c r="TXJ12" s="56"/>
      <c r="TXK12" s="56"/>
      <c r="TXL12" s="56"/>
      <c r="TXM12" s="56"/>
      <c r="TXN12" s="56"/>
      <c r="TXO12" s="56"/>
      <c r="TXP12" s="56"/>
      <c r="TXQ12" s="56"/>
      <c r="TXR12" s="56"/>
      <c r="TXS12" s="56"/>
      <c r="TXT12" s="56"/>
      <c r="TXU12" s="56"/>
      <c r="TXV12" s="56"/>
      <c r="TXW12" s="56"/>
      <c r="TXX12" s="56"/>
      <c r="TXY12" s="56"/>
      <c r="TXZ12" s="56"/>
      <c r="TYA12" s="56"/>
      <c r="TYB12" s="56"/>
      <c r="TYC12" s="56"/>
      <c r="TYD12" s="56"/>
      <c r="TYE12" s="56"/>
      <c r="TYF12" s="56"/>
      <c r="TYG12" s="56"/>
      <c r="TYH12" s="56"/>
      <c r="TYI12" s="56"/>
      <c r="TYJ12" s="56"/>
      <c r="TYK12" s="56"/>
      <c r="TYL12" s="56"/>
      <c r="TYM12" s="56"/>
      <c r="TYN12" s="56"/>
      <c r="TYO12" s="56"/>
      <c r="TYP12" s="56"/>
      <c r="TYQ12" s="56"/>
      <c r="TYR12" s="56"/>
      <c r="TYS12" s="56"/>
      <c r="TYT12" s="56"/>
      <c r="TYU12" s="56"/>
      <c r="TYV12" s="56"/>
      <c r="TYW12" s="56"/>
      <c r="TYX12" s="56"/>
      <c r="TYY12" s="56"/>
      <c r="TYZ12" s="56"/>
      <c r="TZA12" s="56"/>
      <c r="TZB12" s="56"/>
      <c r="TZC12" s="56"/>
      <c r="TZD12" s="56"/>
      <c r="TZE12" s="56"/>
      <c r="TZF12" s="56"/>
      <c r="TZG12" s="56"/>
      <c r="TZH12" s="56"/>
      <c r="TZI12" s="56"/>
      <c r="TZJ12" s="56"/>
      <c r="TZK12" s="56"/>
      <c r="TZL12" s="56"/>
      <c r="TZM12" s="56"/>
      <c r="TZN12" s="56"/>
      <c r="TZO12" s="56"/>
      <c r="TZP12" s="56"/>
      <c r="TZQ12" s="56"/>
      <c r="TZR12" s="56"/>
      <c r="TZS12" s="56"/>
      <c r="TZT12" s="56"/>
      <c r="TZU12" s="56"/>
      <c r="TZV12" s="56"/>
      <c r="TZW12" s="56"/>
      <c r="TZX12" s="56"/>
      <c r="TZY12" s="56"/>
      <c r="TZZ12" s="56"/>
      <c r="UAA12" s="56"/>
      <c r="UAB12" s="56"/>
      <c r="UAC12" s="56"/>
      <c r="UAD12" s="56"/>
      <c r="UAE12" s="56"/>
      <c r="UAF12" s="56"/>
      <c r="UAG12" s="56"/>
      <c r="UAH12" s="56"/>
      <c r="UAI12" s="56"/>
      <c r="UAJ12" s="56"/>
      <c r="UAK12" s="56"/>
      <c r="UAL12" s="56"/>
      <c r="UAM12" s="56"/>
      <c r="UAN12" s="56"/>
      <c r="UAO12" s="56"/>
      <c r="UAP12" s="56"/>
      <c r="UAQ12" s="56"/>
      <c r="UAR12" s="56"/>
      <c r="UAS12" s="56"/>
      <c r="UAT12" s="56"/>
      <c r="UAU12" s="56"/>
      <c r="UAV12" s="56"/>
      <c r="UAW12" s="56"/>
      <c r="UAX12" s="56"/>
      <c r="UAY12" s="56"/>
      <c r="UAZ12" s="56"/>
      <c r="UBA12" s="56"/>
      <c r="UBB12" s="56"/>
      <c r="UBC12" s="56"/>
      <c r="UBD12" s="56"/>
      <c r="UBE12" s="56"/>
      <c r="UBF12" s="56"/>
      <c r="UBG12" s="56"/>
      <c r="UBH12" s="56"/>
      <c r="UBI12" s="56"/>
      <c r="UBJ12" s="56"/>
      <c r="UBK12" s="56"/>
      <c r="UBL12" s="56"/>
      <c r="UBM12" s="56"/>
      <c r="UBN12" s="56"/>
      <c r="UBO12" s="56"/>
      <c r="UBP12" s="56"/>
      <c r="UBQ12" s="56"/>
      <c r="UBR12" s="56"/>
      <c r="UBS12" s="56"/>
      <c r="UBT12" s="56"/>
      <c r="UBU12" s="56"/>
      <c r="UBV12" s="56"/>
      <c r="UBW12" s="56"/>
      <c r="UBX12" s="56"/>
      <c r="UBY12" s="56"/>
      <c r="UBZ12" s="56"/>
      <c r="UCA12" s="56"/>
      <c r="UCB12" s="56"/>
      <c r="UCC12" s="56"/>
      <c r="UCD12" s="56"/>
      <c r="UCE12" s="56"/>
      <c r="UCF12" s="56"/>
      <c r="UCG12" s="56"/>
      <c r="UCH12" s="56"/>
      <c r="UCI12" s="56"/>
      <c r="UCJ12" s="56"/>
      <c r="UCK12" s="56"/>
      <c r="UCL12" s="56"/>
      <c r="UCM12" s="56"/>
      <c r="UCN12" s="56"/>
      <c r="UCO12" s="56"/>
      <c r="UCP12" s="56"/>
      <c r="UCQ12" s="56"/>
      <c r="UCR12" s="56"/>
      <c r="UCS12" s="56"/>
      <c r="UCT12" s="56"/>
      <c r="UCU12" s="56"/>
      <c r="UCV12" s="56"/>
      <c r="UCW12" s="56"/>
      <c r="UCX12" s="56"/>
      <c r="UCY12" s="56"/>
      <c r="UCZ12" s="56"/>
      <c r="UDA12" s="56"/>
      <c r="UDB12" s="56"/>
      <c r="UDC12" s="56"/>
      <c r="UDD12" s="56"/>
      <c r="UDE12" s="56"/>
      <c r="UDF12" s="56"/>
      <c r="UDG12" s="56"/>
      <c r="UDH12" s="56"/>
      <c r="UDI12" s="56"/>
      <c r="UDJ12" s="56"/>
      <c r="UDK12" s="56"/>
      <c r="UDL12" s="56"/>
      <c r="UDM12" s="56"/>
      <c r="UDN12" s="56"/>
      <c r="UDO12" s="56"/>
      <c r="UDP12" s="56"/>
      <c r="UDQ12" s="56"/>
      <c r="UDR12" s="56"/>
      <c r="UDS12" s="56"/>
      <c r="UDT12" s="56"/>
      <c r="UDU12" s="56"/>
      <c r="UDV12" s="56"/>
      <c r="UDW12" s="56"/>
      <c r="UDX12" s="56"/>
      <c r="UDY12" s="56"/>
      <c r="UDZ12" s="56"/>
      <c r="UEA12" s="56"/>
      <c r="UEB12" s="56"/>
      <c r="UEC12" s="56"/>
      <c r="UED12" s="56"/>
      <c r="UEE12" s="56"/>
      <c r="UEF12" s="56"/>
      <c r="UEG12" s="56"/>
      <c r="UEH12" s="56"/>
      <c r="UEI12" s="56"/>
      <c r="UEJ12" s="56"/>
      <c r="UEK12" s="56"/>
      <c r="UEL12" s="56"/>
      <c r="UEM12" s="56"/>
      <c r="UEN12" s="56"/>
      <c r="UEO12" s="56"/>
      <c r="UEP12" s="56"/>
      <c r="UEQ12" s="56"/>
      <c r="UER12" s="56"/>
      <c r="UES12" s="56"/>
      <c r="UET12" s="56"/>
      <c r="UEU12" s="56"/>
      <c r="UEV12" s="56"/>
      <c r="UEW12" s="56"/>
      <c r="UEX12" s="56"/>
      <c r="UEY12" s="56"/>
      <c r="UEZ12" s="56"/>
      <c r="UFA12" s="56"/>
      <c r="UFB12" s="56"/>
      <c r="UFC12" s="56"/>
      <c r="UFD12" s="56"/>
      <c r="UFE12" s="56"/>
      <c r="UFF12" s="56"/>
      <c r="UFG12" s="56"/>
      <c r="UFH12" s="56"/>
      <c r="UFI12" s="56"/>
      <c r="UFJ12" s="56"/>
      <c r="UFK12" s="56"/>
      <c r="UFL12" s="56"/>
      <c r="UFM12" s="56"/>
      <c r="UFN12" s="56"/>
      <c r="UFO12" s="56"/>
      <c r="UFP12" s="56"/>
      <c r="UFQ12" s="56"/>
      <c r="UFR12" s="56"/>
      <c r="UFS12" s="56"/>
      <c r="UFT12" s="56"/>
      <c r="UFU12" s="56"/>
      <c r="UFV12" s="56"/>
      <c r="UFW12" s="56"/>
      <c r="UFX12" s="56"/>
      <c r="UFY12" s="56"/>
      <c r="UFZ12" s="56"/>
      <c r="UGA12" s="56"/>
      <c r="UGB12" s="56"/>
      <c r="UGC12" s="56"/>
      <c r="UGD12" s="56"/>
      <c r="UGE12" s="56"/>
      <c r="UGF12" s="56"/>
      <c r="UGG12" s="56"/>
      <c r="UGH12" s="56"/>
      <c r="UGI12" s="56"/>
      <c r="UGJ12" s="56"/>
      <c r="UGK12" s="56"/>
      <c r="UGL12" s="56"/>
      <c r="UGM12" s="56"/>
      <c r="UGN12" s="56"/>
      <c r="UGO12" s="56"/>
      <c r="UGP12" s="56"/>
      <c r="UGQ12" s="56"/>
      <c r="UGR12" s="56"/>
      <c r="UGS12" s="56"/>
      <c r="UGT12" s="56"/>
      <c r="UGU12" s="56"/>
      <c r="UGV12" s="56"/>
      <c r="UGW12" s="56"/>
      <c r="UGX12" s="56"/>
      <c r="UGY12" s="56"/>
      <c r="UGZ12" s="56"/>
      <c r="UHA12" s="56"/>
      <c r="UHB12" s="56"/>
      <c r="UHC12" s="56"/>
      <c r="UHD12" s="56"/>
      <c r="UHE12" s="56"/>
      <c r="UHF12" s="56"/>
      <c r="UHG12" s="56"/>
      <c r="UHH12" s="56"/>
      <c r="UHI12" s="56"/>
      <c r="UHJ12" s="56"/>
      <c r="UHK12" s="56"/>
      <c r="UHL12" s="56"/>
      <c r="UHM12" s="56"/>
      <c r="UHN12" s="56"/>
      <c r="UHO12" s="56"/>
      <c r="UHP12" s="56"/>
      <c r="UHQ12" s="56"/>
      <c r="UHR12" s="56"/>
      <c r="UHS12" s="56"/>
      <c r="UHT12" s="56"/>
      <c r="UHU12" s="56"/>
      <c r="UHV12" s="56"/>
      <c r="UHW12" s="56"/>
      <c r="UHX12" s="56"/>
      <c r="UHY12" s="56"/>
      <c r="UHZ12" s="56"/>
      <c r="UIA12" s="56"/>
      <c r="UIB12" s="56"/>
      <c r="UIC12" s="56"/>
      <c r="UID12" s="56"/>
      <c r="UIE12" s="56"/>
      <c r="UIF12" s="56"/>
      <c r="UIG12" s="56"/>
      <c r="UIH12" s="56"/>
      <c r="UII12" s="56"/>
      <c r="UIJ12" s="56"/>
      <c r="UIK12" s="56"/>
      <c r="UIL12" s="56"/>
      <c r="UIM12" s="56"/>
      <c r="UIN12" s="56"/>
      <c r="UIO12" s="56"/>
      <c r="UIP12" s="56"/>
      <c r="UIQ12" s="56"/>
      <c r="UIR12" s="56"/>
      <c r="UIS12" s="56"/>
      <c r="UIT12" s="56"/>
      <c r="UIU12" s="56"/>
      <c r="UIV12" s="56"/>
      <c r="UIW12" s="56"/>
      <c r="UIX12" s="56"/>
      <c r="UIY12" s="56"/>
      <c r="UIZ12" s="56"/>
      <c r="UJA12" s="56"/>
      <c r="UJB12" s="56"/>
      <c r="UJC12" s="56"/>
      <c r="UJD12" s="56"/>
      <c r="UJE12" s="56"/>
      <c r="UJF12" s="56"/>
      <c r="UJG12" s="56"/>
      <c r="UJH12" s="56"/>
      <c r="UJI12" s="56"/>
      <c r="UJJ12" s="56"/>
      <c r="UJK12" s="56"/>
      <c r="UJL12" s="56"/>
      <c r="UJM12" s="56"/>
      <c r="UJN12" s="56"/>
      <c r="UJO12" s="56"/>
      <c r="UJP12" s="56"/>
      <c r="UJQ12" s="56"/>
      <c r="UJR12" s="56"/>
      <c r="UJS12" s="56"/>
      <c r="UJT12" s="56"/>
      <c r="UJU12" s="56"/>
      <c r="UJV12" s="56"/>
      <c r="UJW12" s="56"/>
      <c r="UJX12" s="56"/>
      <c r="UJY12" s="56"/>
      <c r="UJZ12" s="56"/>
      <c r="UKA12" s="56"/>
      <c r="UKB12" s="56"/>
      <c r="UKC12" s="56"/>
      <c r="UKD12" s="56"/>
      <c r="UKE12" s="56"/>
      <c r="UKF12" s="56"/>
      <c r="UKG12" s="56"/>
      <c r="UKH12" s="56"/>
      <c r="UKI12" s="56"/>
      <c r="UKJ12" s="56"/>
      <c r="UKK12" s="56"/>
      <c r="UKL12" s="56"/>
      <c r="UKM12" s="56"/>
      <c r="UKN12" s="56"/>
      <c r="UKO12" s="56"/>
      <c r="UKP12" s="56"/>
      <c r="UKQ12" s="56"/>
      <c r="UKR12" s="56"/>
      <c r="UKS12" s="56"/>
      <c r="UKT12" s="56"/>
      <c r="UKU12" s="56"/>
      <c r="UKV12" s="56"/>
      <c r="UKW12" s="56"/>
      <c r="UKX12" s="56"/>
      <c r="UKY12" s="56"/>
      <c r="UKZ12" s="56"/>
      <c r="ULA12" s="56"/>
      <c r="ULB12" s="56"/>
      <c r="ULC12" s="56"/>
      <c r="ULD12" s="56"/>
      <c r="ULE12" s="56"/>
      <c r="ULF12" s="56"/>
      <c r="ULG12" s="56"/>
      <c r="ULH12" s="56"/>
      <c r="ULI12" s="56"/>
      <c r="ULJ12" s="56"/>
      <c r="ULK12" s="56"/>
      <c r="ULL12" s="56"/>
      <c r="ULM12" s="56"/>
      <c r="ULN12" s="56"/>
      <c r="ULO12" s="56"/>
      <c r="ULP12" s="56"/>
      <c r="ULQ12" s="56"/>
      <c r="ULR12" s="56"/>
      <c r="ULS12" s="56"/>
      <c r="ULT12" s="56"/>
      <c r="ULU12" s="56"/>
      <c r="ULV12" s="56"/>
      <c r="ULW12" s="56"/>
      <c r="ULX12" s="56"/>
      <c r="ULY12" s="56"/>
      <c r="ULZ12" s="56"/>
      <c r="UMA12" s="56"/>
      <c r="UMB12" s="56"/>
      <c r="UMC12" s="56"/>
      <c r="UMD12" s="56"/>
      <c r="UME12" s="56"/>
      <c r="UMF12" s="56"/>
      <c r="UMG12" s="56"/>
      <c r="UMH12" s="56"/>
      <c r="UMI12" s="56"/>
      <c r="UMJ12" s="56"/>
      <c r="UMK12" s="56"/>
      <c r="UML12" s="56"/>
      <c r="UMM12" s="56"/>
      <c r="UMN12" s="56"/>
      <c r="UMO12" s="56"/>
      <c r="UMP12" s="56"/>
      <c r="UMQ12" s="56"/>
      <c r="UMR12" s="56"/>
      <c r="UMS12" s="56"/>
      <c r="UMT12" s="56"/>
      <c r="UMU12" s="56"/>
      <c r="UMV12" s="56"/>
      <c r="UMW12" s="56"/>
      <c r="UMX12" s="56"/>
      <c r="UMY12" s="56"/>
      <c r="UMZ12" s="56"/>
      <c r="UNA12" s="56"/>
      <c r="UNB12" s="56"/>
      <c r="UNC12" s="56"/>
      <c r="UND12" s="56"/>
      <c r="UNE12" s="56"/>
      <c r="UNF12" s="56"/>
      <c r="UNG12" s="56"/>
      <c r="UNH12" s="56"/>
      <c r="UNI12" s="56"/>
      <c r="UNJ12" s="56"/>
      <c r="UNK12" s="56"/>
      <c r="UNL12" s="56"/>
      <c r="UNM12" s="56"/>
      <c r="UNN12" s="56"/>
      <c r="UNO12" s="56"/>
      <c r="UNP12" s="56"/>
      <c r="UNQ12" s="56"/>
      <c r="UNR12" s="56"/>
      <c r="UNS12" s="56"/>
      <c r="UNT12" s="56"/>
      <c r="UNU12" s="56"/>
      <c r="UNV12" s="56"/>
      <c r="UNW12" s="56"/>
      <c r="UNX12" s="56"/>
      <c r="UNY12" s="56"/>
      <c r="UNZ12" s="56"/>
      <c r="UOA12" s="56"/>
      <c r="UOB12" s="56"/>
      <c r="UOC12" s="56"/>
      <c r="UOD12" s="56"/>
      <c r="UOE12" s="56"/>
      <c r="UOF12" s="56"/>
      <c r="UOG12" s="56"/>
      <c r="UOH12" s="56"/>
      <c r="UOI12" s="56"/>
      <c r="UOJ12" s="56"/>
      <c r="UOK12" s="56"/>
      <c r="UOL12" s="56"/>
      <c r="UOM12" s="56"/>
      <c r="UON12" s="56"/>
      <c r="UOO12" s="56"/>
      <c r="UOP12" s="56"/>
      <c r="UOQ12" s="56"/>
      <c r="UOR12" s="56"/>
      <c r="UOS12" s="56"/>
      <c r="UOT12" s="56"/>
      <c r="UOU12" s="56"/>
      <c r="UOV12" s="56"/>
      <c r="UOW12" s="56"/>
      <c r="UOX12" s="56"/>
      <c r="UOY12" s="56"/>
      <c r="UOZ12" s="56"/>
      <c r="UPA12" s="56"/>
      <c r="UPB12" s="56"/>
      <c r="UPC12" s="56"/>
      <c r="UPD12" s="56"/>
      <c r="UPE12" s="56"/>
      <c r="UPF12" s="56"/>
      <c r="UPG12" s="56"/>
      <c r="UPH12" s="56"/>
      <c r="UPI12" s="56"/>
      <c r="UPJ12" s="56"/>
      <c r="UPK12" s="56"/>
      <c r="UPL12" s="56"/>
      <c r="UPM12" s="56"/>
      <c r="UPN12" s="56"/>
      <c r="UPO12" s="56"/>
      <c r="UPP12" s="56"/>
      <c r="UPQ12" s="56"/>
      <c r="UPR12" s="56"/>
      <c r="UPS12" s="56"/>
      <c r="UPT12" s="56"/>
      <c r="UPU12" s="56"/>
      <c r="UPV12" s="56"/>
      <c r="UPW12" s="56"/>
      <c r="UPX12" s="56"/>
      <c r="UPY12" s="56"/>
      <c r="UPZ12" s="56"/>
      <c r="UQA12" s="56"/>
      <c r="UQB12" s="56"/>
      <c r="UQC12" s="56"/>
      <c r="UQD12" s="56"/>
      <c r="UQE12" s="56"/>
      <c r="UQF12" s="56"/>
      <c r="UQG12" s="56"/>
      <c r="UQH12" s="56"/>
      <c r="UQI12" s="56"/>
      <c r="UQJ12" s="56"/>
      <c r="UQK12" s="56"/>
      <c r="UQL12" s="56"/>
      <c r="UQM12" s="56"/>
      <c r="UQN12" s="56"/>
      <c r="UQO12" s="56"/>
      <c r="UQP12" s="56"/>
      <c r="UQQ12" s="56"/>
      <c r="UQR12" s="56"/>
      <c r="UQS12" s="56"/>
      <c r="UQT12" s="56"/>
      <c r="UQU12" s="56"/>
      <c r="UQV12" s="56"/>
      <c r="UQW12" s="56"/>
      <c r="UQX12" s="56"/>
      <c r="UQY12" s="56"/>
      <c r="UQZ12" s="56"/>
      <c r="URA12" s="56"/>
      <c r="URB12" s="56"/>
      <c r="URC12" s="56"/>
      <c r="URD12" s="56"/>
      <c r="URE12" s="56"/>
      <c r="URF12" s="56"/>
      <c r="URG12" s="56"/>
      <c r="URH12" s="56"/>
      <c r="URI12" s="56"/>
      <c r="URJ12" s="56"/>
      <c r="URK12" s="56"/>
      <c r="URL12" s="56"/>
      <c r="URM12" s="56"/>
      <c r="URN12" s="56"/>
      <c r="URO12" s="56"/>
      <c r="URP12" s="56"/>
      <c r="URQ12" s="56"/>
      <c r="URR12" s="56"/>
      <c r="URS12" s="56"/>
      <c r="URT12" s="56"/>
      <c r="URU12" s="56"/>
      <c r="URV12" s="56"/>
      <c r="URW12" s="56"/>
      <c r="URX12" s="56"/>
      <c r="URY12" s="56"/>
      <c r="URZ12" s="56"/>
      <c r="USA12" s="56"/>
      <c r="USB12" s="56"/>
      <c r="USC12" s="56"/>
      <c r="USD12" s="56"/>
      <c r="USE12" s="56"/>
      <c r="USF12" s="56"/>
      <c r="USG12" s="56"/>
      <c r="USH12" s="56"/>
      <c r="USI12" s="56"/>
      <c r="USJ12" s="56"/>
      <c r="USK12" s="56"/>
      <c r="USL12" s="56"/>
      <c r="USM12" s="56"/>
      <c r="USN12" s="56"/>
      <c r="USO12" s="56"/>
      <c r="USP12" s="56"/>
      <c r="USQ12" s="56"/>
      <c r="USR12" s="56"/>
      <c r="USS12" s="56"/>
      <c r="UST12" s="56"/>
      <c r="USU12" s="56"/>
      <c r="USV12" s="56"/>
      <c r="USW12" s="56"/>
      <c r="USX12" s="56"/>
      <c r="USY12" s="56"/>
      <c r="USZ12" s="56"/>
      <c r="UTA12" s="56"/>
      <c r="UTB12" s="56"/>
      <c r="UTC12" s="56"/>
      <c r="UTD12" s="56"/>
      <c r="UTE12" s="56"/>
      <c r="UTF12" s="56"/>
      <c r="UTG12" s="56"/>
      <c r="UTH12" s="56"/>
      <c r="UTI12" s="56"/>
      <c r="UTJ12" s="56"/>
      <c r="UTK12" s="56"/>
      <c r="UTL12" s="56"/>
      <c r="UTM12" s="56"/>
      <c r="UTN12" s="56"/>
      <c r="UTO12" s="56"/>
      <c r="UTP12" s="56"/>
      <c r="UTQ12" s="56"/>
      <c r="UTR12" s="56"/>
      <c r="UTS12" s="56"/>
      <c r="UTT12" s="56"/>
      <c r="UTU12" s="56"/>
      <c r="UTV12" s="56"/>
      <c r="UTW12" s="56"/>
      <c r="UTX12" s="56"/>
      <c r="UTY12" s="56"/>
      <c r="UTZ12" s="56"/>
      <c r="UUA12" s="56"/>
      <c r="UUB12" s="56"/>
      <c r="UUC12" s="56"/>
      <c r="UUD12" s="56"/>
      <c r="UUE12" s="56"/>
      <c r="UUF12" s="56"/>
      <c r="UUG12" s="56"/>
      <c r="UUH12" s="56"/>
      <c r="UUI12" s="56"/>
      <c r="UUJ12" s="56"/>
      <c r="UUK12" s="56"/>
      <c r="UUL12" s="56"/>
      <c r="UUM12" s="56"/>
      <c r="UUN12" s="56"/>
      <c r="UUO12" s="56"/>
      <c r="UUP12" s="56"/>
      <c r="UUQ12" s="56"/>
      <c r="UUR12" s="56"/>
      <c r="UUS12" s="56"/>
      <c r="UUT12" s="56"/>
      <c r="UUU12" s="56"/>
      <c r="UUV12" s="56"/>
      <c r="UUW12" s="56"/>
      <c r="UUX12" s="56"/>
      <c r="UUY12" s="56"/>
      <c r="UUZ12" s="56"/>
      <c r="UVA12" s="56"/>
      <c r="UVB12" s="56"/>
      <c r="UVC12" s="56"/>
      <c r="UVD12" s="56"/>
      <c r="UVE12" s="56"/>
      <c r="UVF12" s="56"/>
      <c r="UVG12" s="56"/>
      <c r="UVH12" s="56"/>
      <c r="UVI12" s="56"/>
      <c r="UVJ12" s="56"/>
      <c r="UVK12" s="56"/>
      <c r="UVL12" s="56"/>
      <c r="UVM12" s="56"/>
      <c r="UVN12" s="56"/>
      <c r="UVO12" s="56"/>
      <c r="UVP12" s="56"/>
      <c r="UVQ12" s="56"/>
      <c r="UVR12" s="56"/>
      <c r="UVS12" s="56"/>
      <c r="UVT12" s="56"/>
      <c r="UVU12" s="56"/>
      <c r="UVV12" s="56"/>
      <c r="UVW12" s="56"/>
      <c r="UVX12" s="56"/>
      <c r="UVY12" s="56"/>
      <c r="UVZ12" s="56"/>
      <c r="UWA12" s="56"/>
      <c r="UWB12" s="56"/>
      <c r="UWC12" s="56"/>
      <c r="UWD12" s="56"/>
      <c r="UWE12" s="56"/>
      <c r="UWF12" s="56"/>
      <c r="UWG12" s="56"/>
      <c r="UWH12" s="56"/>
      <c r="UWI12" s="56"/>
      <c r="UWJ12" s="56"/>
      <c r="UWK12" s="56"/>
      <c r="UWL12" s="56"/>
      <c r="UWM12" s="56"/>
      <c r="UWN12" s="56"/>
      <c r="UWO12" s="56"/>
      <c r="UWP12" s="56"/>
      <c r="UWQ12" s="56"/>
      <c r="UWR12" s="56"/>
      <c r="UWS12" s="56"/>
      <c r="UWT12" s="56"/>
      <c r="UWU12" s="56"/>
      <c r="UWV12" s="56"/>
      <c r="UWW12" s="56"/>
      <c r="UWX12" s="56"/>
      <c r="UWY12" s="56"/>
      <c r="UWZ12" s="56"/>
      <c r="UXA12" s="56"/>
      <c r="UXB12" s="56"/>
      <c r="UXC12" s="56"/>
      <c r="UXD12" s="56"/>
      <c r="UXE12" s="56"/>
      <c r="UXF12" s="56"/>
      <c r="UXG12" s="56"/>
      <c r="UXH12" s="56"/>
      <c r="UXI12" s="56"/>
      <c r="UXJ12" s="56"/>
      <c r="UXK12" s="56"/>
      <c r="UXL12" s="56"/>
      <c r="UXM12" s="56"/>
      <c r="UXN12" s="56"/>
      <c r="UXO12" s="56"/>
      <c r="UXP12" s="56"/>
      <c r="UXQ12" s="56"/>
      <c r="UXR12" s="56"/>
      <c r="UXS12" s="56"/>
      <c r="UXT12" s="56"/>
      <c r="UXU12" s="56"/>
      <c r="UXV12" s="56"/>
      <c r="UXW12" s="56"/>
      <c r="UXX12" s="56"/>
      <c r="UXY12" s="56"/>
      <c r="UXZ12" s="56"/>
      <c r="UYA12" s="56"/>
      <c r="UYB12" s="56"/>
      <c r="UYC12" s="56"/>
      <c r="UYD12" s="56"/>
      <c r="UYE12" s="56"/>
      <c r="UYF12" s="56"/>
      <c r="UYG12" s="56"/>
      <c r="UYH12" s="56"/>
      <c r="UYI12" s="56"/>
      <c r="UYJ12" s="56"/>
      <c r="UYK12" s="56"/>
      <c r="UYL12" s="56"/>
      <c r="UYM12" s="56"/>
      <c r="UYN12" s="56"/>
      <c r="UYO12" s="56"/>
      <c r="UYP12" s="56"/>
      <c r="UYQ12" s="56"/>
      <c r="UYR12" s="56"/>
      <c r="UYS12" s="56"/>
      <c r="UYT12" s="56"/>
      <c r="UYU12" s="56"/>
      <c r="UYV12" s="56"/>
      <c r="UYW12" s="56"/>
      <c r="UYX12" s="56"/>
      <c r="UYY12" s="56"/>
      <c r="UYZ12" s="56"/>
      <c r="UZA12" s="56"/>
      <c r="UZB12" s="56"/>
      <c r="UZC12" s="56"/>
      <c r="UZD12" s="56"/>
      <c r="UZE12" s="56"/>
      <c r="UZF12" s="56"/>
      <c r="UZG12" s="56"/>
      <c r="UZH12" s="56"/>
      <c r="UZI12" s="56"/>
      <c r="UZJ12" s="56"/>
      <c r="UZK12" s="56"/>
      <c r="UZL12" s="56"/>
      <c r="UZM12" s="56"/>
      <c r="UZN12" s="56"/>
      <c r="UZO12" s="56"/>
      <c r="UZP12" s="56"/>
      <c r="UZQ12" s="56"/>
      <c r="UZR12" s="56"/>
      <c r="UZS12" s="56"/>
      <c r="UZT12" s="56"/>
      <c r="UZU12" s="56"/>
      <c r="UZV12" s="56"/>
      <c r="UZW12" s="56"/>
      <c r="UZX12" s="56"/>
      <c r="UZY12" s="56"/>
      <c r="UZZ12" s="56"/>
      <c r="VAA12" s="56"/>
      <c r="VAB12" s="56"/>
      <c r="VAC12" s="56"/>
      <c r="VAD12" s="56"/>
      <c r="VAE12" s="56"/>
      <c r="VAF12" s="56"/>
      <c r="VAG12" s="56"/>
      <c r="VAH12" s="56"/>
      <c r="VAI12" s="56"/>
      <c r="VAJ12" s="56"/>
      <c r="VAK12" s="56"/>
      <c r="VAL12" s="56"/>
      <c r="VAM12" s="56"/>
      <c r="VAN12" s="56"/>
      <c r="VAO12" s="56"/>
      <c r="VAP12" s="56"/>
      <c r="VAQ12" s="56"/>
      <c r="VAR12" s="56"/>
      <c r="VAS12" s="56"/>
      <c r="VAT12" s="56"/>
      <c r="VAU12" s="56"/>
      <c r="VAV12" s="56"/>
      <c r="VAW12" s="56"/>
      <c r="VAX12" s="56"/>
      <c r="VAY12" s="56"/>
      <c r="VAZ12" s="56"/>
      <c r="VBA12" s="56"/>
      <c r="VBB12" s="56"/>
      <c r="VBC12" s="56"/>
      <c r="VBD12" s="56"/>
      <c r="VBE12" s="56"/>
      <c r="VBF12" s="56"/>
      <c r="VBG12" s="56"/>
      <c r="VBH12" s="56"/>
      <c r="VBI12" s="56"/>
      <c r="VBJ12" s="56"/>
      <c r="VBK12" s="56"/>
      <c r="VBL12" s="56"/>
      <c r="VBM12" s="56"/>
      <c r="VBN12" s="56"/>
      <c r="VBO12" s="56"/>
      <c r="VBP12" s="56"/>
      <c r="VBQ12" s="56"/>
      <c r="VBR12" s="56"/>
      <c r="VBS12" s="56"/>
      <c r="VBT12" s="56"/>
      <c r="VBU12" s="56"/>
      <c r="VBV12" s="56"/>
      <c r="VBW12" s="56"/>
      <c r="VBX12" s="56"/>
      <c r="VBY12" s="56"/>
      <c r="VBZ12" s="56"/>
      <c r="VCA12" s="56"/>
      <c r="VCB12" s="56"/>
      <c r="VCC12" s="56"/>
      <c r="VCD12" s="56"/>
      <c r="VCE12" s="56"/>
      <c r="VCF12" s="56"/>
      <c r="VCG12" s="56"/>
      <c r="VCH12" s="56"/>
      <c r="VCI12" s="56"/>
      <c r="VCJ12" s="56"/>
      <c r="VCK12" s="56"/>
      <c r="VCL12" s="56"/>
      <c r="VCM12" s="56"/>
      <c r="VCN12" s="56"/>
      <c r="VCO12" s="56"/>
      <c r="VCP12" s="56"/>
      <c r="VCQ12" s="56"/>
      <c r="VCR12" s="56"/>
      <c r="VCS12" s="56"/>
      <c r="VCT12" s="56"/>
      <c r="VCU12" s="56"/>
      <c r="VCV12" s="56"/>
      <c r="VCW12" s="56"/>
      <c r="VCX12" s="56"/>
      <c r="VCY12" s="56"/>
      <c r="VCZ12" s="56"/>
      <c r="VDA12" s="56"/>
      <c r="VDB12" s="56"/>
      <c r="VDC12" s="56"/>
      <c r="VDD12" s="56"/>
      <c r="VDE12" s="56"/>
      <c r="VDF12" s="56"/>
      <c r="VDG12" s="56"/>
      <c r="VDH12" s="56"/>
      <c r="VDI12" s="56"/>
      <c r="VDJ12" s="56"/>
      <c r="VDK12" s="56"/>
      <c r="VDL12" s="56"/>
      <c r="VDM12" s="56"/>
      <c r="VDN12" s="56"/>
      <c r="VDO12" s="56"/>
      <c r="VDP12" s="56"/>
      <c r="VDQ12" s="56"/>
      <c r="VDR12" s="56"/>
      <c r="VDS12" s="56"/>
      <c r="VDT12" s="56"/>
      <c r="VDU12" s="56"/>
      <c r="VDV12" s="56"/>
      <c r="VDW12" s="56"/>
      <c r="VDX12" s="56"/>
      <c r="VDY12" s="56"/>
      <c r="VDZ12" s="56"/>
      <c r="VEA12" s="56"/>
      <c r="VEB12" s="56"/>
      <c r="VEC12" s="56"/>
      <c r="VED12" s="56"/>
      <c r="VEE12" s="56"/>
      <c r="VEF12" s="56"/>
      <c r="VEG12" s="56"/>
      <c r="VEH12" s="56"/>
      <c r="VEI12" s="56"/>
      <c r="VEJ12" s="56"/>
      <c r="VEK12" s="56"/>
      <c r="VEL12" s="56"/>
      <c r="VEM12" s="56"/>
      <c r="VEN12" s="56"/>
      <c r="VEO12" s="56"/>
      <c r="VEP12" s="56"/>
      <c r="VEQ12" s="56"/>
      <c r="VER12" s="56"/>
      <c r="VES12" s="56"/>
      <c r="VET12" s="56"/>
      <c r="VEU12" s="56"/>
      <c r="VEV12" s="56"/>
      <c r="VEW12" s="56"/>
      <c r="VEX12" s="56"/>
      <c r="VEY12" s="56"/>
      <c r="VEZ12" s="56"/>
      <c r="VFA12" s="56"/>
      <c r="VFB12" s="56"/>
      <c r="VFC12" s="56"/>
      <c r="VFD12" s="56"/>
      <c r="VFE12" s="56"/>
      <c r="VFF12" s="56"/>
      <c r="VFG12" s="56"/>
      <c r="VFH12" s="56"/>
      <c r="VFI12" s="56"/>
      <c r="VFJ12" s="56"/>
      <c r="VFK12" s="56"/>
      <c r="VFL12" s="56"/>
      <c r="VFM12" s="56"/>
      <c r="VFN12" s="56"/>
      <c r="VFO12" s="56"/>
      <c r="VFP12" s="56"/>
      <c r="VFQ12" s="56"/>
      <c r="VFR12" s="56"/>
      <c r="VFS12" s="56"/>
      <c r="VFT12" s="56"/>
      <c r="VFU12" s="56"/>
      <c r="VFV12" s="56"/>
      <c r="VFW12" s="56"/>
      <c r="VFX12" s="56"/>
      <c r="VFY12" s="56"/>
      <c r="VFZ12" s="56"/>
      <c r="VGA12" s="56"/>
      <c r="VGB12" s="56"/>
      <c r="VGC12" s="56"/>
      <c r="VGD12" s="56"/>
      <c r="VGE12" s="56"/>
      <c r="VGF12" s="56"/>
      <c r="VGG12" s="56"/>
      <c r="VGH12" s="56"/>
      <c r="VGI12" s="56"/>
      <c r="VGJ12" s="56"/>
      <c r="VGK12" s="56"/>
      <c r="VGL12" s="56"/>
      <c r="VGM12" s="56"/>
      <c r="VGN12" s="56"/>
      <c r="VGO12" s="56"/>
      <c r="VGP12" s="56"/>
      <c r="VGQ12" s="56"/>
      <c r="VGR12" s="56"/>
      <c r="VGS12" s="56"/>
      <c r="VGT12" s="56"/>
      <c r="VGU12" s="56"/>
      <c r="VGV12" s="56"/>
      <c r="VGW12" s="56"/>
      <c r="VGX12" s="56"/>
      <c r="VGY12" s="56"/>
      <c r="VGZ12" s="56"/>
      <c r="VHA12" s="56"/>
      <c r="VHB12" s="56"/>
      <c r="VHC12" s="56"/>
      <c r="VHD12" s="56"/>
      <c r="VHE12" s="56"/>
      <c r="VHF12" s="56"/>
      <c r="VHG12" s="56"/>
      <c r="VHH12" s="56"/>
      <c r="VHI12" s="56"/>
      <c r="VHJ12" s="56"/>
      <c r="VHK12" s="56"/>
      <c r="VHL12" s="56"/>
      <c r="VHM12" s="56"/>
      <c r="VHN12" s="56"/>
      <c r="VHO12" s="56"/>
      <c r="VHP12" s="56"/>
      <c r="VHQ12" s="56"/>
      <c r="VHR12" s="56"/>
      <c r="VHS12" s="56"/>
      <c r="VHT12" s="56"/>
      <c r="VHU12" s="56"/>
      <c r="VHV12" s="56"/>
      <c r="VHW12" s="56"/>
      <c r="VHX12" s="56"/>
      <c r="VHY12" s="56"/>
      <c r="VHZ12" s="56"/>
      <c r="VIA12" s="56"/>
      <c r="VIB12" s="56"/>
      <c r="VIC12" s="56"/>
      <c r="VID12" s="56"/>
      <c r="VIE12" s="56"/>
      <c r="VIF12" s="56"/>
      <c r="VIG12" s="56"/>
      <c r="VIH12" s="56"/>
      <c r="VII12" s="56"/>
      <c r="VIJ12" s="56"/>
      <c r="VIK12" s="56"/>
      <c r="VIL12" s="56"/>
      <c r="VIM12" s="56"/>
      <c r="VIN12" s="56"/>
      <c r="VIO12" s="56"/>
      <c r="VIP12" s="56"/>
      <c r="VIQ12" s="56"/>
      <c r="VIR12" s="56"/>
      <c r="VIS12" s="56"/>
      <c r="VIT12" s="56"/>
      <c r="VIU12" s="56"/>
      <c r="VIV12" s="56"/>
      <c r="VIW12" s="56"/>
      <c r="VIX12" s="56"/>
      <c r="VIY12" s="56"/>
      <c r="VIZ12" s="56"/>
      <c r="VJA12" s="56"/>
      <c r="VJB12" s="56"/>
      <c r="VJC12" s="56"/>
      <c r="VJD12" s="56"/>
      <c r="VJE12" s="56"/>
      <c r="VJF12" s="56"/>
      <c r="VJG12" s="56"/>
      <c r="VJH12" s="56"/>
      <c r="VJI12" s="56"/>
      <c r="VJJ12" s="56"/>
      <c r="VJK12" s="56"/>
      <c r="VJL12" s="56"/>
      <c r="VJM12" s="56"/>
      <c r="VJN12" s="56"/>
      <c r="VJO12" s="56"/>
      <c r="VJP12" s="56"/>
      <c r="VJQ12" s="56"/>
      <c r="VJR12" s="56"/>
      <c r="VJS12" s="56"/>
      <c r="VJT12" s="56"/>
      <c r="VJU12" s="56"/>
      <c r="VJV12" s="56"/>
      <c r="VJW12" s="56"/>
      <c r="VJX12" s="56"/>
      <c r="VJY12" s="56"/>
      <c r="VJZ12" s="56"/>
      <c r="VKA12" s="56"/>
      <c r="VKB12" s="56"/>
      <c r="VKC12" s="56"/>
      <c r="VKD12" s="56"/>
      <c r="VKE12" s="56"/>
      <c r="VKF12" s="56"/>
      <c r="VKG12" s="56"/>
      <c r="VKH12" s="56"/>
      <c r="VKI12" s="56"/>
      <c r="VKJ12" s="56"/>
      <c r="VKK12" s="56"/>
      <c r="VKL12" s="56"/>
      <c r="VKM12" s="56"/>
      <c r="VKN12" s="56"/>
      <c r="VKO12" s="56"/>
      <c r="VKP12" s="56"/>
      <c r="VKQ12" s="56"/>
      <c r="VKR12" s="56"/>
      <c r="VKS12" s="56"/>
      <c r="VKT12" s="56"/>
      <c r="VKU12" s="56"/>
      <c r="VKV12" s="56"/>
      <c r="VKW12" s="56"/>
      <c r="VKX12" s="56"/>
      <c r="VKY12" s="56"/>
      <c r="VKZ12" s="56"/>
      <c r="VLA12" s="56"/>
      <c r="VLB12" s="56"/>
      <c r="VLC12" s="56"/>
      <c r="VLD12" s="56"/>
      <c r="VLE12" s="56"/>
      <c r="VLF12" s="56"/>
      <c r="VLG12" s="56"/>
      <c r="VLH12" s="56"/>
      <c r="VLI12" s="56"/>
      <c r="VLJ12" s="56"/>
      <c r="VLK12" s="56"/>
      <c r="VLL12" s="56"/>
      <c r="VLM12" s="56"/>
      <c r="VLN12" s="56"/>
      <c r="VLO12" s="56"/>
      <c r="VLP12" s="56"/>
      <c r="VLQ12" s="56"/>
      <c r="VLR12" s="56"/>
      <c r="VLS12" s="56"/>
      <c r="VLT12" s="56"/>
      <c r="VLU12" s="56"/>
      <c r="VLV12" s="56"/>
      <c r="VLW12" s="56"/>
      <c r="VLX12" s="56"/>
      <c r="VLY12" s="56"/>
      <c r="VLZ12" s="56"/>
      <c r="VMA12" s="56"/>
      <c r="VMB12" s="56"/>
      <c r="VMC12" s="56"/>
      <c r="VMD12" s="56"/>
      <c r="VME12" s="56"/>
      <c r="VMF12" s="56"/>
      <c r="VMG12" s="56"/>
      <c r="VMH12" s="56"/>
      <c r="VMI12" s="56"/>
      <c r="VMJ12" s="56"/>
      <c r="VMK12" s="56"/>
      <c r="VML12" s="56"/>
      <c r="VMM12" s="56"/>
      <c r="VMN12" s="56"/>
      <c r="VMO12" s="56"/>
      <c r="VMP12" s="56"/>
      <c r="VMQ12" s="56"/>
      <c r="VMR12" s="56"/>
      <c r="VMS12" s="56"/>
      <c r="VMT12" s="56"/>
      <c r="VMU12" s="56"/>
      <c r="VMV12" s="56"/>
      <c r="VMW12" s="56"/>
      <c r="VMX12" s="56"/>
      <c r="VMY12" s="56"/>
      <c r="VMZ12" s="56"/>
      <c r="VNA12" s="56"/>
      <c r="VNB12" s="56"/>
      <c r="VNC12" s="56"/>
      <c r="VND12" s="56"/>
      <c r="VNE12" s="56"/>
      <c r="VNF12" s="56"/>
      <c r="VNG12" s="56"/>
      <c r="VNH12" s="56"/>
      <c r="VNI12" s="56"/>
      <c r="VNJ12" s="56"/>
      <c r="VNK12" s="56"/>
      <c r="VNL12" s="56"/>
      <c r="VNM12" s="56"/>
      <c r="VNN12" s="56"/>
      <c r="VNO12" s="56"/>
      <c r="VNP12" s="56"/>
      <c r="VNQ12" s="56"/>
      <c r="VNR12" s="56"/>
      <c r="VNS12" s="56"/>
      <c r="VNT12" s="56"/>
      <c r="VNU12" s="56"/>
      <c r="VNV12" s="56"/>
      <c r="VNW12" s="56"/>
      <c r="VNX12" s="56"/>
      <c r="VNY12" s="56"/>
      <c r="VNZ12" s="56"/>
      <c r="VOA12" s="56"/>
      <c r="VOB12" s="56"/>
      <c r="VOC12" s="56"/>
      <c r="VOD12" s="56"/>
      <c r="VOE12" s="56"/>
      <c r="VOF12" s="56"/>
      <c r="VOG12" s="56"/>
      <c r="VOH12" s="56"/>
      <c r="VOI12" s="56"/>
      <c r="VOJ12" s="56"/>
      <c r="VOK12" s="56"/>
      <c r="VOL12" s="56"/>
      <c r="VOM12" s="56"/>
      <c r="VON12" s="56"/>
      <c r="VOO12" s="56"/>
      <c r="VOP12" s="56"/>
      <c r="VOQ12" s="56"/>
      <c r="VOR12" s="56"/>
      <c r="VOS12" s="56"/>
      <c r="VOT12" s="56"/>
      <c r="VOU12" s="56"/>
      <c r="VOV12" s="56"/>
      <c r="VOW12" s="56"/>
      <c r="VOX12" s="56"/>
      <c r="VOY12" s="56"/>
      <c r="VOZ12" s="56"/>
      <c r="VPA12" s="56"/>
      <c r="VPB12" s="56"/>
      <c r="VPC12" s="56"/>
      <c r="VPD12" s="56"/>
      <c r="VPE12" s="56"/>
      <c r="VPF12" s="56"/>
      <c r="VPG12" s="56"/>
      <c r="VPH12" s="56"/>
      <c r="VPI12" s="56"/>
      <c r="VPJ12" s="56"/>
      <c r="VPK12" s="56"/>
      <c r="VPL12" s="56"/>
      <c r="VPM12" s="56"/>
      <c r="VPN12" s="56"/>
      <c r="VPO12" s="56"/>
      <c r="VPP12" s="56"/>
      <c r="VPQ12" s="56"/>
      <c r="VPR12" s="56"/>
      <c r="VPS12" s="56"/>
      <c r="VPT12" s="56"/>
      <c r="VPU12" s="56"/>
      <c r="VPV12" s="56"/>
      <c r="VPW12" s="56"/>
      <c r="VPX12" s="56"/>
      <c r="VPY12" s="56"/>
      <c r="VPZ12" s="56"/>
      <c r="VQA12" s="56"/>
      <c r="VQB12" s="56"/>
      <c r="VQC12" s="56"/>
      <c r="VQD12" s="56"/>
      <c r="VQE12" s="56"/>
      <c r="VQF12" s="56"/>
      <c r="VQG12" s="56"/>
      <c r="VQH12" s="56"/>
      <c r="VQI12" s="56"/>
      <c r="VQJ12" s="56"/>
      <c r="VQK12" s="56"/>
      <c r="VQL12" s="56"/>
      <c r="VQM12" s="56"/>
      <c r="VQN12" s="56"/>
      <c r="VQO12" s="56"/>
      <c r="VQP12" s="56"/>
      <c r="VQQ12" s="56"/>
      <c r="VQR12" s="56"/>
      <c r="VQS12" s="56"/>
      <c r="VQT12" s="56"/>
      <c r="VQU12" s="56"/>
      <c r="VQV12" s="56"/>
      <c r="VQW12" s="56"/>
      <c r="VQX12" s="56"/>
      <c r="VQY12" s="56"/>
      <c r="VQZ12" s="56"/>
      <c r="VRA12" s="56"/>
      <c r="VRB12" s="56"/>
      <c r="VRC12" s="56"/>
      <c r="VRD12" s="56"/>
      <c r="VRE12" s="56"/>
      <c r="VRF12" s="56"/>
      <c r="VRG12" s="56"/>
      <c r="VRH12" s="56"/>
      <c r="VRI12" s="56"/>
      <c r="VRJ12" s="56"/>
      <c r="VRK12" s="56"/>
      <c r="VRL12" s="56"/>
      <c r="VRM12" s="56"/>
      <c r="VRN12" s="56"/>
      <c r="VRO12" s="56"/>
      <c r="VRP12" s="56"/>
      <c r="VRQ12" s="56"/>
      <c r="VRR12" s="56"/>
      <c r="VRS12" s="56"/>
      <c r="VRT12" s="56"/>
      <c r="VRU12" s="56"/>
      <c r="VRV12" s="56"/>
      <c r="VRW12" s="56"/>
      <c r="VRX12" s="56"/>
      <c r="VRY12" s="56"/>
      <c r="VRZ12" s="56"/>
      <c r="VSA12" s="56"/>
      <c r="VSB12" s="56"/>
      <c r="VSC12" s="56"/>
      <c r="VSD12" s="56"/>
      <c r="VSE12" s="56"/>
      <c r="VSF12" s="56"/>
      <c r="VSG12" s="56"/>
      <c r="VSH12" s="56"/>
      <c r="VSI12" s="56"/>
      <c r="VSJ12" s="56"/>
      <c r="VSK12" s="56"/>
      <c r="VSL12" s="56"/>
      <c r="VSM12" s="56"/>
      <c r="VSN12" s="56"/>
      <c r="VSO12" s="56"/>
      <c r="VSP12" s="56"/>
      <c r="VSQ12" s="56"/>
      <c r="VSR12" s="56"/>
      <c r="VSS12" s="56"/>
      <c r="VST12" s="56"/>
      <c r="VSU12" s="56"/>
      <c r="VSV12" s="56"/>
      <c r="VSW12" s="56"/>
      <c r="VSX12" s="56"/>
      <c r="VSY12" s="56"/>
      <c r="VSZ12" s="56"/>
      <c r="VTA12" s="56"/>
      <c r="VTB12" s="56"/>
      <c r="VTC12" s="56"/>
      <c r="VTD12" s="56"/>
      <c r="VTE12" s="56"/>
      <c r="VTF12" s="56"/>
      <c r="VTG12" s="56"/>
      <c r="VTH12" s="56"/>
      <c r="VTI12" s="56"/>
      <c r="VTJ12" s="56"/>
      <c r="VTK12" s="56"/>
      <c r="VTL12" s="56"/>
      <c r="VTM12" s="56"/>
      <c r="VTN12" s="56"/>
      <c r="VTO12" s="56"/>
      <c r="VTP12" s="56"/>
      <c r="VTQ12" s="56"/>
      <c r="VTR12" s="56"/>
      <c r="VTS12" s="56"/>
      <c r="VTT12" s="56"/>
      <c r="VTU12" s="56"/>
      <c r="VTV12" s="56"/>
      <c r="VTW12" s="56"/>
      <c r="VTX12" s="56"/>
      <c r="VTY12" s="56"/>
      <c r="VTZ12" s="56"/>
      <c r="VUA12" s="56"/>
      <c r="VUB12" s="56"/>
      <c r="VUC12" s="56"/>
      <c r="VUD12" s="56"/>
      <c r="VUE12" s="56"/>
      <c r="VUF12" s="56"/>
      <c r="VUG12" s="56"/>
      <c r="VUH12" s="56"/>
      <c r="VUI12" s="56"/>
      <c r="VUJ12" s="56"/>
      <c r="VUK12" s="56"/>
      <c r="VUL12" s="56"/>
      <c r="VUM12" s="56"/>
      <c r="VUN12" s="56"/>
      <c r="VUO12" s="56"/>
      <c r="VUP12" s="56"/>
      <c r="VUQ12" s="56"/>
      <c r="VUR12" s="56"/>
      <c r="VUS12" s="56"/>
      <c r="VUT12" s="56"/>
      <c r="VUU12" s="56"/>
      <c r="VUV12" s="56"/>
      <c r="VUW12" s="56"/>
      <c r="VUX12" s="56"/>
      <c r="VUY12" s="56"/>
      <c r="VUZ12" s="56"/>
      <c r="VVA12" s="56"/>
      <c r="VVB12" s="56"/>
      <c r="VVC12" s="56"/>
      <c r="VVD12" s="56"/>
      <c r="VVE12" s="56"/>
      <c r="VVF12" s="56"/>
      <c r="VVG12" s="56"/>
      <c r="VVH12" s="56"/>
      <c r="VVI12" s="56"/>
      <c r="VVJ12" s="56"/>
      <c r="VVK12" s="56"/>
      <c r="VVL12" s="56"/>
      <c r="VVM12" s="56"/>
      <c r="VVN12" s="56"/>
      <c r="VVO12" s="56"/>
      <c r="VVP12" s="56"/>
      <c r="VVQ12" s="56"/>
      <c r="VVR12" s="56"/>
      <c r="VVS12" s="56"/>
      <c r="VVT12" s="56"/>
      <c r="VVU12" s="56"/>
      <c r="VVV12" s="56"/>
      <c r="VVW12" s="56"/>
      <c r="VVX12" s="56"/>
      <c r="VVY12" s="56"/>
      <c r="VVZ12" s="56"/>
      <c r="VWA12" s="56"/>
      <c r="VWB12" s="56"/>
      <c r="VWC12" s="56"/>
      <c r="VWD12" s="56"/>
      <c r="VWE12" s="56"/>
      <c r="VWF12" s="56"/>
      <c r="VWG12" s="56"/>
      <c r="VWH12" s="56"/>
      <c r="VWI12" s="56"/>
      <c r="VWJ12" s="56"/>
      <c r="VWK12" s="56"/>
      <c r="VWL12" s="56"/>
      <c r="VWM12" s="56"/>
      <c r="VWN12" s="56"/>
      <c r="VWO12" s="56"/>
      <c r="VWP12" s="56"/>
      <c r="VWQ12" s="56"/>
      <c r="VWR12" s="56"/>
      <c r="VWS12" s="56"/>
      <c r="VWT12" s="56"/>
      <c r="VWU12" s="56"/>
      <c r="VWV12" s="56"/>
      <c r="VWW12" s="56"/>
      <c r="VWX12" s="56"/>
      <c r="VWY12" s="56"/>
      <c r="VWZ12" s="56"/>
      <c r="VXA12" s="56"/>
      <c r="VXB12" s="56"/>
      <c r="VXC12" s="56"/>
      <c r="VXD12" s="56"/>
      <c r="VXE12" s="56"/>
      <c r="VXF12" s="56"/>
      <c r="VXG12" s="56"/>
      <c r="VXH12" s="56"/>
      <c r="VXI12" s="56"/>
      <c r="VXJ12" s="56"/>
      <c r="VXK12" s="56"/>
      <c r="VXL12" s="56"/>
      <c r="VXM12" s="56"/>
      <c r="VXN12" s="56"/>
      <c r="VXO12" s="56"/>
      <c r="VXP12" s="56"/>
      <c r="VXQ12" s="56"/>
      <c r="VXR12" s="56"/>
      <c r="VXS12" s="56"/>
      <c r="VXT12" s="56"/>
      <c r="VXU12" s="56"/>
      <c r="VXV12" s="56"/>
      <c r="VXW12" s="56"/>
      <c r="VXX12" s="56"/>
      <c r="VXY12" s="56"/>
      <c r="VXZ12" s="56"/>
      <c r="VYA12" s="56"/>
      <c r="VYB12" s="56"/>
      <c r="VYC12" s="56"/>
      <c r="VYD12" s="56"/>
      <c r="VYE12" s="56"/>
      <c r="VYF12" s="56"/>
      <c r="VYG12" s="56"/>
      <c r="VYH12" s="56"/>
      <c r="VYI12" s="56"/>
      <c r="VYJ12" s="56"/>
      <c r="VYK12" s="56"/>
      <c r="VYL12" s="56"/>
      <c r="VYM12" s="56"/>
      <c r="VYN12" s="56"/>
      <c r="VYO12" s="56"/>
      <c r="VYP12" s="56"/>
      <c r="VYQ12" s="56"/>
      <c r="VYR12" s="56"/>
      <c r="VYS12" s="56"/>
      <c r="VYT12" s="56"/>
      <c r="VYU12" s="56"/>
      <c r="VYV12" s="56"/>
      <c r="VYW12" s="56"/>
      <c r="VYX12" s="56"/>
      <c r="VYY12" s="56"/>
      <c r="VYZ12" s="56"/>
      <c r="VZA12" s="56"/>
      <c r="VZB12" s="56"/>
      <c r="VZC12" s="56"/>
      <c r="VZD12" s="56"/>
      <c r="VZE12" s="56"/>
      <c r="VZF12" s="56"/>
      <c r="VZG12" s="56"/>
      <c r="VZH12" s="56"/>
      <c r="VZI12" s="56"/>
      <c r="VZJ12" s="56"/>
      <c r="VZK12" s="56"/>
      <c r="VZL12" s="56"/>
      <c r="VZM12" s="56"/>
      <c r="VZN12" s="56"/>
      <c r="VZO12" s="56"/>
      <c r="VZP12" s="56"/>
      <c r="VZQ12" s="56"/>
      <c r="VZR12" s="56"/>
      <c r="VZS12" s="56"/>
      <c r="VZT12" s="56"/>
      <c r="VZU12" s="56"/>
      <c r="VZV12" s="56"/>
      <c r="VZW12" s="56"/>
      <c r="VZX12" s="56"/>
      <c r="VZY12" s="56"/>
      <c r="VZZ12" s="56"/>
      <c r="WAA12" s="56"/>
      <c r="WAB12" s="56"/>
      <c r="WAC12" s="56"/>
      <c r="WAD12" s="56"/>
      <c r="WAE12" s="56"/>
      <c r="WAF12" s="56"/>
      <c r="WAG12" s="56"/>
      <c r="WAH12" s="56"/>
      <c r="WAI12" s="56"/>
      <c r="WAJ12" s="56"/>
      <c r="WAK12" s="56"/>
      <c r="WAL12" s="56"/>
      <c r="WAM12" s="56"/>
      <c r="WAN12" s="56"/>
      <c r="WAO12" s="56"/>
      <c r="WAP12" s="56"/>
      <c r="WAQ12" s="56"/>
      <c r="WAR12" s="56"/>
      <c r="WAS12" s="56"/>
      <c r="WAT12" s="56"/>
      <c r="WAU12" s="56"/>
      <c r="WAV12" s="56"/>
      <c r="WAW12" s="56"/>
      <c r="WAX12" s="56"/>
      <c r="WAY12" s="56"/>
      <c r="WAZ12" s="56"/>
      <c r="WBA12" s="56"/>
      <c r="WBB12" s="56"/>
      <c r="WBC12" s="56"/>
      <c r="WBD12" s="56"/>
      <c r="WBE12" s="56"/>
      <c r="WBF12" s="56"/>
      <c r="WBG12" s="56"/>
      <c r="WBH12" s="56"/>
      <c r="WBI12" s="56"/>
      <c r="WBJ12" s="56"/>
      <c r="WBK12" s="56"/>
      <c r="WBL12" s="56"/>
      <c r="WBM12" s="56"/>
      <c r="WBN12" s="56"/>
      <c r="WBO12" s="56"/>
      <c r="WBP12" s="56"/>
      <c r="WBQ12" s="56"/>
      <c r="WBR12" s="56"/>
      <c r="WBS12" s="56"/>
      <c r="WBT12" s="56"/>
      <c r="WBU12" s="56"/>
      <c r="WBV12" s="56"/>
      <c r="WBW12" s="56"/>
      <c r="WBX12" s="56"/>
      <c r="WBY12" s="56"/>
      <c r="WBZ12" s="56"/>
      <c r="WCA12" s="56"/>
      <c r="WCB12" s="56"/>
      <c r="WCC12" s="56"/>
      <c r="WCD12" s="56"/>
      <c r="WCE12" s="56"/>
      <c r="WCF12" s="56"/>
      <c r="WCG12" s="56"/>
      <c r="WCH12" s="56"/>
      <c r="WCI12" s="56"/>
      <c r="WCJ12" s="56"/>
      <c r="WCK12" s="56"/>
      <c r="WCL12" s="56"/>
      <c r="WCM12" s="56"/>
      <c r="WCN12" s="56"/>
      <c r="WCO12" s="56"/>
      <c r="WCP12" s="56"/>
      <c r="WCQ12" s="56"/>
      <c r="WCR12" s="56"/>
      <c r="WCS12" s="56"/>
      <c r="WCT12" s="56"/>
      <c r="WCU12" s="56"/>
      <c r="WCV12" s="56"/>
      <c r="WCW12" s="56"/>
      <c r="WCX12" s="56"/>
      <c r="WCY12" s="56"/>
      <c r="WCZ12" s="56"/>
      <c r="WDA12" s="56"/>
      <c r="WDB12" s="56"/>
      <c r="WDC12" s="56"/>
      <c r="WDD12" s="56"/>
      <c r="WDE12" s="56"/>
      <c r="WDF12" s="56"/>
      <c r="WDG12" s="56"/>
      <c r="WDH12" s="56"/>
      <c r="WDI12" s="56"/>
      <c r="WDJ12" s="56"/>
      <c r="WDK12" s="56"/>
      <c r="WDL12" s="56"/>
      <c r="WDM12" s="56"/>
      <c r="WDN12" s="56"/>
      <c r="WDO12" s="56"/>
      <c r="WDP12" s="56"/>
      <c r="WDQ12" s="56"/>
      <c r="WDR12" s="56"/>
      <c r="WDS12" s="56"/>
      <c r="WDT12" s="56"/>
      <c r="WDU12" s="56"/>
      <c r="WDV12" s="56"/>
      <c r="WDW12" s="56"/>
      <c r="WDX12" s="56"/>
      <c r="WDY12" s="56"/>
      <c r="WDZ12" s="56"/>
      <c r="WEA12" s="56"/>
      <c r="WEB12" s="56"/>
      <c r="WEC12" s="56"/>
      <c r="WED12" s="56"/>
      <c r="WEE12" s="56"/>
      <c r="WEF12" s="56"/>
      <c r="WEG12" s="56"/>
      <c r="WEH12" s="56"/>
      <c r="WEI12" s="56"/>
      <c r="WEJ12" s="56"/>
      <c r="WEK12" s="56"/>
      <c r="WEL12" s="56"/>
      <c r="WEM12" s="56"/>
      <c r="WEN12" s="56"/>
      <c r="WEO12" s="56"/>
      <c r="WEP12" s="56"/>
      <c r="WEQ12" s="56"/>
      <c r="WER12" s="56"/>
      <c r="WES12" s="56"/>
      <c r="WET12" s="56"/>
      <c r="WEU12" s="56"/>
      <c r="WEV12" s="56"/>
      <c r="WEW12" s="56"/>
      <c r="WEX12" s="56"/>
      <c r="WEY12" s="56"/>
      <c r="WEZ12" s="56"/>
      <c r="WFA12" s="56"/>
      <c r="WFB12" s="56"/>
      <c r="WFC12" s="56"/>
      <c r="WFD12" s="56"/>
      <c r="WFE12" s="56"/>
      <c r="WFF12" s="56"/>
      <c r="WFG12" s="56"/>
      <c r="WFH12" s="56"/>
      <c r="WFI12" s="56"/>
      <c r="WFJ12" s="56"/>
      <c r="WFK12" s="56"/>
      <c r="WFL12" s="56"/>
      <c r="WFM12" s="56"/>
      <c r="WFN12" s="56"/>
      <c r="WFO12" s="56"/>
      <c r="WFP12" s="56"/>
      <c r="WFQ12" s="56"/>
      <c r="WFR12" s="56"/>
      <c r="WFS12" s="56"/>
      <c r="WFT12" s="56"/>
      <c r="WFU12" s="56"/>
      <c r="WFV12" s="56"/>
      <c r="WFW12" s="56"/>
      <c r="WFX12" s="56"/>
      <c r="WFY12" s="56"/>
      <c r="WFZ12" s="56"/>
      <c r="WGA12" s="56"/>
      <c r="WGB12" s="56"/>
      <c r="WGC12" s="56"/>
      <c r="WGD12" s="56"/>
      <c r="WGE12" s="56"/>
      <c r="WGF12" s="56"/>
      <c r="WGG12" s="56"/>
      <c r="WGH12" s="56"/>
      <c r="WGI12" s="56"/>
      <c r="WGJ12" s="56"/>
      <c r="WGK12" s="56"/>
      <c r="WGL12" s="56"/>
      <c r="WGM12" s="56"/>
      <c r="WGN12" s="56"/>
      <c r="WGO12" s="56"/>
      <c r="WGP12" s="56"/>
      <c r="WGQ12" s="56"/>
      <c r="WGR12" s="56"/>
      <c r="WGS12" s="56"/>
      <c r="WGT12" s="56"/>
      <c r="WGU12" s="56"/>
      <c r="WGV12" s="56"/>
      <c r="WGW12" s="56"/>
      <c r="WGX12" s="56"/>
      <c r="WGY12" s="56"/>
      <c r="WGZ12" s="56"/>
      <c r="WHA12" s="56"/>
      <c r="WHB12" s="56"/>
      <c r="WHC12" s="56"/>
      <c r="WHD12" s="56"/>
      <c r="WHE12" s="56"/>
      <c r="WHF12" s="56"/>
      <c r="WHG12" s="56"/>
      <c r="WHH12" s="56"/>
      <c r="WHI12" s="56"/>
      <c r="WHJ12" s="56"/>
      <c r="WHK12" s="56"/>
      <c r="WHL12" s="56"/>
      <c r="WHM12" s="56"/>
      <c r="WHN12" s="56"/>
      <c r="WHO12" s="56"/>
      <c r="WHP12" s="56"/>
      <c r="WHQ12" s="56"/>
      <c r="WHR12" s="56"/>
      <c r="WHS12" s="56"/>
      <c r="WHT12" s="56"/>
      <c r="WHU12" s="56"/>
      <c r="WHV12" s="56"/>
      <c r="WHW12" s="56"/>
      <c r="WHX12" s="56"/>
      <c r="WHY12" s="56"/>
      <c r="WHZ12" s="56"/>
      <c r="WIA12" s="56"/>
      <c r="WIB12" s="56"/>
      <c r="WIC12" s="56"/>
      <c r="WID12" s="56"/>
      <c r="WIE12" s="56"/>
      <c r="WIF12" s="56"/>
      <c r="WIG12" s="56"/>
      <c r="WIH12" s="56"/>
      <c r="WII12" s="56"/>
      <c r="WIJ12" s="56"/>
      <c r="WIK12" s="56"/>
      <c r="WIL12" s="56"/>
      <c r="WIM12" s="56"/>
      <c r="WIN12" s="56"/>
      <c r="WIO12" s="56"/>
      <c r="WIP12" s="56"/>
      <c r="WIQ12" s="56"/>
      <c r="WIR12" s="56"/>
      <c r="WIS12" s="56"/>
      <c r="WIT12" s="56"/>
      <c r="WIU12" s="56"/>
      <c r="WIV12" s="56"/>
      <c r="WIW12" s="56"/>
      <c r="WIX12" s="56"/>
      <c r="WIY12" s="56"/>
      <c r="WIZ12" s="56"/>
      <c r="WJA12" s="56"/>
      <c r="WJB12" s="56"/>
      <c r="WJC12" s="56"/>
      <c r="WJD12" s="56"/>
      <c r="WJE12" s="56"/>
      <c r="WJF12" s="56"/>
      <c r="WJG12" s="56"/>
      <c r="WJH12" s="56"/>
      <c r="WJI12" s="56"/>
      <c r="WJJ12" s="56"/>
      <c r="WJK12" s="56"/>
      <c r="WJL12" s="56"/>
      <c r="WJM12" s="56"/>
      <c r="WJN12" s="56"/>
      <c r="WJO12" s="56"/>
      <c r="WJP12" s="56"/>
      <c r="WJQ12" s="56"/>
      <c r="WJR12" s="56"/>
      <c r="WJS12" s="56"/>
      <c r="WJT12" s="56"/>
      <c r="WJU12" s="56"/>
      <c r="WJV12" s="56"/>
      <c r="WJW12" s="56"/>
      <c r="WJX12" s="56"/>
      <c r="WJY12" s="56"/>
      <c r="WJZ12" s="56"/>
      <c r="WKA12" s="56"/>
      <c r="WKB12" s="56"/>
      <c r="WKC12" s="56"/>
      <c r="WKD12" s="56"/>
      <c r="WKE12" s="56"/>
      <c r="WKF12" s="56"/>
      <c r="WKG12" s="56"/>
      <c r="WKH12" s="56"/>
      <c r="WKI12" s="56"/>
      <c r="WKJ12" s="56"/>
      <c r="WKK12" s="56"/>
      <c r="WKL12" s="56"/>
      <c r="WKM12" s="56"/>
      <c r="WKN12" s="56"/>
      <c r="WKO12" s="56"/>
      <c r="WKP12" s="56"/>
      <c r="WKQ12" s="56"/>
      <c r="WKR12" s="56"/>
      <c r="WKS12" s="56"/>
      <c r="WKT12" s="56"/>
      <c r="WKU12" s="56"/>
      <c r="WKV12" s="56"/>
      <c r="WKW12" s="56"/>
      <c r="WKX12" s="56"/>
      <c r="WKY12" s="56"/>
      <c r="WKZ12" s="56"/>
      <c r="WLA12" s="56"/>
      <c r="WLB12" s="56"/>
      <c r="WLC12" s="56"/>
      <c r="WLD12" s="56"/>
      <c r="WLE12" s="56"/>
      <c r="WLF12" s="56"/>
      <c r="WLG12" s="56"/>
      <c r="WLH12" s="56"/>
      <c r="WLI12" s="56"/>
      <c r="WLJ12" s="56"/>
      <c r="WLK12" s="56"/>
      <c r="WLL12" s="56"/>
      <c r="WLM12" s="56"/>
      <c r="WLN12" s="56"/>
      <c r="WLO12" s="56"/>
      <c r="WLP12" s="56"/>
      <c r="WLQ12" s="56"/>
      <c r="WLR12" s="56"/>
      <c r="WLS12" s="56"/>
      <c r="WLT12" s="56"/>
      <c r="WLU12" s="56"/>
      <c r="WLV12" s="56"/>
      <c r="WLW12" s="56"/>
      <c r="WLX12" s="56"/>
      <c r="WLY12" s="56"/>
      <c r="WLZ12" s="56"/>
      <c r="WMA12" s="56"/>
      <c r="WMB12" s="56"/>
      <c r="WMC12" s="56"/>
      <c r="WMD12" s="56"/>
      <c r="WME12" s="56"/>
      <c r="WMF12" s="56"/>
      <c r="WMG12" s="56"/>
      <c r="WMH12" s="56"/>
      <c r="WMI12" s="56"/>
      <c r="WMJ12" s="56"/>
      <c r="WMK12" s="56"/>
      <c r="WML12" s="56"/>
      <c r="WMM12" s="56"/>
      <c r="WMN12" s="56"/>
      <c r="WMO12" s="56"/>
      <c r="WMP12" s="56"/>
      <c r="WMQ12" s="56"/>
      <c r="WMR12" s="56"/>
      <c r="WMS12" s="56"/>
      <c r="WMT12" s="56"/>
      <c r="WMU12" s="56"/>
      <c r="WMV12" s="56"/>
      <c r="WMW12" s="56"/>
      <c r="WMX12" s="56"/>
      <c r="WMY12" s="56"/>
      <c r="WMZ12" s="56"/>
      <c r="WNA12" s="56"/>
      <c r="WNB12" s="56"/>
      <c r="WNC12" s="56"/>
      <c r="WND12" s="56"/>
      <c r="WNE12" s="56"/>
      <c r="WNF12" s="56"/>
      <c r="WNG12" s="56"/>
      <c r="WNH12" s="56"/>
      <c r="WNI12" s="56"/>
      <c r="WNJ12" s="56"/>
      <c r="WNK12" s="56"/>
      <c r="WNL12" s="56"/>
      <c r="WNM12" s="56"/>
      <c r="WNN12" s="56"/>
      <c r="WNO12" s="56"/>
      <c r="WNP12" s="56"/>
      <c r="WNQ12" s="56"/>
      <c r="WNR12" s="56"/>
      <c r="WNS12" s="56"/>
      <c r="WNT12" s="56"/>
      <c r="WNU12" s="56"/>
      <c r="WNV12" s="56"/>
      <c r="WNW12" s="56"/>
      <c r="WNX12" s="56"/>
      <c r="WNY12" s="56"/>
      <c r="WNZ12" s="56"/>
      <c r="WOA12" s="56"/>
      <c r="WOB12" s="56"/>
      <c r="WOC12" s="56"/>
      <c r="WOD12" s="56"/>
      <c r="WOE12" s="56"/>
      <c r="WOF12" s="56"/>
      <c r="WOG12" s="56"/>
      <c r="WOH12" s="56"/>
      <c r="WOI12" s="56"/>
      <c r="WOJ12" s="56"/>
      <c r="WOK12" s="56"/>
      <c r="WOL12" s="56"/>
      <c r="WOM12" s="56"/>
      <c r="WON12" s="56"/>
      <c r="WOO12" s="56"/>
      <c r="WOP12" s="56"/>
      <c r="WOQ12" s="56"/>
      <c r="WOR12" s="56"/>
      <c r="WOS12" s="56"/>
      <c r="WOT12" s="56"/>
      <c r="WOU12" s="56"/>
      <c r="WOV12" s="56"/>
      <c r="WOW12" s="56"/>
      <c r="WOX12" s="56"/>
      <c r="WOY12" s="56"/>
      <c r="WOZ12" s="56"/>
      <c r="WPA12" s="56"/>
      <c r="WPB12" s="56"/>
      <c r="WPC12" s="56"/>
      <c r="WPD12" s="56"/>
      <c r="WPE12" s="56"/>
      <c r="WPF12" s="56"/>
      <c r="WPG12" s="56"/>
      <c r="WPH12" s="56"/>
      <c r="WPI12" s="56"/>
      <c r="WPJ12" s="56"/>
      <c r="WPK12" s="56"/>
      <c r="WPL12" s="56"/>
      <c r="WPM12" s="56"/>
      <c r="WPN12" s="56"/>
      <c r="WPO12" s="56"/>
      <c r="WPP12" s="56"/>
      <c r="WPQ12" s="56"/>
      <c r="WPR12" s="56"/>
      <c r="WPS12" s="56"/>
      <c r="WPT12" s="56"/>
      <c r="WPU12" s="56"/>
      <c r="WPV12" s="56"/>
      <c r="WPW12" s="56"/>
      <c r="WPX12" s="56"/>
      <c r="WPY12" s="56"/>
      <c r="WPZ12" s="56"/>
      <c r="WQA12" s="56"/>
      <c r="WQB12" s="56"/>
      <c r="WQC12" s="56"/>
      <c r="WQD12" s="56"/>
      <c r="WQE12" s="56"/>
      <c r="WQF12" s="56"/>
      <c r="WQG12" s="56"/>
      <c r="WQH12" s="56"/>
      <c r="WQI12" s="56"/>
      <c r="WQJ12" s="56"/>
      <c r="WQK12" s="56"/>
      <c r="WQL12" s="56"/>
      <c r="WQM12" s="56"/>
      <c r="WQN12" s="56"/>
      <c r="WQO12" s="56"/>
      <c r="WQP12" s="56"/>
      <c r="WQQ12" s="56"/>
      <c r="WQR12" s="56"/>
      <c r="WQS12" s="56"/>
      <c r="WQT12" s="56"/>
      <c r="WQU12" s="56"/>
      <c r="WQV12" s="56"/>
      <c r="WQW12" s="56"/>
      <c r="WQX12" s="56"/>
      <c r="WQY12" s="56"/>
      <c r="WQZ12" s="56"/>
      <c r="WRA12" s="56"/>
      <c r="WRB12" s="56"/>
      <c r="WRC12" s="56"/>
      <c r="WRD12" s="56"/>
      <c r="WRE12" s="56"/>
      <c r="WRF12" s="56"/>
      <c r="WRG12" s="56"/>
      <c r="WRH12" s="56"/>
      <c r="WRI12" s="56"/>
      <c r="WRJ12" s="56"/>
      <c r="WRK12" s="56"/>
      <c r="WRL12" s="56"/>
      <c r="WRM12" s="56"/>
      <c r="WRN12" s="56"/>
      <c r="WRO12" s="56"/>
      <c r="WRP12" s="56"/>
      <c r="WRQ12" s="56"/>
      <c r="WRR12" s="56"/>
      <c r="WRS12" s="56"/>
      <c r="WRT12" s="56"/>
      <c r="WRU12" s="56"/>
      <c r="WRV12" s="56"/>
      <c r="WRW12" s="56"/>
      <c r="WRX12" s="56"/>
      <c r="WRY12" s="56"/>
      <c r="WRZ12" s="56"/>
      <c r="WSA12" s="56"/>
      <c r="WSB12" s="56"/>
      <c r="WSC12" s="56"/>
      <c r="WSD12" s="56"/>
      <c r="WSE12" s="56"/>
      <c r="WSF12" s="56"/>
      <c r="WSG12" s="56"/>
      <c r="WSH12" s="56"/>
      <c r="WSI12" s="56"/>
      <c r="WSJ12" s="56"/>
      <c r="WSK12" s="56"/>
      <c r="WSL12" s="56"/>
      <c r="WSM12" s="56"/>
      <c r="WSN12" s="56"/>
      <c r="WSO12" s="56"/>
      <c r="WSP12" s="56"/>
      <c r="WSQ12" s="56"/>
      <c r="WSR12" s="56"/>
      <c r="WSS12" s="56"/>
      <c r="WST12" s="56"/>
      <c r="WSU12" s="56"/>
      <c r="WSV12" s="56"/>
      <c r="WSW12" s="56"/>
      <c r="WSX12" s="56"/>
      <c r="WSY12" s="56"/>
      <c r="WSZ12" s="56"/>
      <c r="WTA12" s="56"/>
      <c r="WTB12" s="56"/>
      <c r="WTC12" s="56"/>
      <c r="WTD12" s="56"/>
      <c r="WTE12" s="56"/>
      <c r="WTF12" s="56"/>
      <c r="WTG12" s="56"/>
      <c r="WTH12" s="56"/>
      <c r="WTI12" s="56"/>
      <c r="WTJ12" s="56"/>
      <c r="WTK12" s="56"/>
      <c r="WTL12" s="56"/>
      <c r="WTM12" s="56"/>
      <c r="WTN12" s="56"/>
      <c r="WTO12" s="56"/>
      <c r="WTP12" s="56"/>
      <c r="WTQ12" s="56"/>
      <c r="WTR12" s="56"/>
      <c r="WTS12" s="56"/>
      <c r="WTT12" s="56"/>
      <c r="WTU12" s="56"/>
      <c r="WTV12" s="56"/>
      <c r="WTW12" s="56"/>
      <c r="WTX12" s="56"/>
      <c r="WTY12" s="56"/>
      <c r="WTZ12" s="56"/>
      <c r="WUA12" s="56"/>
      <c r="WUB12" s="56"/>
      <c r="WUC12" s="56"/>
      <c r="WUD12" s="56"/>
      <c r="WUE12" s="56"/>
      <c r="WUF12" s="56"/>
      <c r="WUG12" s="56"/>
      <c r="WUH12" s="56"/>
      <c r="WUI12" s="56"/>
      <c r="WUJ12" s="56"/>
      <c r="WUK12" s="56"/>
      <c r="WUL12" s="56"/>
      <c r="WUM12" s="56"/>
      <c r="WUN12" s="56"/>
      <c r="WUO12" s="56"/>
      <c r="WUP12" s="56"/>
      <c r="WUQ12" s="56"/>
      <c r="WUR12" s="56"/>
      <c r="WUS12" s="56"/>
      <c r="WUT12" s="56"/>
      <c r="WUU12" s="56"/>
      <c r="WUV12" s="56"/>
      <c r="WUW12" s="56"/>
      <c r="WUX12" s="56"/>
      <c r="WUY12" s="56"/>
      <c r="WUZ12" s="56"/>
      <c r="WVA12" s="56"/>
      <c r="WVB12" s="56"/>
      <c r="WVC12" s="56"/>
      <c r="WVD12" s="56"/>
      <c r="WVE12" s="56"/>
      <c r="WVF12" s="56"/>
      <c r="WVG12" s="56"/>
      <c r="WVH12" s="56"/>
      <c r="WVI12" s="56"/>
      <c r="WVJ12" s="56"/>
      <c r="WVK12" s="56"/>
      <c r="WVL12" s="56"/>
      <c r="WVM12" s="56"/>
      <c r="WVN12" s="56"/>
      <c r="WVO12" s="56"/>
      <c r="WVP12" s="56"/>
      <c r="WVQ12" s="56"/>
      <c r="WVR12" s="56"/>
      <c r="WVS12" s="56"/>
      <c r="WVT12" s="56"/>
      <c r="WVU12" s="56"/>
      <c r="WVV12" s="56"/>
      <c r="WVW12" s="56"/>
      <c r="WVX12" s="56"/>
      <c r="WVY12" s="56"/>
      <c r="WVZ12" s="56"/>
      <c r="WWA12" s="56"/>
      <c r="WWB12" s="56"/>
      <c r="WWC12" s="56"/>
      <c r="WWD12" s="56"/>
      <c r="WWE12" s="56"/>
      <c r="WWF12" s="56"/>
      <c r="WWG12" s="56"/>
      <c r="WWH12" s="56"/>
      <c r="WWI12" s="56"/>
      <c r="WWJ12" s="56"/>
      <c r="WWK12" s="56"/>
      <c r="WWL12" s="56"/>
      <c r="WWM12" s="56"/>
      <c r="WWN12" s="56"/>
      <c r="WWO12" s="56"/>
      <c r="WWP12" s="56"/>
      <c r="WWQ12" s="56"/>
      <c r="WWR12" s="56"/>
      <c r="WWS12" s="56"/>
      <c r="WWT12" s="56"/>
      <c r="WWU12" s="56"/>
      <c r="WWV12" s="56"/>
      <c r="WWW12" s="56"/>
      <c r="WWX12" s="56"/>
      <c r="WWY12" s="56"/>
      <c r="WWZ12" s="56"/>
      <c r="WXA12" s="56"/>
      <c r="WXB12" s="56"/>
      <c r="WXC12" s="56"/>
      <c r="WXD12" s="56"/>
      <c r="WXE12" s="56"/>
      <c r="WXF12" s="56"/>
      <c r="WXG12" s="56"/>
      <c r="WXH12" s="56"/>
      <c r="WXI12" s="56"/>
      <c r="WXJ12" s="56"/>
      <c r="WXK12" s="56"/>
      <c r="WXL12" s="56"/>
      <c r="WXM12" s="56"/>
      <c r="WXN12" s="56"/>
      <c r="WXO12" s="56"/>
      <c r="WXP12" s="56"/>
      <c r="WXQ12" s="56"/>
      <c r="WXR12" s="56"/>
      <c r="WXS12" s="56"/>
      <c r="WXT12" s="56"/>
      <c r="WXU12" s="56"/>
      <c r="WXV12" s="56"/>
      <c r="WXW12" s="56"/>
      <c r="WXX12" s="56"/>
      <c r="WXY12" s="56"/>
      <c r="WXZ12" s="56"/>
      <c r="WYA12" s="56"/>
      <c r="WYB12" s="56"/>
      <c r="WYC12" s="56"/>
      <c r="WYD12" s="56"/>
      <c r="WYE12" s="56"/>
      <c r="WYF12" s="56"/>
      <c r="WYG12" s="56"/>
      <c r="WYH12" s="56"/>
      <c r="WYI12" s="56"/>
      <c r="WYJ12" s="56"/>
      <c r="WYK12" s="56"/>
      <c r="WYL12" s="56"/>
      <c r="WYM12" s="56"/>
      <c r="WYN12" s="56"/>
      <c r="WYO12" s="56"/>
      <c r="WYP12" s="56"/>
      <c r="WYQ12" s="56"/>
      <c r="WYR12" s="56"/>
      <c r="WYS12" s="56"/>
      <c r="WYT12" s="56"/>
      <c r="WYU12" s="56"/>
      <c r="WYV12" s="56"/>
      <c r="WYW12" s="56"/>
      <c r="WYX12" s="56"/>
      <c r="WYY12" s="56"/>
      <c r="WYZ12" s="56"/>
      <c r="WZA12" s="56"/>
      <c r="WZB12" s="56"/>
      <c r="WZC12" s="56"/>
      <c r="WZD12" s="56"/>
      <c r="WZE12" s="56"/>
      <c r="WZF12" s="56"/>
      <c r="WZG12" s="56"/>
      <c r="WZH12" s="56"/>
      <c r="WZI12" s="56"/>
      <c r="WZJ12" s="56"/>
      <c r="WZK12" s="56"/>
      <c r="WZL12" s="56"/>
      <c r="WZM12" s="56"/>
      <c r="WZN12" s="56"/>
      <c r="WZO12" s="56"/>
      <c r="WZP12" s="56"/>
      <c r="WZQ12" s="56"/>
      <c r="WZR12" s="56"/>
      <c r="WZS12" s="56"/>
      <c r="WZT12" s="56"/>
      <c r="WZU12" s="56"/>
      <c r="WZV12" s="56"/>
      <c r="WZW12" s="56"/>
      <c r="WZX12" s="56"/>
      <c r="WZY12" s="56"/>
      <c r="WZZ12" s="56"/>
      <c r="XAA12" s="56"/>
      <c r="XAB12" s="56"/>
      <c r="XAC12" s="56"/>
      <c r="XAD12" s="56"/>
      <c r="XAE12" s="56"/>
      <c r="XAF12" s="56"/>
      <c r="XAG12" s="56"/>
      <c r="XAH12" s="56"/>
      <c r="XAI12" s="56"/>
      <c r="XAJ12" s="56"/>
      <c r="XAK12" s="56"/>
      <c r="XAL12" s="56"/>
      <c r="XAM12" s="56"/>
      <c r="XAN12" s="56"/>
      <c r="XAO12" s="56"/>
      <c r="XAP12" s="56"/>
      <c r="XAQ12" s="56"/>
      <c r="XAR12" s="56"/>
      <c r="XAS12" s="56"/>
      <c r="XAT12" s="56"/>
      <c r="XAU12" s="56"/>
      <c r="XAV12" s="56"/>
      <c r="XAW12" s="56"/>
      <c r="XAX12" s="56"/>
      <c r="XAY12" s="56"/>
      <c r="XAZ12" s="56"/>
      <c r="XBA12" s="56"/>
      <c r="XBB12" s="56"/>
      <c r="XBC12" s="56"/>
      <c r="XBD12" s="56"/>
      <c r="XBE12" s="56"/>
      <c r="XBF12" s="56"/>
      <c r="XBG12" s="56"/>
      <c r="XBH12" s="56"/>
      <c r="XBI12" s="56"/>
      <c r="XBJ12" s="56"/>
      <c r="XBK12" s="56"/>
      <c r="XBL12" s="56"/>
      <c r="XBM12" s="56"/>
      <c r="XBN12" s="56"/>
      <c r="XBO12" s="56"/>
      <c r="XBP12" s="56"/>
      <c r="XBQ12" s="56"/>
      <c r="XBR12" s="56"/>
      <c r="XBS12" s="56"/>
      <c r="XBT12" s="56"/>
      <c r="XBU12" s="56"/>
      <c r="XBV12" s="56"/>
      <c r="XBW12" s="56"/>
      <c r="XBX12" s="56"/>
      <c r="XBY12" s="56"/>
      <c r="XBZ12" s="56"/>
      <c r="XCA12" s="56"/>
      <c r="XCB12" s="56"/>
      <c r="XCC12" s="56"/>
      <c r="XCD12" s="56"/>
      <c r="XCE12" s="56"/>
      <c r="XCF12" s="56"/>
      <c r="XCG12" s="56"/>
      <c r="XCH12" s="56"/>
      <c r="XCI12" s="56"/>
      <c r="XCJ12" s="56"/>
      <c r="XCK12" s="56"/>
      <c r="XCL12" s="56"/>
      <c r="XCM12" s="56"/>
      <c r="XCN12" s="56"/>
      <c r="XCO12" s="56"/>
      <c r="XCP12" s="56"/>
      <c r="XCQ12" s="56"/>
      <c r="XCR12" s="56"/>
      <c r="XCS12" s="56"/>
      <c r="XCT12" s="56"/>
      <c r="XCU12" s="56"/>
      <c r="XCV12" s="56"/>
      <c r="XCW12" s="56"/>
      <c r="XCX12" s="56"/>
      <c r="XCY12" s="56"/>
      <c r="XCZ12" s="56"/>
      <c r="XDA12" s="56"/>
      <c r="XDB12" s="56"/>
      <c r="XDC12" s="56"/>
      <c r="XDD12" s="56"/>
      <c r="XDE12" s="56"/>
      <c r="XDF12" s="56"/>
      <c r="XDG12" s="56"/>
      <c r="XDH12" s="56"/>
      <c r="XDI12" s="56"/>
      <c r="XDJ12" s="56"/>
      <c r="XDK12" s="56"/>
      <c r="XDL12" s="56"/>
      <c r="XDM12" s="56"/>
    </row>
    <row r="13" spans="1:16341" ht="78.75">
      <c r="B13" s="63" t="s">
        <v>12</v>
      </c>
      <c r="C13" s="63" t="s">
        <v>0</v>
      </c>
      <c r="D13" s="63" t="s">
        <v>1980</v>
      </c>
      <c r="E13" s="64" t="s">
        <v>1</v>
      </c>
      <c r="F13" s="63" t="s">
        <v>2</v>
      </c>
      <c r="G13" s="63" t="s">
        <v>2033</v>
      </c>
      <c r="H13" s="106">
        <v>2018</v>
      </c>
      <c r="I13" s="106">
        <v>2019</v>
      </c>
      <c r="J13" s="106">
        <v>2020</v>
      </c>
      <c r="K13" s="99" t="s">
        <v>5812</v>
      </c>
      <c r="L13" s="65" t="s">
        <v>2554</v>
      </c>
      <c r="M13" s="66" t="s">
        <v>10</v>
      </c>
      <c r="N13" s="67" t="s">
        <v>3</v>
      </c>
      <c r="O13" s="67" t="s">
        <v>4</v>
      </c>
      <c r="P13" s="63" t="s">
        <v>13</v>
      </c>
      <c r="Q13" s="63" t="s">
        <v>29</v>
      </c>
      <c r="R13" s="63" t="s">
        <v>14</v>
      </c>
      <c r="S13" s="63" t="s">
        <v>6</v>
      </c>
      <c r="T13" s="68" t="s">
        <v>15</v>
      </c>
      <c r="U13" s="68" t="s">
        <v>30</v>
      </c>
      <c r="V13" s="64" t="s">
        <v>8</v>
      </c>
      <c r="W13" s="66" t="s">
        <v>2551</v>
      </c>
      <c r="X13" s="66" t="s">
        <v>5231</v>
      </c>
      <c r="Y13" s="66" t="s">
        <v>9</v>
      </c>
      <c r="Z13" s="66" t="s">
        <v>5230</v>
      </c>
      <c r="AA13" s="66" t="s">
        <v>5819</v>
      </c>
    </row>
    <row r="14" spans="1:16341">
      <c r="B14" s="69" t="s">
        <v>16</v>
      </c>
      <c r="C14" s="69" t="s">
        <v>17</v>
      </c>
      <c r="D14" s="69" t="s">
        <v>18</v>
      </c>
      <c r="E14" s="70">
        <v>19930610</v>
      </c>
      <c r="F14" s="69" t="s">
        <v>31</v>
      </c>
      <c r="G14" s="69" t="s">
        <v>19</v>
      </c>
      <c r="H14" s="101">
        <v>4</v>
      </c>
      <c r="I14" s="101"/>
      <c r="J14" s="101">
        <v>144</v>
      </c>
      <c r="K14" s="101">
        <f>AVERAGE(H14:J14)</f>
        <v>74</v>
      </c>
      <c r="L14" s="71">
        <v>2.451263456333571E-2</v>
      </c>
      <c r="M14" s="129"/>
      <c r="N14" s="130"/>
      <c r="O14" s="130"/>
      <c r="P14" s="129"/>
      <c r="Q14" s="129"/>
      <c r="R14" s="129"/>
      <c r="S14" s="129"/>
      <c r="T14" s="131"/>
      <c r="U14" s="131"/>
      <c r="V14" s="136"/>
      <c r="W14" s="132"/>
      <c r="X14" s="129"/>
      <c r="Y14" s="130"/>
      <c r="Z14" s="72">
        <f t="shared" ref="Z14:Z77" si="0">Y14*K14</f>
        <v>0</v>
      </c>
      <c r="AA14" s="129"/>
    </row>
    <row r="15" spans="1:16341">
      <c r="B15" s="69" t="s">
        <v>16</v>
      </c>
      <c r="C15" s="69" t="s">
        <v>17</v>
      </c>
      <c r="D15" s="69" t="s">
        <v>18</v>
      </c>
      <c r="E15" s="70">
        <v>19940724</v>
      </c>
      <c r="F15" s="69" t="s">
        <v>32</v>
      </c>
      <c r="G15" s="69" t="s">
        <v>19</v>
      </c>
      <c r="H15" s="101">
        <v>4</v>
      </c>
      <c r="I15" s="101">
        <v>12</v>
      </c>
      <c r="J15" s="101"/>
      <c r="K15" s="101">
        <f t="shared" ref="K15:K78" si="1">AVERAGE(H15:J15)</f>
        <v>8</v>
      </c>
      <c r="L15" s="71">
        <v>3.8039908272470391E-5</v>
      </c>
      <c r="M15" s="129"/>
      <c r="N15" s="130"/>
      <c r="O15" s="130"/>
      <c r="P15" s="129"/>
      <c r="Q15" s="129"/>
      <c r="R15" s="129"/>
      <c r="S15" s="129"/>
      <c r="T15" s="131"/>
      <c r="U15" s="131"/>
      <c r="V15" s="136"/>
      <c r="W15" s="132"/>
      <c r="X15" s="129"/>
      <c r="Y15" s="130"/>
      <c r="Z15" s="72">
        <f t="shared" si="0"/>
        <v>0</v>
      </c>
      <c r="AA15" s="129"/>
    </row>
    <row r="16" spans="1:16341">
      <c r="B16" s="69" t="s">
        <v>16</v>
      </c>
      <c r="C16" s="69" t="s">
        <v>17</v>
      </c>
      <c r="D16" s="69" t="s">
        <v>18</v>
      </c>
      <c r="E16" s="70">
        <v>19943211</v>
      </c>
      <c r="F16" s="69" t="s">
        <v>33</v>
      </c>
      <c r="G16" s="69" t="s">
        <v>19</v>
      </c>
      <c r="H16" s="101">
        <v>8</v>
      </c>
      <c r="I16" s="101"/>
      <c r="J16" s="101">
        <v>8</v>
      </c>
      <c r="K16" s="101">
        <f t="shared" si="1"/>
        <v>8</v>
      </c>
      <c r="L16" s="71">
        <v>1.2140080101018874E-3</v>
      </c>
      <c r="M16" s="129"/>
      <c r="N16" s="130"/>
      <c r="O16" s="130"/>
      <c r="P16" s="129"/>
      <c r="Q16" s="129"/>
      <c r="R16" s="129"/>
      <c r="S16" s="129"/>
      <c r="T16" s="131"/>
      <c r="U16" s="131"/>
      <c r="V16" s="136"/>
      <c r="W16" s="132"/>
      <c r="X16" s="129"/>
      <c r="Y16" s="130"/>
      <c r="Z16" s="72">
        <f t="shared" si="0"/>
        <v>0</v>
      </c>
      <c r="AA16" s="129"/>
    </row>
    <row r="17" spans="2:27">
      <c r="B17" s="69" t="s">
        <v>16</v>
      </c>
      <c r="C17" s="69" t="s">
        <v>36</v>
      </c>
      <c r="D17" s="69" t="s">
        <v>37</v>
      </c>
      <c r="E17" s="70">
        <v>19955179</v>
      </c>
      <c r="F17" s="69" t="s">
        <v>38</v>
      </c>
      <c r="G17" s="69" t="s">
        <v>35</v>
      </c>
      <c r="H17" s="101">
        <v>120</v>
      </c>
      <c r="I17" s="101">
        <v>30</v>
      </c>
      <c r="J17" s="101"/>
      <c r="K17" s="101">
        <f t="shared" si="1"/>
        <v>75</v>
      </c>
      <c r="L17" s="71">
        <v>7.0071071268503204E-3</v>
      </c>
      <c r="M17" s="129"/>
      <c r="N17" s="130"/>
      <c r="O17" s="130"/>
      <c r="P17" s="129"/>
      <c r="Q17" s="129"/>
      <c r="R17" s="129"/>
      <c r="S17" s="129"/>
      <c r="T17" s="131"/>
      <c r="U17" s="131"/>
      <c r="V17" s="136"/>
      <c r="W17" s="132"/>
      <c r="X17" s="129"/>
      <c r="Y17" s="130"/>
      <c r="Z17" s="72">
        <f t="shared" si="0"/>
        <v>0</v>
      </c>
      <c r="AA17" s="129"/>
    </row>
    <row r="18" spans="2:27">
      <c r="B18" s="69" t="s">
        <v>16</v>
      </c>
      <c r="C18" s="69" t="s">
        <v>39</v>
      </c>
      <c r="D18" s="69" t="s">
        <v>40</v>
      </c>
      <c r="E18" s="70">
        <v>33456</v>
      </c>
      <c r="F18" s="69" t="s">
        <v>41</v>
      </c>
      <c r="G18" s="69" t="s">
        <v>42</v>
      </c>
      <c r="H18" s="101">
        <v>2</v>
      </c>
      <c r="I18" s="101">
        <v>13</v>
      </c>
      <c r="J18" s="101"/>
      <c r="K18" s="101">
        <f t="shared" si="1"/>
        <v>7.5</v>
      </c>
      <c r="L18" s="71">
        <v>2.15646159689151E-2</v>
      </c>
      <c r="M18" s="129"/>
      <c r="N18" s="130"/>
      <c r="O18" s="130"/>
      <c r="P18" s="129"/>
      <c r="Q18" s="129"/>
      <c r="R18" s="129"/>
      <c r="S18" s="129"/>
      <c r="T18" s="131"/>
      <c r="U18" s="131"/>
      <c r="V18" s="136"/>
      <c r="W18" s="132"/>
      <c r="X18" s="129"/>
      <c r="Y18" s="130"/>
      <c r="Z18" s="72">
        <f t="shared" si="0"/>
        <v>0</v>
      </c>
      <c r="AA18" s="129"/>
    </row>
    <row r="19" spans="2:27">
      <c r="B19" s="69" t="s">
        <v>16</v>
      </c>
      <c r="C19" s="69" t="s">
        <v>43</v>
      </c>
      <c r="D19" s="69" t="s">
        <v>44</v>
      </c>
      <c r="E19" s="70">
        <v>20054841</v>
      </c>
      <c r="F19" s="69" t="s">
        <v>45</v>
      </c>
      <c r="G19" s="69" t="s">
        <v>46</v>
      </c>
      <c r="H19" s="101"/>
      <c r="I19" s="101">
        <v>32</v>
      </c>
      <c r="J19" s="101">
        <v>9</v>
      </c>
      <c r="K19" s="101">
        <f t="shared" si="1"/>
        <v>20.5</v>
      </c>
      <c r="L19" s="71">
        <v>7.6154113240785457E-2</v>
      </c>
      <c r="M19" s="129"/>
      <c r="N19" s="130"/>
      <c r="O19" s="130"/>
      <c r="P19" s="129"/>
      <c r="Q19" s="129"/>
      <c r="R19" s="129"/>
      <c r="S19" s="129"/>
      <c r="T19" s="131"/>
      <c r="U19" s="131"/>
      <c r="V19" s="136"/>
      <c r="W19" s="132"/>
      <c r="X19" s="129"/>
      <c r="Y19" s="130"/>
      <c r="Z19" s="72">
        <f t="shared" si="0"/>
        <v>0</v>
      </c>
      <c r="AA19" s="129"/>
    </row>
    <row r="20" spans="2:27">
      <c r="B20" s="69" t="s">
        <v>16</v>
      </c>
      <c r="C20" s="69" t="s">
        <v>47</v>
      </c>
      <c r="D20" s="69" t="s">
        <v>48</v>
      </c>
      <c r="E20" s="70">
        <v>19993897</v>
      </c>
      <c r="F20" s="69" t="s">
        <v>49</v>
      </c>
      <c r="G20" s="69" t="s">
        <v>50</v>
      </c>
      <c r="H20" s="101">
        <v>660</v>
      </c>
      <c r="I20" s="101">
        <v>540</v>
      </c>
      <c r="J20" s="101">
        <v>150</v>
      </c>
      <c r="K20" s="101">
        <f t="shared" si="1"/>
        <v>450</v>
      </c>
      <c r="L20" s="71">
        <v>5.9865396657252691E-2</v>
      </c>
      <c r="M20" s="129"/>
      <c r="N20" s="130"/>
      <c r="O20" s="130"/>
      <c r="P20" s="129"/>
      <c r="Q20" s="129"/>
      <c r="R20" s="129"/>
      <c r="S20" s="129"/>
      <c r="T20" s="131"/>
      <c r="U20" s="131"/>
      <c r="V20" s="136"/>
      <c r="W20" s="132"/>
      <c r="X20" s="129"/>
      <c r="Y20" s="130"/>
      <c r="Z20" s="72">
        <f t="shared" si="0"/>
        <v>0</v>
      </c>
      <c r="AA20" s="129"/>
    </row>
    <row r="21" spans="2:27">
      <c r="B21" s="69" t="s">
        <v>16</v>
      </c>
      <c r="C21" s="69" t="s">
        <v>47</v>
      </c>
      <c r="D21" s="69" t="s">
        <v>51</v>
      </c>
      <c r="E21" s="70">
        <v>20015718</v>
      </c>
      <c r="F21" s="69" t="s">
        <v>52</v>
      </c>
      <c r="G21" s="69" t="s">
        <v>50</v>
      </c>
      <c r="H21" s="101">
        <v>1590</v>
      </c>
      <c r="I21" s="101">
        <v>1080</v>
      </c>
      <c r="J21" s="101">
        <v>840</v>
      </c>
      <c r="K21" s="101">
        <f t="shared" si="1"/>
        <v>1170</v>
      </c>
      <c r="L21" s="71">
        <v>0.2122760615656368</v>
      </c>
      <c r="M21" s="129"/>
      <c r="N21" s="130"/>
      <c r="O21" s="130"/>
      <c r="P21" s="129"/>
      <c r="Q21" s="129"/>
      <c r="R21" s="129"/>
      <c r="S21" s="129"/>
      <c r="T21" s="131"/>
      <c r="U21" s="131"/>
      <c r="V21" s="136"/>
      <c r="W21" s="132"/>
      <c r="X21" s="129"/>
      <c r="Y21" s="130"/>
      <c r="Z21" s="72">
        <f t="shared" si="0"/>
        <v>0</v>
      </c>
      <c r="AA21" s="129"/>
    </row>
    <row r="22" spans="2:27">
      <c r="B22" s="69" t="s">
        <v>16</v>
      </c>
      <c r="C22" s="69" t="s">
        <v>53</v>
      </c>
      <c r="D22" s="69" t="s">
        <v>54</v>
      </c>
      <c r="E22" s="70">
        <v>19940812</v>
      </c>
      <c r="F22" s="69" t="s">
        <v>55</v>
      </c>
      <c r="G22" s="69" t="s">
        <v>56</v>
      </c>
      <c r="H22" s="101">
        <v>276</v>
      </c>
      <c r="I22" s="101">
        <v>24</v>
      </c>
      <c r="J22" s="101">
        <v>140</v>
      </c>
      <c r="K22" s="101">
        <f t="shared" si="1"/>
        <v>146.66666666666666</v>
      </c>
      <c r="L22" s="71">
        <v>0.21420117150685647</v>
      </c>
      <c r="M22" s="129"/>
      <c r="N22" s="130"/>
      <c r="O22" s="130"/>
      <c r="P22" s="129"/>
      <c r="Q22" s="129"/>
      <c r="R22" s="129"/>
      <c r="S22" s="129"/>
      <c r="T22" s="131"/>
      <c r="U22" s="131"/>
      <c r="V22" s="136"/>
      <c r="W22" s="132"/>
      <c r="X22" s="129"/>
      <c r="Y22" s="130"/>
      <c r="Z22" s="72">
        <f t="shared" si="0"/>
        <v>0</v>
      </c>
      <c r="AA22" s="129"/>
    </row>
    <row r="23" spans="2:27">
      <c r="B23" s="69" t="s">
        <v>16</v>
      </c>
      <c r="C23" s="69" t="s">
        <v>57</v>
      </c>
      <c r="D23" s="69" t="s">
        <v>58</v>
      </c>
      <c r="E23" s="70">
        <v>35814</v>
      </c>
      <c r="F23" s="69" t="s">
        <v>60</v>
      </c>
      <c r="G23" s="69" t="s">
        <v>59</v>
      </c>
      <c r="H23" s="101">
        <v>32</v>
      </c>
      <c r="I23" s="101">
        <v>35</v>
      </c>
      <c r="J23" s="101">
        <v>76</v>
      </c>
      <c r="K23" s="101">
        <f t="shared" si="1"/>
        <v>47.666666666666664</v>
      </c>
      <c r="L23" s="71">
        <v>2.3221102904232966E-3</v>
      </c>
      <c r="M23" s="129"/>
      <c r="N23" s="130"/>
      <c r="O23" s="130"/>
      <c r="P23" s="129"/>
      <c r="Q23" s="129"/>
      <c r="R23" s="129"/>
      <c r="S23" s="129"/>
      <c r="T23" s="131"/>
      <c r="U23" s="131"/>
      <c r="V23" s="136"/>
      <c r="W23" s="132"/>
      <c r="X23" s="129"/>
      <c r="Y23" s="130"/>
      <c r="Z23" s="72">
        <f t="shared" si="0"/>
        <v>0</v>
      </c>
      <c r="AA23" s="129"/>
    </row>
    <row r="24" spans="2:27">
      <c r="B24" s="69" t="s">
        <v>16</v>
      </c>
      <c r="C24" s="69" t="s">
        <v>57</v>
      </c>
      <c r="D24" s="69" t="s">
        <v>58</v>
      </c>
      <c r="E24" s="70">
        <v>19988939</v>
      </c>
      <c r="F24" s="69" t="s">
        <v>61</v>
      </c>
      <c r="G24" s="69" t="s">
        <v>62</v>
      </c>
      <c r="H24" s="101">
        <v>262</v>
      </c>
      <c r="I24" s="101">
        <v>100</v>
      </c>
      <c r="J24" s="101">
        <v>212</v>
      </c>
      <c r="K24" s="101">
        <f t="shared" si="1"/>
        <v>191.33333333333334</v>
      </c>
      <c r="L24" s="71">
        <v>3.1273955837549231E-3</v>
      </c>
      <c r="M24" s="129"/>
      <c r="N24" s="130"/>
      <c r="O24" s="130"/>
      <c r="P24" s="129"/>
      <c r="Q24" s="129"/>
      <c r="R24" s="129"/>
      <c r="S24" s="129"/>
      <c r="T24" s="131"/>
      <c r="U24" s="131"/>
      <c r="V24" s="136"/>
      <c r="W24" s="132"/>
      <c r="X24" s="129"/>
      <c r="Y24" s="130"/>
      <c r="Z24" s="72">
        <f t="shared" si="0"/>
        <v>0</v>
      </c>
      <c r="AA24" s="129"/>
    </row>
    <row r="25" spans="2:27">
      <c r="B25" s="69" t="s">
        <v>16</v>
      </c>
      <c r="C25" s="69" t="s">
        <v>63</v>
      </c>
      <c r="D25" s="69" t="s">
        <v>64</v>
      </c>
      <c r="E25" s="70">
        <v>20064726</v>
      </c>
      <c r="F25" s="69" t="s">
        <v>65</v>
      </c>
      <c r="G25" s="69" t="s">
        <v>46</v>
      </c>
      <c r="H25" s="101">
        <v>1986</v>
      </c>
      <c r="I25" s="101">
        <v>1256</v>
      </c>
      <c r="J25" s="101">
        <v>951</v>
      </c>
      <c r="K25" s="101">
        <f t="shared" si="1"/>
        <v>1397.6666666666667</v>
      </c>
      <c r="L25" s="71">
        <v>0.23291745410066578</v>
      </c>
      <c r="M25" s="129"/>
      <c r="N25" s="130"/>
      <c r="O25" s="130"/>
      <c r="P25" s="129"/>
      <c r="Q25" s="129"/>
      <c r="R25" s="129"/>
      <c r="S25" s="129"/>
      <c r="T25" s="131"/>
      <c r="U25" s="131"/>
      <c r="V25" s="136"/>
      <c r="W25" s="132"/>
      <c r="X25" s="129"/>
      <c r="Y25" s="130"/>
      <c r="Z25" s="72">
        <f t="shared" si="0"/>
        <v>0</v>
      </c>
      <c r="AA25" s="129"/>
    </row>
    <row r="26" spans="2:27">
      <c r="B26" s="69" t="s">
        <v>16</v>
      </c>
      <c r="C26" s="69" t="s">
        <v>63</v>
      </c>
      <c r="D26" s="69" t="s">
        <v>64</v>
      </c>
      <c r="E26" s="70">
        <v>20086885</v>
      </c>
      <c r="F26" s="69" t="s">
        <v>66</v>
      </c>
      <c r="G26" s="69" t="s">
        <v>46</v>
      </c>
      <c r="H26" s="101">
        <v>110</v>
      </c>
      <c r="I26" s="101">
        <v>34</v>
      </c>
      <c r="J26" s="101">
        <v>50</v>
      </c>
      <c r="K26" s="101">
        <f t="shared" si="1"/>
        <v>64.666666666666671</v>
      </c>
      <c r="L26" s="71">
        <v>4.4531891641464349E-3</v>
      </c>
      <c r="M26" s="129"/>
      <c r="N26" s="130"/>
      <c r="O26" s="130"/>
      <c r="P26" s="129"/>
      <c r="Q26" s="129"/>
      <c r="R26" s="129"/>
      <c r="S26" s="129"/>
      <c r="T26" s="131"/>
      <c r="U26" s="131"/>
      <c r="V26" s="136"/>
      <c r="W26" s="132"/>
      <c r="X26" s="129"/>
      <c r="Y26" s="130"/>
      <c r="Z26" s="72">
        <f t="shared" si="0"/>
        <v>0</v>
      </c>
      <c r="AA26" s="129"/>
    </row>
    <row r="27" spans="2:27">
      <c r="B27" s="69" t="s">
        <v>16</v>
      </c>
      <c r="C27" s="69" t="s">
        <v>67</v>
      </c>
      <c r="D27" s="69" t="s">
        <v>68</v>
      </c>
      <c r="E27" s="70">
        <v>19983733</v>
      </c>
      <c r="F27" s="69" t="s">
        <v>69</v>
      </c>
      <c r="G27" s="69" t="s">
        <v>34</v>
      </c>
      <c r="H27" s="101">
        <v>600</v>
      </c>
      <c r="I27" s="101">
        <v>540</v>
      </c>
      <c r="J27" s="101">
        <v>552</v>
      </c>
      <c r="K27" s="101">
        <f t="shared" si="1"/>
        <v>564</v>
      </c>
      <c r="L27" s="71">
        <v>4.8940193678469891E-2</v>
      </c>
      <c r="M27" s="129"/>
      <c r="N27" s="130"/>
      <c r="O27" s="130"/>
      <c r="P27" s="129"/>
      <c r="Q27" s="129"/>
      <c r="R27" s="129"/>
      <c r="S27" s="129"/>
      <c r="T27" s="131"/>
      <c r="U27" s="131"/>
      <c r="V27" s="136"/>
      <c r="W27" s="132"/>
      <c r="X27" s="129"/>
      <c r="Y27" s="130"/>
      <c r="Z27" s="72">
        <f t="shared" si="0"/>
        <v>0</v>
      </c>
      <c r="AA27" s="129"/>
    </row>
    <row r="28" spans="2:27">
      <c r="B28" s="69" t="s">
        <v>16</v>
      </c>
      <c r="C28" s="69" t="s">
        <v>70</v>
      </c>
      <c r="D28" s="69" t="s">
        <v>71</v>
      </c>
      <c r="E28" s="70">
        <v>19943590</v>
      </c>
      <c r="F28" s="69" t="s">
        <v>72</v>
      </c>
      <c r="G28" s="69" t="s">
        <v>46</v>
      </c>
      <c r="H28" s="101">
        <v>1665</v>
      </c>
      <c r="I28" s="101">
        <v>1365</v>
      </c>
      <c r="J28" s="101">
        <v>2918</v>
      </c>
      <c r="K28" s="101">
        <f t="shared" si="1"/>
        <v>1982.6666666666667</v>
      </c>
      <c r="L28" s="71">
        <v>0.28393150987302762</v>
      </c>
      <c r="M28" s="129"/>
      <c r="N28" s="130"/>
      <c r="O28" s="130"/>
      <c r="P28" s="129"/>
      <c r="Q28" s="129"/>
      <c r="R28" s="129"/>
      <c r="S28" s="129"/>
      <c r="T28" s="131"/>
      <c r="U28" s="131"/>
      <c r="V28" s="136"/>
      <c r="W28" s="132"/>
      <c r="X28" s="129"/>
      <c r="Y28" s="130"/>
      <c r="Z28" s="72">
        <f t="shared" si="0"/>
        <v>0</v>
      </c>
      <c r="AA28" s="129"/>
    </row>
    <row r="29" spans="2:27">
      <c r="B29" s="69" t="s">
        <v>16</v>
      </c>
      <c r="C29" s="69" t="s">
        <v>70</v>
      </c>
      <c r="D29" s="69" t="s">
        <v>73</v>
      </c>
      <c r="E29" s="70">
        <v>19918131</v>
      </c>
      <c r="F29" s="69" t="s">
        <v>74</v>
      </c>
      <c r="G29" s="69" t="s">
        <v>75</v>
      </c>
      <c r="H29" s="101">
        <v>990</v>
      </c>
      <c r="I29" s="101">
        <v>90</v>
      </c>
      <c r="J29" s="101">
        <v>990</v>
      </c>
      <c r="K29" s="101">
        <f t="shared" si="1"/>
        <v>690</v>
      </c>
      <c r="L29" s="71">
        <v>3.8513902617785416E-2</v>
      </c>
      <c r="M29" s="129"/>
      <c r="N29" s="130"/>
      <c r="O29" s="130"/>
      <c r="P29" s="129"/>
      <c r="Q29" s="129"/>
      <c r="R29" s="129"/>
      <c r="S29" s="129"/>
      <c r="T29" s="131"/>
      <c r="U29" s="131"/>
      <c r="V29" s="136"/>
      <c r="W29" s="132"/>
      <c r="X29" s="129"/>
      <c r="Y29" s="130"/>
      <c r="Z29" s="72">
        <f t="shared" si="0"/>
        <v>0</v>
      </c>
      <c r="AA29" s="129"/>
    </row>
    <row r="30" spans="2:27">
      <c r="B30" s="69" t="s">
        <v>16</v>
      </c>
      <c r="C30" s="69" t="s">
        <v>70</v>
      </c>
      <c r="D30" s="69" t="s">
        <v>73</v>
      </c>
      <c r="E30" s="70">
        <v>19953957</v>
      </c>
      <c r="F30" s="69" t="s">
        <v>76</v>
      </c>
      <c r="G30" s="69" t="s">
        <v>46</v>
      </c>
      <c r="H30" s="101">
        <v>5865</v>
      </c>
      <c r="I30" s="101">
        <v>7198</v>
      </c>
      <c r="J30" s="101">
        <v>9505</v>
      </c>
      <c r="K30" s="101">
        <f t="shared" si="1"/>
        <v>7522.666666666667</v>
      </c>
      <c r="L30" s="71">
        <v>0.10479548948890526</v>
      </c>
      <c r="M30" s="129"/>
      <c r="N30" s="130"/>
      <c r="O30" s="130"/>
      <c r="P30" s="129"/>
      <c r="Q30" s="129"/>
      <c r="R30" s="129"/>
      <c r="S30" s="129"/>
      <c r="T30" s="131"/>
      <c r="U30" s="131"/>
      <c r="V30" s="136"/>
      <c r="W30" s="132"/>
      <c r="X30" s="129"/>
      <c r="Y30" s="130"/>
      <c r="Z30" s="72">
        <f t="shared" si="0"/>
        <v>0</v>
      </c>
      <c r="AA30" s="129"/>
    </row>
    <row r="31" spans="2:27">
      <c r="B31" s="69" t="s">
        <v>16</v>
      </c>
      <c r="C31" s="69" t="s">
        <v>70</v>
      </c>
      <c r="D31" s="69" t="s">
        <v>73</v>
      </c>
      <c r="E31" s="70">
        <v>19973772</v>
      </c>
      <c r="F31" s="69" t="s">
        <v>76</v>
      </c>
      <c r="G31" s="69" t="s">
        <v>34</v>
      </c>
      <c r="H31" s="101">
        <v>570</v>
      </c>
      <c r="I31" s="101">
        <v>525</v>
      </c>
      <c r="J31" s="101">
        <v>765</v>
      </c>
      <c r="K31" s="101">
        <f t="shared" si="1"/>
        <v>620</v>
      </c>
      <c r="L31" s="71">
        <v>2.7916109384859633E-3</v>
      </c>
      <c r="M31" s="129"/>
      <c r="N31" s="130"/>
      <c r="O31" s="130"/>
      <c r="P31" s="129"/>
      <c r="Q31" s="129"/>
      <c r="R31" s="129"/>
      <c r="S31" s="129"/>
      <c r="T31" s="131"/>
      <c r="U31" s="131"/>
      <c r="V31" s="136"/>
      <c r="W31" s="132"/>
      <c r="X31" s="129"/>
      <c r="Y31" s="130"/>
      <c r="Z31" s="72">
        <f t="shared" si="0"/>
        <v>0</v>
      </c>
      <c r="AA31" s="129"/>
    </row>
    <row r="32" spans="2:27">
      <c r="B32" s="69" t="s">
        <v>16</v>
      </c>
      <c r="C32" s="69" t="s">
        <v>77</v>
      </c>
      <c r="D32" s="69" t="s">
        <v>40</v>
      </c>
      <c r="E32" s="70">
        <v>31539</v>
      </c>
      <c r="F32" s="69" t="s">
        <v>78</v>
      </c>
      <c r="G32" s="69" t="s">
        <v>59</v>
      </c>
      <c r="H32" s="101">
        <v>8</v>
      </c>
      <c r="I32" s="101">
        <v>3</v>
      </c>
      <c r="J32" s="101">
        <v>20</v>
      </c>
      <c r="K32" s="101">
        <f t="shared" si="1"/>
        <v>10.333333333333334</v>
      </c>
      <c r="L32" s="71">
        <v>4.2939280052120667E-3</v>
      </c>
      <c r="M32" s="129"/>
      <c r="N32" s="130"/>
      <c r="O32" s="130"/>
      <c r="P32" s="129"/>
      <c r="Q32" s="129"/>
      <c r="R32" s="129"/>
      <c r="S32" s="129"/>
      <c r="T32" s="131"/>
      <c r="U32" s="131"/>
      <c r="V32" s="136"/>
      <c r="W32" s="132"/>
      <c r="X32" s="129"/>
      <c r="Y32" s="130"/>
      <c r="Z32" s="72">
        <f t="shared" si="0"/>
        <v>0</v>
      </c>
      <c r="AA32" s="129"/>
    </row>
    <row r="33" spans="2:27">
      <c r="B33" s="69" t="s">
        <v>16</v>
      </c>
      <c r="C33" s="69" t="s">
        <v>77</v>
      </c>
      <c r="D33" s="69" t="s">
        <v>40</v>
      </c>
      <c r="E33" s="70">
        <v>43735</v>
      </c>
      <c r="F33" s="69" t="s">
        <v>79</v>
      </c>
      <c r="G33" s="69" t="s">
        <v>59</v>
      </c>
      <c r="H33" s="101">
        <v>12</v>
      </c>
      <c r="I33" s="101">
        <v>20</v>
      </c>
      <c r="J33" s="101">
        <v>164</v>
      </c>
      <c r="K33" s="101">
        <f t="shared" si="1"/>
        <v>65.333333333333329</v>
      </c>
      <c r="L33" s="71">
        <v>2.189225449136397E-2</v>
      </c>
      <c r="M33" s="129"/>
      <c r="N33" s="130"/>
      <c r="O33" s="130"/>
      <c r="P33" s="129"/>
      <c r="Q33" s="129"/>
      <c r="R33" s="129"/>
      <c r="S33" s="129"/>
      <c r="T33" s="131"/>
      <c r="U33" s="131"/>
      <c r="V33" s="136"/>
      <c r="W33" s="132"/>
      <c r="X33" s="129"/>
      <c r="Y33" s="130"/>
      <c r="Z33" s="72">
        <f t="shared" si="0"/>
        <v>0</v>
      </c>
      <c r="AA33" s="129"/>
    </row>
    <row r="34" spans="2:27">
      <c r="B34" s="69" t="s">
        <v>16</v>
      </c>
      <c r="C34" s="69" t="s">
        <v>77</v>
      </c>
      <c r="D34" s="69" t="s">
        <v>80</v>
      </c>
      <c r="E34" s="70">
        <v>19966576</v>
      </c>
      <c r="F34" s="69" t="s">
        <v>81</v>
      </c>
      <c r="G34" s="69" t="s">
        <v>59</v>
      </c>
      <c r="H34" s="101"/>
      <c r="I34" s="101">
        <v>1</v>
      </c>
      <c r="J34" s="101">
        <v>82</v>
      </c>
      <c r="K34" s="101">
        <f t="shared" si="1"/>
        <v>41.5</v>
      </c>
      <c r="L34" s="71">
        <v>9.9899337232741596E-4</v>
      </c>
      <c r="M34" s="129"/>
      <c r="N34" s="130"/>
      <c r="O34" s="130"/>
      <c r="P34" s="129"/>
      <c r="Q34" s="129"/>
      <c r="R34" s="129"/>
      <c r="S34" s="129"/>
      <c r="T34" s="131"/>
      <c r="U34" s="131"/>
      <c r="V34" s="136"/>
      <c r="W34" s="132"/>
      <c r="X34" s="129"/>
      <c r="Y34" s="130"/>
      <c r="Z34" s="72">
        <f t="shared" si="0"/>
        <v>0</v>
      </c>
      <c r="AA34" s="129"/>
    </row>
    <row r="35" spans="2:27">
      <c r="B35" s="69" t="s">
        <v>16</v>
      </c>
      <c r="C35" s="69" t="s">
        <v>77</v>
      </c>
      <c r="D35" s="69" t="s">
        <v>82</v>
      </c>
      <c r="E35" s="70">
        <v>39002</v>
      </c>
      <c r="F35" s="69" t="s">
        <v>83</v>
      </c>
      <c r="G35" s="69" t="s">
        <v>84</v>
      </c>
      <c r="H35" s="101">
        <v>8</v>
      </c>
      <c r="I35" s="101">
        <v>8</v>
      </c>
      <c r="J35" s="101">
        <v>2719</v>
      </c>
      <c r="K35" s="101">
        <f t="shared" si="1"/>
        <v>911.66666666666663</v>
      </c>
      <c r="L35" s="71">
        <v>0.52544511675702443</v>
      </c>
      <c r="M35" s="129"/>
      <c r="N35" s="130"/>
      <c r="O35" s="130"/>
      <c r="P35" s="129"/>
      <c r="Q35" s="129"/>
      <c r="R35" s="129"/>
      <c r="S35" s="129"/>
      <c r="T35" s="131"/>
      <c r="U35" s="131"/>
      <c r="V35" s="136"/>
      <c r="W35" s="132"/>
      <c r="X35" s="129"/>
      <c r="Y35" s="130"/>
      <c r="Z35" s="72">
        <f t="shared" si="0"/>
        <v>0</v>
      </c>
      <c r="AA35" s="129"/>
    </row>
    <row r="36" spans="2:27">
      <c r="B36" s="69" t="s">
        <v>16</v>
      </c>
      <c r="C36" s="69" t="s">
        <v>77</v>
      </c>
      <c r="D36" s="69" t="s">
        <v>82</v>
      </c>
      <c r="E36" s="70">
        <v>39224</v>
      </c>
      <c r="F36" s="69" t="s">
        <v>85</v>
      </c>
      <c r="G36" s="69" t="s">
        <v>86</v>
      </c>
      <c r="H36" s="101">
        <v>35</v>
      </c>
      <c r="I36" s="101">
        <v>2</v>
      </c>
      <c r="J36" s="101">
        <v>30</v>
      </c>
      <c r="K36" s="101">
        <f t="shared" si="1"/>
        <v>22.333333333333332</v>
      </c>
      <c r="L36" s="71">
        <v>1.3632750251668829E-2</v>
      </c>
      <c r="M36" s="129"/>
      <c r="N36" s="130"/>
      <c r="O36" s="130"/>
      <c r="P36" s="129"/>
      <c r="Q36" s="129"/>
      <c r="R36" s="129"/>
      <c r="S36" s="129"/>
      <c r="T36" s="131"/>
      <c r="U36" s="131"/>
      <c r="V36" s="136"/>
      <c r="W36" s="132"/>
      <c r="X36" s="129"/>
      <c r="Y36" s="130"/>
      <c r="Z36" s="72">
        <f t="shared" si="0"/>
        <v>0</v>
      </c>
      <c r="AA36" s="129"/>
    </row>
    <row r="37" spans="2:27">
      <c r="B37" s="69" t="s">
        <v>16</v>
      </c>
      <c r="C37" s="69" t="s">
        <v>77</v>
      </c>
      <c r="D37" s="69" t="s">
        <v>82</v>
      </c>
      <c r="E37" s="70">
        <v>19980849</v>
      </c>
      <c r="F37" s="69" t="s">
        <v>87</v>
      </c>
      <c r="G37" s="69" t="s">
        <v>84</v>
      </c>
      <c r="H37" s="101">
        <v>12788</v>
      </c>
      <c r="I37" s="101">
        <v>10088</v>
      </c>
      <c r="J37" s="101">
        <v>19835</v>
      </c>
      <c r="K37" s="101">
        <f t="shared" si="1"/>
        <v>14237</v>
      </c>
      <c r="L37" s="71">
        <v>4.7207920681590689</v>
      </c>
      <c r="M37" s="129"/>
      <c r="N37" s="130"/>
      <c r="O37" s="130"/>
      <c r="P37" s="129"/>
      <c r="Q37" s="129"/>
      <c r="R37" s="129"/>
      <c r="S37" s="129"/>
      <c r="T37" s="131"/>
      <c r="U37" s="131"/>
      <c r="V37" s="136"/>
      <c r="W37" s="132"/>
      <c r="X37" s="129"/>
      <c r="Y37" s="130"/>
      <c r="Z37" s="72">
        <f t="shared" si="0"/>
        <v>0</v>
      </c>
      <c r="AA37" s="129"/>
    </row>
    <row r="38" spans="2:27">
      <c r="B38" s="69" t="s">
        <v>16</v>
      </c>
      <c r="C38" s="69" t="s">
        <v>88</v>
      </c>
      <c r="D38" s="69" t="s">
        <v>89</v>
      </c>
      <c r="E38" s="70">
        <v>20101182</v>
      </c>
      <c r="F38" s="69" t="s">
        <v>90</v>
      </c>
      <c r="G38" s="69" t="s">
        <v>91</v>
      </c>
      <c r="H38" s="101">
        <v>660</v>
      </c>
      <c r="I38" s="101">
        <v>600</v>
      </c>
      <c r="J38" s="101">
        <v>752</v>
      </c>
      <c r="K38" s="101">
        <f t="shared" si="1"/>
        <v>670.66666666666663</v>
      </c>
      <c r="L38" s="71">
        <v>6.8513936351425345E-2</v>
      </c>
      <c r="M38" s="129"/>
      <c r="N38" s="130"/>
      <c r="O38" s="130"/>
      <c r="P38" s="129"/>
      <c r="Q38" s="129"/>
      <c r="R38" s="129"/>
      <c r="S38" s="129"/>
      <c r="T38" s="131"/>
      <c r="U38" s="131"/>
      <c r="V38" s="136"/>
      <c r="W38" s="132"/>
      <c r="X38" s="129"/>
      <c r="Y38" s="130"/>
      <c r="Z38" s="72">
        <f t="shared" si="0"/>
        <v>0</v>
      </c>
      <c r="AA38" s="129"/>
    </row>
    <row r="39" spans="2:27">
      <c r="B39" s="69" t="s">
        <v>16</v>
      </c>
      <c r="C39" s="69" t="s">
        <v>92</v>
      </c>
      <c r="D39" s="69" t="s">
        <v>93</v>
      </c>
      <c r="E39" s="70">
        <v>19975068</v>
      </c>
      <c r="F39" s="69" t="s">
        <v>94</v>
      </c>
      <c r="G39" s="69" t="s">
        <v>46</v>
      </c>
      <c r="H39" s="101">
        <v>30</v>
      </c>
      <c r="I39" s="101">
        <v>150</v>
      </c>
      <c r="J39" s="101">
        <v>315</v>
      </c>
      <c r="K39" s="101">
        <f t="shared" si="1"/>
        <v>165</v>
      </c>
      <c r="L39" s="71">
        <v>2.7582648332333266E-2</v>
      </c>
      <c r="M39" s="129"/>
      <c r="N39" s="130"/>
      <c r="O39" s="130"/>
      <c r="P39" s="129"/>
      <c r="Q39" s="129"/>
      <c r="R39" s="129"/>
      <c r="S39" s="129"/>
      <c r="T39" s="131"/>
      <c r="U39" s="131"/>
      <c r="V39" s="136"/>
      <c r="W39" s="132"/>
      <c r="X39" s="129"/>
      <c r="Y39" s="130"/>
      <c r="Z39" s="72">
        <f t="shared" si="0"/>
        <v>0</v>
      </c>
      <c r="AA39" s="129"/>
    </row>
    <row r="40" spans="2:27">
      <c r="B40" s="69" t="s">
        <v>16</v>
      </c>
      <c r="C40" s="69" t="s">
        <v>95</v>
      </c>
      <c r="D40" s="69" t="s">
        <v>96</v>
      </c>
      <c r="E40" s="70">
        <v>20012483</v>
      </c>
      <c r="F40" s="69" t="s">
        <v>97</v>
      </c>
      <c r="G40" s="69" t="s">
        <v>98</v>
      </c>
      <c r="H40" s="101">
        <v>157</v>
      </c>
      <c r="I40" s="101">
        <v>4</v>
      </c>
      <c r="J40" s="101">
        <v>31</v>
      </c>
      <c r="K40" s="101">
        <f t="shared" si="1"/>
        <v>64</v>
      </c>
      <c r="L40" s="71">
        <v>4.568830732950397E-2</v>
      </c>
      <c r="M40" s="129"/>
      <c r="N40" s="130"/>
      <c r="O40" s="130"/>
      <c r="P40" s="129"/>
      <c r="Q40" s="129"/>
      <c r="R40" s="129"/>
      <c r="S40" s="129"/>
      <c r="T40" s="131"/>
      <c r="U40" s="131"/>
      <c r="V40" s="136"/>
      <c r="W40" s="132"/>
      <c r="X40" s="129"/>
      <c r="Y40" s="130"/>
      <c r="Z40" s="72">
        <f t="shared" si="0"/>
        <v>0</v>
      </c>
      <c r="AA40" s="129"/>
    </row>
    <row r="41" spans="2:27">
      <c r="B41" s="69" t="s">
        <v>16</v>
      </c>
      <c r="C41" s="69" t="s">
        <v>95</v>
      </c>
      <c r="D41" s="69" t="s">
        <v>100</v>
      </c>
      <c r="E41" s="70">
        <v>19936619</v>
      </c>
      <c r="F41" s="69" t="s">
        <v>102</v>
      </c>
      <c r="G41" s="69" t="s">
        <v>101</v>
      </c>
      <c r="H41" s="101"/>
      <c r="I41" s="101"/>
      <c r="J41" s="101">
        <v>5</v>
      </c>
      <c r="K41" s="101">
        <f t="shared" si="1"/>
        <v>5</v>
      </c>
      <c r="L41" s="71">
        <v>8.2051413473456037E-4</v>
      </c>
      <c r="M41" s="129"/>
      <c r="N41" s="130"/>
      <c r="O41" s="130"/>
      <c r="P41" s="129"/>
      <c r="Q41" s="129"/>
      <c r="R41" s="129"/>
      <c r="S41" s="129"/>
      <c r="T41" s="131"/>
      <c r="U41" s="131"/>
      <c r="V41" s="136"/>
      <c r="W41" s="132"/>
      <c r="X41" s="129"/>
      <c r="Y41" s="130"/>
      <c r="Z41" s="72">
        <f t="shared" si="0"/>
        <v>0</v>
      </c>
      <c r="AA41" s="129"/>
    </row>
    <row r="42" spans="2:27">
      <c r="B42" s="69" t="s">
        <v>16</v>
      </c>
      <c r="C42" s="69" t="s">
        <v>95</v>
      </c>
      <c r="D42" s="69" t="s">
        <v>100</v>
      </c>
      <c r="E42" s="70">
        <v>19999738</v>
      </c>
      <c r="F42" s="69" t="s">
        <v>103</v>
      </c>
      <c r="G42" s="69" t="s">
        <v>101</v>
      </c>
      <c r="H42" s="101"/>
      <c r="I42" s="101"/>
      <c r="J42" s="101">
        <v>162</v>
      </c>
      <c r="K42" s="101">
        <f t="shared" si="1"/>
        <v>162</v>
      </c>
      <c r="L42" s="71">
        <v>2.8930059192817461E-2</v>
      </c>
      <c r="M42" s="129"/>
      <c r="N42" s="130"/>
      <c r="O42" s="130"/>
      <c r="P42" s="129"/>
      <c r="Q42" s="129"/>
      <c r="R42" s="129"/>
      <c r="S42" s="129"/>
      <c r="T42" s="131"/>
      <c r="U42" s="131"/>
      <c r="V42" s="136"/>
      <c r="W42" s="132"/>
      <c r="X42" s="129"/>
      <c r="Y42" s="130"/>
      <c r="Z42" s="72">
        <f t="shared" si="0"/>
        <v>0</v>
      </c>
      <c r="AA42" s="129"/>
    </row>
    <row r="43" spans="2:27">
      <c r="B43" s="69" t="s">
        <v>16</v>
      </c>
      <c r="C43" s="69" t="s">
        <v>95</v>
      </c>
      <c r="D43" s="69" t="s">
        <v>100</v>
      </c>
      <c r="E43" s="70">
        <v>20008051</v>
      </c>
      <c r="F43" s="69" t="s">
        <v>104</v>
      </c>
      <c r="G43" s="69" t="s">
        <v>98</v>
      </c>
      <c r="H43" s="101"/>
      <c r="I43" s="101"/>
      <c r="J43" s="101">
        <v>275</v>
      </c>
      <c r="K43" s="101">
        <f t="shared" si="1"/>
        <v>275</v>
      </c>
      <c r="L43" s="71">
        <v>0.13313224928406192</v>
      </c>
      <c r="M43" s="129"/>
      <c r="N43" s="130"/>
      <c r="O43" s="130"/>
      <c r="P43" s="129"/>
      <c r="Q43" s="129"/>
      <c r="R43" s="129"/>
      <c r="S43" s="129"/>
      <c r="T43" s="131"/>
      <c r="U43" s="131"/>
      <c r="V43" s="136"/>
      <c r="W43" s="132"/>
      <c r="X43" s="129"/>
      <c r="Y43" s="130"/>
      <c r="Z43" s="72">
        <f t="shared" si="0"/>
        <v>0</v>
      </c>
      <c r="AA43" s="129"/>
    </row>
    <row r="44" spans="2:27">
      <c r="B44" s="69" t="s">
        <v>16</v>
      </c>
      <c r="C44" s="69" t="s">
        <v>105</v>
      </c>
      <c r="D44" s="69" t="s">
        <v>106</v>
      </c>
      <c r="E44" s="70">
        <v>20090823</v>
      </c>
      <c r="F44" s="69" t="s">
        <v>107</v>
      </c>
      <c r="G44" s="69" t="s">
        <v>35</v>
      </c>
      <c r="H44" s="101">
        <v>30</v>
      </c>
      <c r="I44" s="101">
        <v>150</v>
      </c>
      <c r="J44" s="101"/>
      <c r="K44" s="101">
        <f t="shared" si="1"/>
        <v>90</v>
      </c>
      <c r="L44" s="71">
        <v>5.9879422016010764E-2</v>
      </c>
      <c r="M44" s="129"/>
      <c r="N44" s="130"/>
      <c r="O44" s="130"/>
      <c r="P44" s="129"/>
      <c r="Q44" s="129"/>
      <c r="R44" s="129"/>
      <c r="S44" s="129"/>
      <c r="T44" s="131"/>
      <c r="U44" s="131"/>
      <c r="V44" s="136"/>
      <c r="W44" s="132"/>
      <c r="X44" s="129"/>
      <c r="Y44" s="130"/>
      <c r="Z44" s="72">
        <f t="shared" si="0"/>
        <v>0</v>
      </c>
      <c r="AA44" s="129"/>
    </row>
    <row r="45" spans="2:27">
      <c r="B45" s="69" t="s">
        <v>16</v>
      </c>
      <c r="C45" s="69" t="s">
        <v>108</v>
      </c>
      <c r="D45" s="69" t="s">
        <v>71</v>
      </c>
      <c r="E45" s="70">
        <v>20057217</v>
      </c>
      <c r="F45" s="69" t="s">
        <v>109</v>
      </c>
      <c r="G45" s="69" t="s">
        <v>46</v>
      </c>
      <c r="H45" s="101">
        <v>7541</v>
      </c>
      <c r="I45" s="101">
        <v>4127</v>
      </c>
      <c r="J45" s="101">
        <v>2669</v>
      </c>
      <c r="K45" s="101">
        <f t="shared" si="1"/>
        <v>4779</v>
      </c>
      <c r="L45" s="71">
        <v>0.30020653543293357</v>
      </c>
      <c r="M45" s="129"/>
      <c r="N45" s="130"/>
      <c r="O45" s="130"/>
      <c r="P45" s="129"/>
      <c r="Q45" s="129"/>
      <c r="R45" s="129"/>
      <c r="S45" s="129"/>
      <c r="T45" s="131"/>
      <c r="U45" s="131"/>
      <c r="V45" s="136"/>
      <c r="W45" s="132"/>
      <c r="X45" s="129"/>
      <c r="Y45" s="130"/>
      <c r="Z45" s="72">
        <f t="shared" si="0"/>
        <v>0</v>
      </c>
      <c r="AA45" s="129"/>
    </row>
    <row r="46" spans="2:27">
      <c r="B46" s="69" t="s">
        <v>16</v>
      </c>
      <c r="C46" s="69" t="s">
        <v>108</v>
      </c>
      <c r="D46" s="69" t="s">
        <v>110</v>
      </c>
      <c r="E46" s="70">
        <v>20042307</v>
      </c>
      <c r="F46" s="69" t="s">
        <v>111</v>
      </c>
      <c r="G46" s="69" t="s">
        <v>56</v>
      </c>
      <c r="H46" s="101">
        <v>60651</v>
      </c>
      <c r="I46" s="101">
        <v>61176</v>
      </c>
      <c r="J46" s="101">
        <v>62212</v>
      </c>
      <c r="K46" s="101">
        <f t="shared" si="1"/>
        <v>61346.333333333336</v>
      </c>
      <c r="L46" s="71">
        <v>14.626076049147128</v>
      </c>
      <c r="M46" s="129"/>
      <c r="N46" s="130"/>
      <c r="O46" s="130"/>
      <c r="P46" s="129"/>
      <c r="Q46" s="129"/>
      <c r="R46" s="129"/>
      <c r="S46" s="129"/>
      <c r="T46" s="131"/>
      <c r="U46" s="131"/>
      <c r="V46" s="136"/>
      <c r="W46" s="132"/>
      <c r="X46" s="129"/>
      <c r="Y46" s="130"/>
      <c r="Z46" s="72">
        <f t="shared" si="0"/>
        <v>0</v>
      </c>
      <c r="AA46" s="129"/>
    </row>
    <row r="47" spans="2:27">
      <c r="B47" s="69" t="s">
        <v>16</v>
      </c>
      <c r="C47" s="69" t="s">
        <v>112</v>
      </c>
      <c r="D47" s="69" t="s">
        <v>113</v>
      </c>
      <c r="E47" s="70">
        <v>41912</v>
      </c>
      <c r="F47" s="69" t="s">
        <v>114</v>
      </c>
      <c r="G47" s="69" t="s">
        <v>115</v>
      </c>
      <c r="H47" s="101">
        <v>46</v>
      </c>
      <c r="I47" s="101">
        <v>47</v>
      </c>
      <c r="J47" s="101">
        <v>26</v>
      </c>
      <c r="K47" s="101">
        <f t="shared" si="1"/>
        <v>39.666666666666664</v>
      </c>
      <c r="L47" s="71">
        <v>5.09111916884272E-3</v>
      </c>
      <c r="M47" s="129"/>
      <c r="N47" s="130"/>
      <c r="O47" s="130"/>
      <c r="P47" s="129"/>
      <c r="Q47" s="129"/>
      <c r="R47" s="129"/>
      <c r="S47" s="129"/>
      <c r="T47" s="131"/>
      <c r="U47" s="131"/>
      <c r="V47" s="136"/>
      <c r="W47" s="132"/>
      <c r="X47" s="129"/>
      <c r="Y47" s="130"/>
      <c r="Z47" s="72">
        <f t="shared" si="0"/>
        <v>0</v>
      </c>
      <c r="AA47" s="129"/>
    </row>
    <row r="48" spans="2:27">
      <c r="B48" s="69" t="s">
        <v>16</v>
      </c>
      <c r="C48" s="69" t="s">
        <v>117</v>
      </c>
      <c r="D48" s="69" t="s">
        <v>118</v>
      </c>
      <c r="E48" s="70">
        <v>19953195</v>
      </c>
      <c r="F48" s="69" t="s">
        <v>119</v>
      </c>
      <c r="G48" s="69" t="s">
        <v>19</v>
      </c>
      <c r="H48" s="101">
        <v>1980</v>
      </c>
      <c r="I48" s="101">
        <v>2240</v>
      </c>
      <c r="J48" s="101">
        <v>920</v>
      </c>
      <c r="K48" s="101">
        <f t="shared" si="1"/>
        <v>1713.3333333333333</v>
      </c>
      <c r="L48" s="71">
        <v>5.4164024860333213E-2</v>
      </c>
      <c r="M48" s="129"/>
      <c r="N48" s="130"/>
      <c r="O48" s="130"/>
      <c r="P48" s="129"/>
      <c r="Q48" s="129"/>
      <c r="R48" s="129"/>
      <c r="S48" s="129"/>
      <c r="T48" s="131"/>
      <c r="U48" s="131"/>
      <c r="V48" s="136"/>
      <c r="W48" s="132"/>
      <c r="X48" s="129"/>
      <c r="Y48" s="130"/>
      <c r="Z48" s="72">
        <f t="shared" si="0"/>
        <v>0</v>
      </c>
      <c r="AA48" s="129"/>
    </row>
    <row r="49" spans="2:27">
      <c r="B49" s="69" t="s">
        <v>16</v>
      </c>
      <c r="C49" s="69" t="s">
        <v>120</v>
      </c>
      <c r="D49" s="69" t="s">
        <v>121</v>
      </c>
      <c r="E49" s="70">
        <v>19977884</v>
      </c>
      <c r="F49" s="69" t="s">
        <v>122</v>
      </c>
      <c r="G49" s="69" t="s">
        <v>56</v>
      </c>
      <c r="H49" s="101">
        <v>37475</v>
      </c>
      <c r="I49" s="101">
        <v>103404</v>
      </c>
      <c r="J49" s="101">
        <v>256761</v>
      </c>
      <c r="K49" s="101">
        <f t="shared" si="1"/>
        <v>132546.66666666666</v>
      </c>
      <c r="L49" s="71">
        <v>3.2990060918169379</v>
      </c>
      <c r="M49" s="129"/>
      <c r="N49" s="130"/>
      <c r="O49" s="130"/>
      <c r="P49" s="129"/>
      <c r="Q49" s="129"/>
      <c r="R49" s="129"/>
      <c r="S49" s="129"/>
      <c r="T49" s="131"/>
      <c r="U49" s="131"/>
      <c r="V49" s="136"/>
      <c r="W49" s="132"/>
      <c r="X49" s="129"/>
      <c r="Y49" s="130"/>
      <c r="Z49" s="72">
        <f t="shared" si="0"/>
        <v>0</v>
      </c>
      <c r="AA49" s="129"/>
    </row>
    <row r="50" spans="2:27">
      <c r="B50" s="69" t="s">
        <v>16</v>
      </c>
      <c r="C50" s="69" t="s">
        <v>123</v>
      </c>
      <c r="D50" s="69" t="s">
        <v>124</v>
      </c>
      <c r="E50" s="70">
        <v>19935345</v>
      </c>
      <c r="F50" s="69" t="s">
        <v>125</v>
      </c>
      <c r="G50" s="69" t="s">
        <v>19</v>
      </c>
      <c r="H50" s="101">
        <v>495</v>
      </c>
      <c r="I50" s="101">
        <v>1410</v>
      </c>
      <c r="J50" s="101">
        <v>6774</v>
      </c>
      <c r="K50" s="101">
        <f t="shared" si="1"/>
        <v>2893</v>
      </c>
      <c r="L50" s="71">
        <v>6.2440169083341039E-2</v>
      </c>
      <c r="M50" s="129"/>
      <c r="N50" s="130"/>
      <c r="O50" s="130"/>
      <c r="P50" s="129"/>
      <c r="Q50" s="129"/>
      <c r="R50" s="129"/>
      <c r="S50" s="129"/>
      <c r="T50" s="131"/>
      <c r="U50" s="131"/>
      <c r="V50" s="136"/>
      <c r="W50" s="132"/>
      <c r="X50" s="129"/>
      <c r="Y50" s="130"/>
      <c r="Z50" s="72">
        <f t="shared" si="0"/>
        <v>0</v>
      </c>
      <c r="AA50" s="129"/>
    </row>
    <row r="51" spans="2:27">
      <c r="B51" s="69" t="s">
        <v>16</v>
      </c>
      <c r="C51" s="69" t="s">
        <v>126</v>
      </c>
      <c r="D51" s="69" t="s">
        <v>127</v>
      </c>
      <c r="E51" s="70">
        <v>19992938</v>
      </c>
      <c r="F51" s="69" t="s">
        <v>128</v>
      </c>
      <c r="G51" s="69" t="s">
        <v>46</v>
      </c>
      <c r="H51" s="101">
        <v>24</v>
      </c>
      <c r="I51" s="101">
        <v>150</v>
      </c>
      <c r="J51" s="101">
        <v>1264</v>
      </c>
      <c r="K51" s="101">
        <f t="shared" si="1"/>
        <v>479.33333333333331</v>
      </c>
      <c r="L51" s="71">
        <v>2.0448468476043643E-2</v>
      </c>
      <c r="M51" s="129"/>
      <c r="N51" s="130"/>
      <c r="O51" s="130"/>
      <c r="P51" s="129"/>
      <c r="Q51" s="129"/>
      <c r="R51" s="129"/>
      <c r="S51" s="129"/>
      <c r="T51" s="131"/>
      <c r="U51" s="131"/>
      <c r="V51" s="136"/>
      <c r="W51" s="132"/>
      <c r="X51" s="129"/>
      <c r="Y51" s="130"/>
      <c r="Z51" s="72">
        <f t="shared" si="0"/>
        <v>0</v>
      </c>
      <c r="AA51" s="129"/>
    </row>
    <row r="52" spans="2:27">
      <c r="B52" s="69" t="s">
        <v>16</v>
      </c>
      <c r="C52" s="69" t="s">
        <v>126</v>
      </c>
      <c r="D52" s="69" t="s">
        <v>127</v>
      </c>
      <c r="E52" s="70">
        <v>20064815</v>
      </c>
      <c r="F52" s="69" t="s">
        <v>129</v>
      </c>
      <c r="G52" s="69" t="s">
        <v>19</v>
      </c>
      <c r="H52" s="101">
        <v>115</v>
      </c>
      <c r="I52" s="101">
        <v>170</v>
      </c>
      <c r="J52" s="101">
        <v>135</v>
      </c>
      <c r="K52" s="101">
        <f t="shared" si="1"/>
        <v>140</v>
      </c>
      <c r="L52" s="71">
        <v>4.6130818449954814E-3</v>
      </c>
      <c r="M52" s="129"/>
      <c r="N52" s="130"/>
      <c r="O52" s="130"/>
      <c r="P52" s="129"/>
      <c r="Q52" s="129"/>
      <c r="R52" s="129"/>
      <c r="S52" s="129"/>
      <c r="T52" s="131"/>
      <c r="U52" s="131"/>
      <c r="V52" s="136"/>
      <c r="W52" s="132"/>
      <c r="X52" s="129"/>
      <c r="Y52" s="130"/>
      <c r="Z52" s="72">
        <f t="shared" si="0"/>
        <v>0</v>
      </c>
      <c r="AA52" s="129"/>
    </row>
    <row r="53" spans="2:27">
      <c r="B53" s="69" t="s">
        <v>16</v>
      </c>
      <c r="C53" s="69" t="s">
        <v>126</v>
      </c>
      <c r="D53" s="69" t="s">
        <v>127</v>
      </c>
      <c r="E53" s="70">
        <v>20088116</v>
      </c>
      <c r="F53" s="69" t="s">
        <v>130</v>
      </c>
      <c r="G53" s="69" t="s">
        <v>19</v>
      </c>
      <c r="H53" s="101"/>
      <c r="I53" s="101">
        <v>30</v>
      </c>
      <c r="J53" s="101">
        <v>90</v>
      </c>
      <c r="K53" s="101">
        <f t="shared" si="1"/>
        <v>60</v>
      </c>
      <c r="L53" s="71">
        <v>2.4205863506193076E-3</v>
      </c>
      <c r="M53" s="129"/>
      <c r="N53" s="130"/>
      <c r="O53" s="130"/>
      <c r="P53" s="129"/>
      <c r="Q53" s="129"/>
      <c r="R53" s="129"/>
      <c r="S53" s="129"/>
      <c r="T53" s="131"/>
      <c r="U53" s="131"/>
      <c r="V53" s="136"/>
      <c r="W53" s="132"/>
      <c r="X53" s="129"/>
      <c r="Y53" s="130"/>
      <c r="Z53" s="72">
        <f t="shared" si="0"/>
        <v>0</v>
      </c>
      <c r="AA53" s="129"/>
    </row>
    <row r="54" spans="2:27">
      <c r="B54" s="69" t="s">
        <v>16</v>
      </c>
      <c r="C54" s="69" t="s">
        <v>131</v>
      </c>
      <c r="D54" s="69" t="s">
        <v>132</v>
      </c>
      <c r="E54" s="70">
        <v>58027</v>
      </c>
      <c r="F54" s="69" t="s">
        <v>133</v>
      </c>
      <c r="G54" s="69" t="s">
        <v>19</v>
      </c>
      <c r="H54" s="101">
        <v>492</v>
      </c>
      <c r="I54" s="101">
        <v>270</v>
      </c>
      <c r="J54" s="101">
        <v>54128</v>
      </c>
      <c r="K54" s="101">
        <f t="shared" si="1"/>
        <v>18296.666666666668</v>
      </c>
      <c r="L54" s="71">
        <v>0.27187637566092449</v>
      </c>
      <c r="M54" s="129"/>
      <c r="N54" s="130"/>
      <c r="O54" s="130"/>
      <c r="P54" s="129"/>
      <c r="Q54" s="129"/>
      <c r="R54" s="129"/>
      <c r="S54" s="129"/>
      <c r="T54" s="131"/>
      <c r="U54" s="131"/>
      <c r="V54" s="136"/>
      <c r="W54" s="132"/>
      <c r="X54" s="129"/>
      <c r="Y54" s="130"/>
      <c r="Z54" s="72">
        <f t="shared" si="0"/>
        <v>0</v>
      </c>
      <c r="AA54" s="129"/>
    </row>
    <row r="55" spans="2:27">
      <c r="B55" s="69" t="s">
        <v>16</v>
      </c>
      <c r="C55" s="69" t="s">
        <v>131</v>
      </c>
      <c r="D55" s="69" t="s">
        <v>134</v>
      </c>
      <c r="E55" s="70">
        <v>19999945</v>
      </c>
      <c r="F55" s="69" t="s">
        <v>135</v>
      </c>
      <c r="G55" s="69" t="s">
        <v>35</v>
      </c>
      <c r="H55" s="101">
        <v>11664</v>
      </c>
      <c r="I55" s="101">
        <v>6202</v>
      </c>
      <c r="J55" s="101"/>
      <c r="K55" s="101">
        <f t="shared" si="1"/>
        <v>8933</v>
      </c>
      <c r="L55" s="71">
        <v>6.8028469357993643E-2</v>
      </c>
      <c r="M55" s="129"/>
      <c r="N55" s="130"/>
      <c r="O55" s="130"/>
      <c r="P55" s="129"/>
      <c r="Q55" s="129"/>
      <c r="R55" s="129"/>
      <c r="S55" s="129"/>
      <c r="T55" s="131"/>
      <c r="U55" s="131"/>
      <c r="V55" s="136"/>
      <c r="W55" s="132"/>
      <c r="X55" s="129"/>
      <c r="Y55" s="130"/>
      <c r="Z55" s="72">
        <f t="shared" si="0"/>
        <v>0</v>
      </c>
      <c r="AA55" s="129"/>
    </row>
    <row r="56" spans="2:27">
      <c r="B56" s="69" t="s">
        <v>16</v>
      </c>
      <c r="C56" s="69" t="s">
        <v>131</v>
      </c>
      <c r="D56" s="69" t="s">
        <v>136</v>
      </c>
      <c r="E56" s="70">
        <v>27363</v>
      </c>
      <c r="F56" s="69" t="s">
        <v>137</v>
      </c>
      <c r="G56" s="69" t="s">
        <v>19</v>
      </c>
      <c r="H56" s="101">
        <v>23366</v>
      </c>
      <c r="I56" s="101">
        <v>8402</v>
      </c>
      <c r="J56" s="101">
        <v>52039</v>
      </c>
      <c r="K56" s="101">
        <f t="shared" si="1"/>
        <v>27935.666666666668</v>
      </c>
      <c r="L56" s="71">
        <v>1.4134343838244927</v>
      </c>
      <c r="M56" s="129"/>
      <c r="N56" s="130"/>
      <c r="O56" s="130"/>
      <c r="P56" s="129"/>
      <c r="Q56" s="129"/>
      <c r="R56" s="129"/>
      <c r="S56" s="129"/>
      <c r="T56" s="131"/>
      <c r="U56" s="131"/>
      <c r="V56" s="136"/>
      <c r="W56" s="132"/>
      <c r="X56" s="129"/>
      <c r="Y56" s="130"/>
      <c r="Z56" s="72">
        <f t="shared" si="0"/>
        <v>0</v>
      </c>
      <c r="AA56" s="129"/>
    </row>
    <row r="57" spans="2:27">
      <c r="B57" s="69" t="s">
        <v>16</v>
      </c>
      <c r="C57" s="69" t="s">
        <v>131</v>
      </c>
      <c r="D57" s="69" t="s">
        <v>136</v>
      </c>
      <c r="E57" s="70">
        <v>19931777</v>
      </c>
      <c r="F57" s="69" t="s">
        <v>138</v>
      </c>
      <c r="G57" s="69" t="s">
        <v>19</v>
      </c>
      <c r="H57" s="101">
        <v>9756</v>
      </c>
      <c r="I57" s="101">
        <v>5216</v>
      </c>
      <c r="J57" s="101">
        <v>208536</v>
      </c>
      <c r="K57" s="101">
        <f t="shared" si="1"/>
        <v>74502.666666666672</v>
      </c>
      <c r="L57" s="71">
        <v>4.8295509644189387</v>
      </c>
      <c r="M57" s="129"/>
      <c r="N57" s="130"/>
      <c r="O57" s="130"/>
      <c r="P57" s="129"/>
      <c r="Q57" s="129"/>
      <c r="R57" s="129"/>
      <c r="S57" s="129"/>
      <c r="T57" s="131"/>
      <c r="U57" s="131"/>
      <c r="V57" s="136"/>
      <c r="W57" s="132"/>
      <c r="X57" s="129"/>
      <c r="Y57" s="130"/>
      <c r="Z57" s="72">
        <f t="shared" si="0"/>
        <v>0</v>
      </c>
      <c r="AA57" s="129"/>
    </row>
    <row r="58" spans="2:27">
      <c r="B58" s="69" t="s">
        <v>16</v>
      </c>
      <c r="C58" s="69" t="s">
        <v>131</v>
      </c>
      <c r="D58" s="69" t="s">
        <v>136</v>
      </c>
      <c r="E58" s="70">
        <v>20001621</v>
      </c>
      <c r="F58" s="69" t="s">
        <v>139</v>
      </c>
      <c r="G58" s="69" t="s">
        <v>35</v>
      </c>
      <c r="H58" s="101"/>
      <c r="I58" s="101">
        <v>1180</v>
      </c>
      <c r="J58" s="101"/>
      <c r="K58" s="101">
        <f t="shared" si="1"/>
        <v>1180</v>
      </c>
      <c r="L58" s="71">
        <v>2.8492782856430459E-2</v>
      </c>
      <c r="M58" s="129"/>
      <c r="N58" s="130"/>
      <c r="O58" s="130"/>
      <c r="P58" s="129"/>
      <c r="Q58" s="129"/>
      <c r="R58" s="129"/>
      <c r="S58" s="129"/>
      <c r="T58" s="131"/>
      <c r="U58" s="131"/>
      <c r="V58" s="136"/>
      <c r="W58" s="132"/>
      <c r="X58" s="129"/>
      <c r="Y58" s="130"/>
      <c r="Z58" s="72">
        <f t="shared" si="0"/>
        <v>0</v>
      </c>
      <c r="AA58" s="129"/>
    </row>
    <row r="59" spans="2:27">
      <c r="B59" s="69" t="s">
        <v>16</v>
      </c>
      <c r="C59" s="69" t="s">
        <v>131</v>
      </c>
      <c r="D59" s="69" t="s">
        <v>136</v>
      </c>
      <c r="E59" s="70">
        <v>20038518</v>
      </c>
      <c r="F59" s="69" t="s">
        <v>140</v>
      </c>
      <c r="G59" s="69" t="s">
        <v>19</v>
      </c>
      <c r="H59" s="101">
        <v>10</v>
      </c>
      <c r="I59" s="101">
        <v>380</v>
      </c>
      <c r="J59" s="101">
        <v>74960</v>
      </c>
      <c r="K59" s="101">
        <f t="shared" si="1"/>
        <v>25116.666666666668</v>
      </c>
      <c r="L59" s="71">
        <v>0.17354593698876947</v>
      </c>
      <c r="M59" s="129"/>
      <c r="N59" s="130"/>
      <c r="O59" s="130"/>
      <c r="P59" s="129"/>
      <c r="Q59" s="129"/>
      <c r="R59" s="129"/>
      <c r="S59" s="129"/>
      <c r="T59" s="131"/>
      <c r="U59" s="131"/>
      <c r="V59" s="136"/>
      <c r="W59" s="132"/>
      <c r="X59" s="129"/>
      <c r="Y59" s="130"/>
      <c r="Z59" s="72">
        <f t="shared" si="0"/>
        <v>0</v>
      </c>
      <c r="AA59" s="129"/>
    </row>
    <row r="60" spans="2:27">
      <c r="B60" s="69" t="s">
        <v>16</v>
      </c>
      <c r="C60" s="69" t="s">
        <v>131</v>
      </c>
      <c r="D60" s="69" t="s">
        <v>136</v>
      </c>
      <c r="E60" s="70">
        <v>20046832</v>
      </c>
      <c r="F60" s="69" t="s">
        <v>141</v>
      </c>
      <c r="G60" s="69" t="s">
        <v>19</v>
      </c>
      <c r="H60" s="101">
        <v>977</v>
      </c>
      <c r="I60" s="101">
        <v>355</v>
      </c>
      <c r="J60" s="101">
        <v>6002</v>
      </c>
      <c r="K60" s="101">
        <f t="shared" si="1"/>
        <v>2444.6666666666665</v>
      </c>
      <c r="L60" s="71">
        <v>9.0815327887466754E-3</v>
      </c>
      <c r="M60" s="129"/>
      <c r="N60" s="130"/>
      <c r="O60" s="130"/>
      <c r="P60" s="129"/>
      <c r="Q60" s="129"/>
      <c r="R60" s="129"/>
      <c r="S60" s="129"/>
      <c r="T60" s="131"/>
      <c r="U60" s="131"/>
      <c r="V60" s="136"/>
      <c r="W60" s="132"/>
      <c r="X60" s="129"/>
      <c r="Y60" s="130"/>
      <c r="Z60" s="72">
        <f t="shared" si="0"/>
        <v>0</v>
      </c>
      <c r="AA60" s="129"/>
    </row>
    <row r="61" spans="2:27">
      <c r="B61" s="69" t="s">
        <v>16</v>
      </c>
      <c r="C61" s="69" t="s">
        <v>142</v>
      </c>
      <c r="D61" s="69" t="s">
        <v>143</v>
      </c>
      <c r="E61" s="70">
        <v>20025416</v>
      </c>
      <c r="F61" s="69" t="s">
        <v>144</v>
      </c>
      <c r="G61" s="69" t="s">
        <v>19</v>
      </c>
      <c r="H61" s="101"/>
      <c r="I61" s="101">
        <v>60</v>
      </c>
      <c r="J61" s="101"/>
      <c r="K61" s="101">
        <f t="shared" si="1"/>
        <v>60</v>
      </c>
      <c r="L61" s="71">
        <v>1.9190836536677933E-3</v>
      </c>
      <c r="M61" s="129"/>
      <c r="N61" s="130"/>
      <c r="O61" s="130"/>
      <c r="P61" s="129"/>
      <c r="Q61" s="129"/>
      <c r="R61" s="129"/>
      <c r="S61" s="129"/>
      <c r="T61" s="131"/>
      <c r="U61" s="131"/>
      <c r="V61" s="136"/>
      <c r="W61" s="132"/>
      <c r="X61" s="129"/>
      <c r="Y61" s="130"/>
      <c r="Z61" s="72">
        <f t="shared" si="0"/>
        <v>0</v>
      </c>
      <c r="AA61" s="129"/>
    </row>
    <row r="62" spans="2:27">
      <c r="B62" s="69" t="s">
        <v>16</v>
      </c>
      <c r="C62" s="69" t="s">
        <v>145</v>
      </c>
      <c r="D62" s="69" t="s">
        <v>146</v>
      </c>
      <c r="E62" s="70">
        <v>20080585</v>
      </c>
      <c r="F62" s="69" t="s">
        <v>147</v>
      </c>
      <c r="G62" s="69" t="s">
        <v>46</v>
      </c>
      <c r="H62" s="101">
        <v>70</v>
      </c>
      <c r="I62" s="101">
        <v>30</v>
      </c>
      <c r="J62" s="101">
        <v>152</v>
      </c>
      <c r="K62" s="101">
        <f t="shared" si="1"/>
        <v>84</v>
      </c>
      <c r="L62" s="71">
        <v>7.6763346146711733E-3</v>
      </c>
      <c r="M62" s="129"/>
      <c r="N62" s="130"/>
      <c r="O62" s="130"/>
      <c r="P62" s="129"/>
      <c r="Q62" s="129"/>
      <c r="R62" s="129"/>
      <c r="S62" s="129"/>
      <c r="T62" s="131"/>
      <c r="U62" s="131"/>
      <c r="V62" s="136"/>
      <c r="W62" s="132"/>
      <c r="X62" s="129"/>
      <c r="Y62" s="130"/>
      <c r="Z62" s="72">
        <f t="shared" si="0"/>
        <v>0</v>
      </c>
      <c r="AA62" s="129"/>
    </row>
    <row r="63" spans="2:27">
      <c r="B63" s="69" t="s">
        <v>16</v>
      </c>
      <c r="C63" s="69" t="s">
        <v>148</v>
      </c>
      <c r="D63" s="69" t="s">
        <v>149</v>
      </c>
      <c r="E63" s="70">
        <v>19948799</v>
      </c>
      <c r="F63" s="69" t="s">
        <v>150</v>
      </c>
      <c r="G63" s="69" t="s">
        <v>151</v>
      </c>
      <c r="H63" s="101">
        <v>52</v>
      </c>
      <c r="I63" s="101">
        <v>35</v>
      </c>
      <c r="J63" s="101">
        <v>71</v>
      </c>
      <c r="K63" s="101">
        <f t="shared" si="1"/>
        <v>52.666666666666664</v>
      </c>
      <c r="L63" s="71">
        <v>8.4019062400640943E-2</v>
      </c>
      <c r="M63" s="129"/>
      <c r="N63" s="130"/>
      <c r="O63" s="130"/>
      <c r="P63" s="129"/>
      <c r="Q63" s="129"/>
      <c r="R63" s="129"/>
      <c r="S63" s="129"/>
      <c r="T63" s="131"/>
      <c r="U63" s="131"/>
      <c r="V63" s="136"/>
      <c r="W63" s="132"/>
      <c r="X63" s="129"/>
      <c r="Y63" s="130"/>
      <c r="Z63" s="72">
        <f t="shared" si="0"/>
        <v>0</v>
      </c>
      <c r="AA63" s="129"/>
    </row>
    <row r="64" spans="2:27">
      <c r="B64" s="69" t="s">
        <v>16</v>
      </c>
      <c r="C64" s="69" t="s">
        <v>153</v>
      </c>
      <c r="D64" s="69" t="s">
        <v>154</v>
      </c>
      <c r="E64" s="70">
        <v>20005669</v>
      </c>
      <c r="F64" s="69" t="s">
        <v>155</v>
      </c>
      <c r="G64" s="69" t="s">
        <v>156</v>
      </c>
      <c r="H64" s="101">
        <v>56</v>
      </c>
      <c r="I64" s="101">
        <v>101</v>
      </c>
      <c r="J64" s="101">
        <v>143</v>
      </c>
      <c r="K64" s="101">
        <f t="shared" si="1"/>
        <v>100</v>
      </c>
      <c r="L64" s="71">
        <v>6.3555004879174468E-2</v>
      </c>
      <c r="M64" s="129"/>
      <c r="N64" s="130"/>
      <c r="O64" s="130"/>
      <c r="P64" s="129"/>
      <c r="Q64" s="129"/>
      <c r="R64" s="129"/>
      <c r="S64" s="129"/>
      <c r="T64" s="131"/>
      <c r="U64" s="131"/>
      <c r="V64" s="136"/>
      <c r="W64" s="132"/>
      <c r="X64" s="129"/>
      <c r="Y64" s="130"/>
      <c r="Z64" s="72">
        <f t="shared" si="0"/>
        <v>0</v>
      </c>
      <c r="AA64" s="129"/>
    </row>
    <row r="65" spans="2:27">
      <c r="B65" s="69" t="s">
        <v>16</v>
      </c>
      <c r="C65" s="69" t="s">
        <v>153</v>
      </c>
      <c r="D65" s="69" t="s">
        <v>157</v>
      </c>
      <c r="E65" s="70">
        <v>56604</v>
      </c>
      <c r="F65" s="69" t="s">
        <v>158</v>
      </c>
      <c r="G65" s="69" t="s">
        <v>156</v>
      </c>
      <c r="H65" s="101">
        <v>43</v>
      </c>
      <c r="I65" s="101">
        <v>8</v>
      </c>
      <c r="J65" s="101"/>
      <c r="K65" s="101">
        <f t="shared" si="1"/>
        <v>25.5</v>
      </c>
      <c r="L65" s="71">
        <v>6.535891849443364E-3</v>
      </c>
      <c r="M65" s="129"/>
      <c r="N65" s="130"/>
      <c r="O65" s="130"/>
      <c r="P65" s="129"/>
      <c r="Q65" s="129"/>
      <c r="R65" s="129"/>
      <c r="S65" s="129"/>
      <c r="T65" s="131"/>
      <c r="U65" s="131"/>
      <c r="V65" s="136"/>
      <c r="W65" s="132"/>
      <c r="X65" s="129"/>
      <c r="Y65" s="130"/>
      <c r="Z65" s="72">
        <f t="shared" si="0"/>
        <v>0</v>
      </c>
      <c r="AA65" s="129"/>
    </row>
    <row r="66" spans="2:27">
      <c r="B66" s="69" t="s">
        <v>16</v>
      </c>
      <c r="C66" s="69" t="s">
        <v>159</v>
      </c>
      <c r="D66" s="69" t="s">
        <v>160</v>
      </c>
      <c r="E66" s="70">
        <v>28421</v>
      </c>
      <c r="F66" s="69" t="s">
        <v>161</v>
      </c>
      <c r="G66" s="69" t="s">
        <v>162</v>
      </c>
      <c r="H66" s="101">
        <v>115</v>
      </c>
      <c r="I66" s="101">
        <v>32</v>
      </c>
      <c r="J66" s="101">
        <v>148</v>
      </c>
      <c r="K66" s="101">
        <f t="shared" si="1"/>
        <v>98.333333333333329</v>
      </c>
      <c r="L66" s="71">
        <v>4.7564609707426136E-3</v>
      </c>
      <c r="M66" s="129"/>
      <c r="N66" s="130"/>
      <c r="O66" s="130"/>
      <c r="P66" s="129"/>
      <c r="Q66" s="129"/>
      <c r="R66" s="129"/>
      <c r="S66" s="129"/>
      <c r="T66" s="131"/>
      <c r="U66" s="131"/>
      <c r="V66" s="136"/>
      <c r="W66" s="132"/>
      <c r="X66" s="129"/>
      <c r="Y66" s="130"/>
      <c r="Z66" s="72">
        <f t="shared" si="0"/>
        <v>0</v>
      </c>
      <c r="AA66" s="129"/>
    </row>
    <row r="67" spans="2:27">
      <c r="B67" s="69" t="s">
        <v>16</v>
      </c>
      <c r="C67" s="69" t="s">
        <v>159</v>
      </c>
      <c r="D67" s="69" t="s">
        <v>163</v>
      </c>
      <c r="E67" s="70">
        <v>19946928</v>
      </c>
      <c r="F67" s="69" t="s">
        <v>153</v>
      </c>
      <c r="G67" s="69" t="s">
        <v>162</v>
      </c>
      <c r="H67" s="101">
        <v>207</v>
      </c>
      <c r="I67" s="101">
        <v>495</v>
      </c>
      <c r="J67" s="101">
        <v>674</v>
      </c>
      <c r="K67" s="101">
        <f t="shared" si="1"/>
        <v>458.66666666666669</v>
      </c>
      <c r="L67" s="71">
        <v>6.6280577674334611E-3</v>
      </c>
      <c r="M67" s="129"/>
      <c r="N67" s="130"/>
      <c r="O67" s="130"/>
      <c r="P67" s="129"/>
      <c r="Q67" s="129"/>
      <c r="R67" s="129"/>
      <c r="S67" s="129"/>
      <c r="T67" s="131"/>
      <c r="U67" s="131"/>
      <c r="V67" s="136"/>
      <c r="W67" s="132"/>
      <c r="X67" s="129"/>
      <c r="Y67" s="130"/>
      <c r="Z67" s="72">
        <f t="shared" si="0"/>
        <v>0</v>
      </c>
      <c r="AA67" s="129"/>
    </row>
    <row r="68" spans="2:27">
      <c r="B68" s="69" t="s">
        <v>16</v>
      </c>
      <c r="C68" s="69" t="s">
        <v>164</v>
      </c>
      <c r="D68" s="69" t="s">
        <v>165</v>
      </c>
      <c r="E68" s="70">
        <v>20022732</v>
      </c>
      <c r="F68" s="69" t="s">
        <v>166</v>
      </c>
      <c r="G68" s="69" t="s">
        <v>167</v>
      </c>
      <c r="H68" s="101"/>
      <c r="I68" s="101">
        <v>33</v>
      </c>
      <c r="J68" s="101">
        <v>316</v>
      </c>
      <c r="K68" s="101">
        <f t="shared" si="1"/>
        <v>174.5</v>
      </c>
      <c r="L68" s="71">
        <v>0.18474802130474938</v>
      </c>
      <c r="M68" s="129"/>
      <c r="N68" s="130"/>
      <c r="O68" s="130"/>
      <c r="P68" s="129"/>
      <c r="Q68" s="129"/>
      <c r="R68" s="129"/>
      <c r="S68" s="129"/>
      <c r="T68" s="131"/>
      <c r="U68" s="131"/>
      <c r="V68" s="136"/>
      <c r="W68" s="132"/>
      <c r="X68" s="129"/>
      <c r="Y68" s="130"/>
      <c r="Z68" s="72">
        <f t="shared" si="0"/>
        <v>0</v>
      </c>
      <c r="AA68" s="129"/>
    </row>
    <row r="69" spans="2:27">
      <c r="B69" s="69" t="s">
        <v>16</v>
      </c>
      <c r="C69" s="69" t="s">
        <v>168</v>
      </c>
      <c r="D69" s="69" t="s">
        <v>169</v>
      </c>
      <c r="E69" s="70">
        <v>19961676</v>
      </c>
      <c r="F69" s="69" t="s">
        <v>170</v>
      </c>
      <c r="G69" s="69" t="s">
        <v>19</v>
      </c>
      <c r="H69" s="101">
        <v>941</v>
      </c>
      <c r="I69" s="101">
        <v>323</v>
      </c>
      <c r="J69" s="101">
        <v>1916</v>
      </c>
      <c r="K69" s="101">
        <f t="shared" si="1"/>
        <v>1060</v>
      </c>
      <c r="L69" s="71">
        <v>1.9688624398837215E-2</v>
      </c>
      <c r="M69" s="129"/>
      <c r="N69" s="130"/>
      <c r="O69" s="130"/>
      <c r="P69" s="129"/>
      <c r="Q69" s="129"/>
      <c r="R69" s="129"/>
      <c r="S69" s="129"/>
      <c r="T69" s="131"/>
      <c r="U69" s="131"/>
      <c r="V69" s="136"/>
      <c r="W69" s="132"/>
      <c r="X69" s="129"/>
      <c r="Y69" s="130"/>
      <c r="Z69" s="72">
        <f t="shared" si="0"/>
        <v>0</v>
      </c>
      <c r="AA69" s="129"/>
    </row>
    <row r="70" spans="2:27">
      <c r="B70" s="69" t="s">
        <v>16</v>
      </c>
      <c r="C70" s="69" t="s">
        <v>168</v>
      </c>
      <c r="D70" s="69" t="s">
        <v>169</v>
      </c>
      <c r="E70" s="70">
        <v>19973358</v>
      </c>
      <c r="F70" s="69" t="s">
        <v>171</v>
      </c>
      <c r="G70" s="69" t="s">
        <v>19</v>
      </c>
      <c r="H70" s="101">
        <v>438</v>
      </c>
      <c r="I70" s="101">
        <v>440</v>
      </c>
      <c r="J70" s="101">
        <v>30</v>
      </c>
      <c r="K70" s="101">
        <f t="shared" si="1"/>
        <v>302.66666666666669</v>
      </c>
      <c r="L70" s="71">
        <v>3.2339929421732389E-3</v>
      </c>
      <c r="M70" s="129"/>
      <c r="N70" s="130"/>
      <c r="O70" s="130"/>
      <c r="P70" s="129"/>
      <c r="Q70" s="129"/>
      <c r="R70" s="129"/>
      <c r="S70" s="129"/>
      <c r="T70" s="131"/>
      <c r="U70" s="131"/>
      <c r="V70" s="136"/>
      <c r="W70" s="132"/>
      <c r="X70" s="129"/>
      <c r="Y70" s="130"/>
      <c r="Z70" s="72">
        <f t="shared" si="0"/>
        <v>0</v>
      </c>
      <c r="AA70" s="129"/>
    </row>
    <row r="71" spans="2:27">
      <c r="B71" s="69" t="s">
        <v>16</v>
      </c>
      <c r="C71" s="69" t="s">
        <v>172</v>
      </c>
      <c r="D71" s="69" t="s">
        <v>173</v>
      </c>
      <c r="E71" s="70">
        <v>19982059</v>
      </c>
      <c r="F71" s="69" t="s">
        <v>174</v>
      </c>
      <c r="G71" s="69" t="s">
        <v>175</v>
      </c>
      <c r="H71" s="101">
        <v>13</v>
      </c>
      <c r="I71" s="101">
        <v>4</v>
      </c>
      <c r="J71" s="101">
        <v>9</v>
      </c>
      <c r="K71" s="101">
        <f t="shared" si="1"/>
        <v>8.6666666666666661</v>
      </c>
      <c r="L71" s="71">
        <v>6.0359626326820142E-3</v>
      </c>
      <c r="M71" s="129"/>
      <c r="N71" s="130"/>
      <c r="O71" s="130"/>
      <c r="P71" s="129"/>
      <c r="Q71" s="129"/>
      <c r="R71" s="129"/>
      <c r="S71" s="129"/>
      <c r="T71" s="131"/>
      <c r="U71" s="131"/>
      <c r="V71" s="136"/>
      <c r="W71" s="132"/>
      <c r="X71" s="129"/>
      <c r="Y71" s="130"/>
      <c r="Z71" s="72">
        <f t="shared" si="0"/>
        <v>0</v>
      </c>
      <c r="AA71" s="129"/>
    </row>
    <row r="72" spans="2:27">
      <c r="B72" s="69" t="s">
        <v>16</v>
      </c>
      <c r="C72" s="69" t="s">
        <v>172</v>
      </c>
      <c r="D72" s="69" t="s">
        <v>40</v>
      </c>
      <c r="E72" s="70">
        <v>19970253</v>
      </c>
      <c r="F72" s="69" t="s">
        <v>176</v>
      </c>
      <c r="G72" s="69" t="s">
        <v>177</v>
      </c>
      <c r="H72" s="101">
        <v>1</v>
      </c>
      <c r="I72" s="101">
        <v>1</v>
      </c>
      <c r="J72" s="101"/>
      <c r="K72" s="101">
        <f t="shared" si="1"/>
        <v>1</v>
      </c>
      <c r="L72" s="71">
        <v>8.0909101774844254E-4</v>
      </c>
      <c r="M72" s="129"/>
      <c r="N72" s="130"/>
      <c r="O72" s="130"/>
      <c r="P72" s="129"/>
      <c r="Q72" s="129"/>
      <c r="R72" s="129"/>
      <c r="S72" s="129"/>
      <c r="T72" s="131"/>
      <c r="U72" s="131"/>
      <c r="V72" s="136"/>
      <c r="W72" s="132"/>
      <c r="X72" s="129"/>
      <c r="Y72" s="130"/>
      <c r="Z72" s="72">
        <f t="shared" si="0"/>
        <v>0</v>
      </c>
      <c r="AA72" s="129"/>
    </row>
    <row r="73" spans="2:27">
      <c r="B73" s="69" t="s">
        <v>16</v>
      </c>
      <c r="C73" s="69" t="s">
        <v>172</v>
      </c>
      <c r="D73" s="69" t="s">
        <v>110</v>
      </c>
      <c r="E73" s="70">
        <v>52591</v>
      </c>
      <c r="F73" s="69" t="s">
        <v>178</v>
      </c>
      <c r="G73" s="69" t="s">
        <v>179</v>
      </c>
      <c r="H73" s="101">
        <v>20</v>
      </c>
      <c r="I73" s="101">
        <v>60</v>
      </c>
      <c r="J73" s="101"/>
      <c r="K73" s="101">
        <f t="shared" si="1"/>
        <v>40</v>
      </c>
      <c r="L73" s="71">
        <v>1.3967778818797723E-4</v>
      </c>
      <c r="M73" s="129"/>
      <c r="N73" s="130"/>
      <c r="O73" s="130"/>
      <c r="P73" s="129"/>
      <c r="Q73" s="129"/>
      <c r="R73" s="129"/>
      <c r="S73" s="129"/>
      <c r="T73" s="131"/>
      <c r="U73" s="131"/>
      <c r="V73" s="136"/>
      <c r="W73" s="132"/>
      <c r="X73" s="129"/>
      <c r="Y73" s="130"/>
      <c r="Z73" s="72">
        <f t="shared" si="0"/>
        <v>0</v>
      </c>
      <c r="AA73" s="129"/>
    </row>
    <row r="74" spans="2:27">
      <c r="B74" s="69" t="s">
        <v>16</v>
      </c>
      <c r="C74" s="69" t="s">
        <v>181</v>
      </c>
      <c r="D74" s="69" t="s">
        <v>182</v>
      </c>
      <c r="E74" s="70">
        <v>19989483</v>
      </c>
      <c r="F74" s="69" t="s">
        <v>183</v>
      </c>
      <c r="G74" s="69" t="s">
        <v>184</v>
      </c>
      <c r="H74" s="101">
        <v>720</v>
      </c>
      <c r="I74" s="101">
        <v>903</v>
      </c>
      <c r="J74" s="101">
        <v>1652</v>
      </c>
      <c r="K74" s="101">
        <f t="shared" si="1"/>
        <v>1091.6666666666667</v>
      </c>
      <c r="L74" s="71">
        <v>5.8518863773355273E-2</v>
      </c>
      <c r="M74" s="129"/>
      <c r="N74" s="130"/>
      <c r="O74" s="130"/>
      <c r="P74" s="129"/>
      <c r="Q74" s="129"/>
      <c r="R74" s="129"/>
      <c r="S74" s="129"/>
      <c r="T74" s="131"/>
      <c r="U74" s="131"/>
      <c r="V74" s="136"/>
      <c r="W74" s="132"/>
      <c r="X74" s="129"/>
      <c r="Y74" s="130"/>
      <c r="Z74" s="72">
        <f t="shared" si="0"/>
        <v>0</v>
      </c>
      <c r="AA74" s="129"/>
    </row>
    <row r="75" spans="2:27">
      <c r="B75" s="69" t="s">
        <v>16</v>
      </c>
      <c r="C75" s="69" t="s">
        <v>185</v>
      </c>
      <c r="D75" s="69" t="s">
        <v>99</v>
      </c>
      <c r="E75" s="70">
        <v>32027</v>
      </c>
      <c r="F75" s="69" t="s">
        <v>186</v>
      </c>
      <c r="G75" s="69" t="s">
        <v>180</v>
      </c>
      <c r="H75" s="101">
        <v>1740</v>
      </c>
      <c r="I75" s="101">
        <v>2010</v>
      </c>
      <c r="J75" s="101">
        <v>2580</v>
      </c>
      <c r="K75" s="101">
        <f t="shared" si="1"/>
        <v>2110</v>
      </c>
      <c r="L75" s="71">
        <v>8.7005145668899331E-2</v>
      </c>
      <c r="M75" s="129"/>
      <c r="N75" s="130"/>
      <c r="O75" s="130"/>
      <c r="P75" s="129"/>
      <c r="Q75" s="129"/>
      <c r="R75" s="129"/>
      <c r="S75" s="129"/>
      <c r="T75" s="131"/>
      <c r="U75" s="131"/>
      <c r="V75" s="136"/>
      <c r="W75" s="132"/>
      <c r="X75" s="129"/>
      <c r="Y75" s="130"/>
      <c r="Z75" s="72">
        <f t="shared" si="0"/>
        <v>0</v>
      </c>
      <c r="AA75" s="129"/>
    </row>
    <row r="76" spans="2:27">
      <c r="B76" s="69" t="s">
        <v>16</v>
      </c>
      <c r="C76" s="69" t="s">
        <v>185</v>
      </c>
      <c r="D76" s="69" t="s">
        <v>99</v>
      </c>
      <c r="E76" s="70">
        <v>38635</v>
      </c>
      <c r="F76" s="69" t="s">
        <v>187</v>
      </c>
      <c r="G76" s="69" t="s">
        <v>180</v>
      </c>
      <c r="H76" s="101">
        <v>540</v>
      </c>
      <c r="I76" s="101">
        <v>30</v>
      </c>
      <c r="J76" s="101">
        <v>390</v>
      </c>
      <c r="K76" s="101">
        <f t="shared" si="1"/>
        <v>320</v>
      </c>
      <c r="L76" s="71">
        <v>1.1471409838416853E-2</v>
      </c>
      <c r="M76" s="129"/>
      <c r="N76" s="130"/>
      <c r="O76" s="130"/>
      <c r="P76" s="129"/>
      <c r="Q76" s="129"/>
      <c r="R76" s="129"/>
      <c r="S76" s="129"/>
      <c r="T76" s="131"/>
      <c r="U76" s="131"/>
      <c r="V76" s="136"/>
      <c r="W76" s="132"/>
      <c r="X76" s="129"/>
      <c r="Y76" s="130"/>
      <c r="Z76" s="72">
        <f t="shared" si="0"/>
        <v>0</v>
      </c>
      <c r="AA76" s="129"/>
    </row>
    <row r="77" spans="2:27">
      <c r="B77" s="69" t="s">
        <v>16</v>
      </c>
      <c r="C77" s="69" t="s">
        <v>185</v>
      </c>
      <c r="D77" s="69" t="s">
        <v>99</v>
      </c>
      <c r="E77" s="70">
        <v>20036067</v>
      </c>
      <c r="F77" s="69" t="s">
        <v>188</v>
      </c>
      <c r="G77" s="69" t="s">
        <v>180</v>
      </c>
      <c r="H77" s="101">
        <v>120</v>
      </c>
      <c r="I77" s="101">
        <v>330</v>
      </c>
      <c r="J77" s="101">
        <v>1796</v>
      </c>
      <c r="K77" s="101">
        <f t="shared" si="1"/>
        <v>748.66666666666663</v>
      </c>
      <c r="L77" s="71">
        <v>3.0537279332684054E-2</v>
      </c>
      <c r="M77" s="129"/>
      <c r="N77" s="130"/>
      <c r="O77" s="130"/>
      <c r="P77" s="129"/>
      <c r="Q77" s="129"/>
      <c r="R77" s="129"/>
      <c r="S77" s="129"/>
      <c r="T77" s="131"/>
      <c r="U77" s="131"/>
      <c r="V77" s="136"/>
      <c r="W77" s="132"/>
      <c r="X77" s="129"/>
      <c r="Y77" s="130"/>
      <c r="Z77" s="72">
        <f t="shared" si="0"/>
        <v>0</v>
      </c>
      <c r="AA77" s="129"/>
    </row>
    <row r="78" spans="2:27">
      <c r="B78" s="69" t="s">
        <v>16</v>
      </c>
      <c r="C78" s="69" t="s">
        <v>189</v>
      </c>
      <c r="D78" s="69" t="s">
        <v>190</v>
      </c>
      <c r="E78" s="70">
        <v>19999002</v>
      </c>
      <c r="F78" s="69" t="s">
        <v>191</v>
      </c>
      <c r="G78" s="69" t="s">
        <v>50</v>
      </c>
      <c r="H78" s="101">
        <v>50</v>
      </c>
      <c r="I78" s="101">
        <v>170</v>
      </c>
      <c r="J78" s="101">
        <v>232</v>
      </c>
      <c r="K78" s="101">
        <f t="shared" si="1"/>
        <v>150.66666666666666</v>
      </c>
      <c r="L78" s="71">
        <v>2.4988613373396744E-2</v>
      </c>
      <c r="M78" s="129"/>
      <c r="N78" s="130"/>
      <c r="O78" s="130"/>
      <c r="P78" s="129"/>
      <c r="Q78" s="129"/>
      <c r="R78" s="129"/>
      <c r="S78" s="129"/>
      <c r="T78" s="131"/>
      <c r="U78" s="131"/>
      <c r="V78" s="136"/>
      <c r="W78" s="132"/>
      <c r="X78" s="129"/>
      <c r="Y78" s="130"/>
      <c r="Z78" s="72">
        <f t="shared" ref="Z78:Z141" si="2">Y78*K78</f>
        <v>0</v>
      </c>
      <c r="AA78" s="129"/>
    </row>
    <row r="79" spans="2:27">
      <c r="B79" s="69" t="s">
        <v>16</v>
      </c>
      <c r="C79" s="69" t="s">
        <v>192</v>
      </c>
      <c r="D79" s="69" t="s">
        <v>99</v>
      </c>
      <c r="E79" s="70">
        <v>35662</v>
      </c>
      <c r="F79" s="69" t="s">
        <v>193</v>
      </c>
      <c r="G79" s="69" t="s">
        <v>19</v>
      </c>
      <c r="H79" s="101">
        <v>388</v>
      </c>
      <c r="I79" s="101">
        <v>916</v>
      </c>
      <c r="J79" s="101">
        <v>2032</v>
      </c>
      <c r="K79" s="101">
        <f t="shared" ref="K79:K142" si="3">AVERAGE(H79:J79)</f>
        <v>1112</v>
      </c>
      <c r="L79" s="71">
        <v>2.6024646620470561E-3</v>
      </c>
      <c r="M79" s="129"/>
      <c r="N79" s="130"/>
      <c r="O79" s="130"/>
      <c r="P79" s="129"/>
      <c r="Q79" s="129"/>
      <c r="R79" s="129"/>
      <c r="S79" s="129"/>
      <c r="T79" s="131"/>
      <c r="U79" s="131"/>
      <c r="V79" s="136"/>
      <c r="W79" s="132"/>
      <c r="X79" s="129"/>
      <c r="Y79" s="130"/>
      <c r="Z79" s="72">
        <f t="shared" si="2"/>
        <v>0</v>
      </c>
      <c r="AA79" s="129"/>
    </row>
    <row r="80" spans="2:27">
      <c r="B80" s="69" t="s">
        <v>16</v>
      </c>
      <c r="C80" s="69" t="s">
        <v>192</v>
      </c>
      <c r="D80" s="69" t="s">
        <v>99</v>
      </c>
      <c r="E80" s="70">
        <v>19908845</v>
      </c>
      <c r="F80" s="69" t="s">
        <v>194</v>
      </c>
      <c r="G80" s="69" t="s">
        <v>19</v>
      </c>
      <c r="H80" s="101">
        <v>90</v>
      </c>
      <c r="I80" s="101"/>
      <c r="J80" s="101">
        <v>60</v>
      </c>
      <c r="K80" s="101">
        <f t="shared" si="3"/>
        <v>75</v>
      </c>
      <c r="L80" s="71">
        <v>8.3583782825252323E-5</v>
      </c>
      <c r="M80" s="129"/>
      <c r="N80" s="130"/>
      <c r="O80" s="130"/>
      <c r="P80" s="129"/>
      <c r="Q80" s="129"/>
      <c r="R80" s="129"/>
      <c r="S80" s="129"/>
      <c r="T80" s="131"/>
      <c r="U80" s="131"/>
      <c r="V80" s="136"/>
      <c r="W80" s="132"/>
      <c r="X80" s="129"/>
      <c r="Y80" s="130"/>
      <c r="Z80" s="72">
        <f t="shared" si="2"/>
        <v>0</v>
      </c>
      <c r="AA80" s="129"/>
    </row>
    <row r="81" spans="2:27">
      <c r="B81" s="69" t="s">
        <v>16</v>
      </c>
      <c r="C81" s="69" t="s">
        <v>196</v>
      </c>
      <c r="D81" s="69" t="s">
        <v>197</v>
      </c>
      <c r="E81" s="70">
        <v>35515</v>
      </c>
      <c r="F81" s="69" t="s">
        <v>198</v>
      </c>
      <c r="G81" s="69" t="s">
        <v>199</v>
      </c>
      <c r="H81" s="101">
        <v>3</v>
      </c>
      <c r="I81" s="101">
        <v>14</v>
      </c>
      <c r="J81" s="101">
        <v>60</v>
      </c>
      <c r="K81" s="101">
        <f t="shared" si="3"/>
        <v>25.666666666666668</v>
      </c>
      <c r="L81" s="71">
        <v>5.843605391444507E-2</v>
      </c>
      <c r="M81" s="129"/>
      <c r="N81" s="130"/>
      <c r="O81" s="130"/>
      <c r="P81" s="129"/>
      <c r="Q81" s="129"/>
      <c r="R81" s="129"/>
      <c r="S81" s="129"/>
      <c r="T81" s="131"/>
      <c r="U81" s="131"/>
      <c r="V81" s="136"/>
      <c r="W81" s="132"/>
      <c r="X81" s="129"/>
      <c r="Y81" s="130"/>
      <c r="Z81" s="72">
        <f t="shared" si="2"/>
        <v>0</v>
      </c>
      <c r="AA81" s="129"/>
    </row>
    <row r="82" spans="2:27">
      <c r="B82" s="69" t="s">
        <v>16</v>
      </c>
      <c r="C82" s="69" t="s">
        <v>200</v>
      </c>
      <c r="D82" s="69" t="s">
        <v>201</v>
      </c>
      <c r="E82" s="70">
        <v>38622</v>
      </c>
      <c r="F82" s="69" t="s">
        <v>202</v>
      </c>
      <c r="G82" s="69" t="s">
        <v>199</v>
      </c>
      <c r="H82" s="101">
        <v>79</v>
      </c>
      <c r="I82" s="101">
        <v>76</v>
      </c>
      <c r="J82" s="101">
        <v>32</v>
      </c>
      <c r="K82" s="101">
        <f t="shared" si="3"/>
        <v>62.333333333333336</v>
      </c>
      <c r="L82" s="71">
        <v>0.2103704751450475</v>
      </c>
      <c r="M82" s="129"/>
      <c r="N82" s="130"/>
      <c r="O82" s="130"/>
      <c r="P82" s="129"/>
      <c r="Q82" s="129"/>
      <c r="R82" s="129"/>
      <c r="S82" s="129"/>
      <c r="T82" s="131"/>
      <c r="U82" s="131"/>
      <c r="V82" s="136"/>
      <c r="W82" s="132"/>
      <c r="X82" s="129"/>
      <c r="Y82" s="130"/>
      <c r="Z82" s="72">
        <f t="shared" si="2"/>
        <v>0</v>
      </c>
      <c r="AA82" s="129"/>
    </row>
    <row r="83" spans="2:27">
      <c r="B83" s="69" t="s">
        <v>16</v>
      </c>
      <c r="C83" s="69" t="s">
        <v>200</v>
      </c>
      <c r="D83" s="69" t="s">
        <v>203</v>
      </c>
      <c r="E83" s="70">
        <v>43609</v>
      </c>
      <c r="F83" s="69" t="s">
        <v>204</v>
      </c>
      <c r="G83" s="69" t="s">
        <v>199</v>
      </c>
      <c r="H83" s="101">
        <v>2</v>
      </c>
      <c r="I83" s="101"/>
      <c r="J83" s="101"/>
      <c r="K83" s="101">
        <f t="shared" si="3"/>
        <v>2</v>
      </c>
      <c r="L83" s="71">
        <v>1.2686903782435635E-3</v>
      </c>
      <c r="M83" s="129"/>
      <c r="N83" s="130"/>
      <c r="O83" s="130"/>
      <c r="P83" s="129"/>
      <c r="Q83" s="129"/>
      <c r="R83" s="129"/>
      <c r="S83" s="129"/>
      <c r="T83" s="131"/>
      <c r="U83" s="131"/>
      <c r="V83" s="136"/>
      <c r="W83" s="132"/>
      <c r="X83" s="129"/>
      <c r="Y83" s="130"/>
      <c r="Z83" s="72">
        <f t="shared" si="2"/>
        <v>0</v>
      </c>
      <c r="AA83" s="129"/>
    </row>
    <row r="84" spans="2:27">
      <c r="B84" s="69" t="s">
        <v>16</v>
      </c>
      <c r="C84" s="69" t="s">
        <v>205</v>
      </c>
      <c r="D84" s="69" t="s">
        <v>116</v>
      </c>
      <c r="E84" s="70">
        <v>20049028</v>
      </c>
      <c r="F84" s="69" t="s">
        <v>206</v>
      </c>
      <c r="G84" s="69" t="s">
        <v>59</v>
      </c>
      <c r="H84" s="101">
        <v>7</v>
      </c>
      <c r="I84" s="101">
        <v>3</v>
      </c>
      <c r="J84" s="101">
        <v>5</v>
      </c>
      <c r="K84" s="101">
        <f t="shared" si="3"/>
        <v>5</v>
      </c>
      <c r="L84" s="71">
        <v>5.1569522327524181E-2</v>
      </c>
      <c r="M84" s="129"/>
      <c r="N84" s="130"/>
      <c r="O84" s="130"/>
      <c r="P84" s="129"/>
      <c r="Q84" s="129"/>
      <c r="R84" s="129"/>
      <c r="S84" s="129"/>
      <c r="T84" s="131"/>
      <c r="U84" s="131"/>
      <c r="V84" s="136"/>
      <c r="W84" s="132"/>
      <c r="X84" s="129"/>
      <c r="Y84" s="130"/>
      <c r="Z84" s="72">
        <f t="shared" si="2"/>
        <v>0</v>
      </c>
      <c r="AA84" s="129"/>
    </row>
    <row r="85" spans="2:27">
      <c r="B85" s="69" t="s">
        <v>16</v>
      </c>
      <c r="C85" s="69" t="s">
        <v>207</v>
      </c>
      <c r="D85" s="69" t="s">
        <v>208</v>
      </c>
      <c r="E85" s="70">
        <v>20072617</v>
      </c>
      <c r="F85" s="69" t="s">
        <v>209</v>
      </c>
      <c r="G85" s="69" t="s">
        <v>86</v>
      </c>
      <c r="H85" s="101">
        <v>7</v>
      </c>
      <c r="I85" s="101">
        <v>16</v>
      </c>
      <c r="J85" s="101">
        <v>32</v>
      </c>
      <c r="K85" s="101">
        <f t="shared" si="3"/>
        <v>18.333333333333332</v>
      </c>
      <c r="L85" s="71">
        <v>2.9308436748978511E-2</v>
      </c>
      <c r="M85" s="129"/>
      <c r="N85" s="130"/>
      <c r="O85" s="130"/>
      <c r="P85" s="129"/>
      <c r="Q85" s="129"/>
      <c r="R85" s="129"/>
      <c r="S85" s="129"/>
      <c r="T85" s="131"/>
      <c r="U85" s="131"/>
      <c r="V85" s="136"/>
      <c r="W85" s="132"/>
      <c r="X85" s="129"/>
      <c r="Y85" s="130"/>
      <c r="Z85" s="72">
        <f t="shared" si="2"/>
        <v>0</v>
      </c>
      <c r="AA85" s="129"/>
    </row>
    <row r="86" spans="2:27">
      <c r="B86" s="69" t="s">
        <v>16</v>
      </c>
      <c r="C86" s="69" t="s">
        <v>210</v>
      </c>
      <c r="D86" s="69" t="s">
        <v>211</v>
      </c>
      <c r="E86" s="70">
        <v>19933067</v>
      </c>
      <c r="F86" s="69" t="s">
        <v>212</v>
      </c>
      <c r="G86" s="69" t="s">
        <v>213</v>
      </c>
      <c r="H86" s="101">
        <v>9</v>
      </c>
      <c r="I86" s="101">
        <v>8</v>
      </c>
      <c r="J86" s="101">
        <v>9</v>
      </c>
      <c r="K86" s="101">
        <f t="shared" si="3"/>
        <v>8.6666666666666661</v>
      </c>
      <c r="L86" s="71">
        <v>1.7652686066480072E-2</v>
      </c>
      <c r="M86" s="129"/>
      <c r="N86" s="130"/>
      <c r="O86" s="130"/>
      <c r="P86" s="129"/>
      <c r="Q86" s="129"/>
      <c r="R86" s="129"/>
      <c r="S86" s="129"/>
      <c r="T86" s="131"/>
      <c r="U86" s="131"/>
      <c r="V86" s="136"/>
      <c r="W86" s="132"/>
      <c r="X86" s="129"/>
      <c r="Y86" s="130"/>
      <c r="Z86" s="72">
        <f t="shared" si="2"/>
        <v>0</v>
      </c>
      <c r="AA86" s="129"/>
    </row>
    <row r="87" spans="2:27">
      <c r="B87" s="69" t="s">
        <v>16</v>
      </c>
      <c r="C87" s="69" t="s">
        <v>214</v>
      </c>
      <c r="D87" s="69" t="s">
        <v>215</v>
      </c>
      <c r="E87" s="70">
        <v>19908242</v>
      </c>
      <c r="F87" s="69" t="s">
        <v>216</v>
      </c>
      <c r="G87" s="69" t="s">
        <v>217</v>
      </c>
      <c r="H87" s="101">
        <v>72</v>
      </c>
      <c r="I87" s="101">
        <v>46</v>
      </c>
      <c r="J87" s="101">
        <v>98</v>
      </c>
      <c r="K87" s="101">
        <f t="shared" si="3"/>
        <v>72</v>
      </c>
      <c r="L87" s="71">
        <v>6.3523674947191772E-2</v>
      </c>
      <c r="M87" s="129"/>
      <c r="N87" s="130"/>
      <c r="O87" s="130"/>
      <c r="P87" s="129"/>
      <c r="Q87" s="129"/>
      <c r="R87" s="129"/>
      <c r="S87" s="129"/>
      <c r="T87" s="131"/>
      <c r="U87" s="131"/>
      <c r="V87" s="136"/>
      <c r="W87" s="132"/>
      <c r="X87" s="129"/>
      <c r="Y87" s="130"/>
      <c r="Z87" s="72">
        <f t="shared" si="2"/>
        <v>0</v>
      </c>
      <c r="AA87" s="129"/>
    </row>
    <row r="88" spans="2:27">
      <c r="B88" s="69" t="s">
        <v>16</v>
      </c>
      <c r="C88" s="69" t="s">
        <v>214</v>
      </c>
      <c r="D88" s="69" t="s">
        <v>215</v>
      </c>
      <c r="E88" s="70">
        <v>20068158</v>
      </c>
      <c r="F88" s="69" t="s">
        <v>218</v>
      </c>
      <c r="G88" s="69" t="s">
        <v>219</v>
      </c>
      <c r="H88" s="101">
        <v>44</v>
      </c>
      <c r="I88" s="101">
        <v>41</v>
      </c>
      <c r="J88" s="101">
        <v>36</v>
      </c>
      <c r="K88" s="101">
        <f t="shared" si="3"/>
        <v>40.333333333333336</v>
      </c>
      <c r="L88" s="71">
        <v>7.5324875435680477E-2</v>
      </c>
      <c r="M88" s="129"/>
      <c r="N88" s="130"/>
      <c r="O88" s="130"/>
      <c r="P88" s="129"/>
      <c r="Q88" s="129"/>
      <c r="R88" s="129"/>
      <c r="S88" s="129"/>
      <c r="T88" s="131"/>
      <c r="U88" s="131"/>
      <c r="V88" s="136"/>
      <c r="W88" s="132"/>
      <c r="X88" s="129"/>
      <c r="Y88" s="130"/>
      <c r="Z88" s="72">
        <f t="shared" si="2"/>
        <v>0</v>
      </c>
      <c r="AA88" s="129"/>
    </row>
    <row r="89" spans="2:27">
      <c r="B89" s="69" t="s">
        <v>16</v>
      </c>
      <c r="C89" s="69" t="s">
        <v>214</v>
      </c>
      <c r="D89" s="69" t="s">
        <v>110</v>
      </c>
      <c r="E89" s="70">
        <v>19933626</v>
      </c>
      <c r="F89" s="69" t="s">
        <v>220</v>
      </c>
      <c r="G89" s="69" t="s">
        <v>219</v>
      </c>
      <c r="H89" s="101">
        <v>199</v>
      </c>
      <c r="I89" s="101">
        <v>180</v>
      </c>
      <c r="J89" s="101">
        <v>250</v>
      </c>
      <c r="K89" s="101">
        <f t="shared" si="3"/>
        <v>209.66666666666666</v>
      </c>
      <c r="L89" s="71">
        <v>0.18326976471309328</v>
      </c>
      <c r="M89" s="129"/>
      <c r="N89" s="130"/>
      <c r="O89" s="130"/>
      <c r="P89" s="129"/>
      <c r="Q89" s="129"/>
      <c r="R89" s="129"/>
      <c r="S89" s="129"/>
      <c r="T89" s="131"/>
      <c r="U89" s="131"/>
      <c r="V89" s="136"/>
      <c r="W89" s="132"/>
      <c r="X89" s="129"/>
      <c r="Y89" s="130"/>
      <c r="Z89" s="72">
        <f t="shared" si="2"/>
        <v>0</v>
      </c>
      <c r="AA89" s="129"/>
    </row>
    <row r="90" spans="2:27">
      <c r="B90" s="69" t="s">
        <v>16</v>
      </c>
      <c r="C90" s="69" t="s">
        <v>214</v>
      </c>
      <c r="D90" s="69" t="s">
        <v>110</v>
      </c>
      <c r="E90" s="70">
        <v>20024293</v>
      </c>
      <c r="F90" s="69" t="s">
        <v>221</v>
      </c>
      <c r="G90" s="69" t="s">
        <v>219</v>
      </c>
      <c r="H90" s="101">
        <v>99</v>
      </c>
      <c r="I90" s="101">
        <v>115</v>
      </c>
      <c r="J90" s="101">
        <v>80</v>
      </c>
      <c r="K90" s="101">
        <f t="shared" si="3"/>
        <v>98</v>
      </c>
      <c r="L90" s="71">
        <v>0.17839364779924241</v>
      </c>
      <c r="M90" s="129"/>
      <c r="N90" s="130"/>
      <c r="O90" s="130"/>
      <c r="P90" s="129"/>
      <c r="Q90" s="129"/>
      <c r="R90" s="129"/>
      <c r="S90" s="129"/>
      <c r="T90" s="131"/>
      <c r="U90" s="131"/>
      <c r="V90" s="136"/>
      <c r="W90" s="132"/>
      <c r="X90" s="129"/>
      <c r="Y90" s="130"/>
      <c r="Z90" s="72">
        <f t="shared" si="2"/>
        <v>0</v>
      </c>
      <c r="AA90" s="129"/>
    </row>
    <row r="91" spans="2:27">
      <c r="B91" s="69" t="s">
        <v>16</v>
      </c>
      <c r="C91" s="69" t="s">
        <v>222</v>
      </c>
      <c r="D91" s="69" t="s">
        <v>223</v>
      </c>
      <c r="E91" s="70">
        <v>25369</v>
      </c>
      <c r="F91" s="69" t="s">
        <v>224</v>
      </c>
      <c r="G91" s="69" t="s">
        <v>199</v>
      </c>
      <c r="H91" s="101"/>
      <c r="I91" s="101">
        <v>1</v>
      </c>
      <c r="J91" s="101">
        <v>2</v>
      </c>
      <c r="K91" s="101">
        <f t="shared" si="3"/>
        <v>1.5</v>
      </c>
      <c r="L91" s="71">
        <v>5.5722521883501547E-6</v>
      </c>
      <c r="M91" s="129"/>
      <c r="N91" s="130"/>
      <c r="O91" s="130"/>
      <c r="P91" s="129"/>
      <c r="Q91" s="129"/>
      <c r="R91" s="129"/>
      <c r="S91" s="129"/>
      <c r="T91" s="131"/>
      <c r="U91" s="131"/>
      <c r="V91" s="136"/>
      <c r="W91" s="132"/>
      <c r="X91" s="129"/>
      <c r="Y91" s="130"/>
      <c r="Z91" s="72">
        <f t="shared" si="2"/>
        <v>0</v>
      </c>
      <c r="AA91" s="129"/>
    </row>
    <row r="92" spans="2:27">
      <c r="B92" s="69" t="s">
        <v>16</v>
      </c>
      <c r="C92" s="69" t="s">
        <v>222</v>
      </c>
      <c r="D92" s="69" t="s">
        <v>223</v>
      </c>
      <c r="E92" s="70">
        <v>19914896</v>
      </c>
      <c r="F92" s="69" t="s">
        <v>225</v>
      </c>
      <c r="G92" s="69" t="s">
        <v>86</v>
      </c>
      <c r="H92" s="101">
        <v>1</v>
      </c>
      <c r="I92" s="101"/>
      <c r="J92" s="101">
        <v>14</v>
      </c>
      <c r="K92" s="101">
        <f t="shared" si="3"/>
        <v>7.5</v>
      </c>
      <c r="L92" s="71">
        <v>3.2693872922299272E-3</v>
      </c>
      <c r="M92" s="129"/>
      <c r="N92" s="130"/>
      <c r="O92" s="130"/>
      <c r="P92" s="129"/>
      <c r="Q92" s="129"/>
      <c r="R92" s="129"/>
      <c r="S92" s="129"/>
      <c r="T92" s="131"/>
      <c r="U92" s="131"/>
      <c r="V92" s="136"/>
      <c r="W92" s="132"/>
      <c r="X92" s="129"/>
      <c r="Y92" s="130"/>
      <c r="Z92" s="72">
        <f t="shared" si="2"/>
        <v>0</v>
      </c>
      <c r="AA92" s="129"/>
    </row>
    <row r="93" spans="2:27">
      <c r="B93" s="69" t="s">
        <v>16</v>
      </c>
      <c r="C93" s="69" t="s">
        <v>226</v>
      </c>
      <c r="D93" s="69" t="s">
        <v>227</v>
      </c>
      <c r="E93" s="70">
        <v>19953067</v>
      </c>
      <c r="F93" s="69" t="s">
        <v>228</v>
      </c>
      <c r="G93" s="69" t="s">
        <v>199</v>
      </c>
      <c r="H93" s="101">
        <v>11</v>
      </c>
      <c r="I93" s="101">
        <v>1</v>
      </c>
      <c r="J93" s="101">
        <v>8</v>
      </c>
      <c r="K93" s="101">
        <f t="shared" si="3"/>
        <v>6.666666666666667</v>
      </c>
      <c r="L93" s="71">
        <v>1.833492064551252E-2</v>
      </c>
      <c r="M93" s="129"/>
      <c r="N93" s="130"/>
      <c r="O93" s="130"/>
      <c r="P93" s="129"/>
      <c r="Q93" s="129"/>
      <c r="R93" s="129"/>
      <c r="S93" s="129"/>
      <c r="T93" s="131"/>
      <c r="U93" s="131"/>
      <c r="V93" s="136"/>
      <c r="W93" s="132"/>
      <c r="X93" s="129"/>
      <c r="Y93" s="130"/>
      <c r="Z93" s="72">
        <f t="shared" si="2"/>
        <v>0</v>
      </c>
      <c r="AA93" s="129"/>
    </row>
    <row r="94" spans="2:27">
      <c r="B94" s="69" t="s">
        <v>16</v>
      </c>
      <c r="C94" s="69" t="s">
        <v>229</v>
      </c>
      <c r="D94" s="69" t="s">
        <v>100</v>
      </c>
      <c r="E94" s="70">
        <v>19983141</v>
      </c>
      <c r="F94" s="69" t="s">
        <v>230</v>
      </c>
      <c r="G94" s="69" t="s">
        <v>19</v>
      </c>
      <c r="H94" s="101">
        <v>117</v>
      </c>
      <c r="I94" s="101">
        <v>52</v>
      </c>
      <c r="J94" s="101">
        <v>79</v>
      </c>
      <c r="K94" s="101">
        <f t="shared" si="3"/>
        <v>82.666666666666671</v>
      </c>
      <c r="L94" s="71">
        <v>8.895133275721126E-3</v>
      </c>
      <c r="M94" s="129"/>
      <c r="N94" s="130"/>
      <c r="O94" s="130"/>
      <c r="P94" s="129"/>
      <c r="Q94" s="129"/>
      <c r="R94" s="129"/>
      <c r="S94" s="129"/>
      <c r="T94" s="131"/>
      <c r="U94" s="131"/>
      <c r="V94" s="136"/>
      <c r="W94" s="132"/>
      <c r="X94" s="129"/>
      <c r="Y94" s="130"/>
      <c r="Z94" s="72">
        <f t="shared" si="2"/>
        <v>0</v>
      </c>
      <c r="AA94" s="129"/>
    </row>
    <row r="95" spans="2:27">
      <c r="B95" s="69" t="s">
        <v>16</v>
      </c>
      <c r="C95" s="69" t="s">
        <v>231</v>
      </c>
      <c r="D95" s="69" t="s">
        <v>232</v>
      </c>
      <c r="E95" s="70">
        <v>29634</v>
      </c>
      <c r="F95" s="69" t="s">
        <v>233</v>
      </c>
      <c r="G95" s="69" t="s">
        <v>19</v>
      </c>
      <c r="H95" s="101"/>
      <c r="I95" s="101">
        <v>152</v>
      </c>
      <c r="J95" s="101"/>
      <c r="K95" s="101">
        <f t="shared" si="3"/>
        <v>152</v>
      </c>
      <c r="L95" s="71">
        <v>6.1547382837723579E-3</v>
      </c>
      <c r="M95" s="129"/>
      <c r="N95" s="130"/>
      <c r="O95" s="130"/>
      <c r="P95" s="129"/>
      <c r="Q95" s="129"/>
      <c r="R95" s="129"/>
      <c r="S95" s="129"/>
      <c r="T95" s="131"/>
      <c r="U95" s="131"/>
      <c r="V95" s="136"/>
      <c r="W95" s="132"/>
      <c r="X95" s="129"/>
      <c r="Y95" s="130"/>
      <c r="Z95" s="72">
        <f t="shared" si="2"/>
        <v>0</v>
      </c>
      <c r="AA95" s="129"/>
    </row>
    <row r="96" spans="2:27">
      <c r="B96" s="69" t="s">
        <v>16</v>
      </c>
      <c r="C96" s="69" t="s">
        <v>234</v>
      </c>
      <c r="D96" s="69" t="s">
        <v>235</v>
      </c>
      <c r="E96" s="70">
        <v>40284</v>
      </c>
      <c r="F96" s="69" t="s">
        <v>236</v>
      </c>
      <c r="G96" s="69" t="s">
        <v>151</v>
      </c>
      <c r="H96" s="101">
        <v>17</v>
      </c>
      <c r="I96" s="101">
        <v>3</v>
      </c>
      <c r="J96" s="101"/>
      <c r="K96" s="101">
        <f t="shared" si="3"/>
        <v>10</v>
      </c>
      <c r="L96" s="71">
        <v>5.8601518847482461E-3</v>
      </c>
      <c r="M96" s="129"/>
      <c r="N96" s="130"/>
      <c r="O96" s="130"/>
      <c r="P96" s="129"/>
      <c r="Q96" s="129"/>
      <c r="R96" s="129"/>
      <c r="S96" s="129"/>
      <c r="T96" s="131"/>
      <c r="U96" s="131"/>
      <c r="V96" s="136"/>
      <c r="W96" s="132"/>
      <c r="X96" s="129"/>
      <c r="Y96" s="130"/>
      <c r="Z96" s="72">
        <f t="shared" si="2"/>
        <v>0</v>
      </c>
      <c r="AA96" s="129"/>
    </row>
    <row r="97" spans="2:27">
      <c r="B97" s="69" t="s">
        <v>16</v>
      </c>
      <c r="C97" s="69" t="s">
        <v>234</v>
      </c>
      <c r="D97" s="69" t="s">
        <v>235</v>
      </c>
      <c r="E97" s="70">
        <v>46507</v>
      </c>
      <c r="F97" s="69" t="s">
        <v>237</v>
      </c>
      <c r="G97" s="69" t="s">
        <v>151</v>
      </c>
      <c r="H97" s="101">
        <v>22</v>
      </c>
      <c r="I97" s="101">
        <v>139</v>
      </c>
      <c r="J97" s="101">
        <v>270</v>
      </c>
      <c r="K97" s="101">
        <f t="shared" si="3"/>
        <v>143.66666666666666</v>
      </c>
      <c r="L97" s="71">
        <v>3.4839800989048812E-2</v>
      </c>
      <c r="M97" s="129"/>
      <c r="N97" s="130"/>
      <c r="O97" s="130"/>
      <c r="P97" s="129"/>
      <c r="Q97" s="129"/>
      <c r="R97" s="129"/>
      <c r="S97" s="129"/>
      <c r="T97" s="131"/>
      <c r="U97" s="131"/>
      <c r="V97" s="136"/>
      <c r="W97" s="132"/>
      <c r="X97" s="129"/>
      <c r="Y97" s="130"/>
      <c r="Z97" s="72">
        <f t="shared" si="2"/>
        <v>0</v>
      </c>
      <c r="AA97" s="129"/>
    </row>
    <row r="98" spans="2:27">
      <c r="B98" s="69" t="s">
        <v>16</v>
      </c>
      <c r="C98" s="69" t="s">
        <v>234</v>
      </c>
      <c r="D98" s="69" t="s">
        <v>235</v>
      </c>
      <c r="E98" s="70">
        <v>19955370</v>
      </c>
      <c r="F98" s="69" t="s">
        <v>238</v>
      </c>
      <c r="G98" s="69" t="s">
        <v>151</v>
      </c>
      <c r="H98" s="101">
        <v>55</v>
      </c>
      <c r="I98" s="101">
        <v>29</v>
      </c>
      <c r="J98" s="101">
        <v>9</v>
      </c>
      <c r="K98" s="101">
        <f t="shared" si="3"/>
        <v>31</v>
      </c>
      <c r="L98" s="71">
        <v>1.165473469756129E-2</v>
      </c>
      <c r="M98" s="129"/>
      <c r="N98" s="130"/>
      <c r="O98" s="130"/>
      <c r="P98" s="129"/>
      <c r="Q98" s="129"/>
      <c r="R98" s="129"/>
      <c r="S98" s="129"/>
      <c r="T98" s="131"/>
      <c r="U98" s="131"/>
      <c r="V98" s="136"/>
      <c r="W98" s="132"/>
      <c r="X98" s="129"/>
      <c r="Y98" s="130"/>
      <c r="Z98" s="72">
        <f t="shared" si="2"/>
        <v>0</v>
      </c>
      <c r="AA98" s="129"/>
    </row>
    <row r="99" spans="2:27">
      <c r="B99" s="69" t="s">
        <v>16</v>
      </c>
      <c r="C99" s="69" t="s">
        <v>234</v>
      </c>
      <c r="D99" s="69" t="s">
        <v>235</v>
      </c>
      <c r="E99" s="70">
        <v>20064416</v>
      </c>
      <c r="F99" s="69" t="s">
        <v>239</v>
      </c>
      <c r="G99" s="69" t="s">
        <v>151</v>
      </c>
      <c r="H99" s="101">
        <v>252</v>
      </c>
      <c r="I99" s="101">
        <v>133</v>
      </c>
      <c r="J99" s="101">
        <v>154</v>
      </c>
      <c r="K99" s="101">
        <f t="shared" si="3"/>
        <v>179.66666666666666</v>
      </c>
      <c r="L99" s="71">
        <v>3.0434898485810099E-2</v>
      </c>
      <c r="M99" s="129"/>
      <c r="N99" s="130"/>
      <c r="O99" s="130"/>
      <c r="P99" s="129"/>
      <c r="Q99" s="129"/>
      <c r="R99" s="129"/>
      <c r="S99" s="129"/>
      <c r="T99" s="131"/>
      <c r="U99" s="131"/>
      <c r="V99" s="136"/>
      <c r="W99" s="132"/>
      <c r="X99" s="129"/>
      <c r="Y99" s="130"/>
      <c r="Z99" s="72">
        <f t="shared" si="2"/>
        <v>0</v>
      </c>
      <c r="AA99" s="129"/>
    </row>
    <row r="100" spans="2:27">
      <c r="B100" s="69" t="s">
        <v>16</v>
      </c>
      <c r="C100" s="69" t="s">
        <v>240</v>
      </c>
      <c r="D100" s="69" t="s">
        <v>242</v>
      </c>
      <c r="E100" s="70">
        <v>19997632</v>
      </c>
      <c r="F100" s="69" t="s">
        <v>243</v>
      </c>
      <c r="G100" s="69" t="s">
        <v>241</v>
      </c>
      <c r="H100" s="101"/>
      <c r="I100" s="101">
        <v>960</v>
      </c>
      <c r="J100" s="101">
        <v>1050</v>
      </c>
      <c r="K100" s="101">
        <f t="shared" si="3"/>
        <v>1005</v>
      </c>
      <c r="L100" s="71">
        <v>2.3445808307702112E-2</v>
      </c>
      <c r="M100" s="129"/>
      <c r="N100" s="130"/>
      <c r="O100" s="130"/>
      <c r="P100" s="129"/>
      <c r="Q100" s="129"/>
      <c r="R100" s="129"/>
      <c r="S100" s="129"/>
      <c r="T100" s="131"/>
      <c r="U100" s="131"/>
      <c r="V100" s="136"/>
      <c r="W100" s="132"/>
      <c r="X100" s="129"/>
      <c r="Y100" s="130"/>
      <c r="Z100" s="72">
        <f t="shared" si="2"/>
        <v>0</v>
      </c>
      <c r="AA100" s="129"/>
    </row>
    <row r="101" spans="2:27">
      <c r="B101" s="69" t="s">
        <v>16</v>
      </c>
      <c r="C101" s="69" t="s">
        <v>244</v>
      </c>
      <c r="D101" s="69" t="s">
        <v>245</v>
      </c>
      <c r="E101" s="70">
        <v>19939766</v>
      </c>
      <c r="F101" s="69" t="s">
        <v>246</v>
      </c>
      <c r="G101" s="69" t="s">
        <v>59</v>
      </c>
      <c r="H101" s="101">
        <v>52</v>
      </c>
      <c r="I101" s="101">
        <v>52</v>
      </c>
      <c r="J101" s="101">
        <v>68</v>
      </c>
      <c r="K101" s="101">
        <f t="shared" si="3"/>
        <v>57.333333333333336</v>
      </c>
      <c r="L101" s="71">
        <v>3.0660036288619397</v>
      </c>
      <c r="M101" s="129"/>
      <c r="N101" s="130"/>
      <c r="O101" s="130"/>
      <c r="P101" s="129"/>
      <c r="Q101" s="129"/>
      <c r="R101" s="129"/>
      <c r="S101" s="129"/>
      <c r="T101" s="131"/>
      <c r="U101" s="131"/>
      <c r="V101" s="136"/>
      <c r="W101" s="132"/>
      <c r="X101" s="129"/>
      <c r="Y101" s="130"/>
      <c r="Z101" s="72">
        <f t="shared" si="2"/>
        <v>0</v>
      </c>
      <c r="AA101" s="129"/>
    </row>
    <row r="102" spans="2:27">
      <c r="B102" s="69" t="s">
        <v>16</v>
      </c>
      <c r="C102" s="69" t="s">
        <v>247</v>
      </c>
      <c r="D102" s="69" t="s">
        <v>248</v>
      </c>
      <c r="E102" s="70">
        <v>26775</v>
      </c>
      <c r="F102" s="69" t="s">
        <v>249</v>
      </c>
      <c r="G102" s="69" t="s">
        <v>217</v>
      </c>
      <c r="H102" s="101">
        <v>7</v>
      </c>
      <c r="I102" s="101">
        <v>4</v>
      </c>
      <c r="J102" s="101">
        <v>5</v>
      </c>
      <c r="K102" s="101">
        <f t="shared" si="3"/>
        <v>5.333333333333333</v>
      </c>
      <c r="L102" s="71">
        <v>5.8611177417942275E-3</v>
      </c>
      <c r="M102" s="129"/>
      <c r="N102" s="130"/>
      <c r="O102" s="130"/>
      <c r="P102" s="129"/>
      <c r="Q102" s="129"/>
      <c r="R102" s="129"/>
      <c r="S102" s="129"/>
      <c r="T102" s="131"/>
      <c r="U102" s="131"/>
      <c r="V102" s="136"/>
      <c r="W102" s="132"/>
      <c r="X102" s="129"/>
      <c r="Y102" s="130"/>
      <c r="Z102" s="72">
        <f t="shared" si="2"/>
        <v>0</v>
      </c>
      <c r="AA102" s="129"/>
    </row>
    <row r="103" spans="2:27">
      <c r="B103" s="69" t="s">
        <v>16</v>
      </c>
      <c r="C103" s="69" t="s">
        <v>250</v>
      </c>
      <c r="D103" s="69" t="s">
        <v>251</v>
      </c>
      <c r="E103" s="70">
        <v>20039088</v>
      </c>
      <c r="F103" s="69" t="s">
        <v>252</v>
      </c>
      <c r="G103" s="69" t="s">
        <v>59</v>
      </c>
      <c r="H103" s="101">
        <v>9</v>
      </c>
      <c r="I103" s="101">
        <v>1</v>
      </c>
      <c r="J103" s="101">
        <v>3</v>
      </c>
      <c r="K103" s="101">
        <f t="shared" si="3"/>
        <v>4.333333333333333</v>
      </c>
      <c r="L103" s="71">
        <v>0.45391102760486929</v>
      </c>
      <c r="M103" s="129"/>
      <c r="N103" s="130"/>
      <c r="O103" s="130"/>
      <c r="P103" s="129"/>
      <c r="Q103" s="129"/>
      <c r="R103" s="129"/>
      <c r="S103" s="129"/>
      <c r="T103" s="131"/>
      <c r="U103" s="131"/>
      <c r="V103" s="136"/>
      <c r="W103" s="132"/>
      <c r="X103" s="129"/>
      <c r="Y103" s="130"/>
      <c r="Z103" s="72">
        <f t="shared" si="2"/>
        <v>0</v>
      </c>
      <c r="AA103" s="129"/>
    </row>
    <row r="104" spans="2:27">
      <c r="B104" s="69" t="s">
        <v>16</v>
      </c>
      <c r="C104" s="69" t="s">
        <v>253</v>
      </c>
      <c r="D104" s="69" t="s">
        <v>254</v>
      </c>
      <c r="E104" s="70">
        <v>20149513</v>
      </c>
      <c r="F104" s="69" t="s">
        <v>255</v>
      </c>
      <c r="G104" s="69" t="s">
        <v>256</v>
      </c>
      <c r="H104" s="101"/>
      <c r="I104" s="101">
        <v>45</v>
      </c>
      <c r="J104" s="101">
        <v>16</v>
      </c>
      <c r="K104" s="101">
        <f t="shared" si="3"/>
        <v>30.5</v>
      </c>
      <c r="L104" s="71">
        <v>2.0904304084595608E-3</v>
      </c>
      <c r="M104" s="129"/>
      <c r="N104" s="130"/>
      <c r="O104" s="130"/>
      <c r="P104" s="129"/>
      <c r="Q104" s="129"/>
      <c r="R104" s="129"/>
      <c r="S104" s="129"/>
      <c r="T104" s="131"/>
      <c r="U104" s="131"/>
      <c r="V104" s="136"/>
      <c r="W104" s="132"/>
      <c r="X104" s="129"/>
      <c r="Y104" s="130"/>
      <c r="Z104" s="72">
        <f t="shared" si="2"/>
        <v>0</v>
      </c>
      <c r="AA104" s="129"/>
    </row>
    <row r="105" spans="2:27">
      <c r="B105" s="69" t="s">
        <v>16</v>
      </c>
      <c r="C105" s="69" t="s">
        <v>257</v>
      </c>
      <c r="D105" s="69" t="s">
        <v>254</v>
      </c>
      <c r="E105" s="70">
        <v>34421</v>
      </c>
      <c r="F105" s="69" t="s">
        <v>258</v>
      </c>
      <c r="G105" s="69" t="s">
        <v>256</v>
      </c>
      <c r="H105" s="101">
        <v>25</v>
      </c>
      <c r="I105" s="101"/>
      <c r="J105" s="101">
        <v>85</v>
      </c>
      <c r="K105" s="101">
        <f t="shared" si="3"/>
        <v>55</v>
      </c>
      <c r="L105" s="71">
        <v>4.1381736503215668E-3</v>
      </c>
      <c r="M105" s="129"/>
      <c r="N105" s="130"/>
      <c r="O105" s="130"/>
      <c r="P105" s="129"/>
      <c r="Q105" s="129"/>
      <c r="R105" s="129"/>
      <c r="S105" s="129"/>
      <c r="T105" s="131"/>
      <c r="U105" s="131"/>
      <c r="V105" s="136"/>
      <c r="W105" s="132"/>
      <c r="X105" s="129"/>
      <c r="Y105" s="130"/>
      <c r="Z105" s="72">
        <f t="shared" si="2"/>
        <v>0</v>
      </c>
      <c r="AA105" s="129"/>
    </row>
    <row r="106" spans="2:27">
      <c r="B106" s="69" t="s">
        <v>16</v>
      </c>
      <c r="C106" s="69" t="s">
        <v>259</v>
      </c>
      <c r="D106" s="69" t="s">
        <v>260</v>
      </c>
      <c r="E106" s="70">
        <v>22501</v>
      </c>
      <c r="F106" s="69" t="s">
        <v>261</v>
      </c>
      <c r="G106" s="69" t="s">
        <v>256</v>
      </c>
      <c r="H106" s="101">
        <v>174</v>
      </c>
      <c r="I106" s="101">
        <v>383</v>
      </c>
      <c r="J106" s="101">
        <v>312</v>
      </c>
      <c r="K106" s="101">
        <f t="shared" si="3"/>
        <v>289.66666666666669</v>
      </c>
      <c r="L106" s="71">
        <v>1.8389930538255047E-2</v>
      </c>
      <c r="M106" s="129"/>
      <c r="N106" s="130"/>
      <c r="O106" s="130"/>
      <c r="P106" s="129"/>
      <c r="Q106" s="129"/>
      <c r="R106" s="129"/>
      <c r="S106" s="129"/>
      <c r="T106" s="131"/>
      <c r="U106" s="131"/>
      <c r="V106" s="136"/>
      <c r="W106" s="132"/>
      <c r="X106" s="129"/>
      <c r="Y106" s="130"/>
      <c r="Z106" s="72">
        <f t="shared" si="2"/>
        <v>0</v>
      </c>
      <c r="AA106" s="129"/>
    </row>
    <row r="107" spans="2:27">
      <c r="B107" s="69" t="s">
        <v>16</v>
      </c>
      <c r="C107" s="69" t="s">
        <v>262</v>
      </c>
      <c r="D107" s="69" t="s">
        <v>263</v>
      </c>
      <c r="E107" s="70">
        <v>19924352</v>
      </c>
      <c r="F107" s="69" t="s">
        <v>264</v>
      </c>
      <c r="G107" s="69" t="s">
        <v>217</v>
      </c>
      <c r="H107" s="101">
        <v>54</v>
      </c>
      <c r="I107" s="101">
        <v>79</v>
      </c>
      <c r="J107" s="101">
        <v>55</v>
      </c>
      <c r="K107" s="101">
        <f t="shared" si="3"/>
        <v>62.666666666666664</v>
      </c>
      <c r="L107" s="71">
        <v>0.19180321077659385</v>
      </c>
      <c r="M107" s="129"/>
      <c r="N107" s="130"/>
      <c r="O107" s="130"/>
      <c r="P107" s="129"/>
      <c r="Q107" s="129"/>
      <c r="R107" s="129"/>
      <c r="S107" s="129"/>
      <c r="T107" s="131"/>
      <c r="U107" s="131"/>
      <c r="V107" s="136"/>
      <c r="W107" s="132"/>
      <c r="X107" s="129"/>
      <c r="Y107" s="130"/>
      <c r="Z107" s="72">
        <f t="shared" si="2"/>
        <v>0</v>
      </c>
      <c r="AA107" s="129"/>
    </row>
    <row r="108" spans="2:27">
      <c r="B108" s="69" t="s">
        <v>16</v>
      </c>
      <c r="C108" s="69" t="s">
        <v>265</v>
      </c>
      <c r="D108" s="69" t="s">
        <v>266</v>
      </c>
      <c r="E108" s="70">
        <v>207520</v>
      </c>
      <c r="F108" s="69" t="s">
        <v>267</v>
      </c>
      <c r="G108" s="69" t="s">
        <v>199</v>
      </c>
      <c r="H108" s="101">
        <v>26</v>
      </c>
      <c r="I108" s="101">
        <v>7</v>
      </c>
      <c r="J108" s="101">
        <v>3</v>
      </c>
      <c r="K108" s="101">
        <f t="shared" si="3"/>
        <v>12</v>
      </c>
      <c r="L108" s="71">
        <v>1.1745750387823292E-2</v>
      </c>
      <c r="M108" s="129"/>
      <c r="N108" s="130"/>
      <c r="O108" s="130"/>
      <c r="P108" s="129"/>
      <c r="Q108" s="129"/>
      <c r="R108" s="129"/>
      <c r="S108" s="129"/>
      <c r="T108" s="131"/>
      <c r="U108" s="131"/>
      <c r="V108" s="136"/>
      <c r="W108" s="132"/>
      <c r="X108" s="129"/>
      <c r="Y108" s="130"/>
      <c r="Z108" s="72">
        <f t="shared" si="2"/>
        <v>0</v>
      </c>
      <c r="AA108" s="129"/>
    </row>
    <row r="109" spans="2:27">
      <c r="B109" s="69" t="s">
        <v>16</v>
      </c>
      <c r="C109" s="69" t="s">
        <v>268</v>
      </c>
      <c r="D109" s="69" t="s">
        <v>269</v>
      </c>
      <c r="E109" s="70">
        <v>20025156</v>
      </c>
      <c r="F109" s="69" t="s">
        <v>270</v>
      </c>
      <c r="G109" s="69" t="s">
        <v>217</v>
      </c>
      <c r="H109" s="101">
        <v>43</v>
      </c>
      <c r="I109" s="101">
        <v>8</v>
      </c>
      <c r="J109" s="101">
        <v>13</v>
      </c>
      <c r="K109" s="101">
        <f t="shared" si="3"/>
        <v>21.333333333333332</v>
      </c>
      <c r="L109" s="71">
        <v>1.9812452225244994E-2</v>
      </c>
      <c r="M109" s="129"/>
      <c r="N109" s="130"/>
      <c r="O109" s="130"/>
      <c r="P109" s="129"/>
      <c r="Q109" s="129"/>
      <c r="R109" s="129"/>
      <c r="S109" s="129"/>
      <c r="T109" s="131"/>
      <c r="U109" s="131"/>
      <c r="V109" s="136"/>
      <c r="W109" s="132"/>
      <c r="X109" s="129"/>
      <c r="Y109" s="130"/>
      <c r="Z109" s="72">
        <f t="shared" si="2"/>
        <v>0</v>
      </c>
      <c r="AA109" s="129"/>
    </row>
    <row r="110" spans="2:27">
      <c r="B110" s="69" t="s">
        <v>16</v>
      </c>
      <c r="C110" s="69" t="s">
        <v>268</v>
      </c>
      <c r="D110" s="69" t="s">
        <v>271</v>
      </c>
      <c r="E110" s="70">
        <v>229858</v>
      </c>
      <c r="F110" s="69" t="s">
        <v>272</v>
      </c>
      <c r="G110" s="69" t="s">
        <v>86</v>
      </c>
      <c r="H110" s="101">
        <v>8</v>
      </c>
      <c r="I110" s="101">
        <v>2</v>
      </c>
      <c r="J110" s="101">
        <v>50</v>
      </c>
      <c r="K110" s="101">
        <f t="shared" si="3"/>
        <v>20</v>
      </c>
      <c r="L110" s="71">
        <v>1.0082061626121546E-3</v>
      </c>
      <c r="M110" s="129"/>
      <c r="N110" s="130"/>
      <c r="O110" s="130"/>
      <c r="P110" s="129"/>
      <c r="Q110" s="129"/>
      <c r="R110" s="129"/>
      <c r="S110" s="129"/>
      <c r="T110" s="131"/>
      <c r="U110" s="131"/>
      <c r="V110" s="136"/>
      <c r="W110" s="132"/>
      <c r="X110" s="129"/>
      <c r="Y110" s="130"/>
      <c r="Z110" s="72">
        <f t="shared" si="2"/>
        <v>0</v>
      </c>
      <c r="AA110" s="129"/>
    </row>
    <row r="111" spans="2:27">
      <c r="B111" s="69" t="s">
        <v>16</v>
      </c>
      <c r="C111" s="69" t="s">
        <v>273</v>
      </c>
      <c r="D111" s="69" t="s">
        <v>274</v>
      </c>
      <c r="E111" s="70">
        <v>19912600</v>
      </c>
      <c r="F111" s="69" t="s">
        <v>275</v>
      </c>
      <c r="G111" s="69" t="s">
        <v>213</v>
      </c>
      <c r="H111" s="101">
        <v>6</v>
      </c>
      <c r="I111" s="101">
        <v>4</v>
      </c>
      <c r="J111" s="101">
        <v>22</v>
      </c>
      <c r="K111" s="101">
        <f t="shared" si="3"/>
        <v>10.666666666666666</v>
      </c>
      <c r="L111" s="71">
        <v>1.1663590625001729E-2</v>
      </c>
      <c r="M111" s="129"/>
      <c r="N111" s="130"/>
      <c r="O111" s="130"/>
      <c r="P111" s="129"/>
      <c r="Q111" s="129"/>
      <c r="R111" s="129"/>
      <c r="S111" s="129"/>
      <c r="T111" s="131"/>
      <c r="U111" s="131"/>
      <c r="V111" s="136"/>
      <c r="W111" s="132"/>
      <c r="X111" s="129"/>
      <c r="Y111" s="130"/>
      <c r="Z111" s="72">
        <f t="shared" si="2"/>
        <v>0</v>
      </c>
      <c r="AA111" s="129"/>
    </row>
    <row r="112" spans="2:27">
      <c r="B112" s="69" t="s">
        <v>16</v>
      </c>
      <c r="C112" s="69" t="s">
        <v>273</v>
      </c>
      <c r="D112" s="69" t="s">
        <v>274</v>
      </c>
      <c r="E112" s="70">
        <v>19938746</v>
      </c>
      <c r="F112" s="69" t="s">
        <v>276</v>
      </c>
      <c r="G112" s="69" t="s">
        <v>213</v>
      </c>
      <c r="H112" s="101">
        <v>49</v>
      </c>
      <c r="I112" s="101">
        <v>36</v>
      </c>
      <c r="J112" s="101">
        <v>36</v>
      </c>
      <c r="K112" s="101">
        <f t="shared" si="3"/>
        <v>40.333333333333336</v>
      </c>
      <c r="L112" s="71">
        <v>4.0454550887422122E-3</v>
      </c>
      <c r="M112" s="129"/>
      <c r="N112" s="130"/>
      <c r="O112" s="130"/>
      <c r="P112" s="129"/>
      <c r="Q112" s="129"/>
      <c r="R112" s="129"/>
      <c r="S112" s="129"/>
      <c r="T112" s="131"/>
      <c r="U112" s="131"/>
      <c r="V112" s="136"/>
      <c r="W112" s="132"/>
      <c r="X112" s="129"/>
      <c r="Y112" s="130"/>
      <c r="Z112" s="72">
        <f t="shared" si="2"/>
        <v>0</v>
      </c>
      <c r="AA112" s="129"/>
    </row>
    <row r="113" spans="2:27">
      <c r="B113" s="69" t="s">
        <v>16</v>
      </c>
      <c r="C113" s="69" t="s">
        <v>273</v>
      </c>
      <c r="D113" s="69" t="s">
        <v>274</v>
      </c>
      <c r="E113" s="70">
        <v>20019246</v>
      </c>
      <c r="F113" s="69" t="s">
        <v>277</v>
      </c>
      <c r="G113" s="69" t="s">
        <v>213</v>
      </c>
      <c r="H113" s="101">
        <v>2</v>
      </c>
      <c r="I113" s="101">
        <v>2</v>
      </c>
      <c r="J113" s="101">
        <v>3</v>
      </c>
      <c r="K113" s="101">
        <f t="shared" si="3"/>
        <v>2.3333333333333335</v>
      </c>
      <c r="L113" s="71">
        <v>6.7609993218648555E-4</v>
      </c>
      <c r="M113" s="129"/>
      <c r="N113" s="130"/>
      <c r="O113" s="130"/>
      <c r="P113" s="129"/>
      <c r="Q113" s="129"/>
      <c r="R113" s="129"/>
      <c r="S113" s="129"/>
      <c r="T113" s="131"/>
      <c r="U113" s="131"/>
      <c r="V113" s="136"/>
      <c r="W113" s="132"/>
      <c r="X113" s="129"/>
      <c r="Y113" s="130"/>
      <c r="Z113" s="72">
        <f t="shared" si="2"/>
        <v>0</v>
      </c>
      <c r="AA113" s="129"/>
    </row>
    <row r="114" spans="2:27">
      <c r="B114" s="69" t="s">
        <v>16</v>
      </c>
      <c r="C114" s="69" t="s">
        <v>278</v>
      </c>
      <c r="D114" s="69" t="s">
        <v>279</v>
      </c>
      <c r="E114" s="70">
        <v>20010636</v>
      </c>
      <c r="F114" s="69" t="s">
        <v>280</v>
      </c>
      <c r="G114" s="69" t="s">
        <v>281</v>
      </c>
      <c r="H114" s="101"/>
      <c r="I114" s="101">
        <v>3</v>
      </c>
      <c r="J114" s="101"/>
      <c r="K114" s="101">
        <f t="shared" si="3"/>
        <v>3</v>
      </c>
      <c r="L114" s="71">
        <v>4.6216125379039113E-3</v>
      </c>
      <c r="M114" s="129"/>
      <c r="N114" s="130"/>
      <c r="O114" s="130"/>
      <c r="P114" s="129"/>
      <c r="Q114" s="129"/>
      <c r="R114" s="129"/>
      <c r="S114" s="129"/>
      <c r="T114" s="131"/>
      <c r="U114" s="131"/>
      <c r="V114" s="136"/>
      <c r="W114" s="132"/>
      <c r="X114" s="129"/>
      <c r="Y114" s="130"/>
      <c r="Z114" s="72">
        <f t="shared" si="2"/>
        <v>0</v>
      </c>
      <c r="AA114" s="129"/>
    </row>
    <row r="115" spans="2:27">
      <c r="B115" s="69" t="s">
        <v>16</v>
      </c>
      <c r="C115" s="69" t="s">
        <v>282</v>
      </c>
      <c r="D115" s="69" t="s">
        <v>283</v>
      </c>
      <c r="E115" s="70">
        <v>24380</v>
      </c>
      <c r="F115" s="69" t="s">
        <v>284</v>
      </c>
      <c r="G115" s="69" t="s">
        <v>281</v>
      </c>
      <c r="H115" s="101">
        <v>228</v>
      </c>
      <c r="I115" s="101">
        <v>164</v>
      </c>
      <c r="J115" s="101">
        <v>388</v>
      </c>
      <c r="K115" s="101">
        <f t="shared" si="3"/>
        <v>260</v>
      </c>
      <c r="L115" s="71">
        <v>0.28235623417938099</v>
      </c>
      <c r="M115" s="129"/>
      <c r="N115" s="130"/>
      <c r="O115" s="130"/>
      <c r="P115" s="129"/>
      <c r="Q115" s="129"/>
      <c r="R115" s="129"/>
      <c r="S115" s="129"/>
      <c r="T115" s="131"/>
      <c r="U115" s="131"/>
      <c r="V115" s="136"/>
      <c r="W115" s="132"/>
      <c r="X115" s="129"/>
      <c r="Y115" s="130"/>
      <c r="Z115" s="72">
        <f t="shared" si="2"/>
        <v>0</v>
      </c>
      <c r="AA115" s="129"/>
    </row>
    <row r="116" spans="2:27">
      <c r="B116" s="69" t="s">
        <v>16</v>
      </c>
      <c r="C116" s="69" t="s">
        <v>282</v>
      </c>
      <c r="D116" s="69" t="s">
        <v>285</v>
      </c>
      <c r="E116" s="70">
        <v>20010354</v>
      </c>
      <c r="F116" s="69" t="s">
        <v>286</v>
      </c>
      <c r="G116" s="69" t="s">
        <v>281</v>
      </c>
      <c r="H116" s="101">
        <v>102</v>
      </c>
      <c r="I116" s="101">
        <v>167</v>
      </c>
      <c r="J116" s="101">
        <v>900</v>
      </c>
      <c r="K116" s="101">
        <f t="shared" si="3"/>
        <v>389.66666666666669</v>
      </c>
      <c r="L116" s="71">
        <v>0.63402571332964963</v>
      </c>
      <c r="M116" s="129"/>
      <c r="N116" s="130"/>
      <c r="O116" s="130"/>
      <c r="P116" s="129"/>
      <c r="Q116" s="129"/>
      <c r="R116" s="129"/>
      <c r="S116" s="129"/>
      <c r="T116" s="131"/>
      <c r="U116" s="131"/>
      <c r="V116" s="136"/>
      <c r="W116" s="132"/>
      <c r="X116" s="129"/>
      <c r="Y116" s="130"/>
      <c r="Z116" s="72">
        <f t="shared" si="2"/>
        <v>0</v>
      </c>
      <c r="AA116" s="129"/>
    </row>
    <row r="117" spans="2:27">
      <c r="B117" s="69" t="s">
        <v>16</v>
      </c>
      <c r="C117" s="69" t="s">
        <v>282</v>
      </c>
      <c r="D117" s="69" t="s">
        <v>287</v>
      </c>
      <c r="E117" s="70">
        <v>20044923</v>
      </c>
      <c r="F117" s="69" t="s">
        <v>288</v>
      </c>
      <c r="G117" s="69" t="s">
        <v>281</v>
      </c>
      <c r="H117" s="101">
        <v>2772</v>
      </c>
      <c r="I117" s="101">
        <v>9555</v>
      </c>
      <c r="J117" s="101">
        <v>25706</v>
      </c>
      <c r="K117" s="101">
        <f t="shared" si="3"/>
        <v>12677.666666666666</v>
      </c>
      <c r="L117" s="71">
        <v>1.035157710044418</v>
      </c>
      <c r="M117" s="129"/>
      <c r="N117" s="130"/>
      <c r="O117" s="130"/>
      <c r="P117" s="129"/>
      <c r="Q117" s="129"/>
      <c r="R117" s="129"/>
      <c r="S117" s="129"/>
      <c r="T117" s="131"/>
      <c r="U117" s="131"/>
      <c r="V117" s="136"/>
      <c r="W117" s="132"/>
      <c r="X117" s="129"/>
      <c r="Y117" s="130"/>
      <c r="Z117" s="72">
        <f t="shared" si="2"/>
        <v>0</v>
      </c>
      <c r="AA117" s="129"/>
    </row>
    <row r="118" spans="2:27">
      <c r="B118" s="69" t="s">
        <v>16</v>
      </c>
      <c r="C118" s="69" t="s">
        <v>282</v>
      </c>
      <c r="D118" s="69" t="s">
        <v>289</v>
      </c>
      <c r="E118" s="70">
        <v>20010745</v>
      </c>
      <c r="F118" s="69" t="s">
        <v>290</v>
      </c>
      <c r="G118" s="69" t="s">
        <v>281</v>
      </c>
      <c r="H118" s="101">
        <v>2704</v>
      </c>
      <c r="I118" s="101">
        <v>2252</v>
      </c>
      <c r="J118" s="101">
        <v>1863</v>
      </c>
      <c r="K118" s="101">
        <f t="shared" si="3"/>
        <v>2273</v>
      </c>
      <c r="L118" s="71">
        <v>0.13649145951026137</v>
      </c>
      <c r="M118" s="129"/>
      <c r="N118" s="130"/>
      <c r="O118" s="130"/>
      <c r="P118" s="129"/>
      <c r="Q118" s="129"/>
      <c r="R118" s="129"/>
      <c r="S118" s="129"/>
      <c r="T118" s="131"/>
      <c r="U118" s="131"/>
      <c r="V118" s="136"/>
      <c r="W118" s="132"/>
      <c r="X118" s="129"/>
      <c r="Y118" s="130"/>
      <c r="Z118" s="72">
        <f t="shared" si="2"/>
        <v>0</v>
      </c>
      <c r="AA118" s="129"/>
    </row>
    <row r="119" spans="2:27">
      <c r="B119" s="69" t="s">
        <v>16</v>
      </c>
      <c r="C119" s="69" t="s">
        <v>282</v>
      </c>
      <c r="D119" s="69" t="s">
        <v>291</v>
      </c>
      <c r="E119" s="70">
        <v>20103611</v>
      </c>
      <c r="F119" s="69" t="s">
        <v>292</v>
      </c>
      <c r="G119" s="69" t="s">
        <v>281</v>
      </c>
      <c r="H119" s="101">
        <v>1</v>
      </c>
      <c r="I119" s="101"/>
      <c r="J119" s="101"/>
      <c r="K119" s="101">
        <f t="shared" si="3"/>
        <v>1</v>
      </c>
      <c r="L119" s="71">
        <v>1.2091787248719838E-3</v>
      </c>
      <c r="M119" s="129"/>
      <c r="N119" s="130"/>
      <c r="O119" s="130"/>
      <c r="P119" s="129"/>
      <c r="Q119" s="129"/>
      <c r="R119" s="129"/>
      <c r="S119" s="129"/>
      <c r="T119" s="131"/>
      <c r="U119" s="131"/>
      <c r="V119" s="136"/>
      <c r="W119" s="132"/>
      <c r="X119" s="129"/>
      <c r="Y119" s="130"/>
      <c r="Z119" s="72">
        <f t="shared" si="2"/>
        <v>0</v>
      </c>
      <c r="AA119" s="129"/>
    </row>
    <row r="120" spans="2:27">
      <c r="B120" s="69" t="s">
        <v>16</v>
      </c>
      <c r="C120" s="69" t="s">
        <v>293</v>
      </c>
      <c r="D120" s="69" t="s">
        <v>294</v>
      </c>
      <c r="E120" s="70">
        <v>43338</v>
      </c>
      <c r="F120" s="69" t="s">
        <v>295</v>
      </c>
      <c r="G120" s="69" t="s">
        <v>115</v>
      </c>
      <c r="H120" s="101"/>
      <c r="I120" s="101">
        <v>1</v>
      </c>
      <c r="J120" s="101"/>
      <c r="K120" s="101">
        <f t="shared" si="3"/>
        <v>1</v>
      </c>
      <c r="L120" s="71">
        <v>1.5063655082506585E-3</v>
      </c>
      <c r="M120" s="129"/>
      <c r="N120" s="130"/>
      <c r="O120" s="130"/>
      <c r="P120" s="129"/>
      <c r="Q120" s="129"/>
      <c r="R120" s="129"/>
      <c r="S120" s="129"/>
      <c r="T120" s="131"/>
      <c r="U120" s="131"/>
      <c r="V120" s="136"/>
      <c r="W120" s="132"/>
      <c r="X120" s="129"/>
      <c r="Y120" s="130"/>
      <c r="Z120" s="72">
        <f t="shared" si="2"/>
        <v>0</v>
      </c>
      <c r="AA120" s="129"/>
    </row>
    <row r="121" spans="2:27">
      <c r="B121" s="69" t="s">
        <v>16</v>
      </c>
      <c r="C121" s="69" t="s">
        <v>296</v>
      </c>
      <c r="D121" s="69" t="s">
        <v>297</v>
      </c>
      <c r="E121" s="70">
        <v>13874</v>
      </c>
      <c r="F121" s="69" t="s">
        <v>298</v>
      </c>
      <c r="G121" s="69" t="s">
        <v>19</v>
      </c>
      <c r="H121" s="101">
        <v>1230</v>
      </c>
      <c r="I121" s="101">
        <v>10050</v>
      </c>
      <c r="J121" s="101">
        <v>4710</v>
      </c>
      <c r="K121" s="101">
        <f t="shared" si="3"/>
        <v>5330</v>
      </c>
      <c r="L121" s="71">
        <v>0.27106295066925173</v>
      </c>
      <c r="M121" s="129"/>
      <c r="N121" s="130"/>
      <c r="O121" s="130"/>
      <c r="P121" s="129"/>
      <c r="Q121" s="129"/>
      <c r="R121" s="129"/>
      <c r="S121" s="129"/>
      <c r="T121" s="131"/>
      <c r="U121" s="131"/>
      <c r="V121" s="136"/>
      <c r="W121" s="132"/>
      <c r="X121" s="129"/>
      <c r="Y121" s="130"/>
      <c r="Z121" s="72">
        <f t="shared" si="2"/>
        <v>0</v>
      </c>
      <c r="AA121" s="129"/>
    </row>
    <row r="122" spans="2:27">
      <c r="B122" s="69" t="s">
        <v>16</v>
      </c>
      <c r="C122" s="69" t="s">
        <v>296</v>
      </c>
      <c r="D122" s="69" t="s">
        <v>299</v>
      </c>
      <c r="E122" s="70">
        <v>19928029</v>
      </c>
      <c r="F122" s="69" t="s">
        <v>300</v>
      </c>
      <c r="G122" s="69" t="s">
        <v>19</v>
      </c>
      <c r="H122" s="101">
        <v>43080</v>
      </c>
      <c r="I122" s="101">
        <v>33090</v>
      </c>
      <c r="J122" s="101">
        <v>75262</v>
      </c>
      <c r="K122" s="101">
        <f t="shared" si="3"/>
        <v>50477.333333333336</v>
      </c>
      <c r="L122" s="71">
        <v>5.346501376876855</v>
      </c>
      <c r="M122" s="129"/>
      <c r="N122" s="130"/>
      <c r="O122" s="130"/>
      <c r="P122" s="129"/>
      <c r="Q122" s="129"/>
      <c r="R122" s="129"/>
      <c r="S122" s="129"/>
      <c r="T122" s="131"/>
      <c r="U122" s="131"/>
      <c r="V122" s="136"/>
      <c r="W122" s="132"/>
      <c r="X122" s="129"/>
      <c r="Y122" s="130"/>
      <c r="Z122" s="72">
        <f t="shared" si="2"/>
        <v>0</v>
      </c>
      <c r="AA122" s="129"/>
    </row>
    <row r="123" spans="2:27">
      <c r="B123" s="69" t="s">
        <v>16</v>
      </c>
      <c r="C123" s="69" t="s">
        <v>296</v>
      </c>
      <c r="D123" s="69" t="s">
        <v>299</v>
      </c>
      <c r="E123" s="70">
        <v>20087933</v>
      </c>
      <c r="F123" s="69" t="s">
        <v>301</v>
      </c>
      <c r="G123" s="69" t="s">
        <v>302</v>
      </c>
      <c r="H123" s="101"/>
      <c r="I123" s="101"/>
      <c r="J123" s="101">
        <v>780</v>
      </c>
      <c r="K123" s="101">
        <f t="shared" si="3"/>
        <v>780</v>
      </c>
      <c r="L123" s="71">
        <v>7.009224582681893E-2</v>
      </c>
      <c r="M123" s="129"/>
      <c r="N123" s="130"/>
      <c r="O123" s="130"/>
      <c r="P123" s="129"/>
      <c r="Q123" s="129"/>
      <c r="R123" s="129"/>
      <c r="S123" s="129"/>
      <c r="T123" s="131"/>
      <c r="U123" s="131"/>
      <c r="V123" s="136"/>
      <c r="W123" s="132"/>
      <c r="X123" s="129"/>
      <c r="Y123" s="130"/>
      <c r="Z123" s="72">
        <f t="shared" si="2"/>
        <v>0</v>
      </c>
      <c r="AA123" s="129"/>
    </row>
    <row r="124" spans="2:27">
      <c r="B124" s="69" t="s">
        <v>16</v>
      </c>
      <c r="C124" s="69" t="s">
        <v>303</v>
      </c>
      <c r="D124" s="69" t="s">
        <v>304</v>
      </c>
      <c r="E124" s="70">
        <v>19954356</v>
      </c>
      <c r="F124" s="69" t="s">
        <v>305</v>
      </c>
      <c r="G124" s="69" t="s">
        <v>98</v>
      </c>
      <c r="H124" s="101">
        <v>770</v>
      </c>
      <c r="I124" s="101">
        <v>924</v>
      </c>
      <c r="J124" s="101">
        <v>1270</v>
      </c>
      <c r="K124" s="101">
        <f t="shared" si="3"/>
        <v>988</v>
      </c>
      <c r="L124" s="71">
        <v>1.7180615102509595</v>
      </c>
      <c r="M124" s="129"/>
      <c r="N124" s="130"/>
      <c r="O124" s="130"/>
      <c r="P124" s="129"/>
      <c r="Q124" s="129"/>
      <c r="R124" s="129"/>
      <c r="S124" s="129"/>
      <c r="T124" s="131"/>
      <c r="U124" s="131"/>
      <c r="V124" s="136"/>
      <c r="W124" s="132"/>
      <c r="X124" s="129"/>
      <c r="Y124" s="130"/>
      <c r="Z124" s="72">
        <f t="shared" si="2"/>
        <v>0</v>
      </c>
      <c r="AA124" s="129"/>
    </row>
    <row r="125" spans="2:27">
      <c r="B125" s="69" t="s">
        <v>16</v>
      </c>
      <c r="C125" s="69" t="s">
        <v>303</v>
      </c>
      <c r="D125" s="69" t="s">
        <v>306</v>
      </c>
      <c r="E125" s="70">
        <v>20093133</v>
      </c>
      <c r="F125" s="69" t="s">
        <v>307</v>
      </c>
      <c r="G125" s="69" t="s">
        <v>62</v>
      </c>
      <c r="H125" s="101"/>
      <c r="I125" s="101"/>
      <c r="J125" s="101">
        <v>43</v>
      </c>
      <c r="K125" s="101">
        <f t="shared" si="3"/>
        <v>43</v>
      </c>
      <c r="L125" s="71">
        <v>0.47313821705913767</v>
      </c>
      <c r="M125" s="129"/>
      <c r="N125" s="130"/>
      <c r="O125" s="130"/>
      <c r="P125" s="129"/>
      <c r="Q125" s="129"/>
      <c r="R125" s="129"/>
      <c r="S125" s="129"/>
      <c r="T125" s="131"/>
      <c r="U125" s="131"/>
      <c r="V125" s="136"/>
      <c r="W125" s="132"/>
      <c r="X125" s="129"/>
      <c r="Y125" s="130"/>
      <c r="Z125" s="72">
        <f t="shared" si="2"/>
        <v>0</v>
      </c>
      <c r="AA125" s="129"/>
    </row>
    <row r="126" spans="2:27">
      <c r="B126" s="69" t="s">
        <v>16</v>
      </c>
      <c r="C126" s="69" t="s">
        <v>309</v>
      </c>
      <c r="D126" s="69" t="s">
        <v>71</v>
      </c>
      <c r="E126" s="70">
        <v>19931778</v>
      </c>
      <c r="F126" s="69" t="s">
        <v>310</v>
      </c>
      <c r="G126" s="69" t="s">
        <v>50</v>
      </c>
      <c r="H126" s="101">
        <v>450</v>
      </c>
      <c r="I126" s="101">
        <v>480</v>
      </c>
      <c r="J126" s="101">
        <v>1710</v>
      </c>
      <c r="K126" s="101">
        <f t="shared" si="3"/>
        <v>880</v>
      </c>
      <c r="L126" s="71">
        <v>0.16701600039098152</v>
      </c>
      <c r="M126" s="129"/>
      <c r="N126" s="130"/>
      <c r="O126" s="130"/>
      <c r="P126" s="129"/>
      <c r="Q126" s="129"/>
      <c r="R126" s="129"/>
      <c r="S126" s="129"/>
      <c r="T126" s="131"/>
      <c r="U126" s="131"/>
      <c r="V126" s="136"/>
      <c r="W126" s="132"/>
      <c r="X126" s="129"/>
      <c r="Y126" s="130"/>
      <c r="Z126" s="72">
        <f t="shared" si="2"/>
        <v>0</v>
      </c>
      <c r="AA126" s="129"/>
    </row>
    <row r="127" spans="2:27">
      <c r="B127" s="69" t="s">
        <v>16</v>
      </c>
      <c r="C127" s="69" t="s">
        <v>311</v>
      </c>
      <c r="D127" s="69" t="s">
        <v>71</v>
      </c>
      <c r="E127" s="70">
        <v>19908237</v>
      </c>
      <c r="F127" s="69" t="s">
        <v>312</v>
      </c>
      <c r="G127" s="69" t="s">
        <v>59</v>
      </c>
      <c r="H127" s="101">
        <v>3</v>
      </c>
      <c r="I127" s="101"/>
      <c r="J127" s="101">
        <v>52</v>
      </c>
      <c r="K127" s="101">
        <f t="shared" si="3"/>
        <v>27.5</v>
      </c>
      <c r="L127" s="71">
        <v>4.9418911595430434E-4</v>
      </c>
      <c r="M127" s="129"/>
      <c r="N127" s="130"/>
      <c r="O127" s="130"/>
      <c r="P127" s="129"/>
      <c r="Q127" s="129"/>
      <c r="R127" s="129"/>
      <c r="S127" s="129"/>
      <c r="T127" s="131"/>
      <c r="U127" s="131"/>
      <c r="V127" s="136"/>
      <c r="W127" s="132"/>
      <c r="X127" s="129"/>
      <c r="Y127" s="130"/>
      <c r="Z127" s="72">
        <f t="shared" si="2"/>
        <v>0</v>
      </c>
      <c r="AA127" s="129"/>
    </row>
    <row r="128" spans="2:27">
      <c r="B128" s="69" t="s">
        <v>16</v>
      </c>
      <c r="C128" s="69" t="s">
        <v>311</v>
      </c>
      <c r="D128" s="69" t="s">
        <v>71</v>
      </c>
      <c r="E128" s="70">
        <v>20078079</v>
      </c>
      <c r="F128" s="69" t="s">
        <v>313</v>
      </c>
      <c r="G128" s="69" t="s">
        <v>59</v>
      </c>
      <c r="H128" s="101">
        <v>6</v>
      </c>
      <c r="I128" s="101">
        <v>4</v>
      </c>
      <c r="J128" s="101">
        <v>14</v>
      </c>
      <c r="K128" s="101">
        <f t="shared" si="3"/>
        <v>8</v>
      </c>
      <c r="L128" s="71">
        <v>1.780148832438263E-4</v>
      </c>
      <c r="M128" s="129"/>
      <c r="N128" s="130"/>
      <c r="O128" s="130"/>
      <c r="P128" s="129"/>
      <c r="Q128" s="129"/>
      <c r="R128" s="129"/>
      <c r="S128" s="129"/>
      <c r="T128" s="131"/>
      <c r="U128" s="131"/>
      <c r="V128" s="136"/>
      <c r="W128" s="132"/>
      <c r="X128" s="129"/>
      <c r="Y128" s="130"/>
      <c r="Z128" s="72">
        <f t="shared" si="2"/>
        <v>0</v>
      </c>
      <c r="AA128" s="129"/>
    </row>
    <row r="129" spans="2:27">
      <c r="B129" s="69" t="s">
        <v>16</v>
      </c>
      <c r="C129" s="69" t="s">
        <v>311</v>
      </c>
      <c r="D129" s="69" t="s">
        <v>100</v>
      </c>
      <c r="E129" s="70">
        <v>19960589</v>
      </c>
      <c r="F129" s="69" t="s">
        <v>314</v>
      </c>
      <c r="G129" s="69" t="s">
        <v>59</v>
      </c>
      <c r="H129" s="101"/>
      <c r="I129" s="101"/>
      <c r="J129" s="101">
        <v>39</v>
      </c>
      <c r="K129" s="101">
        <f t="shared" si="3"/>
        <v>39</v>
      </c>
      <c r="L129" s="71">
        <v>8.6782255581365321E-4</v>
      </c>
      <c r="M129" s="129"/>
      <c r="N129" s="130"/>
      <c r="O129" s="130"/>
      <c r="P129" s="129"/>
      <c r="Q129" s="129"/>
      <c r="R129" s="129"/>
      <c r="S129" s="129"/>
      <c r="T129" s="131"/>
      <c r="U129" s="131"/>
      <c r="V129" s="136"/>
      <c r="W129" s="132"/>
      <c r="X129" s="129"/>
      <c r="Y129" s="130"/>
      <c r="Z129" s="72">
        <f t="shared" si="2"/>
        <v>0</v>
      </c>
      <c r="AA129" s="129"/>
    </row>
    <row r="130" spans="2:27">
      <c r="B130" s="69" t="s">
        <v>16</v>
      </c>
      <c r="C130" s="69" t="s">
        <v>315</v>
      </c>
      <c r="D130" s="69" t="s">
        <v>316</v>
      </c>
      <c r="E130" s="70">
        <v>29529</v>
      </c>
      <c r="F130" s="69" t="s">
        <v>317</v>
      </c>
      <c r="G130" s="69" t="s">
        <v>75</v>
      </c>
      <c r="H130" s="101"/>
      <c r="I130" s="101">
        <v>90</v>
      </c>
      <c r="J130" s="101">
        <v>210</v>
      </c>
      <c r="K130" s="101">
        <f t="shared" si="3"/>
        <v>150</v>
      </c>
      <c r="L130" s="71">
        <v>6.8186953497317302E-3</v>
      </c>
      <c r="M130" s="129"/>
      <c r="N130" s="130"/>
      <c r="O130" s="130"/>
      <c r="P130" s="129"/>
      <c r="Q130" s="129"/>
      <c r="R130" s="129"/>
      <c r="S130" s="129"/>
      <c r="T130" s="131"/>
      <c r="U130" s="131"/>
      <c r="V130" s="136"/>
      <c r="W130" s="132"/>
      <c r="X130" s="129"/>
      <c r="Y130" s="130"/>
      <c r="Z130" s="72">
        <f t="shared" si="2"/>
        <v>0</v>
      </c>
      <c r="AA130" s="129"/>
    </row>
    <row r="131" spans="2:27">
      <c r="B131" s="69" t="s">
        <v>16</v>
      </c>
      <c r="C131" s="69" t="s">
        <v>318</v>
      </c>
      <c r="D131" s="69" t="s">
        <v>235</v>
      </c>
      <c r="E131" s="70">
        <v>46147</v>
      </c>
      <c r="F131" s="69" t="s">
        <v>319</v>
      </c>
      <c r="G131" s="69" t="s">
        <v>86</v>
      </c>
      <c r="H131" s="101"/>
      <c r="I131" s="101">
        <v>6</v>
      </c>
      <c r="J131" s="101">
        <v>1</v>
      </c>
      <c r="K131" s="101">
        <f t="shared" si="3"/>
        <v>3.5</v>
      </c>
      <c r="L131" s="71">
        <v>1.0812398146274641E-2</v>
      </c>
      <c r="M131" s="129"/>
      <c r="N131" s="130"/>
      <c r="O131" s="130"/>
      <c r="P131" s="129"/>
      <c r="Q131" s="129"/>
      <c r="R131" s="129"/>
      <c r="S131" s="129"/>
      <c r="T131" s="131"/>
      <c r="U131" s="131"/>
      <c r="V131" s="136"/>
      <c r="W131" s="132"/>
      <c r="X131" s="129"/>
      <c r="Y131" s="130"/>
      <c r="Z131" s="72">
        <f t="shared" si="2"/>
        <v>0</v>
      </c>
      <c r="AA131" s="129"/>
    </row>
    <row r="132" spans="2:27">
      <c r="B132" s="69" t="s">
        <v>16</v>
      </c>
      <c r="C132" s="69" t="s">
        <v>320</v>
      </c>
      <c r="D132" s="69" t="s">
        <v>321</v>
      </c>
      <c r="E132" s="70">
        <v>223135</v>
      </c>
      <c r="F132" s="69" t="s">
        <v>322</v>
      </c>
      <c r="G132" s="69" t="s">
        <v>34</v>
      </c>
      <c r="H132" s="101">
        <v>51</v>
      </c>
      <c r="I132" s="101">
        <v>49</v>
      </c>
      <c r="J132" s="101">
        <v>169</v>
      </c>
      <c r="K132" s="101">
        <f t="shared" si="3"/>
        <v>89.666666666666671</v>
      </c>
      <c r="L132" s="71">
        <v>3.5274956736611046E-3</v>
      </c>
      <c r="M132" s="129"/>
      <c r="N132" s="130"/>
      <c r="O132" s="130"/>
      <c r="P132" s="129"/>
      <c r="Q132" s="129"/>
      <c r="R132" s="129"/>
      <c r="S132" s="129"/>
      <c r="T132" s="131"/>
      <c r="U132" s="131"/>
      <c r="V132" s="136"/>
      <c r="W132" s="132"/>
      <c r="X132" s="129"/>
      <c r="Y132" s="130"/>
      <c r="Z132" s="72">
        <f t="shared" si="2"/>
        <v>0</v>
      </c>
      <c r="AA132" s="129"/>
    </row>
    <row r="133" spans="2:27">
      <c r="B133" s="69" t="s">
        <v>16</v>
      </c>
      <c r="C133" s="69" t="s">
        <v>320</v>
      </c>
      <c r="D133" s="69" t="s">
        <v>323</v>
      </c>
      <c r="E133" s="70">
        <v>20032447</v>
      </c>
      <c r="F133" s="69" t="s">
        <v>324</v>
      </c>
      <c r="G133" s="69" t="s">
        <v>46</v>
      </c>
      <c r="H133" s="101">
        <v>28</v>
      </c>
      <c r="I133" s="101"/>
      <c r="J133" s="101">
        <v>551</v>
      </c>
      <c r="K133" s="101">
        <f t="shared" si="3"/>
        <v>289.5</v>
      </c>
      <c r="L133" s="71">
        <v>5.8074012306985313E-2</v>
      </c>
      <c r="M133" s="129"/>
      <c r="N133" s="130"/>
      <c r="O133" s="130"/>
      <c r="P133" s="129"/>
      <c r="Q133" s="129"/>
      <c r="R133" s="129"/>
      <c r="S133" s="129"/>
      <c r="T133" s="131"/>
      <c r="U133" s="131"/>
      <c r="V133" s="136"/>
      <c r="W133" s="132"/>
      <c r="X133" s="129"/>
      <c r="Y133" s="130"/>
      <c r="Z133" s="72">
        <f t="shared" si="2"/>
        <v>0</v>
      </c>
      <c r="AA133" s="129"/>
    </row>
    <row r="134" spans="2:27">
      <c r="B134" s="69" t="s">
        <v>16</v>
      </c>
      <c r="C134" s="69" t="s">
        <v>320</v>
      </c>
      <c r="D134" s="69" t="s">
        <v>323</v>
      </c>
      <c r="E134" s="70">
        <v>20077740</v>
      </c>
      <c r="F134" s="69" t="s">
        <v>325</v>
      </c>
      <c r="G134" s="69" t="s">
        <v>46</v>
      </c>
      <c r="H134" s="101"/>
      <c r="I134" s="101">
        <v>167</v>
      </c>
      <c r="J134" s="101">
        <v>869</v>
      </c>
      <c r="K134" s="101">
        <f t="shared" si="3"/>
        <v>518</v>
      </c>
      <c r="L134" s="71">
        <v>9.8533671092246741E-2</v>
      </c>
      <c r="M134" s="129"/>
      <c r="N134" s="130"/>
      <c r="O134" s="130"/>
      <c r="P134" s="129"/>
      <c r="Q134" s="129"/>
      <c r="R134" s="129"/>
      <c r="S134" s="129"/>
      <c r="T134" s="131"/>
      <c r="U134" s="131"/>
      <c r="V134" s="136"/>
      <c r="W134" s="132"/>
      <c r="X134" s="129"/>
      <c r="Y134" s="130"/>
      <c r="Z134" s="72">
        <f t="shared" si="2"/>
        <v>0</v>
      </c>
      <c r="AA134" s="129"/>
    </row>
    <row r="135" spans="2:27">
      <c r="B135" s="69" t="s">
        <v>16</v>
      </c>
      <c r="C135" s="69" t="s">
        <v>328</v>
      </c>
      <c r="D135" s="69" t="s">
        <v>329</v>
      </c>
      <c r="E135" s="70">
        <v>225311</v>
      </c>
      <c r="F135" s="69" t="s">
        <v>330</v>
      </c>
      <c r="G135" s="69" t="s">
        <v>331</v>
      </c>
      <c r="H135" s="101">
        <v>5</v>
      </c>
      <c r="I135" s="101">
        <v>3</v>
      </c>
      <c r="J135" s="101"/>
      <c r="K135" s="101">
        <f t="shared" si="3"/>
        <v>4</v>
      </c>
      <c r="L135" s="71">
        <v>5.4979554925054866E-3</v>
      </c>
      <c r="M135" s="129"/>
      <c r="N135" s="130"/>
      <c r="O135" s="130"/>
      <c r="P135" s="129"/>
      <c r="Q135" s="129"/>
      <c r="R135" s="129"/>
      <c r="S135" s="129"/>
      <c r="T135" s="131"/>
      <c r="U135" s="131"/>
      <c r="V135" s="136"/>
      <c r="W135" s="132"/>
      <c r="X135" s="129"/>
      <c r="Y135" s="130"/>
      <c r="Z135" s="72">
        <f t="shared" si="2"/>
        <v>0</v>
      </c>
      <c r="AA135" s="129"/>
    </row>
    <row r="136" spans="2:27">
      <c r="B136" s="69" t="s">
        <v>16</v>
      </c>
      <c r="C136" s="69" t="s">
        <v>332</v>
      </c>
      <c r="D136" s="69" t="s">
        <v>333</v>
      </c>
      <c r="E136" s="70">
        <v>20040898</v>
      </c>
      <c r="F136" s="69" t="s">
        <v>334</v>
      </c>
      <c r="G136" s="69" t="s">
        <v>46</v>
      </c>
      <c r="H136" s="101">
        <v>80</v>
      </c>
      <c r="I136" s="101">
        <v>647</v>
      </c>
      <c r="J136" s="101">
        <v>670</v>
      </c>
      <c r="K136" s="101">
        <f t="shared" si="3"/>
        <v>465.66666666666669</v>
      </c>
      <c r="L136" s="71">
        <v>6.247408007656978E-2</v>
      </c>
      <c r="M136" s="129"/>
      <c r="N136" s="130"/>
      <c r="O136" s="130"/>
      <c r="P136" s="129"/>
      <c r="Q136" s="129"/>
      <c r="R136" s="129"/>
      <c r="S136" s="129"/>
      <c r="T136" s="131"/>
      <c r="U136" s="131"/>
      <c r="V136" s="136"/>
      <c r="W136" s="132"/>
      <c r="X136" s="129"/>
      <c r="Y136" s="130"/>
      <c r="Z136" s="72">
        <f t="shared" si="2"/>
        <v>0</v>
      </c>
      <c r="AA136" s="129"/>
    </row>
    <row r="137" spans="2:27">
      <c r="B137" s="69" t="s">
        <v>16</v>
      </c>
      <c r="C137" s="69" t="s">
        <v>332</v>
      </c>
      <c r="D137" s="69" t="s">
        <v>195</v>
      </c>
      <c r="E137" s="70">
        <v>20056956</v>
      </c>
      <c r="F137" s="69" t="s">
        <v>335</v>
      </c>
      <c r="G137" s="69" t="s">
        <v>46</v>
      </c>
      <c r="H137" s="101">
        <v>1454</v>
      </c>
      <c r="I137" s="101">
        <v>1855</v>
      </c>
      <c r="J137" s="101">
        <v>3798</v>
      </c>
      <c r="K137" s="101">
        <f t="shared" si="3"/>
        <v>2369</v>
      </c>
      <c r="L137" s="71">
        <v>0.31782626134873398</v>
      </c>
      <c r="M137" s="129"/>
      <c r="N137" s="130"/>
      <c r="O137" s="130"/>
      <c r="P137" s="129"/>
      <c r="Q137" s="129"/>
      <c r="R137" s="129"/>
      <c r="S137" s="129"/>
      <c r="T137" s="131"/>
      <c r="U137" s="131"/>
      <c r="V137" s="136"/>
      <c r="W137" s="132"/>
      <c r="X137" s="129"/>
      <c r="Y137" s="130"/>
      <c r="Z137" s="72">
        <f t="shared" si="2"/>
        <v>0</v>
      </c>
      <c r="AA137" s="129"/>
    </row>
    <row r="138" spans="2:27">
      <c r="B138" s="69" t="s">
        <v>16</v>
      </c>
      <c r="C138" s="69" t="s">
        <v>336</v>
      </c>
      <c r="D138" s="69" t="s">
        <v>80</v>
      </c>
      <c r="E138" s="70">
        <v>19908144</v>
      </c>
      <c r="F138" s="69" t="s">
        <v>337</v>
      </c>
      <c r="G138" s="69" t="s">
        <v>46</v>
      </c>
      <c r="H138" s="101">
        <v>430</v>
      </c>
      <c r="I138" s="101">
        <v>270</v>
      </c>
      <c r="J138" s="101">
        <v>643</v>
      </c>
      <c r="K138" s="101">
        <f t="shared" si="3"/>
        <v>447.66666666666669</v>
      </c>
      <c r="L138" s="71">
        <v>1.1774094577288034E-2</v>
      </c>
      <c r="M138" s="129"/>
      <c r="N138" s="130"/>
      <c r="O138" s="130"/>
      <c r="P138" s="129"/>
      <c r="Q138" s="129"/>
      <c r="R138" s="129"/>
      <c r="S138" s="129"/>
      <c r="T138" s="131"/>
      <c r="U138" s="131"/>
      <c r="V138" s="136"/>
      <c r="W138" s="132"/>
      <c r="X138" s="129"/>
      <c r="Y138" s="130"/>
      <c r="Z138" s="72">
        <f t="shared" si="2"/>
        <v>0</v>
      </c>
      <c r="AA138" s="129"/>
    </row>
    <row r="139" spans="2:27">
      <c r="B139" s="69" t="s">
        <v>16</v>
      </c>
      <c r="C139" s="69" t="s">
        <v>336</v>
      </c>
      <c r="D139" s="69" t="s">
        <v>58</v>
      </c>
      <c r="E139" s="70">
        <v>19935527</v>
      </c>
      <c r="F139" s="69" t="s">
        <v>338</v>
      </c>
      <c r="G139" s="69" t="s">
        <v>46</v>
      </c>
      <c r="H139" s="101">
        <v>300</v>
      </c>
      <c r="I139" s="101"/>
      <c r="J139" s="101">
        <v>90</v>
      </c>
      <c r="K139" s="101">
        <f t="shared" si="3"/>
        <v>195</v>
      </c>
      <c r="L139" s="71">
        <v>5.7752214743108092E-2</v>
      </c>
      <c r="M139" s="129"/>
      <c r="N139" s="130"/>
      <c r="O139" s="130"/>
      <c r="P139" s="129"/>
      <c r="Q139" s="129"/>
      <c r="R139" s="129"/>
      <c r="S139" s="129"/>
      <c r="T139" s="131"/>
      <c r="U139" s="131"/>
      <c r="V139" s="136"/>
      <c r="W139" s="132"/>
      <c r="X139" s="129"/>
      <c r="Y139" s="130"/>
      <c r="Z139" s="72">
        <f t="shared" si="2"/>
        <v>0</v>
      </c>
      <c r="AA139" s="129"/>
    </row>
    <row r="140" spans="2:27">
      <c r="B140" s="69" t="s">
        <v>16</v>
      </c>
      <c r="C140" s="69" t="s">
        <v>339</v>
      </c>
      <c r="D140" s="69" t="s">
        <v>40</v>
      </c>
      <c r="E140" s="70">
        <v>94321</v>
      </c>
      <c r="F140" s="69" t="s">
        <v>340</v>
      </c>
      <c r="G140" s="69" t="s">
        <v>213</v>
      </c>
      <c r="H140" s="101">
        <v>131</v>
      </c>
      <c r="I140" s="101">
        <v>114</v>
      </c>
      <c r="J140" s="101">
        <v>166</v>
      </c>
      <c r="K140" s="101">
        <f t="shared" si="3"/>
        <v>137</v>
      </c>
      <c r="L140" s="71">
        <v>0.12294279178409689</v>
      </c>
      <c r="M140" s="129"/>
      <c r="N140" s="130"/>
      <c r="O140" s="130"/>
      <c r="P140" s="129"/>
      <c r="Q140" s="129"/>
      <c r="R140" s="129"/>
      <c r="S140" s="129"/>
      <c r="T140" s="131"/>
      <c r="U140" s="131"/>
      <c r="V140" s="136"/>
      <c r="W140" s="132"/>
      <c r="X140" s="129"/>
      <c r="Y140" s="130"/>
      <c r="Z140" s="72">
        <f t="shared" si="2"/>
        <v>0</v>
      </c>
      <c r="AA140" s="129"/>
    </row>
    <row r="141" spans="2:27">
      <c r="B141" s="69" t="s">
        <v>16</v>
      </c>
      <c r="C141" s="69" t="s">
        <v>341</v>
      </c>
      <c r="D141" s="69" t="s">
        <v>342</v>
      </c>
      <c r="E141" s="70">
        <v>20143099</v>
      </c>
      <c r="F141" s="69" t="s">
        <v>343</v>
      </c>
      <c r="G141" s="69" t="s">
        <v>213</v>
      </c>
      <c r="H141" s="101"/>
      <c r="I141" s="101">
        <v>1</v>
      </c>
      <c r="J141" s="101">
        <v>2</v>
      </c>
      <c r="K141" s="101">
        <f t="shared" si="3"/>
        <v>1.5</v>
      </c>
      <c r="L141" s="71">
        <v>3.0591664514042351E-3</v>
      </c>
      <c r="M141" s="129"/>
      <c r="N141" s="130"/>
      <c r="O141" s="130"/>
      <c r="P141" s="129"/>
      <c r="Q141" s="129"/>
      <c r="R141" s="129"/>
      <c r="S141" s="129"/>
      <c r="T141" s="131"/>
      <c r="U141" s="131"/>
      <c r="V141" s="136"/>
      <c r="W141" s="132"/>
      <c r="X141" s="129"/>
      <c r="Y141" s="130"/>
      <c r="Z141" s="72">
        <f t="shared" si="2"/>
        <v>0</v>
      </c>
      <c r="AA141" s="129"/>
    </row>
    <row r="142" spans="2:27">
      <c r="B142" s="69" t="s">
        <v>16</v>
      </c>
      <c r="C142" s="69" t="s">
        <v>344</v>
      </c>
      <c r="D142" s="69" t="s">
        <v>345</v>
      </c>
      <c r="E142" s="70">
        <v>19987850</v>
      </c>
      <c r="F142" s="69" t="s">
        <v>346</v>
      </c>
      <c r="G142" s="69" t="s">
        <v>347</v>
      </c>
      <c r="H142" s="101">
        <v>6</v>
      </c>
      <c r="I142" s="101">
        <v>4</v>
      </c>
      <c r="J142" s="101">
        <v>5</v>
      </c>
      <c r="K142" s="101">
        <f t="shared" si="3"/>
        <v>5</v>
      </c>
      <c r="L142" s="71">
        <v>1.0983379012217897E-2</v>
      </c>
      <c r="M142" s="129"/>
      <c r="N142" s="130"/>
      <c r="O142" s="130"/>
      <c r="P142" s="129"/>
      <c r="Q142" s="129"/>
      <c r="R142" s="129"/>
      <c r="S142" s="129"/>
      <c r="T142" s="131"/>
      <c r="U142" s="131"/>
      <c r="V142" s="136"/>
      <c r="W142" s="132"/>
      <c r="X142" s="129"/>
      <c r="Y142" s="130"/>
      <c r="Z142" s="72">
        <f t="shared" ref="Z142:Z205" si="4">Y142*K142</f>
        <v>0</v>
      </c>
      <c r="AA142" s="129"/>
    </row>
    <row r="143" spans="2:27">
      <c r="B143" s="69" t="s">
        <v>16</v>
      </c>
      <c r="C143" s="69" t="s">
        <v>348</v>
      </c>
      <c r="D143" s="69" t="s">
        <v>40</v>
      </c>
      <c r="E143" s="70">
        <v>49176</v>
      </c>
      <c r="F143" s="69" t="s">
        <v>349</v>
      </c>
      <c r="G143" s="69" t="s">
        <v>19</v>
      </c>
      <c r="H143" s="101">
        <v>50777</v>
      </c>
      <c r="I143" s="101">
        <v>43327</v>
      </c>
      <c r="J143" s="101">
        <v>61389</v>
      </c>
      <c r="K143" s="101">
        <f t="shared" ref="K143:K206" si="5">AVERAGE(H143:J143)</f>
        <v>51831</v>
      </c>
      <c r="L143" s="71">
        <v>5.5452557409480363</v>
      </c>
      <c r="M143" s="129"/>
      <c r="N143" s="130"/>
      <c r="O143" s="130"/>
      <c r="P143" s="129"/>
      <c r="Q143" s="129"/>
      <c r="R143" s="129"/>
      <c r="S143" s="129"/>
      <c r="T143" s="131"/>
      <c r="U143" s="131"/>
      <c r="V143" s="136"/>
      <c r="W143" s="132"/>
      <c r="X143" s="129"/>
      <c r="Y143" s="130"/>
      <c r="Z143" s="72">
        <f t="shared" si="4"/>
        <v>0</v>
      </c>
      <c r="AA143" s="129"/>
    </row>
    <row r="144" spans="2:27">
      <c r="B144" s="69" t="s">
        <v>16</v>
      </c>
      <c r="C144" s="69" t="s">
        <v>348</v>
      </c>
      <c r="D144" s="69" t="s">
        <v>40</v>
      </c>
      <c r="E144" s="70">
        <v>20085854</v>
      </c>
      <c r="F144" s="69" t="s">
        <v>350</v>
      </c>
      <c r="G144" s="69" t="s">
        <v>59</v>
      </c>
      <c r="H144" s="101"/>
      <c r="I144" s="101"/>
      <c r="J144" s="101">
        <v>4</v>
      </c>
      <c r="K144" s="101">
        <f t="shared" si="5"/>
        <v>4</v>
      </c>
      <c r="L144" s="71">
        <v>4.749044798391226E-4</v>
      </c>
      <c r="M144" s="129"/>
      <c r="N144" s="130"/>
      <c r="O144" s="130"/>
      <c r="P144" s="129"/>
      <c r="Q144" s="129"/>
      <c r="R144" s="129"/>
      <c r="S144" s="129"/>
      <c r="T144" s="131"/>
      <c r="U144" s="131"/>
      <c r="V144" s="136"/>
      <c r="W144" s="132"/>
      <c r="X144" s="129"/>
      <c r="Y144" s="130"/>
      <c r="Z144" s="72">
        <f t="shared" si="4"/>
        <v>0</v>
      </c>
      <c r="AA144" s="129"/>
    </row>
    <row r="145" spans="2:27">
      <c r="B145" s="69" t="s">
        <v>16</v>
      </c>
      <c r="C145" s="69" t="s">
        <v>348</v>
      </c>
      <c r="D145" s="69" t="s">
        <v>40</v>
      </c>
      <c r="E145" s="70">
        <v>20085857</v>
      </c>
      <c r="F145" s="69" t="s">
        <v>351</v>
      </c>
      <c r="G145" s="69" t="s">
        <v>59</v>
      </c>
      <c r="H145" s="101"/>
      <c r="I145" s="101">
        <v>16</v>
      </c>
      <c r="J145" s="101">
        <v>218</v>
      </c>
      <c r="K145" s="101">
        <f t="shared" si="5"/>
        <v>117</v>
      </c>
      <c r="L145" s="71">
        <v>7.110287517616606</v>
      </c>
      <c r="M145" s="129"/>
      <c r="N145" s="130"/>
      <c r="O145" s="130"/>
      <c r="P145" s="129"/>
      <c r="Q145" s="129"/>
      <c r="R145" s="129"/>
      <c r="S145" s="129"/>
      <c r="T145" s="131"/>
      <c r="U145" s="131"/>
      <c r="V145" s="136"/>
      <c r="W145" s="132"/>
      <c r="X145" s="129"/>
      <c r="Y145" s="130"/>
      <c r="Z145" s="72">
        <f t="shared" si="4"/>
        <v>0</v>
      </c>
      <c r="AA145" s="129"/>
    </row>
    <row r="146" spans="2:27">
      <c r="B146" s="69" t="s">
        <v>16</v>
      </c>
      <c r="C146" s="69" t="s">
        <v>352</v>
      </c>
      <c r="D146" s="69" t="s">
        <v>353</v>
      </c>
      <c r="E146" s="70">
        <v>19992494</v>
      </c>
      <c r="F146" s="69" t="s">
        <v>354</v>
      </c>
      <c r="G146" s="69" t="s">
        <v>355</v>
      </c>
      <c r="H146" s="101"/>
      <c r="I146" s="101">
        <v>1</v>
      </c>
      <c r="J146" s="101">
        <v>1</v>
      </c>
      <c r="K146" s="101">
        <f t="shared" si="5"/>
        <v>1</v>
      </c>
      <c r="L146" s="71">
        <v>2.556549304015051E-4</v>
      </c>
      <c r="M146" s="129"/>
      <c r="N146" s="130"/>
      <c r="O146" s="130"/>
      <c r="P146" s="129"/>
      <c r="Q146" s="129"/>
      <c r="R146" s="129"/>
      <c r="S146" s="129"/>
      <c r="T146" s="131"/>
      <c r="U146" s="131"/>
      <c r="V146" s="136"/>
      <c r="W146" s="132"/>
      <c r="X146" s="129"/>
      <c r="Y146" s="130"/>
      <c r="Z146" s="72">
        <f t="shared" si="4"/>
        <v>0</v>
      </c>
      <c r="AA146" s="129"/>
    </row>
    <row r="147" spans="2:27">
      <c r="B147" s="69" t="s">
        <v>16</v>
      </c>
      <c r="C147" s="69" t="s">
        <v>352</v>
      </c>
      <c r="D147" s="69" t="s">
        <v>353</v>
      </c>
      <c r="E147" s="70">
        <v>19992495</v>
      </c>
      <c r="F147" s="69" t="s">
        <v>356</v>
      </c>
      <c r="G147" s="69" t="s">
        <v>355</v>
      </c>
      <c r="H147" s="101">
        <v>8</v>
      </c>
      <c r="I147" s="101">
        <v>1</v>
      </c>
      <c r="J147" s="101">
        <v>7</v>
      </c>
      <c r="K147" s="101">
        <f t="shared" si="5"/>
        <v>5.333333333333333</v>
      </c>
      <c r="L147" s="71">
        <v>1.5849961780195995E-3</v>
      </c>
      <c r="M147" s="129"/>
      <c r="N147" s="130"/>
      <c r="O147" s="130"/>
      <c r="P147" s="129"/>
      <c r="Q147" s="129"/>
      <c r="R147" s="129"/>
      <c r="S147" s="129"/>
      <c r="T147" s="131"/>
      <c r="U147" s="131"/>
      <c r="V147" s="136"/>
      <c r="W147" s="132"/>
      <c r="X147" s="129"/>
      <c r="Y147" s="130"/>
      <c r="Z147" s="72">
        <f t="shared" si="4"/>
        <v>0</v>
      </c>
      <c r="AA147" s="129"/>
    </row>
    <row r="148" spans="2:27">
      <c r="B148" s="69" t="s">
        <v>16</v>
      </c>
      <c r="C148" s="69" t="s">
        <v>357</v>
      </c>
      <c r="D148" s="69" t="s">
        <v>358</v>
      </c>
      <c r="E148" s="70">
        <v>33546</v>
      </c>
      <c r="F148" s="69" t="s">
        <v>359</v>
      </c>
      <c r="G148" s="69" t="s">
        <v>86</v>
      </c>
      <c r="H148" s="101"/>
      <c r="I148" s="101">
        <v>2</v>
      </c>
      <c r="J148" s="101"/>
      <c r="K148" s="101">
        <f t="shared" si="5"/>
        <v>2</v>
      </c>
      <c r="L148" s="71">
        <v>1.6716756565050464E-3</v>
      </c>
      <c r="M148" s="129"/>
      <c r="N148" s="130"/>
      <c r="O148" s="130"/>
      <c r="P148" s="129"/>
      <c r="Q148" s="129"/>
      <c r="R148" s="129"/>
      <c r="S148" s="129"/>
      <c r="T148" s="131"/>
      <c r="U148" s="131"/>
      <c r="V148" s="136"/>
      <c r="W148" s="132"/>
      <c r="X148" s="129"/>
      <c r="Y148" s="130"/>
      <c r="Z148" s="72">
        <f t="shared" si="4"/>
        <v>0</v>
      </c>
      <c r="AA148" s="129"/>
    </row>
    <row r="149" spans="2:27">
      <c r="B149" s="69" t="s">
        <v>16</v>
      </c>
      <c r="C149" s="69" t="s">
        <v>360</v>
      </c>
      <c r="D149" s="69" t="s">
        <v>361</v>
      </c>
      <c r="E149" s="70">
        <v>40974</v>
      </c>
      <c r="F149" s="69" t="s">
        <v>362</v>
      </c>
      <c r="G149" s="69" t="s">
        <v>363</v>
      </c>
      <c r="H149" s="101">
        <v>3</v>
      </c>
      <c r="I149" s="101">
        <v>6</v>
      </c>
      <c r="J149" s="101">
        <v>3</v>
      </c>
      <c r="K149" s="101">
        <f t="shared" si="5"/>
        <v>4</v>
      </c>
      <c r="L149" s="71">
        <v>3.0831271358141405E-3</v>
      </c>
      <c r="M149" s="129"/>
      <c r="N149" s="130"/>
      <c r="O149" s="130"/>
      <c r="P149" s="129"/>
      <c r="Q149" s="129"/>
      <c r="R149" s="129"/>
      <c r="S149" s="129"/>
      <c r="T149" s="131"/>
      <c r="U149" s="131"/>
      <c r="V149" s="136"/>
      <c r="W149" s="132"/>
      <c r="X149" s="129"/>
      <c r="Y149" s="130"/>
      <c r="Z149" s="72">
        <f t="shared" si="4"/>
        <v>0</v>
      </c>
      <c r="AA149" s="129"/>
    </row>
    <row r="150" spans="2:27">
      <c r="B150" s="69" t="s">
        <v>16</v>
      </c>
      <c r="C150" s="69" t="s">
        <v>365</v>
      </c>
      <c r="D150" s="69" t="s">
        <v>366</v>
      </c>
      <c r="E150" s="70">
        <v>43201</v>
      </c>
      <c r="F150" s="69" t="s">
        <v>367</v>
      </c>
      <c r="G150" s="69" t="s">
        <v>213</v>
      </c>
      <c r="H150" s="101">
        <v>5</v>
      </c>
      <c r="I150" s="101">
        <v>4</v>
      </c>
      <c r="J150" s="101">
        <v>2</v>
      </c>
      <c r="K150" s="101">
        <f t="shared" si="5"/>
        <v>3.6666666666666665</v>
      </c>
      <c r="L150" s="71">
        <v>3.9160550101460809E-3</v>
      </c>
      <c r="M150" s="129"/>
      <c r="N150" s="130"/>
      <c r="O150" s="130"/>
      <c r="P150" s="129"/>
      <c r="Q150" s="129"/>
      <c r="R150" s="129"/>
      <c r="S150" s="129"/>
      <c r="T150" s="131"/>
      <c r="U150" s="131"/>
      <c r="V150" s="136"/>
      <c r="W150" s="132"/>
      <c r="X150" s="129"/>
      <c r="Y150" s="130"/>
      <c r="Z150" s="72">
        <f t="shared" si="4"/>
        <v>0</v>
      </c>
      <c r="AA150" s="129"/>
    </row>
    <row r="151" spans="2:27">
      <c r="B151" s="69" t="s">
        <v>16</v>
      </c>
      <c r="C151" s="69" t="s">
        <v>368</v>
      </c>
      <c r="D151" s="69" t="s">
        <v>369</v>
      </c>
      <c r="E151" s="70">
        <v>19927074</v>
      </c>
      <c r="F151" s="69" t="s">
        <v>370</v>
      </c>
      <c r="G151" s="69" t="s">
        <v>199</v>
      </c>
      <c r="H151" s="101">
        <v>10</v>
      </c>
      <c r="I151" s="101">
        <v>1</v>
      </c>
      <c r="J151" s="101">
        <v>62</v>
      </c>
      <c r="K151" s="101">
        <f t="shared" si="5"/>
        <v>24.333333333333332</v>
      </c>
      <c r="L151" s="71">
        <v>1.8720335553374056E-2</v>
      </c>
      <c r="M151" s="129"/>
      <c r="N151" s="130"/>
      <c r="O151" s="130"/>
      <c r="P151" s="129"/>
      <c r="Q151" s="129"/>
      <c r="R151" s="129"/>
      <c r="S151" s="129"/>
      <c r="T151" s="131"/>
      <c r="U151" s="131"/>
      <c r="V151" s="136"/>
      <c r="W151" s="132"/>
      <c r="X151" s="129"/>
      <c r="Y151" s="130"/>
      <c r="Z151" s="72">
        <f t="shared" si="4"/>
        <v>0</v>
      </c>
      <c r="AA151" s="129"/>
    </row>
    <row r="152" spans="2:27">
      <c r="B152" s="69" t="s">
        <v>16</v>
      </c>
      <c r="C152" s="69" t="s">
        <v>371</v>
      </c>
      <c r="D152" s="69" t="s">
        <v>372</v>
      </c>
      <c r="E152" s="70">
        <v>19974890</v>
      </c>
      <c r="F152" s="69" t="s">
        <v>373</v>
      </c>
      <c r="G152" s="69" t="s">
        <v>326</v>
      </c>
      <c r="H152" s="101">
        <v>315</v>
      </c>
      <c r="I152" s="101">
        <v>163</v>
      </c>
      <c r="J152" s="101">
        <v>112</v>
      </c>
      <c r="K152" s="101">
        <f t="shared" si="5"/>
        <v>196.66666666666666</v>
      </c>
      <c r="L152" s="71">
        <v>0.18484659869788064</v>
      </c>
      <c r="M152" s="129"/>
      <c r="N152" s="130"/>
      <c r="O152" s="130"/>
      <c r="P152" s="129"/>
      <c r="Q152" s="129"/>
      <c r="R152" s="129"/>
      <c r="S152" s="129"/>
      <c r="T152" s="131"/>
      <c r="U152" s="131"/>
      <c r="V152" s="136"/>
      <c r="W152" s="132"/>
      <c r="X152" s="129"/>
      <c r="Y152" s="130"/>
      <c r="Z152" s="72">
        <f t="shared" si="4"/>
        <v>0</v>
      </c>
      <c r="AA152" s="129"/>
    </row>
    <row r="153" spans="2:27">
      <c r="B153" s="69" t="s">
        <v>16</v>
      </c>
      <c r="C153" s="69" t="s">
        <v>371</v>
      </c>
      <c r="D153" s="69" t="s">
        <v>372</v>
      </c>
      <c r="E153" s="70">
        <v>19994642</v>
      </c>
      <c r="F153" s="69" t="s">
        <v>374</v>
      </c>
      <c r="G153" s="69" t="s">
        <v>326</v>
      </c>
      <c r="H153" s="101">
        <v>37</v>
      </c>
      <c r="I153" s="101"/>
      <c r="J153" s="101"/>
      <c r="K153" s="101">
        <f t="shared" si="5"/>
        <v>37</v>
      </c>
      <c r="L153" s="71">
        <v>8.39812701480213E-3</v>
      </c>
      <c r="M153" s="129"/>
      <c r="N153" s="130"/>
      <c r="O153" s="130"/>
      <c r="P153" s="129"/>
      <c r="Q153" s="129"/>
      <c r="R153" s="129"/>
      <c r="S153" s="129"/>
      <c r="T153" s="131"/>
      <c r="U153" s="131"/>
      <c r="V153" s="136"/>
      <c r="W153" s="132"/>
      <c r="X153" s="129"/>
      <c r="Y153" s="130"/>
      <c r="Z153" s="72">
        <f t="shared" si="4"/>
        <v>0</v>
      </c>
      <c r="AA153" s="129"/>
    </row>
    <row r="154" spans="2:27">
      <c r="B154" s="69" t="s">
        <v>16</v>
      </c>
      <c r="C154" s="69" t="s">
        <v>371</v>
      </c>
      <c r="D154" s="69" t="s">
        <v>375</v>
      </c>
      <c r="E154" s="70">
        <v>20070719</v>
      </c>
      <c r="F154" s="69" t="s">
        <v>376</v>
      </c>
      <c r="G154" s="69" t="s">
        <v>377</v>
      </c>
      <c r="H154" s="101">
        <v>9</v>
      </c>
      <c r="I154" s="101">
        <v>7</v>
      </c>
      <c r="J154" s="101">
        <v>2</v>
      </c>
      <c r="K154" s="101">
        <f t="shared" si="5"/>
        <v>6</v>
      </c>
      <c r="L154" s="71">
        <v>4.354715085195646E-3</v>
      </c>
      <c r="M154" s="129"/>
      <c r="N154" s="130"/>
      <c r="O154" s="130"/>
      <c r="P154" s="129"/>
      <c r="Q154" s="129"/>
      <c r="R154" s="129"/>
      <c r="S154" s="129"/>
      <c r="T154" s="131"/>
      <c r="U154" s="131"/>
      <c r="V154" s="136"/>
      <c r="W154" s="132"/>
      <c r="X154" s="129"/>
      <c r="Y154" s="130"/>
      <c r="Z154" s="72">
        <f t="shared" si="4"/>
        <v>0</v>
      </c>
      <c r="AA154" s="129"/>
    </row>
    <row r="155" spans="2:27">
      <c r="B155" s="69" t="s">
        <v>16</v>
      </c>
      <c r="C155" s="69" t="s">
        <v>371</v>
      </c>
      <c r="D155" s="69" t="s">
        <v>378</v>
      </c>
      <c r="E155" s="70">
        <v>19971457</v>
      </c>
      <c r="F155" s="69" t="s">
        <v>379</v>
      </c>
      <c r="G155" s="69" t="s">
        <v>326</v>
      </c>
      <c r="H155" s="101">
        <v>5</v>
      </c>
      <c r="I155" s="101">
        <v>5</v>
      </c>
      <c r="J155" s="101">
        <v>254</v>
      </c>
      <c r="K155" s="101">
        <f t="shared" si="5"/>
        <v>88</v>
      </c>
      <c r="L155" s="71">
        <v>0.10199450405556124</v>
      </c>
      <c r="M155" s="129"/>
      <c r="N155" s="130"/>
      <c r="O155" s="130"/>
      <c r="P155" s="129"/>
      <c r="Q155" s="129"/>
      <c r="R155" s="129"/>
      <c r="S155" s="129"/>
      <c r="T155" s="131"/>
      <c r="U155" s="131"/>
      <c r="V155" s="136"/>
      <c r="W155" s="132"/>
      <c r="X155" s="129"/>
      <c r="Y155" s="130"/>
      <c r="Z155" s="72">
        <f t="shared" si="4"/>
        <v>0</v>
      </c>
      <c r="AA155" s="129"/>
    </row>
    <row r="156" spans="2:27">
      <c r="B156" s="69" t="s">
        <v>16</v>
      </c>
      <c r="C156" s="69" t="s">
        <v>371</v>
      </c>
      <c r="D156" s="69" t="s">
        <v>378</v>
      </c>
      <c r="E156" s="70">
        <v>20009479</v>
      </c>
      <c r="F156" s="69" t="s">
        <v>380</v>
      </c>
      <c r="G156" s="69" t="s">
        <v>326</v>
      </c>
      <c r="H156" s="101">
        <v>82</v>
      </c>
      <c r="I156" s="101">
        <v>1073</v>
      </c>
      <c r="J156" s="101">
        <v>138</v>
      </c>
      <c r="K156" s="101">
        <f t="shared" si="5"/>
        <v>431</v>
      </c>
      <c r="L156" s="71">
        <v>0.52467843676982062</v>
      </c>
      <c r="M156" s="129"/>
      <c r="N156" s="130"/>
      <c r="O156" s="130"/>
      <c r="P156" s="129"/>
      <c r="Q156" s="129"/>
      <c r="R156" s="129"/>
      <c r="S156" s="129"/>
      <c r="T156" s="131"/>
      <c r="U156" s="131"/>
      <c r="V156" s="136"/>
      <c r="W156" s="132"/>
      <c r="X156" s="129"/>
      <c r="Y156" s="130"/>
      <c r="Z156" s="72">
        <f t="shared" si="4"/>
        <v>0</v>
      </c>
      <c r="AA156" s="129"/>
    </row>
    <row r="157" spans="2:27">
      <c r="B157" s="69" t="s">
        <v>16</v>
      </c>
      <c r="C157" s="69" t="s">
        <v>371</v>
      </c>
      <c r="D157" s="69" t="s">
        <v>381</v>
      </c>
      <c r="E157" s="70">
        <v>53393</v>
      </c>
      <c r="F157" s="69" t="s">
        <v>382</v>
      </c>
      <c r="G157" s="69" t="s">
        <v>326</v>
      </c>
      <c r="H157" s="101">
        <v>393</v>
      </c>
      <c r="I157" s="101">
        <v>350</v>
      </c>
      <c r="J157" s="101">
        <v>133</v>
      </c>
      <c r="K157" s="101">
        <f t="shared" si="5"/>
        <v>292</v>
      </c>
      <c r="L157" s="71">
        <v>0.22757672310788793</v>
      </c>
      <c r="M157" s="129"/>
      <c r="N157" s="130"/>
      <c r="O157" s="130"/>
      <c r="P157" s="129"/>
      <c r="Q157" s="129"/>
      <c r="R157" s="129"/>
      <c r="S157" s="129"/>
      <c r="T157" s="131"/>
      <c r="U157" s="131"/>
      <c r="V157" s="136"/>
      <c r="W157" s="132"/>
      <c r="X157" s="129"/>
      <c r="Y157" s="130"/>
      <c r="Z157" s="72">
        <f t="shared" si="4"/>
        <v>0</v>
      </c>
      <c r="AA157" s="129"/>
    </row>
    <row r="158" spans="2:27">
      <c r="B158" s="69" t="s">
        <v>16</v>
      </c>
      <c r="C158" s="69" t="s">
        <v>371</v>
      </c>
      <c r="D158" s="69" t="s">
        <v>381</v>
      </c>
      <c r="E158" s="70">
        <v>226529</v>
      </c>
      <c r="F158" s="69" t="s">
        <v>383</v>
      </c>
      <c r="G158" s="69" t="s">
        <v>326</v>
      </c>
      <c r="H158" s="101">
        <v>162</v>
      </c>
      <c r="I158" s="101">
        <v>102</v>
      </c>
      <c r="J158" s="101">
        <v>403</v>
      </c>
      <c r="K158" s="101">
        <f t="shared" si="5"/>
        <v>222.33333333333334</v>
      </c>
      <c r="L158" s="71">
        <v>0.31732292154214992</v>
      </c>
      <c r="M158" s="129"/>
      <c r="N158" s="130"/>
      <c r="O158" s="130"/>
      <c r="P158" s="129"/>
      <c r="Q158" s="129"/>
      <c r="R158" s="129"/>
      <c r="S158" s="129"/>
      <c r="T158" s="131"/>
      <c r="U158" s="131"/>
      <c r="V158" s="136"/>
      <c r="W158" s="132"/>
      <c r="X158" s="129"/>
      <c r="Y158" s="130"/>
      <c r="Z158" s="72">
        <f t="shared" si="4"/>
        <v>0</v>
      </c>
      <c r="AA158" s="129"/>
    </row>
    <row r="159" spans="2:27">
      <c r="B159" s="69" t="s">
        <v>16</v>
      </c>
      <c r="C159" s="69" t="s">
        <v>371</v>
      </c>
      <c r="D159" s="69" t="s">
        <v>381</v>
      </c>
      <c r="E159" s="70">
        <v>19940157</v>
      </c>
      <c r="F159" s="69" t="s">
        <v>384</v>
      </c>
      <c r="G159" s="69" t="s">
        <v>326</v>
      </c>
      <c r="H159" s="101">
        <v>27</v>
      </c>
      <c r="I159" s="101">
        <v>20</v>
      </c>
      <c r="J159" s="101">
        <v>5</v>
      </c>
      <c r="K159" s="101">
        <f t="shared" si="5"/>
        <v>17.333333333333332</v>
      </c>
      <c r="L159" s="71">
        <v>3.3856508985109909E-3</v>
      </c>
      <c r="M159" s="129"/>
      <c r="N159" s="130"/>
      <c r="O159" s="130"/>
      <c r="P159" s="129"/>
      <c r="Q159" s="129"/>
      <c r="R159" s="129"/>
      <c r="S159" s="129"/>
      <c r="T159" s="131"/>
      <c r="U159" s="131"/>
      <c r="V159" s="136"/>
      <c r="W159" s="132"/>
      <c r="X159" s="129"/>
      <c r="Y159" s="130"/>
      <c r="Z159" s="72">
        <f t="shared" si="4"/>
        <v>0</v>
      </c>
      <c r="AA159" s="129"/>
    </row>
    <row r="160" spans="2:27">
      <c r="B160" s="69" t="s">
        <v>16</v>
      </c>
      <c r="C160" s="69" t="s">
        <v>371</v>
      </c>
      <c r="D160" s="69" t="s">
        <v>381</v>
      </c>
      <c r="E160" s="70">
        <v>19944461</v>
      </c>
      <c r="F160" s="69" t="s">
        <v>385</v>
      </c>
      <c r="G160" s="69" t="s">
        <v>326</v>
      </c>
      <c r="H160" s="101">
        <v>586</v>
      </c>
      <c r="I160" s="101">
        <v>430</v>
      </c>
      <c r="J160" s="101">
        <v>410</v>
      </c>
      <c r="K160" s="101">
        <f t="shared" si="5"/>
        <v>475.33333333333331</v>
      </c>
      <c r="L160" s="71">
        <v>0.30945378700176174</v>
      </c>
      <c r="M160" s="129"/>
      <c r="N160" s="130"/>
      <c r="O160" s="130"/>
      <c r="P160" s="129"/>
      <c r="Q160" s="129"/>
      <c r="R160" s="129"/>
      <c r="S160" s="129"/>
      <c r="T160" s="131"/>
      <c r="U160" s="131"/>
      <c r="V160" s="136"/>
      <c r="W160" s="132"/>
      <c r="X160" s="129"/>
      <c r="Y160" s="130"/>
      <c r="Z160" s="72">
        <f t="shared" si="4"/>
        <v>0</v>
      </c>
      <c r="AA160" s="129"/>
    </row>
    <row r="161" spans="2:27">
      <c r="B161" s="69" t="s">
        <v>16</v>
      </c>
      <c r="C161" s="69" t="s">
        <v>371</v>
      </c>
      <c r="D161" s="69" t="s">
        <v>381</v>
      </c>
      <c r="E161" s="70">
        <v>19994644</v>
      </c>
      <c r="F161" s="69" t="s">
        <v>386</v>
      </c>
      <c r="G161" s="69" t="s">
        <v>326</v>
      </c>
      <c r="H161" s="101">
        <v>36</v>
      </c>
      <c r="I161" s="101">
        <v>50</v>
      </c>
      <c r="J161" s="101">
        <v>218</v>
      </c>
      <c r="K161" s="101">
        <f t="shared" si="5"/>
        <v>101.33333333333333</v>
      </c>
      <c r="L161" s="71">
        <v>2.3000275788286915E-2</v>
      </c>
      <c r="M161" s="129"/>
      <c r="N161" s="130"/>
      <c r="O161" s="130"/>
      <c r="P161" s="129"/>
      <c r="Q161" s="129"/>
      <c r="R161" s="129"/>
      <c r="S161" s="129"/>
      <c r="T161" s="131"/>
      <c r="U161" s="131"/>
      <c r="V161" s="136"/>
      <c r="W161" s="132"/>
      <c r="X161" s="129"/>
      <c r="Y161" s="130"/>
      <c r="Z161" s="72">
        <f t="shared" si="4"/>
        <v>0</v>
      </c>
      <c r="AA161" s="129"/>
    </row>
    <row r="162" spans="2:27">
      <c r="B162" s="69" t="s">
        <v>16</v>
      </c>
      <c r="C162" s="69" t="s">
        <v>371</v>
      </c>
      <c r="D162" s="69" t="s">
        <v>381</v>
      </c>
      <c r="E162" s="70">
        <v>20056287</v>
      </c>
      <c r="F162" s="69" t="s">
        <v>387</v>
      </c>
      <c r="G162" s="69" t="s">
        <v>326</v>
      </c>
      <c r="H162" s="101">
        <v>1</v>
      </c>
      <c r="I162" s="101"/>
      <c r="J162" s="101"/>
      <c r="K162" s="101">
        <f t="shared" si="5"/>
        <v>1</v>
      </c>
      <c r="L162" s="71">
        <v>9.3808395641895134E-4</v>
      </c>
      <c r="M162" s="129"/>
      <c r="N162" s="130"/>
      <c r="O162" s="130"/>
      <c r="P162" s="129"/>
      <c r="Q162" s="129"/>
      <c r="R162" s="129"/>
      <c r="S162" s="129"/>
      <c r="T162" s="131"/>
      <c r="U162" s="131"/>
      <c r="V162" s="136"/>
      <c r="W162" s="132"/>
      <c r="X162" s="129"/>
      <c r="Y162" s="130"/>
      <c r="Z162" s="72">
        <f t="shared" si="4"/>
        <v>0</v>
      </c>
      <c r="AA162" s="129"/>
    </row>
    <row r="163" spans="2:27">
      <c r="B163" s="69" t="s">
        <v>16</v>
      </c>
      <c r="C163" s="69" t="s">
        <v>388</v>
      </c>
      <c r="D163" s="69" t="s">
        <v>389</v>
      </c>
      <c r="E163" s="70">
        <v>20001650</v>
      </c>
      <c r="F163" s="69" t="s">
        <v>390</v>
      </c>
      <c r="G163" s="69" t="s">
        <v>199</v>
      </c>
      <c r="H163" s="101"/>
      <c r="I163" s="101">
        <v>5</v>
      </c>
      <c r="J163" s="101">
        <v>15</v>
      </c>
      <c r="K163" s="101">
        <f t="shared" si="5"/>
        <v>10</v>
      </c>
      <c r="L163" s="71">
        <v>4.4387632223699281E-3</v>
      </c>
      <c r="M163" s="129"/>
      <c r="N163" s="130"/>
      <c r="O163" s="130"/>
      <c r="P163" s="129"/>
      <c r="Q163" s="129"/>
      <c r="R163" s="129"/>
      <c r="S163" s="129"/>
      <c r="T163" s="131"/>
      <c r="U163" s="131"/>
      <c r="V163" s="136"/>
      <c r="W163" s="132"/>
      <c r="X163" s="129"/>
      <c r="Y163" s="130"/>
      <c r="Z163" s="72">
        <f t="shared" si="4"/>
        <v>0</v>
      </c>
      <c r="AA163" s="129"/>
    </row>
    <row r="164" spans="2:27">
      <c r="B164" s="69" t="s">
        <v>16</v>
      </c>
      <c r="C164" s="69" t="s">
        <v>388</v>
      </c>
      <c r="D164" s="69" t="s">
        <v>364</v>
      </c>
      <c r="E164" s="70">
        <v>49309</v>
      </c>
      <c r="F164" s="69" t="s">
        <v>391</v>
      </c>
      <c r="G164" s="69" t="s">
        <v>199</v>
      </c>
      <c r="H164" s="101">
        <v>40</v>
      </c>
      <c r="I164" s="101">
        <v>77</v>
      </c>
      <c r="J164" s="101">
        <v>121</v>
      </c>
      <c r="K164" s="101">
        <f t="shared" si="5"/>
        <v>79.333333333333329</v>
      </c>
      <c r="L164" s="71">
        <v>7.6404628325768428E-2</v>
      </c>
      <c r="M164" s="129"/>
      <c r="N164" s="130"/>
      <c r="O164" s="130"/>
      <c r="P164" s="129"/>
      <c r="Q164" s="129"/>
      <c r="R164" s="129"/>
      <c r="S164" s="129"/>
      <c r="T164" s="131"/>
      <c r="U164" s="131"/>
      <c r="V164" s="136"/>
      <c r="W164" s="132"/>
      <c r="X164" s="129"/>
      <c r="Y164" s="130"/>
      <c r="Z164" s="72">
        <f t="shared" si="4"/>
        <v>0</v>
      </c>
      <c r="AA164" s="129"/>
    </row>
    <row r="165" spans="2:27">
      <c r="B165" s="69" t="s">
        <v>16</v>
      </c>
      <c r="C165" s="69" t="s">
        <v>392</v>
      </c>
      <c r="D165" s="69" t="s">
        <v>393</v>
      </c>
      <c r="E165" s="70">
        <v>20006939</v>
      </c>
      <c r="F165" s="69" t="s">
        <v>394</v>
      </c>
      <c r="G165" s="69" t="s">
        <v>331</v>
      </c>
      <c r="H165" s="101">
        <v>9</v>
      </c>
      <c r="I165" s="101">
        <v>3</v>
      </c>
      <c r="J165" s="101"/>
      <c r="K165" s="101">
        <f t="shared" si="5"/>
        <v>6</v>
      </c>
      <c r="L165" s="71">
        <v>1.0018909434653578E-3</v>
      </c>
      <c r="M165" s="129"/>
      <c r="N165" s="130"/>
      <c r="O165" s="130"/>
      <c r="P165" s="129"/>
      <c r="Q165" s="129"/>
      <c r="R165" s="129"/>
      <c r="S165" s="129"/>
      <c r="T165" s="131"/>
      <c r="U165" s="131"/>
      <c r="V165" s="136"/>
      <c r="W165" s="132"/>
      <c r="X165" s="129"/>
      <c r="Y165" s="130"/>
      <c r="Z165" s="72">
        <f t="shared" si="4"/>
        <v>0</v>
      </c>
      <c r="AA165" s="129"/>
    </row>
    <row r="166" spans="2:27">
      <c r="B166" s="69" t="s">
        <v>16</v>
      </c>
      <c r="C166" s="69" t="s">
        <v>395</v>
      </c>
      <c r="D166" s="69" t="s">
        <v>71</v>
      </c>
      <c r="E166" s="70">
        <v>19956000</v>
      </c>
      <c r="F166" s="69" t="s">
        <v>396</v>
      </c>
      <c r="G166" s="69" t="s">
        <v>308</v>
      </c>
      <c r="H166" s="101">
        <v>3</v>
      </c>
      <c r="I166" s="101">
        <v>1</v>
      </c>
      <c r="J166" s="101">
        <v>4</v>
      </c>
      <c r="K166" s="101">
        <f t="shared" si="5"/>
        <v>2.6666666666666665</v>
      </c>
      <c r="L166" s="71">
        <v>0.10424790005620999</v>
      </c>
      <c r="M166" s="129"/>
      <c r="N166" s="130"/>
      <c r="O166" s="130"/>
      <c r="P166" s="129"/>
      <c r="Q166" s="129"/>
      <c r="R166" s="129"/>
      <c r="S166" s="129"/>
      <c r="T166" s="131"/>
      <c r="U166" s="131"/>
      <c r="V166" s="136"/>
      <c r="W166" s="132"/>
      <c r="X166" s="129"/>
      <c r="Y166" s="130"/>
      <c r="Z166" s="72">
        <f t="shared" si="4"/>
        <v>0</v>
      </c>
      <c r="AA166" s="129"/>
    </row>
    <row r="167" spans="2:27">
      <c r="B167" s="69" t="s">
        <v>16</v>
      </c>
      <c r="C167" s="69" t="s">
        <v>397</v>
      </c>
      <c r="D167" s="69" t="s">
        <v>80</v>
      </c>
      <c r="E167" s="70">
        <v>20030167</v>
      </c>
      <c r="F167" s="69" t="s">
        <v>398</v>
      </c>
      <c r="G167" s="69" t="s">
        <v>19</v>
      </c>
      <c r="H167" s="101">
        <v>840</v>
      </c>
      <c r="I167" s="101">
        <v>570</v>
      </c>
      <c r="J167" s="101">
        <v>840</v>
      </c>
      <c r="K167" s="101">
        <f t="shared" si="5"/>
        <v>750</v>
      </c>
      <c r="L167" s="71">
        <v>0.16797554221781541</v>
      </c>
      <c r="M167" s="129"/>
      <c r="N167" s="130"/>
      <c r="O167" s="130"/>
      <c r="P167" s="129"/>
      <c r="Q167" s="129"/>
      <c r="R167" s="129"/>
      <c r="S167" s="129"/>
      <c r="T167" s="131"/>
      <c r="U167" s="131"/>
      <c r="V167" s="136"/>
      <c r="W167" s="132"/>
      <c r="X167" s="129"/>
      <c r="Y167" s="130"/>
      <c r="Z167" s="72">
        <f t="shared" si="4"/>
        <v>0</v>
      </c>
      <c r="AA167" s="129"/>
    </row>
    <row r="168" spans="2:27">
      <c r="B168" s="69" t="s">
        <v>16</v>
      </c>
      <c r="C168" s="69" t="s">
        <v>399</v>
      </c>
      <c r="D168" s="69" t="s">
        <v>400</v>
      </c>
      <c r="E168" s="70">
        <v>20009282</v>
      </c>
      <c r="F168" s="69" t="s">
        <v>401</v>
      </c>
      <c r="G168" s="69" t="s">
        <v>213</v>
      </c>
      <c r="H168" s="101">
        <v>18</v>
      </c>
      <c r="I168" s="101">
        <v>29</v>
      </c>
      <c r="J168" s="101">
        <v>38</v>
      </c>
      <c r="K168" s="101">
        <f t="shared" si="5"/>
        <v>28.333333333333332</v>
      </c>
      <c r="L168" s="71">
        <v>2.465536285002724E-2</v>
      </c>
      <c r="M168" s="129"/>
      <c r="N168" s="130"/>
      <c r="O168" s="130"/>
      <c r="P168" s="129"/>
      <c r="Q168" s="129"/>
      <c r="R168" s="129"/>
      <c r="S168" s="129"/>
      <c r="T168" s="131"/>
      <c r="U168" s="131"/>
      <c r="V168" s="136"/>
      <c r="W168" s="132"/>
      <c r="X168" s="129"/>
      <c r="Y168" s="130"/>
      <c r="Z168" s="72">
        <f t="shared" si="4"/>
        <v>0</v>
      </c>
      <c r="AA168" s="129"/>
    </row>
    <row r="169" spans="2:27">
      <c r="B169" s="69" t="s">
        <v>16</v>
      </c>
      <c r="C169" s="69" t="s">
        <v>402</v>
      </c>
      <c r="D169" s="69" t="s">
        <v>403</v>
      </c>
      <c r="E169" s="70">
        <v>20075435</v>
      </c>
      <c r="F169" s="69" t="s">
        <v>404</v>
      </c>
      <c r="G169" s="69" t="s">
        <v>42</v>
      </c>
      <c r="H169" s="101">
        <v>7</v>
      </c>
      <c r="I169" s="101">
        <v>8</v>
      </c>
      <c r="J169" s="101">
        <v>1</v>
      </c>
      <c r="K169" s="101">
        <f t="shared" si="5"/>
        <v>5.333333333333333</v>
      </c>
      <c r="L169" s="71">
        <v>3.3129201788902052E-2</v>
      </c>
      <c r="M169" s="129"/>
      <c r="N169" s="130"/>
      <c r="O169" s="130"/>
      <c r="P169" s="129"/>
      <c r="Q169" s="129"/>
      <c r="R169" s="129"/>
      <c r="S169" s="129"/>
      <c r="T169" s="131"/>
      <c r="U169" s="131"/>
      <c r="V169" s="136"/>
      <c r="W169" s="132"/>
      <c r="X169" s="129"/>
      <c r="Y169" s="130"/>
      <c r="Z169" s="72">
        <f t="shared" si="4"/>
        <v>0</v>
      </c>
      <c r="AA169" s="129"/>
    </row>
    <row r="170" spans="2:27">
      <c r="B170" s="69" t="s">
        <v>16</v>
      </c>
      <c r="C170" s="69" t="s">
        <v>405</v>
      </c>
      <c r="D170" s="69" t="s">
        <v>406</v>
      </c>
      <c r="E170" s="70">
        <v>20110165</v>
      </c>
      <c r="F170" s="69" t="s">
        <v>407</v>
      </c>
      <c r="G170" s="69" t="s">
        <v>213</v>
      </c>
      <c r="H170" s="101"/>
      <c r="I170" s="101">
        <v>4</v>
      </c>
      <c r="J170" s="101">
        <v>159</v>
      </c>
      <c r="K170" s="101">
        <f t="shared" si="5"/>
        <v>81.5</v>
      </c>
      <c r="L170" s="71">
        <v>0.17335755307291184</v>
      </c>
      <c r="M170" s="129"/>
      <c r="N170" s="130"/>
      <c r="O170" s="130"/>
      <c r="P170" s="129"/>
      <c r="Q170" s="129"/>
      <c r="R170" s="129"/>
      <c r="S170" s="129"/>
      <c r="T170" s="131"/>
      <c r="U170" s="131"/>
      <c r="V170" s="136"/>
      <c r="W170" s="132"/>
      <c r="X170" s="129"/>
      <c r="Y170" s="130"/>
      <c r="Z170" s="72">
        <f t="shared" si="4"/>
        <v>0</v>
      </c>
      <c r="AA170" s="129"/>
    </row>
    <row r="171" spans="2:27">
      <c r="B171" s="69" t="s">
        <v>16</v>
      </c>
      <c r="C171" s="69" t="s">
        <v>408</v>
      </c>
      <c r="D171" s="69" t="s">
        <v>409</v>
      </c>
      <c r="E171" s="70">
        <v>20108768</v>
      </c>
      <c r="F171" s="69" t="s">
        <v>410</v>
      </c>
      <c r="G171" s="69" t="s">
        <v>213</v>
      </c>
      <c r="H171" s="101">
        <v>19</v>
      </c>
      <c r="I171" s="101">
        <v>33</v>
      </c>
      <c r="J171" s="101">
        <v>84</v>
      </c>
      <c r="K171" s="101">
        <f t="shared" si="5"/>
        <v>45.333333333333336</v>
      </c>
      <c r="L171" s="71">
        <v>0.1247887303407056</v>
      </c>
      <c r="M171" s="129"/>
      <c r="N171" s="130"/>
      <c r="O171" s="130"/>
      <c r="P171" s="129"/>
      <c r="Q171" s="129"/>
      <c r="R171" s="129"/>
      <c r="S171" s="129"/>
      <c r="T171" s="131"/>
      <c r="U171" s="131"/>
      <c r="V171" s="136"/>
      <c r="W171" s="132"/>
      <c r="X171" s="129"/>
      <c r="Y171" s="130"/>
      <c r="Z171" s="72">
        <f t="shared" si="4"/>
        <v>0</v>
      </c>
      <c r="AA171" s="129"/>
    </row>
    <row r="172" spans="2:27">
      <c r="B172" s="69" t="s">
        <v>16</v>
      </c>
      <c r="C172" s="69" t="s">
        <v>411</v>
      </c>
      <c r="D172" s="69" t="s">
        <v>412</v>
      </c>
      <c r="E172" s="70">
        <v>215014</v>
      </c>
      <c r="F172" s="69" t="s">
        <v>413</v>
      </c>
      <c r="G172" s="69" t="s">
        <v>151</v>
      </c>
      <c r="H172" s="101"/>
      <c r="I172" s="101">
        <v>1</v>
      </c>
      <c r="J172" s="101">
        <v>1</v>
      </c>
      <c r="K172" s="101">
        <f t="shared" si="5"/>
        <v>1</v>
      </c>
      <c r="L172" s="71">
        <v>1.2630438293593687E-3</v>
      </c>
      <c r="M172" s="129"/>
      <c r="N172" s="130"/>
      <c r="O172" s="130"/>
      <c r="P172" s="129"/>
      <c r="Q172" s="129"/>
      <c r="R172" s="129"/>
      <c r="S172" s="129"/>
      <c r="T172" s="131"/>
      <c r="U172" s="131"/>
      <c r="V172" s="136"/>
      <c r="W172" s="132"/>
      <c r="X172" s="129"/>
      <c r="Y172" s="130"/>
      <c r="Z172" s="72">
        <f t="shared" si="4"/>
        <v>0</v>
      </c>
      <c r="AA172" s="129"/>
    </row>
    <row r="173" spans="2:27">
      <c r="B173" s="69" t="s">
        <v>16</v>
      </c>
      <c r="C173" s="69" t="s">
        <v>414</v>
      </c>
      <c r="D173" s="69" t="s">
        <v>68</v>
      </c>
      <c r="E173" s="70">
        <v>19955271</v>
      </c>
      <c r="F173" s="69" t="s">
        <v>415</v>
      </c>
      <c r="G173" s="69" t="s">
        <v>56</v>
      </c>
      <c r="H173" s="101">
        <v>180</v>
      </c>
      <c r="I173" s="101">
        <v>210</v>
      </c>
      <c r="J173" s="101">
        <v>660</v>
      </c>
      <c r="K173" s="101">
        <f t="shared" si="5"/>
        <v>350</v>
      </c>
      <c r="L173" s="71">
        <v>3.7430341031412802E-2</v>
      </c>
      <c r="M173" s="129"/>
      <c r="N173" s="130"/>
      <c r="O173" s="130"/>
      <c r="P173" s="129"/>
      <c r="Q173" s="129"/>
      <c r="R173" s="129"/>
      <c r="S173" s="129"/>
      <c r="T173" s="131"/>
      <c r="U173" s="131"/>
      <c r="V173" s="136"/>
      <c r="W173" s="132"/>
      <c r="X173" s="129"/>
      <c r="Y173" s="130"/>
      <c r="Z173" s="72">
        <f t="shared" si="4"/>
        <v>0</v>
      </c>
      <c r="AA173" s="129"/>
    </row>
    <row r="174" spans="2:27">
      <c r="B174" s="69" t="s">
        <v>16</v>
      </c>
      <c r="C174" s="69" t="s">
        <v>416</v>
      </c>
      <c r="D174" s="69" t="s">
        <v>417</v>
      </c>
      <c r="E174" s="70">
        <v>19931241</v>
      </c>
      <c r="F174" s="69" t="s">
        <v>418</v>
      </c>
      <c r="G174" s="69" t="s">
        <v>419</v>
      </c>
      <c r="H174" s="101">
        <v>31</v>
      </c>
      <c r="I174" s="101">
        <v>19</v>
      </c>
      <c r="J174" s="101">
        <v>43</v>
      </c>
      <c r="K174" s="101">
        <f t="shared" si="5"/>
        <v>31</v>
      </c>
      <c r="L174" s="71">
        <v>9.4421887628289208E-2</v>
      </c>
      <c r="M174" s="129"/>
      <c r="N174" s="130"/>
      <c r="O174" s="130"/>
      <c r="P174" s="129"/>
      <c r="Q174" s="129"/>
      <c r="R174" s="129"/>
      <c r="S174" s="129"/>
      <c r="T174" s="131"/>
      <c r="U174" s="131"/>
      <c r="V174" s="136"/>
      <c r="W174" s="132"/>
      <c r="X174" s="129"/>
      <c r="Y174" s="130"/>
      <c r="Z174" s="72">
        <f t="shared" si="4"/>
        <v>0</v>
      </c>
      <c r="AA174" s="129"/>
    </row>
    <row r="175" spans="2:27">
      <c r="B175" s="69" t="s">
        <v>16</v>
      </c>
      <c r="C175" s="69" t="s">
        <v>416</v>
      </c>
      <c r="D175" s="69" t="s">
        <v>420</v>
      </c>
      <c r="E175" s="70">
        <v>54889</v>
      </c>
      <c r="F175" s="69" t="s">
        <v>421</v>
      </c>
      <c r="G175" s="69" t="s">
        <v>419</v>
      </c>
      <c r="H175" s="101">
        <v>34</v>
      </c>
      <c r="I175" s="101">
        <v>72</v>
      </c>
      <c r="J175" s="101">
        <v>230</v>
      </c>
      <c r="K175" s="101">
        <f t="shared" si="5"/>
        <v>112</v>
      </c>
      <c r="L175" s="71">
        <v>0.20992798879016195</v>
      </c>
      <c r="M175" s="129"/>
      <c r="N175" s="130"/>
      <c r="O175" s="130"/>
      <c r="P175" s="129"/>
      <c r="Q175" s="129"/>
      <c r="R175" s="129"/>
      <c r="S175" s="129"/>
      <c r="T175" s="131"/>
      <c r="U175" s="131"/>
      <c r="V175" s="136"/>
      <c r="W175" s="132"/>
      <c r="X175" s="129"/>
      <c r="Y175" s="130"/>
      <c r="Z175" s="72">
        <f t="shared" si="4"/>
        <v>0</v>
      </c>
      <c r="AA175" s="129"/>
    </row>
    <row r="176" spans="2:27">
      <c r="B176" s="69" t="s">
        <v>16</v>
      </c>
      <c r="C176" s="69" t="s">
        <v>422</v>
      </c>
      <c r="D176" s="69" t="s">
        <v>423</v>
      </c>
      <c r="E176" s="70">
        <v>19986789</v>
      </c>
      <c r="F176" s="69" t="s">
        <v>424</v>
      </c>
      <c r="G176" s="69" t="s">
        <v>425</v>
      </c>
      <c r="H176" s="101">
        <v>30</v>
      </c>
      <c r="I176" s="101">
        <v>3</v>
      </c>
      <c r="J176" s="101">
        <v>197</v>
      </c>
      <c r="K176" s="101">
        <f t="shared" si="5"/>
        <v>76.666666666666671</v>
      </c>
      <c r="L176" s="71">
        <v>0.37380525096848954</v>
      </c>
      <c r="M176" s="129"/>
      <c r="N176" s="130"/>
      <c r="O176" s="130"/>
      <c r="P176" s="129"/>
      <c r="Q176" s="129"/>
      <c r="R176" s="129"/>
      <c r="S176" s="129"/>
      <c r="T176" s="131"/>
      <c r="U176" s="131"/>
      <c r="V176" s="136"/>
      <c r="W176" s="132"/>
      <c r="X176" s="129"/>
      <c r="Y176" s="130"/>
      <c r="Z176" s="72">
        <f t="shared" si="4"/>
        <v>0</v>
      </c>
      <c r="AA176" s="129"/>
    </row>
    <row r="177" spans="2:27">
      <c r="B177" s="69" t="s">
        <v>16</v>
      </c>
      <c r="C177" s="69" t="s">
        <v>426</v>
      </c>
      <c r="D177" s="69" t="s">
        <v>306</v>
      </c>
      <c r="E177" s="70">
        <v>19924350</v>
      </c>
      <c r="F177" s="69" t="s">
        <v>427</v>
      </c>
      <c r="G177" s="69" t="s">
        <v>428</v>
      </c>
      <c r="H177" s="101">
        <v>7</v>
      </c>
      <c r="I177" s="101">
        <v>11</v>
      </c>
      <c r="J177" s="101">
        <v>29</v>
      </c>
      <c r="K177" s="101">
        <f t="shared" si="5"/>
        <v>15.666666666666666</v>
      </c>
      <c r="L177" s="71">
        <v>4.9818411120378541E-5</v>
      </c>
      <c r="M177" s="129"/>
      <c r="N177" s="130"/>
      <c r="O177" s="130"/>
      <c r="P177" s="129"/>
      <c r="Q177" s="129"/>
      <c r="R177" s="129"/>
      <c r="S177" s="129"/>
      <c r="T177" s="131"/>
      <c r="U177" s="131"/>
      <c r="V177" s="136"/>
      <c r="W177" s="132"/>
      <c r="X177" s="129"/>
      <c r="Y177" s="130"/>
      <c r="Z177" s="72">
        <f t="shared" si="4"/>
        <v>0</v>
      </c>
      <c r="AA177" s="129"/>
    </row>
    <row r="178" spans="2:27">
      <c r="B178" s="69" t="s">
        <v>16</v>
      </c>
      <c r="C178" s="69" t="s">
        <v>429</v>
      </c>
      <c r="D178" s="69" t="s">
        <v>430</v>
      </c>
      <c r="E178" s="70">
        <v>19980699</v>
      </c>
      <c r="F178" s="69" t="s">
        <v>431</v>
      </c>
      <c r="G178" s="69" t="s">
        <v>355</v>
      </c>
      <c r="H178" s="101">
        <v>3</v>
      </c>
      <c r="I178" s="101">
        <v>3</v>
      </c>
      <c r="J178" s="101">
        <v>4</v>
      </c>
      <c r="K178" s="101">
        <f t="shared" si="5"/>
        <v>3.3333333333333335</v>
      </c>
      <c r="L178" s="71">
        <v>5.0328272195612591E-3</v>
      </c>
      <c r="M178" s="129"/>
      <c r="N178" s="130"/>
      <c r="O178" s="130"/>
      <c r="P178" s="129"/>
      <c r="Q178" s="129"/>
      <c r="R178" s="129"/>
      <c r="S178" s="129"/>
      <c r="T178" s="131"/>
      <c r="U178" s="131"/>
      <c r="V178" s="136"/>
      <c r="W178" s="132"/>
      <c r="X178" s="129"/>
      <c r="Y178" s="130"/>
      <c r="Z178" s="72">
        <f t="shared" si="4"/>
        <v>0</v>
      </c>
      <c r="AA178" s="129"/>
    </row>
    <row r="179" spans="2:27">
      <c r="B179" s="69" t="s">
        <v>16</v>
      </c>
      <c r="C179" s="69" t="s">
        <v>433</v>
      </c>
      <c r="D179" s="69" t="s">
        <v>434</v>
      </c>
      <c r="E179" s="70">
        <v>19918906</v>
      </c>
      <c r="F179" s="69" t="s">
        <v>435</v>
      </c>
      <c r="G179" s="69" t="s">
        <v>436</v>
      </c>
      <c r="H179" s="101">
        <v>64</v>
      </c>
      <c r="I179" s="101">
        <v>57</v>
      </c>
      <c r="J179" s="101">
        <v>49</v>
      </c>
      <c r="K179" s="101">
        <f t="shared" si="5"/>
        <v>56.666666666666664</v>
      </c>
      <c r="L179" s="71">
        <v>0.48096353949442278</v>
      </c>
      <c r="M179" s="129"/>
      <c r="N179" s="130"/>
      <c r="O179" s="130"/>
      <c r="P179" s="129"/>
      <c r="Q179" s="129"/>
      <c r="R179" s="129"/>
      <c r="S179" s="129"/>
      <c r="T179" s="131"/>
      <c r="U179" s="131"/>
      <c r="V179" s="136"/>
      <c r="W179" s="132"/>
      <c r="X179" s="129"/>
      <c r="Y179" s="130"/>
      <c r="Z179" s="72">
        <f t="shared" si="4"/>
        <v>0</v>
      </c>
      <c r="AA179" s="129"/>
    </row>
    <row r="180" spans="2:27">
      <c r="B180" s="69" t="s">
        <v>16</v>
      </c>
      <c r="C180" s="69" t="s">
        <v>433</v>
      </c>
      <c r="D180" s="69" t="s">
        <v>434</v>
      </c>
      <c r="E180" s="70">
        <v>20028694</v>
      </c>
      <c r="F180" s="69" t="s">
        <v>437</v>
      </c>
      <c r="G180" s="69" t="s">
        <v>428</v>
      </c>
      <c r="H180" s="101">
        <v>18</v>
      </c>
      <c r="I180" s="101">
        <v>1</v>
      </c>
      <c r="J180" s="101">
        <v>2</v>
      </c>
      <c r="K180" s="101">
        <f t="shared" si="5"/>
        <v>7</v>
      </c>
      <c r="L180" s="71">
        <v>4.6848273892358461E-2</v>
      </c>
      <c r="M180" s="129"/>
      <c r="N180" s="130"/>
      <c r="O180" s="130"/>
      <c r="P180" s="129"/>
      <c r="Q180" s="129"/>
      <c r="R180" s="129"/>
      <c r="S180" s="129"/>
      <c r="T180" s="131"/>
      <c r="U180" s="131"/>
      <c r="V180" s="136"/>
      <c r="W180" s="132"/>
      <c r="X180" s="129"/>
      <c r="Y180" s="130"/>
      <c r="Z180" s="72">
        <f t="shared" si="4"/>
        <v>0</v>
      </c>
      <c r="AA180" s="129"/>
    </row>
    <row r="181" spans="2:27">
      <c r="B181" s="69" t="s">
        <v>16</v>
      </c>
      <c r="C181" s="69" t="s">
        <v>433</v>
      </c>
      <c r="D181" s="69" t="s">
        <v>438</v>
      </c>
      <c r="E181" s="70">
        <v>19932996</v>
      </c>
      <c r="F181" s="69" t="s">
        <v>439</v>
      </c>
      <c r="G181" s="69" t="s">
        <v>50</v>
      </c>
      <c r="H181" s="101">
        <v>5222</v>
      </c>
      <c r="I181" s="101">
        <v>7110</v>
      </c>
      <c r="J181" s="101">
        <v>8370</v>
      </c>
      <c r="K181" s="101">
        <f t="shared" si="5"/>
        <v>6900.666666666667</v>
      </c>
      <c r="L181" s="71">
        <v>0.92516125372186375</v>
      </c>
      <c r="M181" s="129"/>
      <c r="N181" s="130"/>
      <c r="O181" s="130"/>
      <c r="P181" s="129"/>
      <c r="Q181" s="129"/>
      <c r="R181" s="129"/>
      <c r="S181" s="129"/>
      <c r="T181" s="131"/>
      <c r="U181" s="131"/>
      <c r="V181" s="136"/>
      <c r="W181" s="132"/>
      <c r="X181" s="129"/>
      <c r="Y181" s="130"/>
      <c r="Z181" s="72">
        <f t="shared" si="4"/>
        <v>0</v>
      </c>
      <c r="AA181" s="129"/>
    </row>
    <row r="182" spans="2:27">
      <c r="B182" s="69" t="s">
        <v>16</v>
      </c>
      <c r="C182" s="69" t="s">
        <v>433</v>
      </c>
      <c r="D182" s="69" t="s">
        <v>440</v>
      </c>
      <c r="E182" s="70">
        <v>19945455</v>
      </c>
      <c r="F182" s="69" t="s">
        <v>441</v>
      </c>
      <c r="G182" s="69" t="s">
        <v>436</v>
      </c>
      <c r="H182" s="101">
        <v>108</v>
      </c>
      <c r="I182" s="101">
        <v>102</v>
      </c>
      <c r="J182" s="101">
        <v>84</v>
      </c>
      <c r="K182" s="101">
        <f t="shared" si="5"/>
        <v>98</v>
      </c>
      <c r="L182" s="71">
        <v>0.82392833645089691</v>
      </c>
      <c r="M182" s="129"/>
      <c r="N182" s="130"/>
      <c r="O182" s="130"/>
      <c r="P182" s="129"/>
      <c r="Q182" s="129"/>
      <c r="R182" s="129"/>
      <c r="S182" s="129"/>
      <c r="T182" s="131"/>
      <c r="U182" s="131"/>
      <c r="V182" s="136"/>
      <c r="W182" s="132"/>
      <c r="X182" s="129"/>
      <c r="Y182" s="130"/>
      <c r="Z182" s="72">
        <f t="shared" si="4"/>
        <v>0</v>
      </c>
      <c r="AA182" s="129"/>
    </row>
    <row r="183" spans="2:27">
      <c r="B183" s="69" t="s">
        <v>16</v>
      </c>
      <c r="C183" s="69" t="s">
        <v>442</v>
      </c>
      <c r="D183" s="69" t="s">
        <v>93</v>
      </c>
      <c r="E183" s="70">
        <v>19931883</v>
      </c>
      <c r="F183" s="69" t="s">
        <v>443</v>
      </c>
      <c r="G183" s="69" t="s">
        <v>59</v>
      </c>
      <c r="H183" s="101">
        <v>2</v>
      </c>
      <c r="I183" s="101">
        <v>1</v>
      </c>
      <c r="J183" s="101"/>
      <c r="K183" s="101">
        <f t="shared" si="5"/>
        <v>1.5</v>
      </c>
      <c r="L183" s="71">
        <v>6.3802287556609272E-5</v>
      </c>
      <c r="M183" s="129"/>
      <c r="N183" s="130"/>
      <c r="O183" s="130"/>
      <c r="P183" s="129"/>
      <c r="Q183" s="129"/>
      <c r="R183" s="129"/>
      <c r="S183" s="129"/>
      <c r="T183" s="131"/>
      <c r="U183" s="131"/>
      <c r="V183" s="136"/>
      <c r="W183" s="132"/>
      <c r="X183" s="129"/>
      <c r="Y183" s="130"/>
      <c r="Z183" s="72">
        <f t="shared" si="4"/>
        <v>0</v>
      </c>
      <c r="AA183" s="129"/>
    </row>
    <row r="184" spans="2:27">
      <c r="B184" s="69" t="s">
        <v>16</v>
      </c>
      <c r="C184" s="69" t="s">
        <v>442</v>
      </c>
      <c r="D184" s="69" t="s">
        <v>195</v>
      </c>
      <c r="E184" s="70">
        <v>52041</v>
      </c>
      <c r="F184" s="69" t="s">
        <v>444</v>
      </c>
      <c r="G184" s="69" t="s">
        <v>59</v>
      </c>
      <c r="H184" s="101">
        <v>12</v>
      </c>
      <c r="I184" s="101">
        <v>6</v>
      </c>
      <c r="J184" s="101">
        <v>8</v>
      </c>
      <c r="K184" s="101">
        <f t="shared" si="5"/>
        <v>8.6666666666666661</v>
      </c>
      <c r="L184" s="71">
        <v>6.6720921807823311E-3</v>
      </c>
      <c r="M184" s="129"/>
      <c r="N184" s="130"/>
      <c r="O184" s="130"/>
      <c r="P184" s="129"/>
      <c r="Q184" s="129"/>
      <c r="R184" s="129"/>
      <c r="S184" s="129"/>
      <c r="T184" s="131"/>
      <c r="U184" s="131"/>
      <c r="V184" s="136"/>
      <c r="W184" s="132"/>
      <c r="X184" s="129"/>
      <c r="Y184" s="130"/>
      <c r="Z184" s="72">
        <f t="shared" si="4"/>
        <v>0</v>
      </c>
      <c r="AA184" s="129"/>
    </row>
    <row r="185" spans="2:27">
      <c r="B185" s="69" t="s">
        <v>16</v>
      </c>
      <c r="C185" s="69" t="s">
        <v>445</v>
      </c>
      <c r="D185" s="69" t="s">
        <v>446</v>
      </c>
      <c r="E185" s="70">
        <v>39815</v>
      </c>
      <c r="F185" s="69" t="s">
        <v>447</v>
      </c>
      <c r="G185" s="69" t="s">
        <v>115</v>
      </c>
      <c r="H185" s="101">
        <v>6</v>
      </c>
      <c r="I185" s="101">
        <v>4</v>
      </c>
      <c r="J185" s="101">
        <v>21</v>
      </c>
      <c r="K185" s="101">
        <f t="shared" si="5"/>
        <v>10.333333333333334</v>
      </c>
      <c r="L185" s="71">
        <v>1.7382186005779739E-2</v>
      </c>
      <c r="M185" s="129"/>
      <c r="N185" s="130"/>
      <c r="O185" s="130"/>
      <c r="P185" s="129"/>
      <c r="Q185" s="129"/>
      <c r="R185" s="129"/>
      <c r="S185" s="129"/>
      <c r="T185" s="131"/>
      <c r="U185" s="131"/>
      <c r="V185" s="136"/>
      <c r="W185" s="132"/>
      <c r="X185" s="129"/>
      <c r="Y185" s="130"/>
      <c r="Z185" s="72">
        <f t="shared" si="4"/>
        <v>0</v>
      </c>
      <c r="AA185" s="129"/>
    </row>
    <row r="186" spans="2:27">
      <c r="B186" s="69" t="s">
        <v>16</v>
      </c>
      <c r="C186" s="69" t="s">
        <v>448</v>
      </c>
      <c r="D186" s="69" t="s">
        <v>449</v>
      </c>
      <c r="E186" s="70">
        <v>19915081</v>
      </c>
      <c r="F186" s="69" t="s">
        <v>450</v>
      </c>
      <c r="G186" s="69" t="s">
        <v>19</v>
      </c>
      <c r="H186" s="101">
        <v>20</v>
      </c>
      <c r="I186" s="101">
        <v>30</v>
      </c>
      <c r="J186" s="101">
        <v>20</v>
      </c>
      <c r="K186" s="101">
        <f t="shared" si="5"/>
        <v>23.333333333333332</v>
      </c>
      <c r="L186" s="71">
        <v>1.2568524380389794E-3</v>
      </c>
      <c r="M186" s="129"/>
      <c r="N186" s="130"/>
      <c r="O186" s="130"/>
      <c r="P186" s="129"/>
      <c r="Q186" s="129"/>
      <c r="R186" s="129"/>
      <c r="S186" s="129"/>
      <c r="T186" s="131"/>
      <c r="U186" s="131"/>
      <c r="V186" s="136"/>
      <c r="W186" s="132"/>
      <c r="X186" s="129"/>
      <c r="Y186" s="130"/>
      <c r="Z186" s="72">
        <f t="shared" si="4"/>
        <v>0</v>
      </c>
      <c r="AA186" s="129"/>
    </row>
    <row r="187" spans="2:27">
      <c r="B187" s="69" t="s">
        <v>16</v>
      </c>
      <c r="C187" s="69" t="s">
        <v>448</v>
      </c>
      <c r="D187" s="69" t="s">
        <v>451</v>
      </c>
      <c r="E187" s="70">
        <v>20037830</v>
      </c>
      <c r="F187" s="69" t="s">
        <v>452</v>
      </c>
      <c r="G187" s="69" t="s">
        <v>35</v>
      </c>
      <c r="H187" s="101">
        <v>310</v>
      </c>
      <c r="I187" s="101">
        <v>74</v>
      </c>
      <c r="J187" s="101">
        <v>122</v>
      </c>
      <c r="K187" s="101">
        <f t="shared" si="5"/>
        <v>168.66666666666666</v>
      </c>
      <c r="L187" s="71">
        <v>1.0789514763954483E-2</v>
      </c>
      <c r="M187" s="129"/>
      <c r="N187" s="130"/>
      <c r="O187" s="130"/>
      <c r="P187" s="129"/>
      <c r="Q187" s="129"/>
      <c r="R187" s="129"/>
      <c r="S187" s="129"/>
      <c r="T187" s="131"/>
      <c r="U187" s="131"/>
      <c r="V187" s="136"/>
      <c r="W187" s="132"/>
      <c r="X187" s="129"/>
      <c r="Y187" s="130"/>
      <c r="Z187" s="72">
        <f t="shared" si="4"/>
        <v>0</v>
      </c>
      <c r="AA187" s="129"/>
    </row>
    <row r="188" spans="2:27">
      <c r="B188" s="69" t="s">
        <v>16</v>
      </c>
      <c r="C188" s="69" t="s">
        <v>448</v>
      </c>
      <c r="D188" s="69" t="s">
        <v>453</v>
      </c>
      <c r="E188" s="70">
        <v>20019190</v>
      </c>
      <c r="F188" s="69" t="s">
        <v>454</v>
      </c>
      <c r="G188" s="69" t="s">
        <v>34</v>
      </c>
      <c r="H188" s="101">
        <v>60</v>
      </c>
      <c r="I188" s="101">
        <v>180</v>
      </c>
      <c r="J188" s="101">
        <v>240</v>
      </c>
      <c r="K188" s="101">
        <f t="shared" si="5"/>
        <v>160</v>
      </c>
      <c r="L188" s="71">
        <v>3.4613582409540973</v>
      </c>
      <c r="M188" s="129"/>
      <c r="N188" s="130"/>
      <c r="O188" s="130"/>
      <c r="P188" s="129"/>
      <c r="Q188" s="129"/>
      <c r="R188" s="129"/>
      <c r="S188" s="129"/>
      <c r="T188" s="131"/>
      <c r="U188" s="131"/>
      <c r="V188" s="136"/>
      <c r="W188" s="132"/>
      <c r="X188" s="129"/>
      <c r="Y188" s="130"/>
      <c r="Z188" s="72">
        <f t="shared" si="4"/>
        <v>0</v>
      </c>
      <c r="AA188" s="129"/>
    </row>
    <row r="189" spans="2:27">
      <c r="B189" s="69" t="s">
        <v>16</v>
      </c>
      <c r="C189" s="69" t="s">
        <v>455</v>
      </c>
      <c r="D189" s="69" t="s">
        <v>456</v>
      </c>
      <c r="E189" s="70">
        <v>20059844</v>
      </c>
      <c r="F189" s="69" t="s">
        <v>457</v>
      </c>
      <c r="G189" s="69" t="s">
        <v>458</v>
      </c>
      <c r="H189" s="101">
        <v>4</v>
      </c>
      <c r="I189" s="101">
        <v>10</v>
      </c>
      <c r="J189" s="101">
        <v>14</v>
      </c>
      <c r="K189" s="101">
        <f t="shared" si="5"/>
        <v>9.3333333333333339</v>
      </c>
      <c r="L189" s="71">
        <v>5.9375442762531101E-3</v>
      </c>
      <c r="M189" s="129"/>
      <c r="N189" s="130"/>
      <c r="O189" s="130"/>
      <c r="P189" s="129"/>
      <c r="Q189" s="129"/>
      <c r="R189" s="129"/>
      <c r="S189" s="129"/>
      <c r="T189" s="131"/>
      <c r="U189" s="131"/>
      <c r="V189" s="136"/>
      <c r="W189" s="132"/>
      <c r="X189" s="129"/>
      <c r="Y189" s="130"/>
      <c r="Z189" s="72">
        <f t="shared" si="4"/>
        <v>0</v>
      </c>
      <c r="AA189" s="129"/>
    </row>
    <row r="190" spans="2:27">
      <c r="B190" s="69" t="s">
        <v>16</v>
      </c>
      <c r="C190" s="69" t="s">
        <v>459</v>
      </c>
      <c r="D190" s="69" t="s">
        <v>460</v>
      </c>
      <c r="E190" s="70">
        <v>20526</v>
      </c>
      <c r="F190" s="69" t="s">
        <v>461</v>
      </c>
      <c r="G190" s="69" t="s">
        <v>199</v>
      </c>
      <c r="H190" s="101">
        <v>397</v>
      </c>
      <c r="I190" s="101">
        <v>304</v>
      </c>
      <c r="J190" s="101">
        <v>347</v>
      </c>
      <c r="K190" s="101">
        <f t="shared" si="5"/>
        <v>349.33333333333331</v>
      </c>
      <c r="L190" s="71">
        <v>0.20611617204428589</v>
      </c>
      <c r="M190" s="129"/>
      <c r="N190" s="130"/>
      <c r="O190" s="130"/>
      <c r="P190" s="129"/>
      <c r="Q190" s="129"/>
      <c r="R190" s="129"/>
      <c r="S190" s="129"/>
      <c r="T190" s="131"/>
      <c r="U190" s="131"/>
      <c r="V190" s="136"/>
      <c r="W190" s="132"/>
      <c r="X190" s="129"/>
      <c r="Y190" s="130"/>
      <c r="Z190" s="72">
        <f t="shared" si="4"/>
        <v>0</v>
      </c>
      <c r="AA190" s="129"/>
    </row>
    <row r="191" spans="2:27">
      <c r="B191" s="69" t="s">
        <v>16</v>
      </c>
      <c r="C191" s="69" t="s">
        <v>462</v>
      </c>
      <c r="D191" s="69" t="s">
        <v>463</v>
      </c>
      <c r="E191" s="70">
        <v>19906339</v>
      </c>
      <c r="F191" s="69" t="s">
        <v>464</v>
      </c>
      <c r="G191" s="69" t="s">
        <v>34</v>
      </c>
      <c r="H191" s="101">
        <v>25</v>
      </c>
      <c r="I191" s="101">
        <v>30</v>
      </c>
      <c r="J191" s="101"/>
      <c r="K191" s="101">
        <f t="shared" si="5"/>
        <v>27.5</v>
      </c>
      <c r="L191" s="71">
        <v>5.8296438040170303E-4</v>
      </c>
      <c r="M191" s="129"/>
      <c r="N191" s="130"/>
      <c r="O191" s="130"/>
      <c r="P191" s="129"/>
      <c r="Q191" s="129"/>
      <c r="R191" s="129"/>
      <c r="S191" s="129"/>
      <c r="T191" s="131"/>
      <c r="U191" s="131"/>
      <c r="V191" s="136"/>
      <c r="W191" s="132"/>
      <c r="X191" s="129"/>
      <c r="Y191" s="130"/>
      <c r="Z191" s="72">
        <f t="shared" si="4"/>
        <v>0</v>
      </c>
      <c r="AA191" s="129"/>
    </row>
    <row r="192" spans="2:27">
      <c r="B192" s="69" t="s">
        <v>16</v>
      </c>
      <c r="C192" s="69" t="s">
        <v>462</v>
      </c>
      <c r="D192" s="69" t="s">
        <v>463</v>
      </c>
      <c r="E192" s="70">
        <v>20006387</v>
      </c>
      <c r="F192" s="69" t="s">
        <v>465</v>
      </c>
      <c r="G192" s="69" t="s">
        <v>34</v>
      </c>
      <c r="H192" s="101"/>
      <c r="I192" s="101"/>
      <c r="J192" s="101">
        <v>30</v>
      </c>
      <c r="K192" s="101">
        <f t="shared" si="5"/>
        <v>30</v>
      </c>
      <c r="L192" s="71">
        <v>6.6867026260201867E-5</v>
      </c>
      <c r="M192" s="129"/>
      <c r="N192" s="130"/>
      <c r="O192" s="130"/>
      <c r="P192" s="129"/>
      <c r="Q192" s="129"/>
      <c r="R192" s="129"/>
      <c r="S192" s="129"/>
      <c r="T192" s="131"/>
      <c r="U192" s="131"/>
      <c r="V192" s="136"/>
      <c r="W192" s="132"/>
      <c r="X192" s="129"/>
      <c r="Y192" s="130"/>
      <c r="Z192" s="72">
        <f t="shared" si="4"/>
        <v>0</v>
      </c>
      <c r="AA192" s="129"/>
    </row>
    <row r="193" spans="2:27">
      <c r="B193" s="69" t="s">
        <v>16</v>
      </c>
      <c r="C193" s="69" t="s">
        <v>466</v>
      </c>
      <c r="D193" s="69" t="s">
        <v>467</v>
      </c>
      <c r="E193" s="70">
        <v>19932660</v>
      </c>
      <c r="F193" s="69" t="s">
        <v>468</v>
      </c>
      <c r="G193" s="69" t="s">
        <v>35</v>
      </c>
      <c r="H193" s="101">
        <v>120</v>
      </c>
      <c r="I193" s="101">
        <v>240</v>
      </c>
      <c r="J193" s="101">
        <v>541</v>
      </c>
      <c r="K193" s="101">
        <f t="shared" si="5"/>
        <v>300.33333333333331</v>
      </c>
      <c r="L193" s="71">
        <v>1.8252667392682019E-2</v>
      </c>
      <c r="M193" s="129"/>
      <c r="N193" s="130"/>
      <c r="O193" s="130"/>
      <c r="P193" s="129"/>
      <c r="Q193" s="129"/>
      <c r="R193" s="129"/>
      <c r="S193" s="129"/>
      <c r="T193" s="131"/>
      <c r="U193" s="131"/>
      <c r="V193" s="136"/>
      <c r="W193" s="132"/>
      <c r="X193" s="129"/>
      <c r="Y193" s="130"/>
      <c r="Z193" s="72">
        <f t="shared" si="4"/>
        <v>0</v>
      </c>
      <c r="AA193" s="129"/>
    </row>
    <row r="194" spans="2:27">
      <c r="B194" s="69" t="s">
        <v>16</v>
      </c>
      <c r="C194" s="69" t="s">
        <v>466</v>
      </c>
      <c r="D194" s="69" t="s">
        <v>469</v>
      </c>
      <c r="E194" s="70">
        <v>19934690</v>
      </c>
      <c r="F194" s="69" t="s">
        <v>470</v>
      </c>
      <c r="G194" s="69" t="s">
        <v>35</v>
      </c>
      <c r="H194" s="101"/>
      <c r="I194" s="101"/>
      <c r="J194" s="101">
        <v>30</v>
      </c>
      <c r="K194" s="101">
        <f t="shared" si="5"/>
        <v>30</v>
      </c>
      <c r="L194" s="71">
        <v>1.104641088621598E-4</v>
      </c>
      <c r="M194" s="129"/>
      <c r="N194" s="130"/>
      <c r="O194" s="130"/>
      <c r="P194" s="129"/>
      <c r="Q194" s="129"/>
      <c r="R194" s="129"/>
      <c r="S194" s="129"/>
      <c r="T194" s="131"/>
      <c r="U194" s="131"/>
      <c r="V194" s="136"/>
      <c r="W194" s="132"/>
      <c r="X194" s="129"/>
      <c r="Y194" s="130"/>
      <c r="Z194" s="72">
        <f t="shared" si="4"/>
        <v>0</v>
      </c>
      <c r="AA194" s="129"/>
    </row>
    <row r="195" spans="2:27">
      <c r="B195" s="69" t="s">
        <v>16</v>
      </c>
      <c r="C195" s="69" t="s">
        <v>466</v>
      </c>
      <c r="D195" s="69" t="s">
        <v>471</v>
      </c>
      <c r="E195" s="70">
        <v>19942545</v>
      </c>
      <c r="F195" s="69" t="s">
        <v>472</v>
      </c>
      <c r="G195" s="69" t="s">
        <v>35</v>
      </c>
      <c r="H195" s="101"/>
      <c r="I195" s="101"/>
      <c r="J195" s="101">
        <v>30</v>
      </c>
      <c r="K195" s="101">
        <f t="shared" si="5"/>
        <v>30</v>
      </c>
      <c r="L195" s="71">
        <v>1.2295010563824374E-4</v>
      </c>
      <c r="M195" s="129"/>
      <c r="N195" s="130"/>
      <c r="O195" s="130"/>
      <c r="P195" s="129"/>
      <c r="Q195" s="129"/>
      <c r="R195" s="129"/>
      <c r="S195" s="129"/>
      <c r="T195" s="131"/>
      <c r="U195" s="131"/>
      <c r="V195" s="136"/>
      <c r="W195" s="132"/>
      <c r="X195" s="129"/>
      <c r="Y195" s="130"/>
      <c r="Z195" s="72">
        <f t="shared" si="4"/>
        <v>0</v>
      </c>
      <c r="AA195" s="129"/>
    </row>
    <row r="196" spans="2:27">
      <c r="B196" s="69" t="s">
        <v>16</v>
      </c>
      <c r="C196" s="69" t="s">
        <v>473</v>
      </c>
      <c r="D196" s="69" t="s">
        <v>474</v>
      </c>
      <c r="E196" s="70">
        <v>19966769</v>
      </c>
      <c r="F196" s="69" t="s">
        <v>475</v>
      </c>
      <c r="G196" s="69" t="s">
        <v>199</v>
      </c>
      <c r="H196" s="101">
        <v>1404</v>
      </c>
      <c r="I196" s="101">
        <v>606</v>
      </c>
      <c r="J196" s="101">
        <v>1304</v>
      </c>
      <c r="K196" s="101">
        <f t="shared" si="5"/>
        <v>1104.6666666666667</v>
      </c>
      <c r="L196" s="71">
        <v>2.2324289034733766</v>
      </c>
      <c r="M196" s="129"/>
      <c r="N196" s="130"/>
      <c r="O196" s="130"/>
      <c r="P196" s="129"/>
      <c r="Q196" s="129"/>
      <c r="R196" s="129"/>
      <c r="S196" s="129"/>
      <c r="T196" s="131"/>
      <c r="U196" s="131"/>
      <c r="V196" s="136"/>
      <c r="W196" s="132"/>
      <c r="X196" s="129"/>
      <c r="Y196" s="130"/>
      <c r="Z196" s="72">
        <f t="shared" si="4"/>
        <v>0</v>
      </c>
      <c r="AA196" s="129"/>
    </row>
    <row r="197" spans="2:27">
      <c r="B197" s="69" t="s">
        <v>16</v>
      </c>
      <c r="C197" s="69" t="s">
        <v>473</v>
      </c>
      <c r="D197" s="69" t="s">
        <v>474</v>
      </c>
      <c r="E197" s="70">
        <v>19967089</v>
      </c>
      <c r="F197" s="69" t="s">
        <v>476</v>
      </c>
      <c r="G197" s="69" t="s">
        <v>199</v>
      </c>
      <c r="H197" s="101">
        <v>371</v>
      </c>
      <c r="I197" s="101">
        <v>130</v>
      </c>
      <c r="J197" s="101">
        <v>225</v>
      </c>
      <c r="K197" s="101">
        <f t="shared" si="5"/>
        <v>242</v>
      </c>
      <c r="L197" s="71">
        <v>0.18094871116934055</v>
      </c>
      <c r="M197" s="129"/>
      <c r="N197" s="130"/>
      <c r="O197" s="130"/>
      <c r="P197" s="129"/>
      <c r="Q197" s="129"/>
      <c r="R197" s="129"/>
      <c r="S197" s="129"/>
      <c r="T197" s="131"/>
      <c r="U197" s="131"/>
      <c r="V197" s="136"/>
      <c r="W197" s="132"/>
      <c r="X197" s="129"/>
      <c r="Y197" s="130"/>
      <c r="Z197" s="72">
        <f t="shared" si="4"/>
        <v>0</v>
      </c>
      <c r="AA197" s="129"/>
    </row>
    <row r="198" spans="2:27">
      <c r="B198" s="69" t="s">
        <v>16</v>
      </c>
      <c r="C198" s="69" t="s">
        <v>473</v>
      </c>
      <c r="D198" s="69" t="s">
        <v>477</v>
      </c>
      <c r="E198" s="70">
        <v>19967088</v>
      </c>
      <c r="F198" s="69" t="s">
        <v>478</v>
      </c>
      <c r="G198" s="69" t="s">
        <v>199</v>
      </c>
      <c r="H198" s="101">
        <v>1042</v>
      </c>
      <c r="I198" s="101">
        <v>791</v>
      </c>
      <c r="J198" s="101">
        <v>1608</v>
      </c>
      <c r="K198" s="101">
        <f t="shared" si="5"/>
        <v>1147</v>
      </c>
      <c r="L198" s="71">
        <v>2.1612595521894304</v>
      </c>
      <c r="M198" s="129"/>
      <c r="N198" s="130"/>
      <c r="O198" s="130"/>
      <c r="P198" s="129"/>
      <c r="Q198" s="129"/>
      <c r="R198" s="129"/>
      <c r="S198" s="129"/>
      <c r="T198" s="131"/>
      <c r="U198" s="131"/>
      <c r="V198" s="136"/>
      <c r="W198" s="132"/>
      <c r="X198" s="129"/>
      <c r="Y198" s="130"/>
      <c r="Z198" s="72">
        <f t="shared" si="4"/>
        <v>0</v>
      </c>
      <c r="AA198" s="129"/>
    </row>
    <row r="199" spans="2:27">
      <c r="B199" s="69" t="s">
        <v>16</v>
      </c>
      <c r="C199" s="69" t="s">
        <v>473</v>
      </c>
      <c r="D199" s="69" t="s">
        <v>479</v>
      </c>
      <c r="E199" s="70">
        <v>19940177</v>
      </c>
      <c r="F199" s="69" t="s">
        <v>480</v>
      </c>
      <c r="G199" s="69" t="s">
        <v>481</v>
      </c>
      <c r="H199" s="101"/>
      <c r="I199" s="101">
        <v>130</v>
      </c>
      <c r="J199" s="101">
        <v>11</v>
      </c>
      <c r="K199" s="101">
        <f t="shared" si="5"/>
        <v>70.5</v>
      </c>
      <c r="L199" s="71">
        <v>2.8022856255212929E-2</v>
      </c>
      <c r="M199" s="129"/>
      <c r="N199" s="130"/>
      <c r="O199" s="130"/>
      <c r="P199" s="129"/>
      <c r="Q199" s="129"/>
      <c r="R199" s="129"/>
      <c r="S199" s="129"/>
      <c r="T199" s="131"/>
      <c r="U199" s="131"/>
      <c r="V199" s="136"/>
      <c r="W199" s="132"/>
      <c r="X199" s="129"/>
      <c r="Y199" s="130"/>
      <c r="Z199" s="72">
        <f t="shared" si="4"/>
        <v>0</v>
      </c>
      <c r="AA199" s="129"/>
    </row>
    <row r="200" spans="2:27">
      <c r="B200" s="69" t="s">
        <v>16</v>
      </c>
      <c r="C200" s="69" t="s">
        <v>482</v>
      </c>
      <c r="D200" s="69" t="s">
        <v>110</v>
      </c>
      <c r="E200" s="70">
        <v>44969</v>
      </c>
      <c r="F200" s="69" t="s">
        <v>483</v>
      </c>
      <c r="G200" s="69" t="s">
        <v>19</v>
      </c>
      <c r="H200" s="101">
        <v>28199</v>
      </c>
      <c r="I200" s="101">
        <v>11240</v>
      </c>
      <c r="J200" s="101">
        <v>52968</v>
      </c>
      <c r="K200" s="101">
        <f t="shared" si="5"/>
        <v>30802.333333333332</v>
      </c>
      <c r="L200" s="71">
        <v>0.14188771864031161</v>
      </c>
      <c r="M200" s="129"/>
      <c r="N200" s="130"/>
      <c r="O200" s="130"/>
      <c r="P200" s="129"/>
      <c r="Q200" s="129"/>
      <c r="R200" s="129"/>
      <c r="S200" s="129"/>
      <c r="T200" s="131"/>
      <c r="U200" s="131"/>
      <c r="V200" s="136"/>
      <c r="W200" s="132"/>
      <c r="X200" s="129"/>
      <c r="Y200" s="130"/>
      <c r="Z200" s="72">
        <f t="shared" si="4"/>
        <v>0</v>
      </c>
      <c r="AA200" s="129"/>
    </row>
    <row r="201" spans="2:27">
      <c r="B201" s="69" t="s">
        <v>16</v>
      </c>
      <c r="C201" s="69" t="s">
        <v>482</v>
      </c>
      <c r="D201" s="69" t="s">
        <v>110</v>
      </c>
      <c r="E201" s="70">
        <v>227376</v>
      </c>
      <c r="F201" s="69" t="s">
        <v>484</v>
      </c>
      <c r="G201" s="69" t="s">
        <v>485</v>
      </c>
      <c r="H201" s="101">
        <v>1980</v>
      </c>
      <c r="I201" s="101">
        <v>1880</v>
      </c>
      <c r="J201" s="101">
        <v>2055</v>
      </c>
      <c r="K201" s="101">
        <f t="shared" si="5"/>
        <v>1971.6666666666667</v>
      </c>
      <c r="L201" s="71">
        <v>2.5049502487509288E-2</v>
      </c>
      <c r="M201" s="129"/>
      <c r="N201" s="130"/>
      <c r="O201" s="130"/>
      <c r="P201" s="129"/>
      <c r="Q201" s="129"/>
      <c r="R201" s="129"/>
      <c r="S201" s="129"/>
      <c r="T201" s="131"/>
      <c r="U201" s="131"/>
      <c r="V201" s="136"/>
      <c r="W201" s="132"/>
      <c r="X201" s="129"/>
      <c r="Y201" s="130"/>
      <c r="Z201" s="72">
        <f t="shared" si="4"/>
        <v>0</v>
      </c>
      <c r="AA201" s="129"/>
    </row>
    <row r="202" spans="2:27">
      <c r="B202" s="69" t="s">
        <v>16</v>
      </c>
      <c r="C202" s="69" t="s">
        <v>482</v>
      </c>
      <c r="D202" s="69" t="s">
        <v>82</v>
      </c>
      <c r="E202" s="70">
        <v>42698</v>
      </c>
      <c r="F202" s="69" t="s">
        <v>486</v>
      </c>
      <c r="G202" s="69" t="s">
        <v>281</v>
      </c>
      <c r="H202" s="101"/>
      <c r="I202" s="101">
        <v>33</v>
      </c>
      <c r="J202" s="101">
        <v>74</v>
      </c>
      <c r="K202" s="101">
        <f t="shared" si="5"/>
        <v>53.5</v>
      </c>
      <c r="L202" s="71">
        <v>2.5995670909091141E-2</v>
      </c>
      <c r="M202" s="129"/>
      <c r="N202" s="130"/>
      <c r="O202" s="130"/>
      <c r="P202" s="129"/>
      <c r="Q202" s="129"/>
      <c r="R202" s="129"/>
      <c r="S202" s="129"/>
      <c r="T202" s="131"/>
      <c r="U202" s="131"/>
      <c r="V202" s="136"/>
      <c r="W202" s="132"/>
      <c r="X202" s="129"/>
      <c r="Y202" s="130"/>
      <c r="Z202" s="72">
        <f t="shared" si="4"/>
        <v>0</v>
      </c>
      <c r="AA202" s="129"/>
    </row>
    <row r="203" spans="2:27">
      <c r="B203" s="69" t="s">
        <v>16</v>
      </c>
      <c r="C203" s="69" t="s">
        <v>482</v>
      </c>
      <c r="D203" s="69" t="s">
        <v>82</v>
      </c>
      <c r="E203" s="70">
        <v>20046585</v>
      </c>
      <c r="F203" s="69" t="s">
        <v>487</v>
      </c>
      <c r="G203" s="69" t="s">
        <v>281</v>
      </c>
      <c r="H203" s="101">
        <v>43</v>
      </c>
      <c r="I203" s="101">
        <v>14</v>
      </c>
      <c r="J203" s="101">
        <v>6</v>
      </c>
      <c r="K203" s="101">
        <f t="shared" si="5"/>
        <v>21</v>
      </c>
      <c r="L203" s="71">
        <v>6.1223449243840823E-3</v>
      </c>
      <c r="M203" s="129"/>
      <c r="N203" s="130"/>
      <c r="O203" s="130"/>
      <c r="P203" s="129"/>
      <c r="Q203" s="129"/>
      <c r="R203" s="129"/>
      <c r="S203" s="129"/>
      <c r="T203" s="131"/>
      <c r="U203" s="131"/>
      <c r="V203" s="136"/>
      <c r="W203" s="132"/>
      <c r="X203" s="129"/>
      <c r="Y203" s="130"/>
      <c r="Z203" s="72">
        <f t="shared" si="4"/>
        <v>0</v>
      </c>
      <c r="AA203" s="129"/>
    </row>
    <row r="204" spans="2:27">
      <c r="B204" s="69" t="s">
        <v>16</v>
      </c>
      <c r="C204" s="69" t="s">
        <v>482</v>
      </c>
      <c r="D204" s="69" t="s">
        <v>488</v>
      </c>
      <c r="E204" s="70">
        <v>227365</v>
      </c>
      <c r="F204" s="69" t="s">
        <v>489</v>
      </c>
      <c r="G204" s="69" t="s">
        <v>485</v>
      </c>
      <c r="H204" s="101">
        <v>3360</v>
      </c>
      <c r="I204" s="101">
        <v>1080</v>
      </c>
      <c r="J204" s="101">
        <v>6614</v>
      </c>
      <c r="K204" s="101">
        <f t="shared" si="5"/>
        <v>3684.6666666666665</v>
      </c>
      <c r="L204" s="71">
        <v>9.0340324345366499E-2</v>
      </c>
      <c r="M204" s="129"/>
      <c r="N204" s="130"/>
      <c r="O204" s="130"/>
      <c r="P204" s="129"/>
      <c r="Q204" s="129"/>
      <c r="R204" s="129"/>
      <c r="S204" s="129"/>
      <c r="T204" s="131"/>
      <c r="U204" s="131"/>
      <c r="V204" s="136"/>
      <c r="W204" s="132"/>
      <c r="X204" s="129"/>
      <c r="Y204" s="130"/>
      <c r="Z204" s="72">
        <f t="shared" si="4"/>
        <v>0</v>
      </c>
      <c r="AA204" s="129"/>
    </row>
    <row r="205" spans="2:27">
      <c r="B205" s="69" t="s">
        <v>16</v>
      </c>
      <c r="C205" s="69" t="s">
        <v>482</v>
      </c>
      <c r="D205" s="69" t="s">
        <v>488</v>
      </c>
      <c r="E205" s="70">
        <v>19919471</v>
      </c>
      <c r="F205" s="69" t="s">
        <v>490</v>
      </c>
      <c r="G205" s="69" t="s">
        <v>56</v>
      </c>
      <c r="H205" s="101"/>
      <c r="I205" s="101"/>
      <c r="J205" s="101">
        <v>660</v>
      </c>
      <c r="K205" s="101">
        <f t="shared" si="5"/>
        <v>660</v>
      </c>
      <c r="L205" s="71">
        <v>1.6770250186058627E-2</v>
      </c>
      <c r="M205" s="129"/>
      <c r="N205" s="130"/>
      <c r="O205" s="130"/>
      <c r="P205" s="129"/>
      <c r="Q205" s="129"/>
      <c r="R205" s="129"/>
      <c r="S205" s="129"/>
      <c r="T205" s="131"/>
      <c r="U205" s="131"/>
      <c r="V205" s="136"/>
      <c r="W205" s="132"/>
      <c r="X205" s="129"/>
      <c r="Y205" s="130"/>
      <c r="Z205" s="72">
        <f t="shared" si="4"/>
        <v>0</v>
      </c>
      <c r="AA205" s="129"/>
    </row>
    <row r="206" spans="2:27">
      <c r="B206" s="69" t="s">
        <v>16</v>
      </c>
      <c r="C206" s="69" t="s">
        <v>491</v>
      </c>
      <c r="D206" s="69" t="s">
        <v>492</v>
      </c>
      <c r="E206" s="70">
        <v>1980397</v>
      </c>
      <c r="F206" s="69" t="s">
        <v>493</v>
      </c>
      <c r="G206" s="69" t="s">
        <v>19</v>
      </c>
      <c r="H206" s="101"/>
      <c r="I206" s="101"/>
      <c r="J206" s="101">
        <v>180</v>
      </c>
      <c r="K206" s="101">
        <f t="shared" si="5"/>
        <v>180</v>
      </c>
      <c r="L206" s="71">
        <v>9.7893326444935518E-3</v>
      </c>
      <c r="M206" s="129"/>
      <c r="N206" s="130"/>
      <c r="O206" s="130"/>
      <c r="P206" s="129"/>
      <c r="Q206" s="129"/>
      <c r="R206" s="129"/>
      <c r="S206" s="129"/>
      <c r="T206" s="131"/>
      <c r="U206" s="131"/>
      <c r="V206" s="136"/>
      <c r="W206" s="132"/>
      <c r="X206" s="129"/>
      <c r="Y206" s="130"/>
      <c r="Z206" s="72">
        <f t="shared" ref="Z206:Z269" si="6">Y206*K206</f>
        <v>0</v>
      </c>
      <c r="AA206" s="129"/>
    </row>
    <row r="207" spans="2:27">
      <c r="B207" s="69" t="s">
        <v>16</v>
      </c>
      <c r="C207" s="69" t="s">
        <v>494</v>
      </c>
      <c r="D207" s="69" t="s">
        <v>495</v>
      </c>
      <c r="E207" s="70">
        <v>20004722</v>
      </c>
      <c r="F207" s="69" t="s">
        <v>496</v>
      </c>
      <c r="G207" s="69" t="s">
        <v>50</v>
      </c>
      <c r="H207" s="101">
        <v>30</v>
      </c>
      <c r="I207" s="101">
        <v>30</v>
      </c>
      <c r="J207" s="101">
        <v>210</v>
      </c>
      <c r="K207" s="101">
        <f t="shared" ref="K207:K270" si="7">AVERAGE(H207:J207)</f>
        <v>90</v>
      </c>
      <c r="L207" s="71">
        <v>2.8085968068041851E-3</v>
      </c>
      <c r="M207" s="129"/>
      <c r="N207" s="130"/>
      <c r="O207" s="130"/>
      <c r="P207" s="129"/>
      <c r="Q207" s="129"/>
      <c r="R207" s="129"/>
      <c r="S207" s="129"/>
      <c r="T207" s="131"/>
      <c r="U207" s="131"/>
      <c r="V207" s="136"/>
      <c r="W207" s="132"/>
      <c r="X207" s="129"/>
      <c r="Y207" s="130"/>
      <c r="Z207" s="72">
        <f t="shared" si="6"/>
        <v>0</v>
      </c>
      <c r="AA207" s="129"/>
    </row>
    <row r="208" spans="2:27">
      <c r="B208" s="69" t="s">
        <v>16</v>
      </c>
      <c r="C208" s="69" t="s">
        <v>494</v>
      </c>
      <c r="D208" s="69" t="s">
        <v>497</v>
      </c>
      <c r="E208" s="70">
        <v>47414</v>
      </c>
      <c r="F208" s="69" t="s">
        <v>498</v>
      </c>
      <c r="G208" s="69" t="s">
        <v>50</v>
      </c>
      <c r="H208" s="101">
        <v>726</v>
      </c>
      <c r="I208" s="101">
        <v>724</v>
      </c>
      <c r="J208" s="101">
        <v>850</v>
      </c>
      <c r="K208" s="101">
        <f t="shared" si="7"/>
        <v>766.66666666666663</v>
      </c>
      <c r="L208" s="71">
        <v>2.5315088409588696E-2</v>
      </c>
      <c r="M208" s="129"/>
      <c r="N208" s="130"/>
      <c r="O208" s="130"/>
      <c r="P208" s="129"/>
      <c r="Q208" s="129"/>
      <c r="R208" s="129"/>
      <c r="S208" s="129"/>
      <c r="T208" s="131"/>
      <c r="U208" s="131"/>
      <c r="V208" s="136"/>
      <c r="W208" s="132"/>
      <c r="X208" s="129"/>
      <c r="Y208" s="130"/>
      <c r="Z208" s="72">
        <f t="shared" si="6"/>
        <v>0</v>
      </c>
      <c r="AA208" s="129"/>
    </row>
    <row r="209" spans="2:27">
      <c r="B209" s="69" t="s">
        <v>16</v>
      </c>
      <c r="C209" s="69" t="s">
        <v>499</v>
      </c>
      <c r="D209" s="69" t="s">
        <v>500</v>
      </c>
      <c r="E209" s="70">
        <v>19906338</v>
      </c>
      <c r="F209" s="69" t="s">
        <v>501</v>
      </c>
      <c r="G209" s="69" t="s">
        <v>46</v>
      </c>
      <c r="H209" s="101">
        <v>1960</v>
      </c>
      <c r="I209" s="101">
        <v>1740</v>
      </c>
      <c r="J209" s="101">
        <v>1715</v>
      </c>
      <c r="K209" s="101">
        <f t="shared" si="7"/>
        <v>1805</v>
      </c>
      <c r="L209" s="71">
        <v>5.2569370111853808E-2</v>
      </c>
      <c r="M209" s="129"/>
      <c r="N209" s="130"/>
      <c r="O209" s="130"/>
      <c r="P209" s="129"/>
      <c r="Q209" s="129"/>
      <c r="R209" s="129"/>
      <c r="S209" s="129"/>
      <c r="T209" s="131"/>
      <c r="U209" s="131"/>
      <c r="V209" s="136"/>
      <c r="W209" s="132"/>
      <c r="X209" s="129"/>
      <c r="Y209" s="130"/>
      <c r="Z209" s="72">
        <f t="shared" si="6"/>
        <v>0</v>
      </c>
      <c r="AA209" s="129"/>
    </row>
    <row r="210" spans="2:27">
      <c r="B210" s="69" t="s">
        <v>16</v>
      </c>
      <c r="C210" s="69" t="s">
        <v>499</v>
      </c>
      <c r="D210" s="69" t="s">
        <v>500</v>
      </c>
      <c r="E210" s="70">
        <v>19942963</v>
      </c>
      <c r="F210" s="69" t="s">
        <v>502</v>
      </c>
      <c r="G210" s="69" t="s">
        <v>34</v>
      </c>
      <c r="H210" s="101">
        <v>60</v>
      </c>
      <c r="I210" s="101">
        <v>330</v>
      </c>
      <c r="J210" s="101">
        <v>632</v>
      </c>
      <c r="K210" s="101">
        <f t="shared" si="7"/>
        <v>340.66666666666669</v>
      </c>
      <c r="L210" s="71">
        <v>8.6688146433295411E-3</v>
      </c>
      <c r="M210" s="129"/>
      <c r="N210" s="130"/>
      <c r="O210" s="130"/>
      <c r="P210" s="129"/>
      <c r="Q210" s="129"/>
      <c r="R210" s="129"/>
      <c r="S210" s="129"/>
      <c r="T210" s="131"/>
      <c r="U210" s="131"/>
      <c r="V210" s="136"/>
      <c r="W210" s="132"/>
      <c r="X210" s="129"/>
      <c r="Y210" s="130"/>
      <c r="Z210" s="72">
        <f t="shared" si="6"/>
        <v>0</v>
      </c>
      <c r="AA210" s="129"/>
    </row>
    <row r="211" spans="2:27">
      <c r="B211" s="69" t="s">
        <v>16</v>
      </c>
      <c r="C211" s="69" t="s">
        <v>499</v>
      </c>
      <c r="D211" s="69" t="s">
        <v>503</v>
      </c>
      <c r="E211" s="70">
        <v>20011348</v>
      </c>
      <c r="F211" s="69" t="s">
        <v>504</v>
      </c>
      <c r="G211" s="69" t="s">
        <v>46</v>
      </c>
      <c r="H211" s="101">
        <v>30</v>
      </c>
      <c r="I211" s="101">
        <v>120</v>
      </c>
      <c r="J211" s="101">
        <v>1290</v>
      </c>
      <c r="K211" s="101">
        <f t="shared" si="7"/>
        <v>480</v>
      </c>
      <c r="L211" s="71">
        <v>1.7243278450542444E-2</v>
      </c>
      <c r="M211" s="129"/>
      <c r="N211" s="130"/>
      <c r="O211" s="130"/>
      <c r="P211" s="129"/>
      <c r="Q211" s="129"/>
      <c r="R211" s="129"/>
      <c r="S211" s="129"/>
      <c r="T211" s="131"/>
      <c r="U211" s="131"/>
      <c r="V211" s="136"/>
      <c r="W211" s="132"/>
      <c r="X211" s="129"/>
      <c r="Y211" s="130"/>
      <c r="Z211" s="72">
        <f t="shared" si="6"/>
        <v>0</v>
      </c>
      <c r="AA211" s="129"/>
    </row>
    <row r="212" spans="2:27">
      <c r="B212" s="69" t="s">
        <v>16</v>
      </c>
      <c r="C212" s="69" t="s">
        <v>505</v>
      </c>
      <c r="D212" s="69" t="s">
        <v>232</v>
      </c>
      <c r="E212" s="70">
        <v>20005911</v>
      </c>
      <c r="F212" s="69" t="s">
        <v>506</v>
      </c>
      <c r="G212" s="69" t="s">
        <v>19</v>
      </c>
      <c r="H212" s="101">
        <v>540</v>
      </c>
      <c r="I212" s="101">
        <v>2063</v>
      </c>
      <c r="J212" s="101">
        <v>8560</v>
      </c>
      <c r="K212" s="101">
        <f t="shared" si="7"/>
        <v>3721</v>
      </c>
      <c r="L212" s="71">
        <v>0.10151537952339813</v>
      </c>
      <c r="M212" s="129"/>
      <c r="N212" s="130"/>
      <c r="O212" s="130"/>
      <c r="P212" s="129"/>
      <c r="Q212" s="129"/>
      <c r="R212" s="129"/>
      <c r="S212" s="129"/>
      <c r="T212" s="131"/>
      <c r="U212" s="131"/>
      <c r="V212" s="136"/>
      <c r="W212" s="132"/>
      <c r="X212" s="129"/>
      <c r="Y212" s="130"/>
      <c r="Z212" s="72">
        <f t="shared" si="6"/>
        <v>0</v>
      </c>
      <c r="AA212" s="129"/>
    </row>
    <row r="213" spans="2:27">
      <c r="B213" s="69" t="s">
        <v>16</v>
      </c>
      <c r="C213" s="69" t="s">
        <v>505</v>
      </c>
      <c r="D213" s="69" t="s">
        <v>232</v>
      </c>
      <c r="E213" s="70">
        <v>20018308</v>
      </c>
      <c r="F213" s="69" t="s">
        <v>507</v>
      </c>
      <c r="G213" s="69" t="s">
        <v>19</v>
      </c>
      <c r="H213" s="101"/>
      <c r="I213" s="101"/>
      <c r="J213" s="101">
        <v>1515</v>
      </c>
      <c r="K213" s="101">
        <f t="shared" si="7"/>
        <v>1515</v>
      </c>
      <c r="L213" s="71">
        <v>9.8489557429089006E-3</v>
      </c>
      <c r="M213" s="129"/>
      <c r="N213" s="130"/>
      <c r="O213" s="130"/>
      <c r="P213" s="129"/>
      <c r="Q213" s="129"/>
      <c r="R213" s="129"/>
      <c r="S213" s="129"/>
      <c r="T213" s="131"/>
      <c r="U213" s="131"/>
      <c r="V213" s="136"/>
      <c r="W213" s="132"/>
      <c r="X213" s="129"/>
      <c r="Y213" s="130"/>
      <c r="Z213" s="72">
        <f t="shared" si="6"/>
        <v>0</v>
      </c>
      <c r="AA213" s="129"/>
    </row>
    <row r="214" spans="2:27">
      <c r="B214" s="69" t="s">
        <v>16</v>
      </c>
      <c r="C214" s="69" t="s">
        <v>508</v>
      </c>
      <c r="D214" s="69" t="s">
        <v>509</v>
      </c>
      <c r="E214" s="70">
        <v>50785</v>
      </c>
      <c r="F214" s="69" t="s">
        <v>510</v>
      </c>
      <c r="G214" s="69" t="s">
        <v>281</v>
      </c>
      <c r="H214" s="101">
        <v>47</v>
      </c>
      <c r="I214" s="101">
        <v>93</v>
      </c>
      <c r="J214" s="101">
        <v>270</v>
      </c>
      <c r="K214" s="101">
        <f t="shared" si="7"/>
        <v>136.66666666666666</v>
      </c>
      <c r="L214" s="71">
        <v>0.25841629093039864</v>
      </c>
      <c r="M214" s="129"/>
      <c r="N214" s="130"/>
      <c r="O214" s="130"/>
      <c r="P214" s="129"/>
      <c r="Q214" s="129"/>
      <c r="R214" s="129"/>
      <c r="S214" s="129"/>
      <c r="T214" s="131"/>
      <c r="U214" s="131"/>
      <c r="V214" s="136"/>
      <c r="W214" s="132"/>
      <c r="X214" s="129"/>
      <c r="Y214" s="130"/>
      <c r="Z214" s="72">
        <f t="shared" si="6"/>
        <v>0</v>
      </c>
      <c r="AA214" s="129"/>
    </row>
    <row r="215" spans="2:27">
      <c r="B215" s="69" t="s">
        <v>16</v>
      </c>
      <c r="C215" s="69" t="s">
        <v>511</v>
      </c>
      <c r="D215" s="69" t="s">
        <v>195</v>
      </c>
      <c r="E215" s="70">
        <v>226891</v>
      </c>
      <c r="F215" s="69" t="s">
        <v>512</v>
      </c>
      <c r="G215" s="69" t="s">
        <v>213</v>
      </c>
      <c r="H215" s="101">
        <v>48</v>
      </c>
      <c r="I215" s="101">
        <v>34</v>
      </c>
      <c r="J215" s="101">
        <v>46</v>
      </c>
      <c r="K215" s="101">
        <f t="shared" si="7"/>
        <v>42.666666666666664</v>
      </c>
      <c r="L215" s="71">
        <v>5.0897397268565389E-2</v>
      </c>
      <c r="M215" s="129"/>
      <c r="N215" s="130"/>
      <c r="O215" s="130"/>
      <c r="P215" s="129"/>
      <c r="Q215" s="129"/>
      <c r="R215" s="129"/>
      <c r="S215" s="129"/>
      <c r="T215" s="131"/>
      <c r="U215" s="131"/>
      <c r="V215" s="136"/>
      <c r="W215" s="132"/>
      <c r="X215" s="129"/>
      <c r="Y215" s="130"/>
      <c r="Z215" s="72">
        <f t="shared" si="6"/>
        <v>0</v>
      </c>
      <c r="AA215" s="129"/>
    </row>
    <row r="216" spans="2:27">
      <c r="B216" s="69" t="s">
        <v>16</v>
      </c>
      <c r="C216" s="69" t="s">
        <v>511</v>
      </c>
      <c r="D216" s="69" t="s">
        <v>195</v>
      </c>
      <c r="E216" s="70">
        <v>19934541</v>
      </c>
      <c r="F216" s="69" t="s">
        <v>513</v>
      </c>
      <c r="G216" s="69" t="s">
        <v>213</v>
      </c>
      <c r="H216" s="101">
        <v>271</v>
      </c>
      <c r="I216" s="101">
        <v>159</v>
      </c>
      <c r="J216" s="101">
        <v>217</v>
      </c>
      <c r="K216" s="101">
        <f t="shared" si="7"/>
        <v>215.66666666666666</v>
      </c>
      <c r="L216" s="71">
        <v>0.30063755533109371</v>
      </c>
      <c r="M216" s="129"/>
      <c r="N216" s="130"/>
      <c r="O216" s="130"/>
      <c r="P216" s="129"/>
      <c r="Q216" s="129"/>
      <c r="R216" s="129"/>
      <c r="S216" s="129"/>
      <c r="T216" s="131"/>
      <c r="U216" s="131"/>
      <c r="V216" s="136"/>
      <c r="W216" s="132"/>
      <c r="X216" s="129"/>
      <c r="Y216" s="130"/>
      <c r="Z216" s="72">
        <f t="shared" si="6"/>
        <v>0</v>
      </c>
      <c r="AA216" s="129"/>
    </row>
    <row r="217" spans="2:27">
      <c r="B217" s="69" t="s">
        <v>16</v>
      </c>
      <c r="C217" s="69" t="s">
        <v>511</v>
      </c>
      <c r="D217" s="69" t="s">
        <v>195</v>
      </c>
      <c r="E217" s="70">
        <v>19965663</v>
      </c>
      <c r="F217" s="69" t="s">
        <v>514</v>
      </c>
      <c r="G217" s="69" t="s">
        <v>213</v>
      </c>
      <c r="H217" s="101">
        <v>83</v>
      </c>
      <c r="I217" s="101">
        <v>47</v>
      </c>
      <c r="J217" s="101">
        <v>85</v>
      </c>
      <c r="K217" s="101">
        <f t="shared" si="7"/>
        <v>71.666666666666671</v>
      </c>
      <c r="L217" s="71">
        <v>9.8997561086926922E-2</v>
      </c>
      <c r="M217" s="129"/>
      <c r="N217" s="130"/>
      <c r="O217" s="130"/>
      <c r="P217" s="129"/>
      <c r="Q217" s="129"/>
      <c r="R217" s="129"/>
      <c r="S217" s="129"/>
      <c r="T217" s="131"/>
      <c r="U217" s="131"/>
      <c r="V217" s="136"/>
      <c r="W217" s="132"/>
      <c r="X217" s="129"/>
      <c r="Y217" s="130"/>
      <c r="Z217" s="72">
        <f t="shared" si="6"/>
        <v>0</v>
      </c>
      <c r="AA217" s="129"/>
    </row>
    <row r="218" spans="2:27">
      <c r="B218" s="69" t="s">
        <v>16</v>
      </c>
      <c r="C218" s="69" t="s">
        <v>511</v>
      </c>
      <c r="D218" s="69" t="s">
        <v>195</v>
      </c>
      <c r="E218" s="70">
        <v>20018217</v>
      </c>
      <c r="F218" s="69" t="s">
        <v>515</v>
      </c>
      <c r="G218" s="69" t="s">
        <v>213</v>
      </c>
      <c r="H218" s="101">
        <v>60</v>
      </c>
      <c r="I218" s="101">
        <v>78</v>
      </c>
      <c r="J218" s="101">
        <v>54</v>
      </c>
      <c r="K218" s="101">
        <f t="shared" si="7"/>
        <v>64</v>
      </c>
      <c r="L218" s="71">
        <v>5.8743128349762405E-2</v>
      </c>
      <c r="M218" s="129"/>
      <c r="N218" s="130"/>
      <c r="O218" s="130"/>
      <c r="P218" s="129"/>
      <c r="Q218" s="129"/>
      <c r="R218" s="129"/>
      <c r="S218" s="129"/>
      <c r="T218" s="131"/>
      <c r="U218" s="131"/>
      <c r="V218" s="136"/>
      <c r="W218" s="132"/>
      <c r="X218" s="129"/>
      <c r="Y218" s="130"/>
      <c r="Z218" s="72">
        <f t="shared" si="6"/>
        <v>0</v>
      </c>
      <c r="AA218" s="129"/>
    </row>
    <row r="219" spans="2:27">
      <c r="B219" s="69" t="s">
        <v>16</v>
      </c>
      <c r="C219" s="69" t="s">
        <v>511</v>
      </c>
      <c r="D219" s="69" t="s">
        <v>195</v>
      </c>
      <c r="E219" s="70">
        <v>20026493</v>
      </c>
      <c r="F219" s="69" t="s">
        <v>516</v>
      </c>
      <c r="G219" s="69" t="s">
        <v>213</v>
      </c>
      <c r="H219" s="101">
        <v>72</v>
      </c>
      <c r="I219" s="101">
        <v>2</v>
      </c>
      <c r="J219" s="101">
        <v>15</v>
      </c>
      <c r="K219" s="101">
        <f t="shared" si="7"/>
        <v>29.666666666666668</v>
      </c>
      <c r="L219" s="71">
        <v>4.0657220619302721E-2</v>
      </c>
      <c r="M219" s="129"/>
      <c r="N219" s="130"/>
      <c r="O219" s="130"/>
      <c r="P219" s="129"/>
      <c r="Q219" s="129"/>
      <c r="R219" s="129"/>
      <c r="S219" s="129"/>
      <c r="T219" s="131"/>
      <c r="U219" s="131"/>
      <c r="V219" s="136"/>
      <c r="W219" s="132"/>
      <c r="X219" s="129"/>
      <c r="Y219" s="130"/>
      <c r="Z219" s="72">
        <f t="shared" si="6"/>
        <v>0</v>
      </c>
      <c r="AA219" s="129"/>
    </row>
    <row r="220" spans="2:27">
      <c r="B220" s="69" t="s">
        <v>16</v>
      </c>
      <c r="C220" s="69" t="s">
        <v>511</v>
      </c>
      <c r="D220" s="69" t="s">
        <v>195</v>
      </c>
      <c r="E220" s="70">
        <v>20049192</v>
      </c>
      <c r="F220" s="69" t="s">
        <v>517</v>
      </c>
      <c r="G220" s="69" t="s">
        <v>213</v>
      </c>
      <c r="H220" s="101">
        <v>5</v>
      </c>
      <c r="I220" s="101">
        <v>2</v>
      </c>
      <c r="J220" s="101">
        <v>3</v>
      </c>
      <c r="K220" s="101">
        <f t="shared" si="7"/>
        <v>3.3333333333333335</v>
      </c>
      <c r="L220" s="71">
        <v>2.9962619155890825E-3</v>
      </c>
      <c r="M220" s="129"/>
      <c r="N220" s="130"/>
      <c r="O220" s="130"/>
      <c r="P220" s="129"/>
      <c r="Q220" s="129"/>
      <c r="R220" s="129"/>
      <c r="S220" s="129"/>
      <c r="T220" s="131"/>
      <c r="U220" s="131"/>
      <c r="V220" s="136"/>
      <c r="W220" s="132"/>
      <c r="X220" s="129"/>
      <c r="Y220" s="130"/>
      <c r="Z220" s="72">
        <f t="shared" si="6"/>
        <v>0</v>
      </c>
      <c r="AA220" s="129"/>
    </row>
    <row r="221" spans="2:27">
      <c r="B221" s="69" t="s">
        <v>16</v>
      </c>
      <c r="C221" s="69" t="s">
        <v>511</v>
      </c>
      <c r="D221" s="69" t="s">
        <v>195</v>
      </c>
      <c r="E221" s="70">
        <v>20055963</v>
      </c>
      <c r="F221" s="69" t="s">
        <v>518</v>
      </c>
      <c r="G221" s="69" t="s">
        <v>213</v>
      </c>
      <c r="H221" s="101">
        <v>1</v>
      </c>
      <c r="I221" s="101">
        <v>1</v>
      </c>
      <c r="J221" s="101">
        <v>5</v>
      </c>
      <c r="K221" s="101">
        <f t="shared" si="7"/>
        <v>2.3333333333333335</v>
      </c>
      <c r="L221" s="71">
        <v>5.4299492502423328E-3</v>
      </c>
      <c r="M221" s="129"/>
      <c r="N221" s="130"/>
      <c r="O221" s="130"/>
      <c r="P221" s="129"/>
      <c r="Q221" s="129"/>
      <c r="R221" s="129"/>
      <c r="S221" s="129"/>
      <c r="T221" s="131"/>
      <c r="U221" s="131"/>
      <c r="V221" s="136"/>
      <c r="W221" s="132"/>
      <c r="X221" s="129"/>
      <c r="Y221" s="130"/>
      <c r="Z221" s="72">
        <f t="shared" si="6"/>
        <v>0</v>
      </c>
      <c r="AA221" s="129"/>
    </row>
    <row r="222" spans="2:27">
      <c r="B222" s="69" t="s">
        <v>16</v>
      </c>
      <c r="C222" s="69" t="s">
        <v>511</v>
      </c>
      <c r="D222" s="69" t="s">
        <v>195</v>
      </c>
      <c r="E222" s="70">
        <v>20065777</v>
      </c>
      <c r="F222" s="69" t="s">
        <v>519</v>
      </c>
      <c r="G222" s="69" t="s">
        <v>213</v>
      </c>
      <c r="H222" s="101">
        <v>1</v>
      </c>
      <c r="I222" s="101">
        <v>1</v>
      </c>
      <c r="J222" s="101">
        <v>2</v>
      </c>
      <c r="K222" s="101">
        <f t="shared" si="7"/>
        <v>1.3333333333333333</v>
      </c>
      <c r="L222" s="71">
        <v>8.6141096631499976E-4</v>
      </c>
      <c r="M222" s="129"/>
      <c r="N222" s="130"/>
      <c r="O222" s="130"/>
      <c r="P222" s="129"/>
      <c r="Q222" s="129"/>
      <c r="R222" s="129"/>
      <c r="S222" s="129"/>
      <c r="T222" s="131"/>
      <c r="U222" s="131"/>
      <c r="V222" s="136"/>
      <c r="W222" s="132"/>
      <c r="X222" s="129"/>
      <c r="Y222" s="130"/>
      <c r="Z222" s="72">
        <f t="shared" si="6"/>
        <v>0</v>
      </c>
      <c r="AA222" s="129"/>
    </row>
    <row r="223" spans="2:27">
      <c r="B223" s="69" t="s">
        <v>16</v>
      </c>
      <c r="C223" s="69" t="s">
        <v>511</v>
      </c>
      <c r="D223" s="69" t="s">
        <v>195</v>
      </c>
      <c r="E223" s="70">
        <v>20097544</v>
      </c>
      <c r="F223" s="69" t="s">
        <v>520</v>
      </c>
      <c r="G223" s="69" t="s">
        <v>213</v>
      </c>
      <c r="H223" s="101">
        <v>680</v>
      </c>
      <c r="I223" s="101">
        <v>631</v>
      </c>
      <c r="J223" s="101">
        <v>639</v>
      </c>
      <c r="K223" s="101">
        <f t="shared" si="7"/>
        <v>650</v>
      </c>
      <c r="L223" s="71">
        <v>0.45008938342700316</v>
      </c>
      <c r="M223" s="129"/>
      <c r="N223" s="130"/>
      <c r="O223" s="130"/>
      <c r="P223" s="129"/>
      <c r="Q223" s="129"/>
      <c r="R223" s="129"/>
      <c r="S223" s="129"/>
      <c r="T223" s="131"/>
      <c r="U223" s="131"/>
      <c r="V223" s="136"/>
      <c r="W223" s="132"/>
      <c r="X223" s="129"/>
      <c r="Y223" s="130"/>
      <c r="Z223" s="72">
        <f t="shared" si="6"/>
        <v>0</v>
      </c>
      <c r="AA223" s="129"/>
    </row>
    <row r="224" spans="2:27">
      <c r="B224" s="69" t="s">
        <v>16</v>
      </c>
      <c r="C224" s="69" t="s">
        <v>521</v>
      </c>
      <c r="D224" s="69" t="s">
        <v>522</v>
      </c>
      <c r="E224" s="70">
        <v>19978511</v>
      </c>
      <c r="F224" s="69" t="s">
        <v>523</v>
      </c>
      <c r="G224" s="69" t="s">
        <v>213</v>
      </c>
      <c r="H224" s="101">
        <v>132</v>
      </c>
      <c r="I224" s="101">
        <v>66</v>
      </c>
      <c r="J224" s="101">
        <v>66</v>
      </c>
      <c r="K224" s="101">
        <f t="shared" si="7"/>
        <v>88</v>
      </c>
      <c r="L224" s="71">
        <v>0.12594131378130313</v>
      </c>
      <c r="M224" s="129"/>
      <c r="N224" s="130"/>
      <c r="O224" s="130"/>
      <c r="P224" s="129"/>
      <c r="Q224" s="129"/>
      <c r="R224" s="129"/>
      <c r="S224" s="129"/>
      <c r="T224" s="131"/>
      <c r="U224" s="131"/>
      <c r="V224" s="136"/>
      <c r="W224" s="132"/>
      <c r="X224" s="129"/>
      <c r="Y224" s="130"/>
      <c r="Z224" s="72">
        <f t="shared" si="6"/>
        <v>0</v>
      </c>
      <c r="AA224" s="129"/>
    </row>
    <row r="225" spans="2:27">
      <c r="B225" s="69" t="s">
        <v>16</v>
      </c>
      <c r="C225" s="69" t="s">
        <v>524</v>
      </c>
      <c r="D225" s="69" t="s">
        <v>525</v>
      </c>
      <c r="E225" s="70">
        <v>20043156</v>
      </c>
      <c r="F225" s="69" t="s">
        <v>526</v>
      </c>
      <c r="G225" s="69" t="s">
        <v>213</v>
      </c>
      <c r="H225" s="101"/>
      <c r="I225" s="101">
        <v>3</v>
      </c>
      <c r="J225" s="101">
        <v>1</v>
      </c>
      <c r="K225" s="101">
        <f t="shared" si="7"/>
        <v>2</v>
      </c>
      <c r="L225" s="71">
        <v>3.7584841010421793E-3</v>
      </c>
      <c r="M225" s="129"/>
      <c r="N225" s="130"/>
      <c r="O225" s="130"/>
      <c r="P225" s="129"/>
      <c r="Q225" s="129"/>
      <c r="R225" s="129"/>
      <c r="S225" s="129"/>
      <c r="T225" s="131"/>
      <c r="U225" s="131"/>
      <c r="V225" s="136"/>
      <c r="W225" s="132"/>
      <c r="X225" s="129"/>
      <c r="Y225" s="130"/>
      <c r="Z225" s="72">
        <f t="shared" si="6"/>
        <v>0</v>
      </c>
      <c r="AA225" s="129"/>
    </row>
    <row r="226" spans="2:27">
      <c r="B226" s="69" t="s">
        <v>16</v>
      </c>
      <c r="C226" s="69" t="s">
        <v>527</v>
      </c>
      <c r="D226" s="69" t="s">
        <v>528</v>
      </c>
      <c r="E226" s="70">
        <v>20063708</v>
      </c>
      <c r="F226" s="69" t="s">
        <v>529</v>
      </c>
      <c r="G226" s="69" t="s">
        <v>347</v>
      </c>
      <c r="H226" s="101">
        <v>32</v>
      </c>
      <c r="I226" s="101">
        <v>40</v>
      </c>
      <c r="J226" s="101">
        <v>29</v>
      </c>
      <c r="K226" s="101">
        <f t="shared" si="7"/>
        <v>33.666666666666664</v>
      </c>
      <c r="L226" s="71">
        <v>7.0787377724440811E-2</v>
      </c>
      <c r="M226" s="129"/>
      <c r="N226" s="130"/>
      <c r="O226" s="130"/>
      <c r="P226" s="129"/>
      <c r="Q226" s="129"/>
      <c r="R226" s="129"/>
      <c r="S226" s="129"/>
      <c r="T226" s="131"/>
      <c r="U226" s="131"/>
      <c r="V226" s="136"/>
      <c r="W226" s="132"/>
      <c r="X226" s="129"/>
      <c r="Y226" s="130"/>
      <c r="Z226" s="72">
        <f t="shared" si="6"/>
        <v>0</v>
      </c>
      <c r="AA226" s="129"/>
    </row>
    <row r="227" spans="2:27">
      <c r="B227" s="69" t="s">
        <v>16</v>
      </c>
      <c r="C227" s="69" t="s">
        <v>530</v>
      </c>
      <c r="D227" s="69" t="s">
        <v>232</v>
      </c>
      <c r="E227" s="70">
        <v>37794</v>
      </c>
      <c r="F227" s="69" t="s">
        <v>531</v>
      </c>
      <c r="G227" s="69" t="s">
        <v>485</v>
      </c>
      <c r="H227" s="101"/>
      <c r="I227" s="101">
        <v>40</v>
      </c>
      <c r="J227" s="101">
        <v>440</v>
      </c>
      <c r="K227" s="101">
        <f t="shared" si="7"/>
        <v>240</v>
      </c>
      <c r="L227" s="71">
        <v>1.1001854720678545E-2</v>
      </c>
      <c r="M227" s="129"/>
      <c r="N227" s="130"/>
      <c r="O227" s="130"/>
      <c r="P227" s="129"/>
      <c r="Q227" s="129"/>
      <c r="R227" s="129"/>
      <c r="S227" s="129"/>
      <c r="T227" s="131"/>
      <c r="U227" s="131"/>
      <c r="V227" s="136"/>
      <c r="W227" s="132"/>
      <c r="X227" s="129"/>
      <c r="Y227" s="130"/>
      <c r="Z227" s="72">
        <f t="shared" si="6"/>
        <v>0</v>
      </c>
      <c r="AA227" s="129"/>
    </row>
    <row r="228" spans="2:27">
      <c r="B228" s="69" t="s">
        <v>16</v>
      </c>
      <c r="C228" s="69" t="s">
        <v>532</v>
      </c>
      <c r="D228" s="69" t="s">
        <v>96</v>
      </c>
      <c r="E228" s="70">
        <v>20109494</v>
      </c>
      <c r="F228" s="69" t="s">
        <v>533</v>
      </c>
      <c r="G228" s="69" t="s">
        <v>46</v>
      </c>
      <c r="H228" s="101"/>
      <c r="I228" s="101"/>
      <c r="J228" s="101">
        <v>485</v>
      </c>
      <c r="K228" s="101">
        <f t="shared" si="7"/>
        <v>485</v>
      </c>
      <c r="L228" s="71">
        <v>0.31688209448013815</v>
      </c>
      <c r="M228" s="129"/>
      <c r="N228" s="130"/>
      <c r="O228" s="130"/>
      <c r="P228" s="129"/>
      <c r="Q228" s="129"/>
      <c r="R228" s="129"/>
      <c r="S228" s="129"/>
      <c r="T228" s="131"/>
      <c r="U228" s="131"/>
      <c r="V228" s="136"/>
      <c r="W228" s="132"/>
      <c r="X228" s="129"/>
      <c r="Y228" s="130"/>
      <c r="Z228" s="72">
        <f t="shared" si="6"/>
        <v>0</v>
      </c>
      <c r="AA228" s="129"/>
    </row>
    <row r="229" spans="2:27">
      <c r="B229" s="69" t="s">
        <v>16</v>
      </c>
      <c r="C229" s="69" t="s">
        <v>532</v>
      </c>
      <c r="D229" s="69" t="s">
        <v>99</v>
      </c>
      <c r="E229" s="70">
        <v>19986730</v>
      </c>
      <c r="F229" s="69" t="s">
        <v>534</v>
      </c>
      <c r="G229" s="69" t="s">
        <v>56</v>
      </c>
      <c r="H229" s="101">
        <v>379</v>
      </c>
      <c r="I229" s="101">
        <v>533</v>
      </c>
      <c r="J229" s="101">
        <v>424</v>
      </c>
      <c r="K229" s="101">
        <f t="shared" si="7"/>
        <v>445.33333333333331</v>
      </c>
      <c r="L229" s="71">
        <v>0.33693689757411538</v>
      </c>
      <c r="M229" s="129"/>
      <c r="N229" s="130"/>
      <c r="O229" s="130"/>
      <c r="P229" s="129"/>
      <c r="Q229" s="129"/>
      <c r="R229" s="129"/>
      <c r="S229" s="129"/>
      <c r="T229" s="131"/>
      <c r="U229" s="131"/>
      <c r="V229" s="136"/>
      <c r="W229" s="132"/>
      <c r="X229" s="129"/>
      <c r="Y229" s="130"/>
      <c r="Z229" s="72">
        <f t="shared" si="6"/>
        <v>0</v>
      </c>
      <c r="AA229" s="129"/>
    </row>
    <row r="230" spans="2:27">
      <c r="B230" s="69" t="s">
        <v>16</v>
      </c>
      <c r="C230" s="69" t="s">
        <v>532</v>
      </c>
      <c r="D230" s="69" t="s">
        <v>100</v>
      </c>
      <c r="E230" s="70">
        <v>37478</v>
      </c>
      <c r="F230" s="69" t="s">
        <v>535</v>
      </c>
      <c r="G230" s="69" t="s">
        <v>50</v>
      </c>
      <c r="H230" s="101">
        <v>284</v>
      </c>
      <c r="I230" s="101">
        <v>168</v>
      </c>
      <c r="J230" s="101">
        <v>100</v>
      </c>
      <c r="K230" s="101">
        <f t="shared" si="7"/>
        <v>184</v>
      </c>
      <c r="L230" s="71">
        <v>3.3130679797838063E-2</v>
      </c>
      <c r="M230" s="129"/>
      <c r="N230" s="130"/>
      <c r="O230" s="130"/>
      <c r="P230" s="129"/>
      <c r="Q230" s="129"/>
      <c r="R230" s="129"/>
      <c r="S230" s="129"/>
      <c r="T230" s="131"/>
      <c r="U230" s="131"/>
      <c r="V230" s="136"/>
      <c r="W230" s="132"/>
      <c r="X230" s="129"/>
      <c r="Y230" s="130"/>
      <c r="Z230" s="72">
        <f t="shared" si="6"/>
        <v>0</v>
      </c>
      <c r="AA230" s="129"/>
    </row>
    <row r="231" spans="2:27">
      <c r="B231" s="69" t="s">
        <v>16</v>
      </c>
      <c r="C231" s="69" t="s">
        <v>532</v>
      </c>
      <c r="D231" s="69" t="s">
        <v>100</v>
      </c>
      <c r="E231" s="70">
        <v>55176</v>
      </c>
      <c r="F231" s="69" t="s">
        <v>536</v>
      </c>
      <c r="G231" s="69" t="s">
        <v>50</v>
      </c>
      <c r="H231" s="101">
        <v>363</v>
      </c>
      <c r="I231" s="101">
        <v>996</v>
      </c>
      <c r="J231" s="101">
        <v>1003</v>
      </c>
      <c r="K231" s="101">
        <f t="shared" si="7"/>
        <v>787.33333333333337</v>
      </c>
      <c r="L231" s="71">
        <v>9.3009061660107001E-2</v>
      </c>
      <c r="M231" s="129"/>
      <c r="N231" s="130"/>
      <c r="O231" s="130"/>
      <c r="P231" s="129"/>
      <c r="Q231" s="129"/>
      <c r="R231" s="129"/>
      <c r="S231" s="129"/>
      <c r="T231" s="131"/>
      <c r="U231" s="131"/>
      <c r="V231" s="136"/>
      <c r="W231" s="132"/>
      <c r="X231" s="129"/>
      <c r="Y231" s="130"/>
      <c r="Z231" s="72">
        <f t="shared" si="6"/>
        <v>0</v>
      </c>
      <c r="AA231" s="129"/>
    </row>
    <row r="232" spans="2:27">
      <c r="B232" s="69" t="s">
        <v>16</v>
      </c>
      <c r="C232" s="69" t="s">
        <v>532</v>
      </c>
      <c r="D232" s="69" t="s">
        <v>100</v>
      </c>
      <c r="E232" s="70">
        <v>19930139</v>
      </c>
      <c r="F232" s="69" t="s">
        <v>537</v>
      </c>
      <c r="G232" s="69" t="s">
        <v>50</v>
      </c>
      <c r="H232" s="101">
        <v>142</v>
      </c>
      <c r="I232" s="101">
        <v>5</v>
      </c>
      <c r="J232" s="101">
        <v>192</v>
      </c>
      <c r="K232" s="101">
        <f t="shared" si="7"/>
        <v>113</v>
      </c>
      <c r="L232" s="71">
        <v>1.5007003851925027E-3</v>
      </c>
      <c r="M232" s="129"/>
      <c r="N232" s="130"/>
      <c r="O232" s="130"/>
      <c r="P232" s="129"/>
      <c r="Q232" s="129"/>
      <c r="R232" s="129"/>
      <c r="S232" s="129"/>
      <c r="T232" s="131"/>
      <c r="U232" s="131"/>
      <c r="V232" s="136"/>
      <c r="W232" s="132"/>
      <c r="X232" s="129"/>
      <c r="Y232" s="130"/>
      <c r="Z232" s="72">
        <f t="shared" si="6"/>
        <v>0</v>
      </c>
      <c r="AA232" s="129"/>
    </row>
    <row r="233" spans="2:27">
      <c r="B233" s="69" t="s">
        <v>16</v>
      </c>
      <c r="C233" s="69" t="s">
        <v>532</v>
      </c>
      <c r="D233" s="69" t="s">
        <v>100</v>
      </c>
      <c r="E233" s="70">
        <v>20051012</v>
      </c>
      <c r="F233" s="69" t="s">
        <v>538</v>
      </c>
      <c r="G233" s="69" t="s">
        <v>50</v>
      </c>
      <c r="H233" s="101">
        <v>228</v>
      </c>
      <c r="I233" s="101">
        <v>331</v>
      </c>
      <c r="J233" s="101">
        <v>150</v>
      </c>
      <c r="K233" s="101">
        <f t="shared" si="7"/>
        <v>236.33333333333334</v>
      </c>
      <c r="L233" s="71">
        <v>2.984993583385975E-3</v>
      </c>
      <c r="M233" s="129"/>
      <c r="N233" s="130"/>
      <c r="O233" s="130"/>
      <c r="P233" s="129"/>
      <c r="Q233" s="129"/>
      <c r="R233" s="129"/>
      <c r="S233" s="129"/>
      <c r="T233" s="131"/>
      <c r="U233" s="131"/>
      <c r="V233" s="136"/>
      <c r="W233" s="132"/>
      <c r="X233" s="129"/>
      <c r="Y233" s="130"/>
      <c r="Z233" s="72">
        <f t="shared" si="6"/>
        <v>0</v>
      </c>
      <c r="AA233" s="129"/>
    </row>
    <row r="234" spans="2:27">
      <c r="B234" s="69" t="s">
        <v>16</v>
      </c>
      <c r="C234" s="69" t="s">
        <v>539</v>
      </c>
      <c r="D234" s="69" t="s">
        <v>99</v>
      </c>
      <c r="E234" s="70">
        <v>20014812</v>
      </c>
      <c r="F234" s="69" t="s">
        <v>540</v>
      </c>
      <c r="G234" s="69" t="s">
        <v>46</v>
      </c>
      <c r="H234" s="101">
        <v>592</v>
      </c>
      <c r="I234" s="101">
        <v>458</v>
      </c>
      <c r="J234" s="101">
        <v>600</v>
      </c>
      <c r="K234" s="101">
        <f t="shared" si="7"/>
        <v>550</v>
      </c>
      <c r="L234" s="71">
        <v>0.21792335341679012</v>
      </c>
      <c r="M234" s="129"/>
      <c r="N234" s="130"/>
      <c r="O234" s="130"/>
      <c r="P234" s="129"/>
      <c r="Q234" s="129"/>
      <c r="R234" s="129"/>
      <c r="S234" s="129"/>
      <c r="T234" s="131"/>
      <c r="U234" s="131"/>
      <c r="V234" s="136"/>
      <c r="W234" s="132"/>
      <c r="X234" s="129"/>
      <c r="Y234" s="130"/>
      <c r="Z234" s="72">
        <f t="shared" si="6"/>
        <v>0</v>
      </c>
      <c r="AA234" s="129"/>
    </row>
    <row r="235" spans="2:27">
      <c r="B235" s="69" t="s">
        <v>16</v>
      </c>
      <c r="C235" s="69" t="s">
        <v>541</v>
      </c>
      <c r="D235" s="69" t="s">
        <v>96</v>
      </c>
      <c r="E235" s="70">
        <v>20071788</v>
      </c>
      <c r="F235" s="69" t="s">
        <v>542</v>
      </c>
      <c r="G235" s="69" t="s">
        <v>101</v>
      </c>
      <c r="H235" s="101"/>
      <c r="I235" s="101"/>
      <c r="J235" s="101">
        <v>394</v>
      </c>
      <c r="K235" s="101">
        <f t="shared" si="7"/>
        <v>394</v>
      </c>
      <c r="L235" s="71">
        <v>0.18965910719677787</v>
      </c>
      <c r="M235" s="129"/>
      <c r="N235" s="130"/>
      <c r="O235" s="130"/>
      <c r="P235" s="129"/>
      <c r="Q235" s="129"/>
      <c r="R235" s="129"/>
      <c r="S235" s="129"/>
      <c r="T235" s="131"/>
      <c r="U235" s="131"/>
      <c r="V235" s="136"/>
      <c r="W235" s="132"/>
      <c r="X235" s="129"/>
      <c r="Y235" s="130"/>
      <c r="Z235" s="72">
        <f t="shared" si="6"/>
        <v>0</v>
      </c>
      <c r="AA235" s="129"/>
    </row>
    <row r="236" spans="2:27">
      <c r="B236" s="69" t="s">
        <v>16</v>
      </c>
      <c r="C236" s="69" t="s">
        <v>543</v>
      </c>
      <c r="D236" s="69" t="s">
        <v>96</v>
      </c>
      <c r="E236" s="70">
        <v>19930884</v>
      </c>
      <c r="F236" s="69" t="s">
        <v>544</v>
      </c>
      <c r="G236" s="69" t="s">
        <v>101</v>
      </c>
      <c r="H236" s="101">
        <v>249</v>
      </c>
      <c r="I236" s="101">
        <v>165</v>
      </c>
      <c r="J236" s="101">
        <v>284</v>
      </c>
      <c r="K236" s="101">
        <f t="shared" si="7"/>
        <v>232.66666666666666</v>
      </c>
      <c r="L236" s="71">
        <v>0.10595677161052269</v>
      </c>
      <c r="M236" s="129"/>
      <c r="N236" s="130"/>
      <c r="O236" s="130"/>
      <c r="P236" s="129"/>
      <c r="Q236" s="129"/>
      <c r="R236" s="129"/>
      <c r="S236" s="129"/>
      <c r="T236" s="131"/>
      <c r="U236" s="131"/>
      <c r="V236" s="136"/>
      <c r="W236" s="132"/>
      <c r="X236" s="129"/>
      <c r="Y236" s="130"/>
      <c r="Z236" s="72">
        <f t="shared" si="6"/>
        <v>0</v>
      </c>
      <c r="AA236" s="129"/>
    </row>
    <row r="237" spans="2:27">
      <c r="B237" s="69" t="s">
        <v>16</v>
      </c>
      <c r="C237" s="69" t="s">
        <v>545</v>
      </c>
      <c r="D237" s="69" t="s">
        <v>100</v>
      </c>
      <c r="E237" s="70">
        <v>19932353</v>
      </c>
      <c r="F237" s="69" t="s">
        <v>546</v>
      </c>
      <c r="G237" s="69" t="s">
        <v>46</v>
      </c>
      <c r="H237" s="101">
        <v>34</v>
      </c>
      <c r="I237" s="101"/>
      <c r="J237" s="101">
        <v>113</v>
      </c>
      <c r="K237" s="101">
        <f t="shared" si="7"/>
        <v>73.5</v>
      </c>
      <c r="L237" s="71">
        <v>1.7570146987696291E-2</v>
      </c>
      <c r="M237" s="129"/>
      <c r="N237" s="130"/>
      <c r="O237" s="130"/>
      <c r="P237" s="129"/>
      <c r="Q237" s="129"/>
      <c r="R237" s="129"/>
      <c r="S237" s="129"/>
      <c r="T237" s="131"/>
      <c r="U237" s="131"/>
      <c r="V237" s="136"/>
      <c r="W237" s="132"/>
      <c r="X237" s="129"/>
      <c r="Y237" s="130"/>
      <c r="Z237" s="72">
        <f t="shared" si="6"/>
        <v>0</v>
      </c>
      <c r="AA237" s="129"/>
    </row>
    <row r="238" spans="2:27">
      <c r="B238" s="69" t="s">
        <v>16</v>
      </c>
      <c r="C238" s="69" t="s">
        <v>545</v>
      </c>
      <c r="D238" s="69" t="s">
        <v>100</v>
      </c>
      <c r="E238" s="70">
        <v>20006926</v>
      </c>
      <c r="F238" s="69" t="s">
        <v>547</v>
      </c>
      <c r="G238" s="69" t="s">
        <v>19</v>
      </c>
      <c r="H238" s="101">
        <v>10</v>
      </c>
      <c r="I238" s="101">
        <v>30</v>
      </c>
      <c r="J238" s="101">
        <v>128</v>
      </c>
      <c r="K238" s="101">
        <f t="shared" si="7"/>
        <v>56</v>
      </c>
      <c r="L238" s="71">
        <v>1.9346859597951741E-2</v>
      </c>
      <c r="M238" s="129"/>
      <c r="N238" s="130"/>
      <c r="O238" s="130"/>
      <c r="P238" s="129"/>
      <c r="Q238" s="129"/>
      <c r="R238" s="129"/>
      <c r="S238" s="129"/>
      <c r="T238" s="131"/>
      <c r="U238" s="131"/>
      <c r="V238" s="136"/>
      <c r="W238" s="132"/>
      <c r="X238" s="129"/>
      <c r="Y238" s="130"/>
      <c r="Z238" s="72">
        <f t="shared" si="6"/>
        <v>0</v>
      </c>
      <c r="AA238" s="129"/>
    </row>
    <row r="239" spans="2:27">
      <c r="B239" s="69" t="s">
        <v>16</v>
      </c>
      <c r="C239" s="69" t="s">
        <v>548</v>
      </c>
      <c r="D239" s="69" t="s">
        <v>99</v>
      </c>
      <c r="E239" s="70">
        <v>19957682</v>
      </c>
      <c r="F239" s="69" t="s">
        <v>549</v>
      </c>
      <c r="G239" s="69" t="s">
        <v>59</v>
      </c>
      <c r="H239" s="101">
        <v>96</v>
      </c>
      <c r="I239" s="101">
        <v>16</v>
      </c>
      <c r="J239" s="101">
        <v>164</v>
      </c>
      <c r="K239" s="101">
        <f t="shared" si="7"/>
        <v>92</v>
      </c>
      <c r="L239" s="71">
        <v>1.5382833687855283E-2</v>
      </c>
      <c r="M239" s="129"/>
      <c r="N239" s="130"/>
      <c r="O239" s="130"/>
      <c r="P239" s="129"/>
      <c r="Q239" s="129"/>
      <c r="R239" s="129"/>
      <c r="S239" s="129"/>
      <c r="T239" s="131"/>
      <c r="U239" s="131"/>
      <c r="V239" s="136"/>
      <c r="W239" s="132"/>
      <c r="X239" s="129"/>
      <c r="Y239" s="130"/>
      <c r="Z239" s="72">
        <f t="shared" si="6"/>
        <v>0</v>
      </c>
      <c r="AA239" s="129"/>
    </row>
    <row r="240" spans="2:27">
      <c r="B240" s="69" t="s">
        <v>16</v>
      </c>
      <c r="C240" s="69" t="s">
        <v>548</v>
      </c>
      <c r="D240" s="69" t="s">
        <v>99</v>
      </c>
      <c r="E240" s="70">
        <v>20055915</v>
      </c>
      <c r="F240" s="69" t="s">
        <v>550</v>
      </c>
      <c r="G240" s="69" t="s">
        <v>59</v>
      </c>
      <c r="H240" s="101"/>
      <c r="I240" s="101"/>
      <c r="J240" s="101">
        <v>461</v>
      </c>
      <c r="K240" s="101">
        <f t="shared" si="7"/>
        <v>461</v>
      </c>
      <c r="L240" s="71">
        <v>7.7081373153274832E-2</v>
      </c>
      <c r="M240" s="129"/>
      <c r="N240" s="130"/>
      <c r="O240" s="130"/>
      <c r="P240" s="129"/>
      <c r="Q240" s="129"/>
      <c r="R240" s="129"/>
      <c r="S240" s="129"/>
      <c r="T240" s="131"/>
      <c r="U240" s="131"/>
      <c r="V240" s="136"/>
      <c r="W240" s="132"/>
      <c r="X240" s="129"/>
      <c r="Y240" s="130"/>
      <c r="Z240" s="72">
        <f t="shared" si="6"/>
        <v>0</v>
      </c>
      <c r="AA240" s="129"/>
    </row>
    <row r="241" spans="2:27">
      <c r="B241" s="69" t="s">
        <v>16</v>
      </c>
      <c r="C241" s="69" t="s">
        <v>551</v>
      </c>
      <c r="D241" s="69" t="s">
        <v>552</v>
      </c>
      <c r="E241" s="70">
        <v>19933859</v>
      </c>
      <c r="F241" s="69" t="s">
        <v>553</v>
      </c>
      <c r="G241" s="69" t="s">
        <v>59</v>
      </c>
      <c r="H241" s="101">
        <v>13</v>
      </c>
      <c r="I241" s="101">
        <v>17</v>
      </c>
      <c r="J241" s="101">
        <v>24</v>
      </c>
      <c r="K241" s="101">
        <f t="shared" si="7"/>
        <v>18</v>
      </c>
      <c r="L241" s="71">
        <v>6.8873037048007915E-3</v>
      </c>
      <c r="M241" s="129"/>
      <c r="N241" s="130"/>
      <c r="O241" s="130"/>
      <c r="P241" s="129"/>
      <c r="Q241" s="129"/>
      <c r="R241" s="129"/>
      <c r="S241" s="129"/>
      <c r="T241" s="131"/>
      <c r="U241" s="131"/>
      <c r="V241" s="136"/>
      <c r="W241" s="132"/>
      <c r="X241" s="129"/>
      <c r="Y241" s="130"/>
      <c r="Z241" s="72">
        <f t="shared" si="6"/>
        <v>0</v>
      </c>
      <c r="AA241" s="129"/>
    </row>
    <row r="242" spans="2:27">
      <c r="B242" s="69" t="s">
        <v>16</v>
      </c>
      <c r="C242" s="69" t="s">
        <v>551</v>
      </c>
      <c r="D242" s="69" t="s">
        <v>552</v>
      </c>
      <c r="E242" s="70">
        <v>19935632</v>
      </c>
      <c r="F242" s="69" t="s">
        <v>554</v>
      </c>
      <c r="G242" s="69" t="s">
        <v>59</v>
      </c>
      <c r="H242" s="101">
        <v>9</v>
      </c>
      <c r="I242" s="101">
        <v>11</v>
      </c>
      <c r="J242" s="101">
        <v>23</v>
      </c>
      <c r="K242" s="101">
        <f t="shared" si="7"/>
        <v>14.333333333333334</v>
      </c>
      <c r="L242" s="71">
        <v>1.0937786203295163E-2</v>
      </c>
      <c r="M242" s="129"/>
      <c r="N242" s="130"/>
      <c r="O242" s="130"/>
      <c r="P242" s="129"/>
      <c r="Q242" s="129"/>
      <c r="R242" s="129"/>
      <c r="S242" s="129"/>
      <c r="T242" s="131"/>
      <c r="U242" s="131"/>
      <c r="V242" s="136"/>
      <c r="W242" s="132"/>
      <c r="X242" s="129"/>
      <c r="Y242" s="130"/>
      <c r="Z242" s="72">
        <f t="shared" si="6"/>
        <v>0</v>
      </c>
      <c r="AA242" s="129"/>
    </row>
    <row r="243" spans="2:27">
      <c r="B243" s="69" t="s">
        <v>16</v>
      </c>
      <c r="C243" s="69" t="s">
        <v>555</v>
      </c>
      <c r="D243" s="69" t="s">
        <v>556</v>
      </c>
      <c r="E243" s="70">
        <v>19999623</v>
      </c>
      <c r="F243" s="69" t="s">
        <v>557</v>
      </c>
      <c r="G243" s="69" t="s">
        <v>59</v>
      </c>
      <c r="H243" s="101">
        <v>21</v>
      </c>
      <c r="I243" s="101">
        <v>14</v>
      </c>
      <c r="J243" s="101">
        <v>24</v>
      </c>
      <c r="K243" s="101">
        <f t="shared" si="7"/>
        <v>19.666666666666668</v>
      </c>
      <c r="L243" s="71">
        <v>2.1464504403717707E-2</v>
      </c>
      <c r="M243" s="129"/>
      <c r="N243" s="130"/>
      <c r="O243" s="130"/>
      <c r="P243" s="129"/>
      <c r="Q243" s="129"/>
      <c r="R243" s="129"/>
      <c r="S243" s="129"/>
      <c r="T243" s="131"/>
      <c r="U243" s="131"/>
      <c r="V243" s="136"/>
      <c r="W243" s="132"/>
      <c r="X243" s="129"/>
      <c r="Y243" s="130"/>
      <c r="Z243" s="72">
        <f t="shared" si="6"/>
        <v>0</v>
      </c>
      <c r="AA243" s="129"/>
    </row>
    <row r="244" spans="2:27">
      <c r="B244" s="69" t="s">
        <v>16</v>
      </c>
      <c r="C244" s="69" t="s">
        <v>559</v>
      </c>
      <c r="D244" s="69" t="s">
        <v>195</v>
      </c>
      <c r="E244" s="70">
        <v>20073629</v>
      </c>
      <c r="F244" s="69" t="s">
        <v>560</v>
      </c>
      <c r="G244" s="69" t="s">
        <v>46</v>
      </c>
      <c r="H244" s="101">
        <v>1480</v>
      </c>
      <c r="I244" s="101">
        <v>2280</v>
      </c>
      <c r="J244" s="101">
        <v>5007</v>
      </c>
      <c r="K244" s="101">
        <f t="shared" si="7"/>
        <v>2922.3333333333335</v>
      </c>
      <c r="L244" s="71">
        <v>0.18661439145271538</v>
      </c>
      <c r="M244" s="129"/>
      <c r="N244" s="130"/>
      <c r="O244" s="130"/>
      <c r="P244" s="129"/>
      <c r="Q244" s="129"/>
      <c r="R244" s="129"/>
      <c r="S244" s="129"/>
      <c r="T244" s="131"/>
      <c r="U244" s="131"/>
      <c r="V244" s="136"/>
      <c r="W244" s="132"/>
      <c r="X244" s="129"/>
      <c r="Y244" s="130"/>
      <c r="Z244" s="72">
        <f t="shared" si="6"/>
        <v>0</v>
      </c>
      <c r="AA244" s="129"/>
    </row>
    <row r="245" spans="2:27">
      <c r="B245" s="69" t="s">
        <v>16</v>
      </c>
      <c r="C245" s="69" t="s">
        <v>561</v>
      </c>
      <c r="D245" s="69" t="s">
        <v>562</v>
      </c>
      <c r="E245" s="70">
        <v>20072018</v>
      </c>
      <c r="F245" s="69" t="s">
        <v>563</v>
      </c>
      <c r="G245" s="69" t="s">
        <v>46</v>
      </c>
      <c r="H245" s="101">
        <v>100</v>
      </c>
      <c r="I245" s="101">
        <v>44</v>
      </c>
      <c r="J245" s="101">
        <v>5</v>
      </c>
      <c r="K245" s="101">
        <f t="shared" si="7"/>
        <v>49.666666666666664</v>
      </c>
      <c r="L245" s="71">
        <v>2.4963318320329474E-3</v>
      </c>
      <c r="M245" s="129"/>
      <c r="N245" s="130"/>
      <c r="O245" s="130"/>
      <c r="P245" s="129"/>
      <c r="Q245" s="129"/>
      <c r="R245" s="129"/>
      <c r="S245" s="129"/>
      <c r="T245" s="131"/>
      <c r="U245" s="131"/>
      <c r="V245" s="136"/>
      <c r="W245" s="132"/>
      <c r="X245" s="129"/>
      <c r="Y245" s="130"/>
      <c r="Z245" s="72">
        <f t="shared" si="6"/>
        <v>0</v>
      </c>
      <c r="AA245" s="129"/>
    </row>
    <row r="246" spans="2:27">
      <c r="B246" s="69" t="s">
        <v>16</v>
      </c>
      <c r="C246" s="69" t="s">
        <v>564</v>
      </c>
      <c r="D246" s="69" t="s">
        <v>40</v>
      </c>
      <c r="E246" s="70">
        <v>19954096</v>
      </c>
      <c r="F246" s="69" t="s">
        <v>565</v>
      </c>
      <c r="G246" s="69" t="s">
        <v>213</v>
      </c>
      <c r="H246" s="101">
        <v>1</v>
      </c>
      <c r="I246" s="101">
        <v>4</v>
      </c>
      <c r="J246" s="101">
        <v>12</v>
      </c>
      <c r="K246" s="101">
        <f t="shared" si="7"/>
        <v>5.666666666666667</v>
      </c>
      <c r="L246" s="71">
        <v>9.7782327181343606E-3</v>
      </c>
      <c r="M246" s="129"/>
      <c r="N246" s="130"/>
      <c r="O246" s="130"/>
      <c r="P246" s="129"/>
      <c r="Q246" s="129"/>
      <c r="R246" s="129"/>
      <c r="S246" s="129"/>
      <c r="T246" s="131"/>
      <c r="U246" s="131"/>
      <c r="V246" s="136"/>
      <c r="W246" s="132"/>
      <c r="X246" s="129"/>
      <c r="Y246" s="130"/>
      <c r="Z246" s="72">
        <f t="shared" si="6"/>
        <v>0</v>
      </c>
      <c r="AA246" s="129"/>
    </row>
    <row r="247" spans="2:27">
      <c r="B247" s="69" t="s">
        <v>16</v>
      </c>
      <c r="C247" s="69" t="s">
        <v>566</v>
      </c>
      <c r="D247" s="69" t="s">
        <v>567</v>
      </c>
      <c r="E247" s="70">
        <v>19937980</v>
      </c>
      <c r="F247" s="69" t="s">
        <v>568</v>
      </c>
      <c r="G247" s="69" t="s">
        <v>569</v>
      </c>
      <c r="H247" s="101">
        <v>794</v>
      </c>
      <c r="I247" s="101">
        <v>127</v>
      </c>
      <c r="J247" s="101">
        <v>1211</v>
      </c>
      <c r="K247" s="101">
        <f t="shared" si="7"/>
        <v>710.66666666666663</v>
      </c>
      <c r="L247" s="71">
        <v>0.16877579192875836</v>
      </c>
      <c r="M247" s="129"/>
      <c r="N247" s="130"/>
      <c r="O247" s="130"/>
      <c r="P247" s="129"/>
      <c r="Q247" s="129"/>
      <c r="R247" s="129"/>
      <c r="S247" s="129"/>
      <c r="T247" s="131"/>
      <c r="U247" s="131"/>
      <c r="V247" s="136"/>
      <c r="W247" s="132"/>
      <c r="X247" s="129"/>
      <c r="Y247" s="130"/>
      <c r="Z247" s="72">
        <f t="shared" si="6"/>
        <v>0</v>
      </c>
      <c r="AA247" s="129"/>
    </row>
    <row r="248" spans="2:27">
      <c r="B248" s="69" t="s">
        <v>16</v>
      </c>
      <c r="C248" s="69" t="s">
        <v>566</v>
      </c>
      <c r="D248" s="69" t="s">
        <v>99</v>
      </c>
      <c r="E248" s="70">
        <v>19932152</v>
      </c>
      <c r="F248" s="69" t="s">
        <v>570</v>
      </c>
      <c r="G248" s="69" t="s">
        <v>213</v>
      </c>
      <c r="H248" s="101">
        <v>80</v>
      </c>
      <c r="I248" s="101">
        <v>50</v>
      </c>
      <c r="J248" s="101">
        <v>63</v>
      </c>
      <c r="K248" s="101">
        <f t="shared" si="7"/>
        <v>64.333333333333329</v>
      </c>
      <c r="L248" s="71">
        <v>0.40831288381319947</v>
      </c>
      <c r="M248" s="129"/>
      <c r="N248" s="130"/>
      <c r="O248" s="130"/>
      <c r="P248" s="129"/>
      <c r="Q248" s="129"/>
      <c r="R248" s="129"/>
      <c r="S248" s="129"/>
      <c r="T248" s="131"/>
      <c r="U248" s="131"/>
      <c r="V248" s="136"/>
      <c r="W248" s="132"/>
      <c r="X248" s="129"/>
      <c r="Y248" s="130"/>
      <c r="Z248" s="72">
        <f t="shared" si="6"/>
        <v>0</v>
      </c>
      <c r="AA248" s="129"/>
    </row>
    <row r="249" spans="2:27">
      <c r="B249" s="69" t="s">
        <v>16</v>
      </c>
      <c r="C249" s="69" t="s">
        <v>571</v>
      </c>
      <c r="D249" s="69" t="s">
        <v>572</v>
      </c>
      <c r="E249" s="70">
        <v>19955026</v>
      </c>
      <c r="F249" s="69" t="s">
        <v>573</v>
      </c>
      <c r="G249" s="69" t="s">
        <v>42</v>
      </c>
      <c r="H249" s="101">
        <v>50</v>
      </c>
      <c r="I249" s="101">
        <v>46</v>
      </c>
      <c r="J249" s="101">
        <v>58</v>
      </c>
      <c r="K249" s="101">
        <f t="shared" si="7"/>
        <v>51.333333333333336</v>
      </c>
      <c r="L249" s="71">
        <v>0.10797714642619206</v>
      </c>
      <c r="M249" s="129"/>
      <c r="N249" s="130"/>
      <c r="O249" s="130"/>
      <c r="P249" s="129"/>
      <c r="Q249" s="129"/>
      <c r="R249" s="129"/>
      <c r="S249" s="129"/>
      <c r="T249" s="131"/>
      <c r="U249" s="131"/>
      <c r="V249" s="136"/>
      <c r="W249" s="132"/>
      <c r="X249" s="129"/>
      <c r="Y249" s="130"/>
      <c r="Z249" s="72">
        <f t="shared" si="6"/>
        <v>0</v>
      </c>
      <c r="AA249" s="129"/>
    </row>
    <row r="250" spans="2:27">
      <c r="B250" s="69" t="s">
        <v>16</v>
      </c>
      <c r="C250" s="69" t="s">
        <v>574</v>
      </c>
      <c r="D250" s="69" t="s">
        <v>575</v>
      </c>
      <c r="E250" s="70">
        <v>19943525</v>
      </c>
      <c r="F250" s="69" t="s">
        <v>576</v>
      </c>
      <c r="G250" s="69" t="s">
        <v>331</v>
      </c>
      <c r="H250" s="101">
        <v>2</v>
      </c>
      <c r="I250" s="101">
        <v>7</v>
      </c>
      <c r="J250" s="101">
        <v>2</v>
      </c>
      <c r="K250" s="101">
        <f t="shared" si="7"/>
        <v>3.6666666666666665</v>
      </c>
      <c r="L250" s="71">
        <v>6.9757539212038705E-3</v>
      </c>
      <c r="M250" s="129"/>
      <c r="N250" s="130"/>
      <c r="O250" s="130"/>
      <c r="P250" s="129"/>
      <c r="Q250" s="129"/>
      <c r="R250" s="129"/>
      <c r="S250" s="129"/>
      <c r="T250" s="131"/>
      <c r="U250" s="131"/>
      <c r="V250" s="136"/>
      <c r="W250" s="132"/>
      <c r="X250" s="129"/>
      <c r="Y250" s="130"/>
      <c r="Z250" s="72">
        <f t="shared" si="6"/>
        <v>0</v>
      </c>
      <c r="AA250" s="129"/>
    </row>
    <row r="251" spans="2:27">
      <c r="B251" s="69" t="s">
        <v>16</v>
      </c>
      <c r="C251" s="69" t="s">
        <v>577</v>
      </c>
      <c r="D251" s="69" t="s">
        <v>71</v>
      </c>
      <c r="E251" s="70">
        <v>20026284</v>
      </c>
      <c r="F251" s="69" t="s">
        <v>578</v>
      </c>
      <c r="G251" s="69" t="s">
        <v>59</v>
      </c>
      <c r="H251" s="101"/>
      <c r="I251" s="101"/>
      <c r="J251" s="101">
        <v>45</v>
      </c>
      <c r="K251" s="101">
        <f t="shared" si="7"/>
        <v>45</v>
      </c>
      <c r="L251" s="71">
        <v>8.859880979476747E-4</v>
      </c>
      <c r="M251" s="129"/>
      <c r="N251" s="130"/>
      <c r="O251" s="130"/>
      <c r="P251" s="129"/>
      <c r="Q251" s="129"/>
      <c r="R251" s="129"/>
      <c r="S251" s="129"/>
      <c r="T251" s="131"/>
      <c r="U251" s="131"/>
      <c r="V251" s="136"/>
      <c r="W251" s="132"/>
      <c r="X251" s="129"/>
      <c r="Y251" s="130"/>
      <c r="Z251" s="72">
        <f t="shared" si="6"/>
        <v>0</v>
      </c>
      <c r="AA251" s="129"/>
    </row>
    <row r="252" spans="2:27">
      <c r="B252" s="69" t="s">
        <v>16</v>
      </c>
      <c r="C252" s="69" t="s">
        <v>577</v>
      </c>
      <c r="D252" s="69" t="s">
        <v>579</v>
      </c>
      <c r="E252" s="70">
        <v>43121</v>
      </c>
      <c r="F252" s="69" t="s">
        <v>580</v>
      </c>
      <c r="G252" s="69" t="s">
        <v>213</v>
      </c>
      <c r="H252" s="101">
        <v>1</v>
      </c>
      <c r="I252" s="101"/>
      <c r="J252" s="101"/>
      <c r="K252" s="101">
        <f t="shared" si="7"/>
        <v>1</v>
      </c>
      <c r="L252" s="71">
        <v>4.3311258842649642E-4</v>
      </c>
      <c r="M252" s="129"/>
      <c r="N252" s="130"/>
      <c r="O252" s="130"/>
      <c r="P252" s="129"/>
      <c r="Q252" s="129"/>
      <c r="R252" s="129"/>
      <c r="S252" s="129"/>
      <c r="T252" s="131"/>
      <c r="U252" s="131"/>
      <c r="V252" s="136"/>
      <c r="W252" s="132"/>
      <c r="X252" s="129"/>
      <c r="Y252" s="130"/>
      <c r="Z252" s="72">
        <f t="shared" si="6"/>
        <v>0</v>
      </c>
      <c r="AA252" s="129"/>
    </row>
    <row r="253" spans="2:27">
      <c r="B253" s="69" t="s">
        <v>16</v>
      </c>
      <c r="C253" s="69" t="s">
        <v>577</v>
      </c>
      <c r="D253" s="69" t="s">
        <v>579</v>
      </c>
      <c r="E253" s="70">
        <v>48399</v>
      </c>
      <c r="F253" s="69" t="s">
        <v>581</v>
      </c>
      <c r="G253" s="69" t="s">
        <v>213</v>
      </c>
      <c r="H253" s="101">
        <v>12</v>
      </c>
      <c r="I253" s="101"/>
      <c r="J253" s="101"/>
      <c r="K253" s="101">
        <f t="shared" si="7"/>
        <v>12</v>
      </c>
      <c r="L253" s="71">
        <v>1.1384838036302193E-2</v>
      </c>
      <c r="M253" s="129"/>
      <c r="N253" s="130"/>
      <c r="O253" s="130"/>
      <c r="P253" s="129"/>
      <c r="Q253" s="129"/>
      <c r="R253" s="129"/>
      <c r="S253" s="129"/>
      <c r="T253" s="131"/>
      <c r="U253" s="131"/>
      <c r="V253" s="136"/>
      <c r="W253" s="132"/>
      <c r="X253" s="129"/>
      <c r="Y253" s="130"/>
      <c r="Z253" s="72">
        <f t="shared" si="6"/>
        <v>0</v>
      </c>
      <c r="AA253" s="129"/>
    </row>
    <row r="254" spans="2:27">
      <c r="B254" s="69" t="s">
        <v>16</v>
      </c>
      <c r="C254" s="69" t="s">
        <v>577</v>
      </c>
      <c r="D254" s="69" t="s">
        <v>579</v>
      </c>
      <c r="E254" s="70">
        <v>230335</v>
      </c>
      <c r="F254" s="69" t="s">
        <v>582</v>
      </c>
      <c r="G254" s="69" t="s">
        <v>213</v>
      </c>
      <c r="H254" s="101">
        <v>16</v>
      </c>
      <c r="I254" s="101">
        <v>13</v>
      </c>
      <c r="J254" s="101">
        <v>11</v>
      </c>
      <c r="K254" s="101">
        <f t="shared" si="7"/>
        <v>13.333333333333334</v>
      </c>
      <c r="L254" s="71">
        <v>2.5551602788318681E-2</v>
      </c>
      <c r="M254" s="129"/>
      <c r="N254" s="130"/>
      <c r="O254" s="130"/>
      <c r="P254" s="129"/>
      <c r="Q254" s="129"/>
      <c r="R254" s="129"/>
      <c r="S254" s="129"/>
      <c r="T254" s="131"/>
      <c r="U254" s="131"/>
      <c r="V254" s="136"/>
      <c r="W254" s="132"/>
      <c r="X254" s="129"/>
      <c r="Y254" s="130"/>
      <c r="Z254" s="72">
        <f t="shared" si="6"/>
        <v>0</v>
      </c>
      <c r="AA254" s="129"/>
    </row>
    <row r="255" spans="2:27">
      <c r="B255" s="69" t="s">
        <v>16</v>
      </c>
      <c r="C255" s="69" t="s">
        <v>577</v>
      </c>
      <c r="D255" s="69" t="s">
        <v>579</v>
      </c>
      <c r="E255" s="70">
        <v>19944013</v>
      </c>
      <c r="F255" s="69" t="s">
        <v>583</v>
      </c>
      <c r="G255" s="69" t="s">
        <v>213</v>
      </c>
      <c r="H255" s="101"/>
      <c r="I255" s="101"/>
      <c r="J255" s="101">
        <v>4</v>
      </c>
      <c r="K255" s="101">
        <f t="shared" si="7"/>
        <v>4</v>
      </c>
      <c r="L255" s="71">
        <v>1.1004826588512332E-3</v>
      </c>
      <c r="M255" s="129"/>
      <c r="N255" s="130"/>
      <c r="O255" s="130"/>
      <c r="P255" s="129"/>
      <c r="Q255" s="129"/>
      <c r="R255" s="129"/>
      <c r="S255" s="129"/>
      <c r="T255" s="131"/>
      <c r="U255" s="131"/>
      <c r="V255" s="136"/>
      <c r="W255" s="132"/>
      <c r="X255" s="129"/>
      <c r="Y255" s="130"/>
      <c r="Z255" s="72">
        <f t="shared" si="6"/>
        <v>0</v>
      </c>
      <c r="AA255" s="129"/>
    </row>
    <row r="256" spans="2:27">
      <c r="B256" s="69" t="s">
        <v>16</v>
      </c>
      <c r="C256" s="69" t="s">
        <v>577</v>
      </c>
      <c r="D256" s="69" t="s">
        <v>579</v>
      </c>
      <c r="E256" s="70">
        <v>19954783</v>
      </c>
      <c r="F256" s="69" t="s">
        <v>584</v>
      </c>
      <c r="G256" s="69" t="s">
        <v>213</v>
      </c>
      <c r="H256" s="101">
        <v>100</v>
      </c>
      <c r="I256" s="101">
        <v>44</v>
      </c>
      <c r="J256" s="101">
        <v>37</v>
      </c>
      <c r="K256" s="101">
        <f t="shared" si="7"/>
        <v>60.333333333333336</v>
      </c>
      <c r="L256" s="71">
        <v>0.12691606256036084</v>
      </c>
      <c r="M256" s="129"/>
      <c r="N256" s="130"/>
      <c r="O256" s="130"/>
      <c r="P256" s="129"/>
      <c r="Q256" s="129"/>
      <c r="R256" s="129"/>
      <c r="S256" s="129"/>
      <c r="T256" s="131"/>
      <c r="U256" s="131"/>
      <c r="V256" s="136"/>
      <c r="W256" s="132"/>
      <c r="X256" s="129"/>
      <c r="Y256" s="130"/>
      <c r="Z256" s="72">
        <f t="shared" si="6"/>
        <v>0</v>
      </c>
      <c r="AA256" s="129"/>
    </row>
    <row r="257" spans="2:27">
      <c r="B257" s="69" t="s">
        <v>16</v>
      </c>
      <c r="C257" s="69" t="s">
        <v>577</v>
      </c>
      <c r="D257" s="69" t="s">
        <v>579</v>
      </c>
      <c r="E257" s="70">
        <v>19968860</v>
      </c>
      <c r="F257" s="69" t="s">
        <v>585</v>
      </c>
      <c r="G257" s="69" t="s">
        <v>213</v>
      </c>
      <c r="H257" s="101">
        <v>70</v>
      </c>
      <c r="I257" s="101">
        <v>59</v>
      </c>
      <c r="J257" s="101">
        <v>63</v>
      </c>
      <c r="K257" s="101">
        <f t="shared" si="7"/>
        <v>64</v>
      </c>
      <c r="L257" s="71">
        <v>1.2586454649653642E-2</v>
      </c>
      <c r="M257" s="129"/>
      <c r="N257" s="130"/>
      <c r="O257" s="130"/>
      <c r="P257" s="129"/>
      <c r="Q257" s="129"/>
      <c r="R257" s="129"/>
      <c r="S257" s="129"/>
      <c r="T257" s="131"/>
      <c r="U257" s="131"/>
      <c r="V257" s="136"/>
      <c r="W257" s="132"/>
      <c r="X257" s="129"/>
      <c r="Y257" s="130"/>
      <c r="Z257" s="72">
        <f t="shared" si="6"/>
        <v>0</v>
      </c>
      <c r="AA257" s="129"/>
    </row>
    <row r="258" spans="2:27">
      <c r="B258" s="69" t="s">
        <v>16</v>
      </c>
      <c r="C258" s="69" t="s">
        <v>577</v>
      </c>
      <c r="D258" s="69" t="s">
        <v>579</v>
      </c>
      <c r="E258" s="70">
        <v>20056012</v>
      </c>
      <c r="F258" s="69" t="s">
        <v>586</v>
      </c>
      <c r="G258" s="69" t="s">
        <v>213</v>
      </c>
      <c r="H258" s="101">
        <v>2</v>
      </c>
      <c r="I258" s="101"/>
      <c r="J258" s="101">
        <v>1</v>
      </c>
      <c r="K258" s="101">
        <f t="shared" si="7"/>
        <v>1.5</v>
      </c>
      <c r="L258" s="71">
        <v>7.6618467589814631E-4</v>
      </c>
      <c r="M258" s="129"/>
      <c r="N258" s="130"/>
      <c r="O258" s="130"/>
      <c r="P258" s="129"/>
      <c r="Q258" s="129"/>
      <c r="R258" s="129"/>
      <c r="S258" s="129"/>
      <c r="T258" s="131"/>
      <c r="U258" s="131"/>
      <c r="V258" s="136"/>
      <c r="W258" s="132"/>
      <c r="X258" s="129"/>
      <c r="Y258" s="130"/>
      <c r="Z258" s="72">
        <f t="shared" si="6"/>
        <v>0</v>
      </c>
      <c r="AA258" s="129"/>
    </row>
    <row r="259" spans="2:27">
      <c r="B259" s="69" t="s">
        <v>16</v>
      </c>
      <c r="C259" s="69" t="s">
        <v>577</v>
      </c>
      <c r="D259" s="69" t="s">
        <v>587</v>
      </c>
      <c r="E259" s="70">
        <v>19900981</v>
      </c>
      <c r="F259" s="69" t="s">
        <v>588</v>
      </c>
      <c r="G259" s="69" t="s">
        <v>331</v>
      </c>
      <c r="H259" s="101">
        <v>2</v>
      </c>
      <c r="I259" s="101">
        <v>7</v>
      </c>
      <c r="J259" s="101">
        <v>6</v>
      </c>
      <c r="K259" s="101">
        <f t="shared" si="7"/>
        <v>5</v>
      </c>
      <c r="L259" s="71">
        <v>3.2777844789271728E-3</v>
      </c>
      <c r="M259" s="129"/>
      <c r="N259" s="130"/>
      <c r="O259" s="130"/>
      <c r="P259" s="129"/>
      <c r="Q259" s="129"/>
      <c r="R259" s="129"/>
      <c r="S259" s="129"/>
      <c r="T259" s="131"/>
      <c r="U259" s="131"/>
      <c r="V259" s="136"/>
      <c r="W259" s="132"/>
      <c r="X259" s="129"/>
      <c r="Y259" s="130"/>
      <c r="Z259" s="72">
        <f t="shared" si="6"/>
        <v>0</v>
      </c>
      <c r="AA259" s="129"/>
    </row>
    <row r="260" spans="2:27">
      <c r="B260" s="69" t="s">
        <v>16</v>
      </c>
      <c r="C260" s="69" t="s">
        <v>577</v>
      </c>
      <c r="D260" s="69" t="s">
        <v>488</v>
      </c>
      <c r="E260" s="70">
        <v>55598</v>
      </c>
      <c r="F260" s="69" t="s">
        <v>589</v>
      </c>
      <c r="G260" s="69" t="s">
        <v>59</v>
      </c>
      <c r="H260" s="101">
        <v>96</v>
      </c>
      <c r="I260" s="101">
        <v>84</v>
      </c>
      <c r="J260" s="101">
        <v>28</v>
      </c>
      <c r="K260" s="101">
        <f t="shared" si="7"/>
        <v>69.333333333333329</v>
      </c>
      <c r="L260" s="71">
        <v>0.16278719492561122</v>
      </c>
      <c r="M260" s="129"/>
      <c r="N260" s="130"/>
      <c r="O260" s="130"/>
      <c r="P260" s="129"/>
      <c r="Q260" s="129"/>
      <c r="R260" s="129"/>
      <c r="S260" s="129"/>
      <c r="T260" s="131"/>
      <c r="U260" s="131"/>
      <c r="V260" s="136"/>
      <c r="W260" s="132"/>
      <c r="X260" s="129"/>
      <c r="Y260" s="130"/>
      <c r="Z260" s="72">
        <f t="shared" si="6"/>
        <v>0</v>
      </c>
      <c r="AA260" s="129"/>
    </row>
    <row r="261" spans="2:27">
      <c r="B261" s="69" t="s">
        <v>16</v>
      </c>
      <c r="C261" s="69" t="s">
        <v>577</v>
      </c>
      <c r="D261" s="69" t="s">
        <v>590</v>
      </c>
      <c r="E261" s="70">
        <v>48831</v>
      </c>
      <c r="F261" s="69" t="s">
        <v>591</v>
      </c>
      <c r="G261" s="69" t="s">
        <v>46</v>
      </c>
      <c r="H261" s="101">
        <v>570</v>
      </c>
      <c r="I261" s="101">
        <v>580</v>
      </c>
      <c r="J261" s="101">
        <v>612</v>
      </c>
      <c r="K261" s="101">
        <f t="shared" si="7"/>
        <v>587.33333333333337</v>
      </c>
      <c r="L261" s="71">
        <v>0.62867719325805305</v>
      </c>
      <c r="M261" s="129"/>
      <c r="N261" s="130"/>
      <c r="O261" s="130"/>
      <c r="P261" s="129"/>
      <c r="Q261" s="129"/>
      <c r="R261" s="129"/>
      <c r="S261" s="129"/>
      <c r="T261" s="131"/>
      <c r="U261" s="131"/>
      <c r="V261" s="136"/>
      <c r="W261" s="132"/>
      <c r="X261" s="129"/>
      <c r="Y261" s="130"/>
      <c r="Z261" s="72">
        <f t="shared" si="6"/>
        <v>0</v>
      </c>
      <c r="AA261" s="129"/>
    </row>
    <row r="262" spans="2:27">
      <c r="B262" s="69" t="s">
        <v>16</v>
      </c>
      <c r="C262" s="69" t="s">
        <v>592</v>
      </c>
      <c r="D262" s="69" t="s">
        <v>593</v>
      </c>
      <c r="E262" s="70">
        <v>19921002</v>
      </c>
      <c r="F262" s="69" t="s">
        <v>594</v>
      </c>
      <c r="G262" s="69" t="s">
        <v>42</v>
      </c>
      <c r="H262" s="101">
        <v>8</v>
      </c>
      <c r="I262" s="101">
        <v>3</v>
      </c>
      <c r="J262" s="101">
        <v>13</v>
      </c>
      <c r="K262" s="101">
        <f t="shared" si="7"/>
        <v>8</v>
      </c>
      <c r="L262" s="71">
        <v>2.0784097849134871E-2</v>
      </c>
      <c r="M262" s="129"/>
      <c r="N262" s="130"/>
      <c r="O262" s="130"/>
      <c r="P262" s="129"/>
      <c r="Q262" s="129"/>
      <c r="R262" s="129"/>
      <c r="S262" s="129"/>
      <c r="T262" s="131"/>
      <c r="U262" s="131"/>
      <c r="V262" s="136"/>
      <c r="W262" s="132"/>
      <c r="X262" s="129"/>
      <c r="Y262" s="130"/>
      <c r="Z262" s="72">
        <f t="shared" si="6"/>
        <v>0</v>
      </c>
      <c r="AA262" s="129"/>
    </row>
    <row r="263" spans="2:27">
      <c r="B263" s="69" t="s">
        <v>16</v>
      </c>
      <c r="C263" s="69" t="s">
        <v>592</v>
      </c>
      <c r="D263" s="69" t="s">
        <v>593</v>
      </c>
      <c r="E263" s="70">
        <v>20093090</v>
      </c>
      <c r="F263" s="69" t="s">
        <v>595</v>
      </c>
      <c r="G263" s="69" t="s">
        <v>42</v>
      </c>
      <c r="H263" s="101">
        <v>10</v>
      </c>
      <c r="I263" s="101">
        <v>5</v>
      </c>
      <c r="J263" s="101">
        <v>29</v>
      </c>
      <c r="K263" s="101">
        <f t="shared" si="7"/>
        <v>14.666666666666666</v>
      </c>
      <c r="L263" s="71">
        <v>3.0850613264626302E-2</v>
      </c>
      <c r="M263" s="129"/>
      <c r="N263" s="130"/>
      <c r="O263" s="130"/>
      <c r="P263" s="129"/>
      <c r="Q263" s="129"/>
      <c r="R263" s="129"/>
      <c r="S263" s="129"/>
      <c r="T263" s="131"/>
      <c r="U263" s="131"/>
      <c r="V263" s="136"/>
      <c r="W263" s="132"/>
      <c r="X263" s="129"/>
      <c r="Y263" s="130"/>
      <c r="Z263" s="72">
        <f t="shared" si="6"/>
        <v>0</v>
      </c>
      <c r="AA263" s="129"/>
    </row>
    <row r="264" spans="2:27">
      <c r="B264" s="69" t="s">
        <v>16</v>
      </c>
      <c r="C264" s="69" t="s">
        <v>592</v>
      </c>
      <c r="D264" s="69" t="s">
        <v>593</v>
      </c>
      <c r="E264" s="70">
        <v>20122426</v>
      </c>
      <c r="F264" s="69" t="s">
        <v>596</v>
      </c>
      <c r="G264" s="69" t="s">
        <v>213</v>
      </c>
      <c r="H264" s="101"/>
      <c r="I264" s="101"/>
      <c r="J264" s="101">
        <v>13</v>
      </c>
      <c r="K264" s="101">
        <f t="shared" si="7"/>
        <v>13</v>
      </c>
      <c r="L264" s="71">
        <v>2.2275561051452734E-2</v>
      </c>
      <c r="M264" s="129"/>
      <c r="N264" s="130"/>
      <c r="O264" s="130"/>
      <c r="P264" s="129"/>
      <c r="Q264" s="129"/>
      <c r="R264" s="129"/>
      <c r="S264" s="129"/>
      <c r="T264" s="131"/>
      <c r="U264" s="131"/>
      <c r="V264" s="136"/>
      <c r="W264" s="132"/>
      <c r="X264" s="129"/>
      <c r="Y264" s="130"/>
      <c r="Z264" s="72">
        <f t="shared" si="6"/>
        <v>0</v>
      </c>
      <c r="AA264" s="129"/>
    </row>
    <row r="265" spans="2:27">
      <c r="B265" s="69" t="s">
        <v>16</v>
      </c>
      <c r="C265" s="69" t="s">
        <v>597</v>
      </c>
      <c r="D265" s="69" t="s">
        <v>598</v>
      </c>
      <c r="E265" s="70">
        <v>20063316</v>
      </c>
      <c r="F265" s="69" t="s">
        <v>599</v>
      </c>
      <c r="G265" s="69" t="s">
        <v>331</v>
      </c>
      <c r="H265" s="101">
        <v>3</v>
      </c>
      <c r="I265" s="101">
        <v>3</v>
      </c>
      <c r="J265" s="101">
        <v>7</v>
      </c>
      <c r="K265" s="101">
        <f t="shared" si="7"/>
        <v>4.333333333333333</v>
      </c>
      <c r="L265" s="71">
        <v>1.0748927644750337E-2</v>
      </c>
      <c r="M265" s="129"/>
      <c r="N265" s="130"/>
      <c r="O265" s="130"/>
      <c r="P265" s="129"/>
      <c r="Q265" s="129"/>
      <c r="R265" s="129"/>
      <c r="S265" s="129"/>
      <c r="T265" s="131"/>
      <c r="U265" s="131"/>
      <c r="V265" s="136"/>
      <c r="W265" s="132"/>
      <c r="X265" s="129"/>
      <c r="Y265" s="130"/>
      <c r="Z265" s="72">
        <f t="shared" si="6"/>
        <v>0</v>
      </c>
      <c r="AA265" s="129"/>
    </row>
    <row r="266" spans="2:27">
      <c r="B266" s="69" t="s">
        <v>16</v>
      </c>
      <c r="C266" s="69" t="s">
        <v>600</v>
      </c>
      <c r="D266" s="69" t="s">
        <v>96</v>
      </c>
      <c r="E266" s="70">
        <v>50537</v>
      </c>
      <c r="F266" s="69" t="s">
        <v>601</v>
      </c>
      <c r="G266" s="69" t="s">
        <v>86</v>
      </c>
      <c r="H266" s="101"/>
      <c r="I266" s="101"/>
      <c r="J266" s="101">
        <v>81</v>
      </c>
      <c r="K266" s="101">
        <f t="shared" si="7"/>
        <v>81</v>
      </c>
      <c r="L266" s="71">
        <v>0.14172466215849785</v>
      </c>
      <c r="M266" s="129"/>
      <c r="N266" s="130"/>
      <c r="O266" s="130"/>
      <c r="P266" s="129"/>
      <c r="Q266" s="129"/>
      <c r="R266" s="129"/>
      <c r="S266" s="129"/>
      <c r="T266" s="131"/>
      <c r="U266" s="131"/>
      <c r="V266" s="136"/>
      <c r="W266" s="132"/>
      <c r="X266" s="129"/>
      <c r="Y266" s="130"/>
      <c r="Z266" s="72">
        <f t="shared" si="6"/>
        <v>0</v>
      </c>
      <c r="AA266" s="129"/>
    </row>
    <row r="267" spans="2:27">
      <c r="B267" s="69" t="s">
        <v>16</v>
      </c>
      <c r="C267" s="69" t="s">
        <v>600</v>
      </c>
      <c r="D267" s="69" t="s">
        <v>232</v>
      </c>
      <c r="E267" s="70">
        <v>16806</v>
      </c>
      <c r="F267" s="69" t="s">
        <v>602</v>
      </c>
      <c r="G267" s="69" t="s">
        <v>50</v>
      </c>
      <c r="H267" s="101">
        <v>4433</v>
      </c>
      <c r="I267" s="101">
        <v>7576</v>
      </c>
      <c r="J267" s="101">
        <v>8869</v>
      </c>
      <c r="K267" s="101">
        <f t="shared" si="7"/>
        <v>6959.333333333333</v>
      </c>
      <c r="L267" s="71">
        <v>0.43355101322867579</v>
      </c>
      <c r="M267" s="129"/>
      <c r="N267" s="130"/>
      <c r="O267" s="130"/>
      <c r="P267" s="129"/>
      <c r="Q267" s="129"/>
      <c r="R267" s="129"/>
      <c r="S267" s="129"/>
      <c r="T267" s="131"/>
      <c r="U267" s="131"/>
      <c r="V267" s="136"/>
      <c r="W267" s="132"/>
      <c r="X267" s="129"/>
      <c r="Y267" s="130"/>
      <c r="Z267" s="72">
        <f t="shared" si="6"/>
        <v>0</v>
      </c>
      <c r="AA267" s="129"/>
    </row>
    <row r="268" spans="2:27">
      <c r="B268" s="69" t="s">
        <v>16</v>
      </c>
      <c r="C268" s="69" t="s">
        <v>600</v>
      </c>
      <c r="D268" s="69" t="s">
        <v>232</v>
      </c>
      <c r="E268" s="70">
        <v>40745</v>
      </c>
      <c r="F268" s="69" t="s">
        <v>603</v>
      </c>
      <c r="G268" s="69" t="s">
        <v>50</v>
      </c>
      <c r="H268" s="101">
        <v>73</v>
      </c>
      <c r="I268" s="101">
        <v>183</v>
      </c>
      <c r="J268" s="101">
        <v>154</v>
      </c>
      <c r="K268" s="101">
        <f t="shared" si="7"/>
        <v>136.66666666666666</v>
      </c>
      <c r="L268" s="71">
        <v>2.6257303627812482E-2</v>
      </c>
      <c r="M268" s="129"/>
      <c r="N268" s="130"/>
      <c r="O268" s="130"/>
      <c r="P268" s="129"/>
      <c r="Q268" s="129"/>
      <c r="R268" s="129"/>
      <c r="S268" s="129"/>
      <c r="T268" s="131"/>
      <c r="U268" s="131"/>
      <c r="V268" s="136"/>
      <c r="W268" s="132"/>
      <c r="X268" s="129"/>
      <c r="Y268" s="130"/>
      <c r="Z268" s="72">
        <f t="shared" si="6"/>
        <v>0</v>
      </c>
      <c r="AA268" s="129"/>
    </row>
    <row r="269" spans="2:27">
      <c r="B269" s="69" t="s">
        <v>16</v>
      </c>
      <c r="C269" s="69" t="s">
        <v>600</v>
      </c>
      <c r="D269" s="69" t="s">
        <v>232</v>
      </c>
      <c r="E269" s="70">
        <v>19914400</v>
      </c>
      <c r="F269" s="69" t="s">
        <v>604</v>
      </c>
      <c r="G269" s="69" t="s">
        <v>50</v>
      </c>
      <c r="H269" s="101">
        <v>4459</v>
      </c>
      <c r="I269" s="101"/>
      <c r="J269" s="101"/>
      <c r="K269" s="101">
        <f t="shared" si="7"/>
        <v>4459</v>
      </c>
      <c r="L269" s="71">
        <v>0.29004349040834138</v>
      </c>
      <c r="M269" s="129"/>
      <c r="N269" s="130"/>
      <c r="O269" s="130"/>
      <c r="P269" s="129"/>
      <c r="Q269" s="129"/>
      <c r="R269" s="129"/>
      <c r="S269" s="129"/>
      <c r="T269" s="131"/>
      <c r="U269" s="131"/>
      <c r="V269" s="136"/>
      <c r="W269" s="132"/>
      <c r="X269" s="129"/>
      <c r="Y269" s="130"/>
      <c r="Z269" s="72">
        <f t="shared" si="6"/>
        <v>0</v>
      </c>
      <c r="AA269" s="129"/>
    </row>
    <row r="270" spans="2:27">
      <c r="B270" s="69" t="s">
        <v>16</v>
      </c>
      <c r="C270" s="69" t="s">
        <v>600</v>
      </c>
      <c r="D270" s="69" t="s">
        <v>232</v>
      </c>
      <c r="E270" s="70">
        <v>19941276</v>
      </c>
      <c r="F270" s="69" t="s">
        <v>605</v>
      </c>
      <c r="G270" s="69" t="s">
        <v>50</v>
      </c>
      <c r="H270" s="101">
        <v>872</v>
      </c>
      <c r="I270" s="101">
        <v>985</v>
      </c>
      <c r="J270" s="101"/>
      <c r="K270" s="101">
        <f t="shared" si="7"/>
        <v>928.5</v>
      </c>
      <c r="L270" s="71">
        <v>1.5418031747511694E-2</v>
      </c>
      <c r="M270" s="129"/>
      <c r="N270" s="130"/>
      <c r="O270" s="130"/>
      <c r="P270" s="129"/>
      <c r="Q270" s="129"/>
      <c r="R270" s="129"/>
      <c r="S270" s="129"/>
      <c r="T270" s="131"/>
      <c r="U270" s="131"/>
      <c r="V270" s="136"/>
      <c r="W270" s="132"/>
      <c r="X270" s="129"/>
      <c r="Y270" s="130"/>
      <c r="Z270" s="72">
        <f t="shared" ref="Z270:Z333" si="8">Y270*K270</f>
        <v>0</v>
      </c>
      <c r="AA270" s="129"/>
    </row>
    <row r="271" spans="2:27">
      <c r="B271" s="69" t="s">
        <v>16</v>
      </c>
      <c r="C271" s="69" t="s">
        <v>600</v>
      </c>
      <c r="D271" s="69" t="s">
        <v>232</v>
      </c>
      <c r="E271" s="70">
        <v>19981816</v>
      </c>
      <c r="F271" s="69" t="s">
        <v>606</v>
      </c>
      <c r="G271" s="69" t="s">
        <v>50</v>
      </c>
      <c r="H271" s="101">
        <v>275</v>
      </c>
      <c r="I271" s="101"/>
      <c r="J271" s="101"/>
      <c r="K271" s="101">
        <f t="shared" ref="K271:K334" si="9">AVERAGE(H271:J271)</f>
        <v>275</v>
      </c>
      <c r="L271" s="71">
        <v>1.713188935308255E-2</v>
      </c>
      <c r="M271" s="129"/>
      <c r="N271" s="130"/>
      <c r="O271" s="130"/>
      <c r="P271" s="129"/>
      <c r="Q271" s="129"/>
      <c r="R271" s="129"/>
      <c r="S271" s="129"/>
      <c r="T271" s="131"/>
      <c r="U271" s="131"/>
      <c r="V271" s="136"/>
      <c r="W271" s="132"/>
      <c r="X271" s="129"/>
      <c r="Y271" s="130"/>
      <c r="Z271" s="72">
        <f t="shared" si="8"/>
        <v>0</v>
      </c>
      <c r="AA271" s="129"/>
    </row>
    <row r="272" spans="2:27">
      <c r="B272" s="69" t="s">
        <v>16</v>
      </c>
      <c r="C272" s="69" t="s">
        <v>600</v>
      </c>
      <c r="D272" s="69" t="s">
        <v>232</v>
      </c>
      <c r="E272" s="70">
        <v>20004919</v>
      </c>
      <c r="F272" s="69" t="s">
        <v>607</v>
      </c>
      <c r="G272" s="69" t="s">
        <v>50</v>
      </c>
      <c r="H272" s="101"/>
      <c r="I272" s="101">
        <v>15</v>
      </c>
      <c r="J272" s="101">
        <v>144</v>
      </c>
      <c r="K272" s="101">
        <f t="shared" si="9"/>
        <v>79.5</v>
      </c>
      <c r="L272" s="71">
        <v>1.3910013137778494E-3</v>
      </c>
      <c r="M272" s="129"/>
      <c r="N272" s="130"/>
      <c r="O272" s="130"/>
      <c r="P272" s="129"/>
      <c r="Q272" s="129"/>
      <c r="R272" s="129"/>
      <c r="S272" s="129"/>
      <c r="T272" s="131"/>
      <c r="U272" s="131"/>
      <c r="V272" s="136"/>
      <c r="W272" s="132"/>
      <c r="X272" s="129"/>
      <c r="Y272" s="130"/>
      <c r="Z272" s="72">
        <f t="shared" si="8"/>
        <v>0</v>
      </c>
      <c r="AA272" s="129"/>
    </row>
    <row r="273" spans="2:27">
      <c r="B273" s="69" t="s">
        <v>16</v>
      </c>
      <c r="C273" s="69" t="s">
        <v>608</v>
      </c>
      <c r="D273" s="69" t="s">
        <v>80</v>
      </c>
      <c r="E273" s="70">
        <v>54929</v>
      </c>
      <c r="F273" s="69" t="s">
        <v>609</v>
      </c>
      <c r="G273" s="69" t="s">
        <v>19</v>
      </c>
      <c r="H273" s="101"/>
      <c r="I273" s="101">
        <v>120</v>
      </c>
      <c r="J273" s="101">
        <v>420</v>
      </c>
      <c r="K273" s="101">
        <f t="shared" si="9"/>
        <v>270</v>
      </c>
      <c r="L273" s="71">
        <v>0.13721113788593423</v>
      </c>
      <c r="M273" s="129"/>
      <c r="N273" s="130"/>
      <c r="O273" s="130"/>
      <c r="P273" s="129"/>
      <c r="Q273" s="129"/>
      <c r="R273" s="129"/>
      <c r="S273" s="129"/>
      <c r="T273" s="131"/>
      <c r="U273" s="131"/>
      <c r="V273" s="136"/>
      <c r="W273" s="132"/>
      <c r="X273" s="129"/>
      <c r="Y273" s="130"/>
      <c r="Z273" s="72">
        <f t="shared" si="8"/>
        <v>0</v>
      </c>
      <c r="AA273" s="129"/>
    </row>
    <row r="274" spans="2:27">
      <c r="B274" s="69" t="s">
        <v>16</v>
      </c>
      <c r="C274" s="69" t="s">
        <v>610</v>
      </c>
      <c r="D274" s="69" t="s">
        <v>223</v>
      </c>
      <c r="E274" s="70">
        <v>37821</v>
      </c>
      <c r="F274" s="69" t="s">
        <v>611</v>
      </c>
      <c r="G274" s="69" t="s">
        <v>199</v>
      </c>
      <c r="H274" s="101"/>
      <c r="I274" s="101"/>
      <c r="J274" s="101">
        <v>10</v>
      </c>
      <c r="K274" s="101">
        <f t="shared" si="9"/>
        <v>10</v>
      </c>
      <c r="L274" s="71">
        <v>9.2383297739355285E-3</v>
      </c>
      <c r="M274" s="129"/>
      <c r="N274" s="130"/>
      <c r="O274" s="130"/>
      <c r="P274" s="129"/>
      <c r="Q274" s="129"/>
      <c r="R274" s="129"/>
      <c r="S274" s="129"/>
      <c r="T274" s="131"/>
      <c r="U274" s="131"/>
      <c r="V274" s="136"/>
      <c r="W274" s="132"/>
      <c r="X274" s="129"/>
      <c r="Y274" s="130"/>
      <c r="Z274" s="72">
        <f t="shared" si="8"/>
        <v>0</v>
      </c>
      <c r="AA274" s="129"/>
    </row>
    <row r="275" spans="2:27">
      <c r="B275" s="69" t="s">
        <v>16</v>
      </c>
      <c r="C275" s="69" t="s">
        <v>610</v>
      </c>
      <c r="D275" s="69" t="s">
        <v>223</v>
      </c>
      <c r="E275" s="70">
        <v>19904550</v>
      </c>
      <c r="F275" s="69" t="s">
        <v>612</v>
      </c>
      <c r="G275" s="69" t="s">
        <v>199</v>
      </c>
      <c r="H275" s="101">
        <v>4</v>
      </c>
      <c r="I275" s="101">
        <v>9</v>
      </c>
      <c r="J275" s="101">
        <v>9</v>
      </c>
      <c r="K275" s="101">
        <f t="shared" si="9"/>
        <v>7.333333333333333</v>
      </c>
      <c r="L275" s="71">
        <v>9.2476106695247914E-3</v>
      </c>
      <c r="M275" s="129"/>
      <c r="N275" s="130"/>
      <c r="O275" s="130"/>
      <c r="P275" s="129"/>
      <c r="Q275" s="129"/>
      <c r="R275" s="129"/>
      <c r="S275" s="129"/>
      <c r="T275" s="131"/>
      <c r="U275" s="131"/>
      <c r="V275" s="136"/>
      <c r="W275" s="132"/>
      <c r="X275" s="129"/>
      <c r="Y275" s="130"/>
      <c r="Z275" s="72">
        <f t="shared" si="8"/>
        <v>0</v>
      </c>
      <c r="AA275" s="129"/>
    </row>
    <row r="276" spans="2:27">
      <c r="B276" s="69" t="s">
        <v>16</v>
      </c>
      <c r="C276" s="69" t="s">
        <v>610</v>
      </c>
      <c r="D276" s="69" t="s">
        <v>223</v>
      </c>
      <c r="E276" s="70">
        <v>19940718</v>
      </c>
      <c r="F276" s="69" t="s">
        <v>613</v>
      </c>
      <c r="G276" s="69" t="s">
        <v>199</v>
      </c>
      <c r="H276" s="101"/>
      <c r="I276" s="101">
        <v>1</v>
      </c>
      <c r="J276" s="101"/>
      <c r="K276" s="101">
        <f t="shared" si="9"/>
        <v>1</v>
      </c>
      <c r="L276" s="71">
        <v>1.1906416992587389E-3</v>
      </c>
      <c r="M276" s="129"/>
      <c r="N276" s="130"/>
      <c r="O276" s="130"/>
      <c r="P276" s="129"/>
      <c r="Q276" s="129"/>
      <c r="R276" s="129"/>
      <c r="S276" s="129"/>
      <c r="T276" s="131"/>
      <c r="U276" s="131"/>
      <c r="V276" s="136"/>
      <c r="W276" s="132"/>
      <c r="X276" s="129"/>
      <c r="Y276" s="130"/>
      <c r="Z276" s="72">
        <f t="shared" si="8"/>
        <v>0</v>
      </c>
      <c r="AA276" s="129"/>
    </row>
    <row r="277" spans="2:27">
      <c r="B277" s="69" t="s">
        <v>16</v>
      </c>
      <c r="C277" s="69" t="s">
        <v>610</v>
      </c>
      <c r="D277" s="69" t="s">
        <v>223</v>
      </c>
      <c r="E277" s="70">
        <v>19984047</v>
      </c>
      <c r="F277" s="69" t="s">
        <v>614</v>
      </c>
      <c r="G277" s="69" t="s">
        <v>199</v>
      </c>
      <c r="H277" s="101">
        <v>17</v>
      </c>
      <c r="I277" s="101">
        <v>24</v>
      </c>
      <c r="J277" s="101">
        <v>2</v>
      </c>
      <c r="K277" s="101">
        <f t="shared" si="9"/>
        <v>14.333333333333334</v>
      </c>
      <c r="L277" s="71">
        <v>7.3468782997306312E-3</v>
      </c>
      <c r="M277" s="129"/>
      <c r="N277" s="130"/>
      <c r="O277" s="130"/>
      <c r="P277" s="129"/>
      <c r="Q277" s="129"/>
      <c r="R277" s="129"/>
      <c r="S277" s="129"/>
      <c r="T277" s="131"/>
      <c r="U277" s="131"/>
      <c r="V277" s="136"/>
      <c r="W277" s="132"/>
      <c r="X277" s="129"/>
      <c r="Y277" s="130"/>
      <c r="Z277" s="72">
        <f t="shared" si="8"/>
        <v>0</v>
      </c>
      <c r="AA277" s="129"/>
    </row>
    <row r="278" spans="2:27">
      <c r="B278" s="69" t="s">
        <v>16</v>
      </c>
      <c r="C278" s="69" t="s">
        <v>610</v>
      </c>
      <c r="D278" s="69" t="s">
        <v>223</v>
      </c>
      <c r="E278" s="70">
        <v>20019337</v>
      </c>
      <c r="F278" s="69" t="s">
        <v>615</v>
      </c>
      <c r="G278" s="69" t="s">
        <v>199</v>
      </c>
      <c r="H278" s="101">
        <v>25</v>
      </c>
      <c r="I278" s="101">
        <v>4</v>
      </c>
      <c r="J278" s="101">
        <v>67</v>
      </c>
      <c r="K278" s="101">
        <f t="shared" si="9"/>
        <v>32</v>
      </c>
      <c r="L278" s="71">
        <v>5.0269144408502872E-3</v>
      </c>
      <c r="M278" s="129"/>
      <c r="N278" s="130"/>
      <c r="O278" s="130"/>
      <c r="P278" s="129"/>
      <c r="Q278" s="129"/>
      <c r="R278" s="129"/>
      <c r="S278" s="129"/>
      <c r="T278" s="131"/>
      <c r="U278" s="131"/>
      <c r="V278" s="136"/>
      <c r="W278" s="132"/>
      <c r="X278" s="129"/>
      <c r="Y278" s="130"/>
      <c r="Z278" s="72">
        <f t="shared" si="8"/>
        <v>0</v>
      </c>
      <c r="AA278" s="129"/>
    </row>
    <row r="279" spans="2:27">
      <c r="B279" s="69" t="s">
        <v>16</v>
      </c>
      <c r="C279" s="69" t="s">
        <v>610</v>
      </c>
      <c r="D279" s="69" t="s">
        <v>223</v>
      </c>
      <c r="E279" s="70">
        <v>20021767</v>
      </c>
      <c r="F279" s="69" t="s">
        <v>616</v>
      </c>
      <c r="G279" s="69" t="s">
        <v>199</v>
      </c>
      <c r="H279" s="101">
        <v>19</v>
      </c>
      <c r="I279" s="101">
        <v>17</v>
      </c>
      <c r="J279" s="101">
        <v>49</v>
      </c>
      <c r="K279" s="101">
        <f t="shared" si="9"/>
        <v>28.333333333333332</v>
      </c>
      <c r="L279" s="71">
        <v>5.6055990220017698E-2</v>
      </c>
      <c r="M279" s="129"/>
      <c r="N279" s="130"/>
      <c r="O279" s="130"/>
      <c r="P279" s="129"/>
      <c r="Q279" s="129"/>
      <c r="R279" s="129"/>
      <c r="S279" s="129"/>
      <c r="T279" s="131"/>
      <c r="U279" s="131"/>
      <c r="V279" s="136"/>
      <c r="W279" s="132"/>
      <c r="X279" s="129"/>
      <c r="Y279" s="130"/>
      <c r="Z279" s="72">
        <f t="shared" si="8"/>
        <v>0</v>
      </c>
      <c r="AA279" s="129"/>
    </row>
    <row r="280" spans="2:27">
      <c r="B280" s="69" t="s">
        <v>16</v>
      </c>
      <c r="C280" s="69" t="s">
        <v>617</v>
      </c>
      <c r="D280" s="69" t="s">
        <v>73</v>
      </c>
      <c r="E280" s="70">
        <v>227030</v>
      </c>
      <c r="F280" s="69" t="s">
        <v>618</v>
      </c>
      <c r="G280" s="69" t="s">
        <v>19</v>
      </c>
      <c r="H280" s="101">
        <v>300</v>
      </c>
      <c r="I280" s="101">
        <v>570</v>
      </c>
      <c r="J280" s="101">
        <v>420</v>
      </c>
      <c r="K280" s="101">
        <f t="shared" si="9"/>
        <v>430</v>
      </c>
      <c r="L280" s="71">
        <v>1.597378960660378E-2</v>
      </c>
      <c r="M280" s="129"/>
      <c r="N280" s="130"/>
      <c r="O280" s="130"/>
      <c r="P280" s="129"/>
      <c r="Q280" s="129"/>
      <c r="R280" s="129"/>
      <c r="S280" s="129"/>
      <c r="T280" s="131"/>
      <c r="U280" s="131"/>
      <c r="V280" s="136"/>
      <c r="W280" s="132"/>
      <c r="X280" s="129"/>
      <c r="Y280" s="130"/>
      <c r="Z280" s="72">
        <f t="shared" si="8"/>
        <v>0</v>
      </c>
      <c r="AA280" s="129"/>
    </row>
    <row r="281" spans="2:27">
      <c r="B281" s="69" t="s">
        <v>16</v>
      </c>
      <c r="C281" s="69" t="s">
        <v>617</v>
      </c>
      <c r="D281" s="69" t="s">
        <v>619</v>
      </c>
      <c r="E281" s="70">
        <v>227031</v>
      </c>
      <c r="F281" s="69" t="s">
        <v>620</v>
      </c>
      <c r="G281" s="69" t="s">
        <v>56</v>
      </c>
      <c r="H281" s="101"/>
      <c r="I281" s="101">
        <v>90</v>
      </c>
      <c r="J281" s="101">
        <v>1050</v>
      </c>
      <c r="K281" s="101">
        <f t="shared" si="9"/>
        <v>570</v>
      </c>
      <c r="L281" s="71">
        <v>7.5403819090955462E-2</v>
      </c>
      <c r="M281" s="129"/>
      <c r="N281" s="130"/>
      <c r="O281" s="130"/>
      <c r="P281" s="129"/>
      <c r="Q281" s="129"/>
      <c r="R281" s="129"/>
      <c r="S281" s="129"/>
      <c r="T281" s="131"/>
      <c r="U281" s="131"/>
      <c r="V281" s="136"/>
      <c r="W281" s="132"/>
      <c r="X281" s="129"/>
      <c r="Y281" s="130"/>
      <c r="Z281" s="72">
        <f t="shared" si="8"/>
        <v>0</v>
      </c>
      <c r="AA281" s="129"/>
    </row>
    <row r="282" spans="2:27">
      <c r="B282" s="69" t="s">
        <v>16</v>
      </c>
      <c r="C282" s="69" t="s">
        <v>621</v>
      </c>
      <c r="D282" s="69" t="s">
        <v>299</v>
      </c>
      <c r="E282" s="70">
        <v>63504</v>
      </c>
      <c r="F282" s="69" t="s">
        <v>622</v>
      </c>
      <c r="G282" s="69" t="s">
        <v>19</v>
      </c>
      <c r="H282" s="101">
        <v>6339</v>
      </c>
      <c r="I282" s="101">
        <v>3616</v>
      </c>
      <c r="J282" s="101">
        <v>4848</v>
      </c>
      <c r="K282" s="101">
        <f t="shared" si="9"/>
        <v>4934.333333333333</v>
      </c>
      <c r="L282" s="71">
        <v>0.22271233268919782</v>
      </c>
      <c r="M282" s="129"/>
      <c r="N282" s="130"/>
      <c r="O282" s="130"/>
      <c r="P282" s="129"/>
      <c r="Q282" s="129"/>
      <c r="R282" s="129"/>
      <c r="S282" s="129"/>
      <c r="T282" s="131"/>
      <c r="U282" s="131"/>
      <c r="V282" s="136"/>
      <c r="W282" s="132"/>
      <c r="X282" s="129"/>
      <c r="Y282" s="130"/>
      <c r="Z282" s="72">
        <f t="shared" si="8"/>
        <v>0</v>
      </c>
      <c r="AA282" s="129"/>
    </row>
    <row r="283" spans="2:27">
      <c r="B283" s="69" t="s">
        <v>16</v>
      </c>
      <c r="C283" s="69" t="s">
        <v>621</v>
      </c>
      <c r="D283" s="69" t="s">
        <v>299</v>
      </c>
      <c r="E283" s="70">
        <v>19935777</v>
      </c>
      <c r="F283" s="69" t="s">
        <v>623</v>
      </c>
      <c r="G283" s="69" t="s">
        <v>46</v>
      </c>
      <c r="H283" s="101">
        <v>90</v>
      </c>
      <c r="I283" s="101"/>
      <c r="J283" s="101"/>
      <c r="K283" s="101">
        <f t="shared" si="9"/>
        <v>90</v>
      </c>
      <c r="L283" s="71">
        <v>3.3433513130100929E-4</v>
      </c>
      <c r="M283" s="129"/>
      <c r="N283" s="130"/>
      <c r="O283" s="130"/>
      <c r="P283" s="129"/>
      <c r="Q283" s="129"/>
      <c r="R283" s="129"/>
      <c r="S283" s="129"/>
      <c r="T283" s="131"/>
      <c r="U283" s="131"/>
      <c r="V283" s="136"/>
      <c r="W283" s="132"/>
      <c r="X283" s="129"/>
      <c r="Y283" s="130"/>
      <c r="Z283" s="72">
        <f t="shared" si="8"/>
        <v>0</v>
      </c>
      <c r="AA283" s="129"/>
    </row>
    <row r="284" spans="2:27">
      <c r="B284" s="69" t="s">
        <v>16</v>
      </c>
      <c r="C284" s="69" t="s">
        <v>621</v>
      </c>
      <c r="D284" s="69" t="s">
        <v>299</v>
      </c>
      <c r="E284" s="70">
        <v>19978468</v>
      </c>
      <c r="F284" s="69" t="s">
        <v>624</v>
      </c>
      <c r="G284" s="69" t="s">
        <v>19</v>
      </c>
      <c r="H284" s="101">
        <v>2865</v>
      </c>
      <c r="I284" s="101">
        <v>3458</v>
      </c>
      <c r="J284" s="101">
        <v>7460</v>
      </c>
      <c r="K284" s="101">
        <f t="shared" si="9"/>
        <v>4594.333333333333</v>
      </c>
      <c r="L284" s="71">
        <v>6.3660616140416126E-2</v>
      </c>
      <c r="M284" s="129"/>
      <c r="N284" s="130"/>
      <c r="O284" s="130"/>
      <c r="P284" s="129"/>
      <c r="Q284" s="129"/>
      <c r="R284" s="129"/>
      <c r="S284" s="129"/>
      <c r="T284" s="131"/>
      <c r="U284" s="131"/>
      <c r="V284" s="136"/>
      <c r="W284" s="132"/>
      <c r="X284" s="129"/>
      <c r="Y284" s="130"/>
      <c r="Z284" s="72">
        <f t="shared" si="8"/>
        <v>0</v>
      </c>
      <c r="AA284" s="129"/>
    </row>
    <row r="285" spans="2:27">
      <c r="B285" s="69" t="s">
        <v>16</v>
      </c>
      <c r="C285" s="69" t="s">
        <v>625</v>
      </c>
      <c r="D285" s="69" t="s">
        <v>110</v>
      </c>
      <c r="E285" s="70">
        <v>19978406</v>
      </c>
      <c r="F285" s="69" t="s">
        <v>626</v>
      </c>
      <c r="G285" s="69" t="s">
        <v>281</v>
      </c>
      <c r="H285" s="101">
        <v>1</v>
      </c>
      <c r="I285" s="101">
        <v>1</v>
      </c>
      <c r="J285" s="101">
        <v>9</v>
      </c>
      <c r="K285" s="101">
        <f t="shared" si="9"/>
        <v>3.6666666666666665</v>
      </c>
      <c r="L285" s="71">
        <v>1.8053354123296055E-3</v>
      </c>
      <c r="M285" s="129"/>
      <c r="N285" s="130"/>
      <c r="O285" s="130"/>
      <c r="P285" s="129"/>
      <c r="Q285" s="129"/>
      <c r="R285" s="129"/>
      <c r="S285" s="129"/>
      <c r="T285" s="131"/>
      <c r="U285" s="131"/>
      <c r="V285" s="136"/>
      <c r="W285" s="132"/>
      <c r="X285" s="129"/>
      <c r="Y285" s="130"/>
      <c r="Z285" s="72">
        <f t="shared" si="8"/>
        <v>0</v>
      </c>
      <c r="AA285" s="129"/>
    </row>
    <row r="286" spans="2:27">
      <c r="B286" s="69" t="s">
        <v>16</v>
      </c>
      <c r="C286" s="69" t="s">
        <v>627</v>
      </c>
      <c r="D286" s="69" t="s">
        <v>628</v>
      </c>
      <c r="E286" s="70">
        <v>43493</v>
      </c>
      <c r="F286" s="69" t="s">
        <v>629</v>
      </c>
      <c r="G286" s="69" t="s">
        <v>19</v>
      </c>
      <c r="H286" s="101">
        <v>12</v>
      </c>
      <c r="I286" s="101"/>
      <c r="J286" s="101"/>
      <c r="K286" s="101">
        <f t="shared" si="9"/>
        <v>12</v>
      </c>
      <c r="L286" s="71">
        <v>1.1590284551768323E-5</v>
      </c>
      <c r="M286" s="129"/>
      <c r="N286" s="130"/>
      <c r="O286" s="130"/>
      <c r="P286" s="129"/>
      <c r="Q286" s="129"/>
      <c r="R286" s="129"/>
      <c r="S286" s="129"/>
      <c r="T286" s="131"/>
      <c r="U286" s="131"/>
      <c r="V286" s="136"/>
      <c r="W286" s="132"/>
      <c r="X286" s="129"/>
      <c r="Y286" s="130"/>
      <c r="Z286" s="72">
        <f t="shared" si="8"/>
        <v>0</v>
      </c>
      <c r="AA286" s="129"/>
    </row>
    <row r="287" spans="2:27">
      <c r="B287" s="69" t="s">
        <v>16</v>
      </c>
      <c r="C287" s="69" t="s">
        <v>627</v>
      </c>
      <c r="D287" s="69" t="s">
        <v>628</v>
      </c>
      <c r="E287" s="70">
        <v>46966</v>
      </c>
      <c r="F287" s="69" t="s">
        <v>630</v>
      </c>
      <c r="G287" s="69" t="s">
        <v>19</v>
      </c>
      <c r="H287" s="101">
        <v>180</v>
      </c>
      <c r="I287" s="101">
        <v>201</v>
      </c>
      <c r="J287" s="101"/>
      <c r="K287" s="101">
        <f t="shared" si="9"/>
        <v>190.5</v>
      </c>
      <c r="L287" s="71">
        <v>1.0827443227183187E-3</v>
      </c>
      <c r="M287" s="129"/>
      <c r="N287" s="130"/>
      <c r="O287" s="130"/>
      <c r="P287" s="129"/>
      <c r="Q287" s="129"/>
      <c r="R287" s="129"/>
      <c r="S287" s="129"/>
      <c r="T287" s="131"/>
      <c r="U287" s="131"/>
      <c r="V287" s="136"/>
      <c r="W287" s="132"/>
      <c r="X287" s="129"/>
      <c r="Y287" s="130"/>
      <c r="Z287" s="72">
        <f t="shared" si="8"/>
        <v>0</v>
      </c>
      <c r="AA287" s="129"/>
    </row>
    <row r="288" spans="2:27">
      <c r="B288" s="69" t="s">
        <v>16</v>
      </c>
      <c r="C288" s="69" t="s">
        <v>627</v>
      </c>
      <c r="D288" s="69" t="s">
        <v>628</v>
      </c>
      <c r="E288" s="70">
        <v>19947546</v>
      </c>
      <c r="F288" s="69" t="s">
        <v>631</v>
      </c>
      <c r="G288" s="69" t="s">
        <v>19</v>
      </c>
      <c r="H288" s="101">
        <v>556</v>
      </c>
      <c r="I288" s="101">
        <v>291</v>
      </c>
      <c r="J288" s="101">
        <v>793</v>
      </c>
      <c r="K288" s="101">
        <f t="shared" si="9"/>
        <v>546.66666666666663</v>
      </c>
      <c r="L288" s="71">
        <v>3.1070878202240468E-3</v>
      </c>
      <c r="M288" s="129"/>
      <c r="N288" s="130"/>
      <c r="O288" s="130"/>
      <c r="P288" s="129"/>
      <c r="Q288" s="129"/>
      <c r="R288" s="129"/>
      <c r="S288" s="129"/>
      <c r="T288" s="131"/>
      <c r="U288" s="131"/>
      <c r="V288" s="136"/>
      <c r="W288" s="132"/>
      <c r="X288" s="129"/>
      <c r="Y288" s="130"/>
      <c r="Z288" s="72">
        <f t="shared" si="8"/>
        <v>0</v>
      </c>
      <c r="AA288" s="129"/>
    </row>
    <row r="289" spans="2:27">
      <c r="B289" s="69" t="s">
        <v>16</v>
      </c>
      <c r="C289" s="69" t="s">
        <v>632</v>
      </c>
      <c r="D289" s="69" t="s">
        <v>633</v>
      </c>
      <c r="E289" s="70">
        <v>40377</v>
      </c>
      <c r="F289" s="69" t="s">
        <v>634</v>
      </c>
      <c r="G289" s="69" t="s">
        <v>363</v>
      </c>
      <c r="H289" s="101">
        <v>51</v>
      </c>
      <c r="I289" s="101">
        <v>75</v>
      </c>
      <c r="J289" s="101">
        <v>105</v>
      </c>
      <c r="K289" s="101">
        <f t="shared" si="9"/>
        <v>77</v>
      </c>
      <c r="L289" s="71">
        <v>6.684808060276147E-2</v>
      </c>
      <c r="M289" s="129"/>
      <c r="N289" s="130"/>
      <c r="O289" s="130"/>
      <c r="P289" s="129"/>
      <c r="Q289" s="129"/>
      <c r="R289" s="129"/>
      <c r="S289" s="129"/>
      <c r="T289" s="131"/>
      <c r="U289" s="131"/>
      <c r="V289" s="136"/>
      <c r="W289" s="132"/>
      <c r="X289" s="129"/>
      <c r="Y289" s="130"/>
      <c r="Z289" s="72">
        <f t="shared" si="8"/>
        <v>0</v>
      </c>
      <c r="AA289" s="129"/>
    </row>
    <row r="290" spans="2:27">
      <c r="B290" s="69" t="s">
        <v>16</v>
      </c>
      <c r="C290" s="69" t="s">
        <v>635</v>
      </c>
      <c r="D290" s="69" t="s">
        <v>40</v>
      </c>
      <c r="E290" s="70">
        <v>19908750</v>
      </c>
      <c r="F290" s="69" t="s">
        <v>636</v>
      </c>
      <c r="G290" s="69" t="s">
        <v>56</v>
      </c>
      <c r="H290" s="101"/>
      <c r="I290" s="101">
        <v>30</v>
      </c>
      <c r="J290" s="101"/>
      <c r="K290" s="101">
        <f t="shared" si="9"/>
        <v>30</v>
      </c>
      <c r="L290" s="71">
        <v>3.6509396338070218E-3</v>
      </c>
      <c r="M290" s="129"/>
      <c r="N290" s="130"/>
      <c r="O290" s="130"/>
      <c r="P290" s="129"/>
      <c r="Q290" s="129"/>
      <c r="R290" s="129"/>
      <c r="S290" s="129"/>
      <c r="T290" s="131"/>
      <c r="U290" s="131"/>
      <c r="V290" s="136"/>
      <c r="W290" s="132"/>
      <c r="X290" s="129"/>
      <c r="Y290" s="130"/>
      <c r="Z290" s="72">
        <f t="shared" si="8"/>
        <v>0</v>
      </c>
      <c r="AA290" s="129"/>
    </row>
    <row r="291" spans="2:27">
      <c r="B291" s="69" t="s">
        <v>16</v>
      </c>
      <c r="C291" s="69" t="s">
        <v>637</v>
      </c>
      <c r="D291" s="69" t="s">
        <v>638</v>
      </c>
      <c r="E291" s="70">
        <v>19967276</v>
      </c>
      <c r="F291" s="69" t="s">
        <v>639</v>
      </c>
      <c r="G291" s="69" t="s">
        <v>56</v>
      </c>
      <c r="H291" s="101">
        <v>3460</v>
      </c>
      <c r="I291" s="101">
        <v>3510</v>
      </c>
      <c r="J291" s="101">
        <v>12375</v>
      </c>
      <c r="K291" s="101">
        <f t="shared" si="9"/>
        <v>6448.333333333333</v>
      </c>
      <c r="L291" s="71">
        <v>1.5306921038875991</v>
      </c>
      <c r="M291" s="129"/>
      <c r="N291" s="130"/>
      <c r="O291" s="130"/>
      <c r="P291" s="129"/>
      <c r="Q291" s="129"/>
      <c r="R291" s="129"/>
      <c r="S291" s="129"/>
      <c r="T291" s="131"/>
      <c r="U291" s="131"/>
      <c r="V291" s="136"/>
      <c r="W291" s="132"/>
      <c r="X291" s="129"/>
      <c r="Y291" s="130"/>
      <c r="Z291" s="72">
        <f t="shared" si="8"/>
        <v>0</v>
      </c>
      <c r="AA291" s="129"/>
    </row>
    <row r="292" spans="2:27">
      <c r="B292" s="69" t="s">
        <v>16</v>
      </c>
      <c r="C292" s="69" t="s">
        <v>640</v>
      </c>
      <c r="D292" s="69" t="s">
        <v>641</v>
      </c>
      <c r="E292" s="70">
        <v>20020466</v>
      </c>
      <c r="F292" s="69" t="s">
        <v>642</v>
      </c>
      <c r="G292" s="69" t="s">
        <v>50</v>
      </c>
      <c r="H292" s="101"/>
      <c r="I292" s="101">
        <v>150</v>
      </c>
      <c r="J292" s="101">
        <v>60</v>
      </c>
      <c r="K292" s="101">
        <f t="shared" si="9"/>
        <v>105</v>
      </c>
      <c r="L292" s="71">
        <v>1.4295612989212324E-2</v>
      </c>
      <c r="M292" s="129"/>
      <c r="N292" s="130"/>
      <c r="O292" s="130"/>
      <c r="P292" s="129"/>
      <c r="Q292" s="129"/>
      <c r="R292" s="129"/>
      <c r="S292" s="129"/>
      <c r="T292" s="131"/>
      <c r="U292" s="131"/>
      <c r="V292" s="136"/>
      <c r="W292" s="132"/>
      <c r="X292" s="129"/>
      <c r="Y292" s="130"/>
      <c r="Z292" s="72">
        <f t="shared" si="8"/>
        <v>0</v>
      </c>
      <c r="AA292" s="129"/>
    </row>
    <row r="293" spans="2:27">
      <c r="B293" s="69" t="s">
        <v>16</v>
      </c>
      <c r="C293" s="69" t="s">
        <v>643</v>
      </c>
      <c r="D293" s="69" t="s">
        <v>169</v>
      </c>
      <c r="E293" s="70">
        <v>19973372</v>
      </c>
      <c r="F293" s="69" t="s">
        <v>644</v>
      </c>
      <c r="G293" s="69" t="s">
        <v>19</v>
      </c>
      <c r="H293" s="101">
        <v>60</v>
      </c>
      <c r="I293" s="101">
        <v>6</v>
      </c>
      <c r="J293" s="101">
        <v>389</v>
      </c>
      <c r="K293" s="101">
        <f t="shared" si="9"/>
        <v>151.66666666666666</v>
      </c>
      <c r="L293" s="71">
        <v>5.0707494913986408E-4</v>
      </c>
      <c r="M293" s="129"/>
      <c r="N293" s="130"/>
      <c r="O293" s="130"/>
      <c r="P293" s="129"/>
      <c r="Q293" s="129"/>
      <c r="R293" s="129"/>
      <c r="S293" s="129"/>
      <c r="T293" s="131"/>
      <c r="U293" s="131"/>
      <c r="V293" s="136"/>
      <c r="W293" s="132"/>
      <c r="X293" s="129"/>
      <c r="Y293" s="130"/>
      <c r="Z293" s="72">
        <f t="shared" si="8"/>
        <v>0</v>
      </c>
      <c r="AA293" s="129"/>
    </row>
    <row r="294" spans="2:27">
      <c r="B294" s="69" t="s">
        <v>16</v>
      </c>
      <c r="C294" s="69" t="s">
        <v>645</v>
      </c>
      <c r="D294" s="69" t="s">
        <v>646</v>
      </c>
      <c r="E294" s="70">
        <v>33661</v>
      </c>
      <c r="F294" s="69" t="s">
        <v>647</v>
      </c>
      <c r="G294" s="69" t="s">
        <v>213</v>
      </c>
      <c r="H294" s="101">
        <v>12</v>
      </c>
      <c r="I294" s="101">
        <v>77</v>
      </c>
      <c r="J294" s="101">
        <v>43</v>
      </c>
      <c r="K294" s="101">
        <f t="shared" si="9"/>
        <v>44</v>
      </c>
      <c r="L294" s="71">
        <v>6.8650146960473904E-2</v>
      </c>
      <c r="M294" s="129"/>
      <c r="N294" s="130"/>
      <c r="O294" s="130"/>
      <c r="P294" s="129"/>
      <c r="Q294" s="129"/>
      <c r="R294" s="129"/>
      <c r="S294" s="129"/>
      <c r="T294" s="131"/>
      <c r="U294" s="131"/>
      <c r="V294" s="136"/>
      <c r="W294" s="132"/>
      <c r="X294" s="129"/>
      <c r="Y294" s="130"/>
      <c r="Z294" s="72">
        <f t="shared" si="8"/>
        <v>0</v>
      </c>
      <c r="AA294" s="129"/>
    </row>
    <row r="295" spans="2:27">
      <c r="B295" s="69" t="s">
        <v>16</v>
      </c>
      <c r="C295" s="69" t="s">
        <v>645</v>
      </c>
      <c r="D295" s="69" t="s">
        <v>646</v>
      </c>
      <c r="E295" s="70">
        <v>19946047</v>
      </c>
      <c r="F295" s="69" t="s">
        <v>648</v>
      </c>
      <c r="G295" s="69" t="s">
        <v>213</v>
      </c>
      <c r="H295" s="101">
        <v>19</v>
      </c>
      <c r="I295" s="101">
        <v>11</v>
      </c>
      <c r="J295" s="101">
        <v>6</v>
      </c>
      <c r="K295" s="101">
        <f t="shared" si="9"/>
        <v>12</v>
      </c>
      <c r="L295" s="71">
        <v>2.2344731275284125E-2</v>
      </c>
      <c r="M295" s="129"/>
      <c r="N295" s="130"/>
      <c r="O295" s="130"/>
      <c r="P295" s="129"/>
      <c r="Q295" s="129"/>
      <c r="R295" s="129"/>
      <c r="S295" s="129"/>
      <c r="T295" s="131"/>
      <c r="U295" s="131"/>
      <c r="V295" s="136"/>
      <c r="W295" s="132"/>
      <c r="X295" s="129"/>
      <c r="Y295" s="130"/>
      <c r="Z295" s="72">
        <f t="shared" si="8"/>
        <v>0</v>
      </c>
      <c r="AA295" s="129"/>
    </row>
    <row r="296" spans="2:27">
      <c r="B296" s="69" t="s">
        <v>16</v>
      </c>
      <c r="C296" s="69" t="s">
        <v>649</v>
      </c>
      <c r="D296" s="69" t="s">
        <v>650</v>
      </c>
      <c r="E296" s="70">
        <v>19989114</v>
      </c>
      <c r="F296" s="69" t="s">
        <v>651</v>
      </c>
      <c r="G296" s="69" t="s">
        <v>59</v>
      </c>
      <c r="H296" s="101">
        <v>39</v>
      </c>
      <c r="I296" s="101"/>
      <c r="J296" s="101"/>
      <c r="K296" s="101">
        <f t="shared" si="9"/>
        <v>39</v>
      </c>
      <c r="L296" s="71">
        <v>2.5571065292338858E-3</v>
      </c>
      <c r="M296" s="129"/>
      <c r="N296" s="130"/>
      <c r="O296" s="130"/>
      <c r="P296" s="129"/>
      <c r="Q296" s="129"/>
      <c r="R296" s="129"/>
      <c r="S296" s="129"/>
      <c r="T296" s="131"/>
      <c r="U296" s="131"/>
      <c r="V296" s="136"/>
      <c r="W296" s="132"/>
      <c r="X296" s="129"/>
      <c r="Y296" s="130"/>
      <c r="Z296" s="72">
        <f t="shared" si="8"/>
        <v>0</v>
      </c>
      <c r="AA296" s="129"/>
    </row>
    <row r="297" spans="2:27">
      <c r="B297" s="69" t="s">
        <v>16</v>
      </c>
      <c r="C297" s="69" t="s">
        <v>649</v>
      </c>
      <c r="D297" s="69" t="s">
        <v>652</v>
      </c>
      <c r="E297" s="70">
        <v>19951807</v>
      </c>
      <c r="F297" s="69" t="s">
        <v>653</v>
      </c>
      <c r="G297" s="69" t="s">
        <v>177</v>
      </c>
      <c r="H297" s="101">
        <v>3</v>
      </c>
      <c r="I297" s="101"/>
      <c r="J297" s="101"/>
      <c r="K297" s="101">
        <f t="shared" si="9"/>
        <v>3</v>
      </c>
      <c r="L297" s="71">
        <v>1.9369148606705139E-3</v>
      </c>
      <c r="M297" s="129"/>
      <c r="N297" s="130"/>
      <c r="O297" s="130"/>
      <c r="P297" s="129"/>
      <c r="Q297" s="129"/>
      <c r="R297" s="129"/>
      <c r="S297" s="129"/>
      <c r="T297" s="131"/>
      <c r="U297" s="131"/>
      <c r="V297" s="136"/>
      <c r="W297" s="132"/>
      <c r="X297" s="129"/>
      <c r="Y297" s="130"/>
      <c r="Z297" s="72">
        <f t="shared" si="8"/>
        <v>0</v>
      </c>
      <c r="AA297" s="129"/>
    </row>
    <row r="298" spans="2:27">
      <c r="B298" s="69" t="s">
        <v>16</v>
      </c>
      <c r="C298" s="69" t="s">
        <v>649</v>
      </c>
      <c r="D298" s="69" t="s">
        <v>652</v>
      </c>
      <c r="E298" s="70">
        <v>20049617</v>
      </c>
      <c r="F298" s="69" t="s">
        <v>654</v>
      </c>
      <c r="G298" s="69" t="s">
        <v>177</v>
      </c>
      <c r="H298" s="101">
        <v>24</v>
      </c>
      <c r="I298" s="101">
        <v>22</v>
      </c>
      <c r="J298" s="101">
        <v>34</v>
      </c>
      <c r="K298" s="101">
        <f t="shared" si="9"/>
        <v>26.666666666666668</v>
      </c>
      <c r="L298" s="71">
        <v>3.422006748344316E-2</v>
      </c>
      <c r="M298" s="129"/>
      <c r="N298" s="130"/>
      <c r="O298" s="130"/>
      <c r="P298" s="129"/>
      <c r="Q298" s="129"/>
      <c r="R298" s="129"/>
      <c r="S298" s="129"/>
      <c r="T298" s="131"/>
      <c r="U298" s="131"/>
      <c r="V298" s="136"/>
      <c r="W298" s="132"/>
      <c r="X298" s="129"/>
      <c r="Y298" s="130"/>
      <c r="Z298" s="72">
        <f t="shared" si="8"/>
        <v>0</v>
      </c>
      <c r="AA298" s="129"/>
    </row>
    <row r="299" spans="2:27">
      <c r="B299" s="69" t="s">
        <v>16</v>
      </c>
      <c r="C299" s="69" t="s">
        <v>649</v>
      </c>
      <c r="D299" s="69" t="s">
        <v>655</v>
      </c>
      <c r="E299" s="70">
        <v>38907</v>
      </c>
      <c r="F299" s="69" t="s">
        <v>656</v>
      </c>
      <c r="G299" s="69" t="s">
        <v>59</v>
      </c>
      <c r="H299" s="101">
        <v>81</v>
      </c>
      <c r="I299" s="101">
        <v>76</v>
      </c>
      <c r="J299" s="101"/>
      <c r="K299" s="101">
        <f t="shared" si="9"/>
        <v>78.5</v>
      </c>
      <c r="L299" s="71">
        <v>7.3428538953723786E-3</v>
      </c>
      <c r="M299" s="129"/>
      <c r="N299" s="130"/>
      <c r="O299" s="130"/>
      <c r="P299" s="129"/>
      <c r="Q299" s="129"/>
      <c r="R299" s="129"/>
      <c r="S299" s="129"/>
      <c r="T299" s="131"/>
      <c r="U299" s="131"/>
      <c r="V299" s="136"/>
      <c r="W299" s="132"/>
      <c r="X299" s="129"/>
      <c r="Y299" s="130"/>
      <c r="Z299" s="72">
        <f t="shared" si="8"/>
        <v>0</v>
      </c>
      <c r="AA299" s="129"/>
    </row>
    <row r="300" spans="2:27">
      <c r="B300" s="69" t="s">
        <v>16</v>
      </c>
      <c r="C300" s="69" t="s">
        <v>649</v>
      </c>
      <c r="D300" s="69" t="s">
        <v>655</v>
      </c>
      <c r="E300" s="70">
        <v>19932754</v>
      </c>
      <c r="F300" s="69" t="s">
        <v>657</v>
      </c>
      <c r="G300" s="69" t="s">
        <v>59</v>
      </c>
      <c r="H300" s="101">
        <v>890</v>
      </c>
      <c r="I300" s="101">
        <v>364</v>
      </c>
      <c r="J300" s="101"/>
      <c r="K300" s="101">
        <f t="shared" si="9"/>
        <v>627</v>
      </c>
      <c r="L300" s="71">
        <v>7.4045312974278299E-2</v>
      </c>
      <c r="M300" s="129"/>
      <c r="N300" s="130"/>
      <c r="O300" s="130"/>
      <c r="P300" s="129"/>
      <c r="Q300" s="129"/>
      <c r="R300" s="129"/>
      <c r="S300" s="129"/>
      <c r="T300" s="131"/>
      <c r="U300" s="131"/>
      <c r="V300" s="136"/>
      <c r="W300" s="132"/>
      <c r="X300" s="129"/>
      <c r="Y300" s="130"/>
      <c r="Z300" s="72">
        <f t="shared" si="8"/>
        <v>0</v>
      </c>
      <c r="AA300" s="129"/>
    </row>
    <row r="301" spans="2:27">
      <c r="B301" s="69" t="s">
        <v>16</v>
      </c>
      <c r="C301" s="69" t="s">
        <v>649</v>
      </c>
      <c r="D301" s="69" t="s">
        <v>655</v>
      </c>
      <c r="E301" s="70">
        <v>19949649</v>
      </c>
      <c r="F301" s="69" t="s">
        <v>658</v>
      </c>
      <c r="G301" s="69" t="s">
        <v>59</v>
      </c>
      <c r="H301" s="101">
        <v>2912</v>
      </c>
      <c r="I301" s="101">
        <v>1459</v>
      </c>
      <c r="J301" s="101"/>
      <c r="K301" s="101">
        <f t="shared" si="9"/>
        <v>2185.5</v>
      </c>
      <c r="L301" s="71">
        <v>0.20662273310794618</v>
      </c>
      <c r="M301" s="129"/>
      <c r="N301" s="130"/>
      <c r="O301" s="130"/>
      <c r="P301" s="129"/>
      <c r="Q301" s="129"/>
      <c r="R301" s="129"/>
      <c r="S301" s="129"/>
      <c r="T301" s="131"/>
      <c r="U301" s="131"/>
      <c r="V301" s="136"/>
      <c r="W301" s="132"/>
      <c r="X301" s="129"/>
      <c r="Y301" s="130"/>
      <c r="Z301" s="72">
        <f t="shared" si="8"/>
        <v>0</v>
      </c>
      <c r="AA301" s="129"/>
    </row>
    <row r="302" spans="2:27">
      <c r="B302" s="69" t="s">
        <v>16</v>
      </c>
      <c r="C302" s="69" t="s">
        <v>649</v>
      </c>
      <c r="D302" s="69" t="s">
        <v>655</v>
      </c>
      <c r="E302" s="70">
        <v>20055558</v>
      </c>
      <c r="F302" s="69" t="s">
        <v>659</v>
      </c>
      <c r="G302" s="69" t="s">
        <v>59</v>
      </c>
      <c r="H302" s="101">
        <v>205</v>
      </c>
      <c r="I302" s="101">
        <v>76</v>
      </c>
      <c r="J302" s="101">
        <v>4382</v>
      </c>
      <c r="K302" s="101">
        <f t="shared" si="9"/>
        <v>1554.3333333333333</v>
      </c>
      <c r="L302" s="71">
        <v>0.11187302369202498</v>
      </c>
      <c r="M302" s="129"/>
      <c r="N302" s="130"/>
      <c r="O302" s="130"/>
      <c r="P302" s="129"/>
      <c r="Q302" s="129"/>
      <c r="R302" s="129"/>
      <c r="S302" s="129"/>
      <c r="T302" s="131"/>
      <c r="U302" s="131"/>
      <c r="V302" s="136"/>
      <c r="W302" s="132"/>
      <c r="X302" s="129"/>
      <c r="Y302" s="130"/>
      <c r="Z302" s="72">
        <f t="shared" si="8"/>
        <v>0</v>
      </c>
      <c r="AA302" s="129"/>
    </row>
    <row r="303" spans="2:27">
      <c r="B303" s="69" t="s">
        <v>16</v>
      </c>
      <c r="C303" s="69" t="s">
        <v>649</v>
      </c>
      <c r="D303" s="69" t="s">
        <v>93</v>
      </c>
      <c r="E303" s="70">
        <v>20086375</v>
      </c>
      <c r="F303" s="69" t="s">
        <v>660</v>
      </c>
      <c r="G303" s="69" t="s">
        <v>213</v>
      </c>
      <c r="H303" s="101">
        <v>10</v>
      </c>
      <c r="I303" s="101">
        <v>10</v>
      </c>
      <c r="J303" s="101">
        <v>21</v>
      </c>
      <c r="K303" s="101">
        <f t="shared" si="9"/>
        <v>13.666666666666666</v>
      </c>
      <c r="L303" s="71">
        <v>1.1010233239631632E-2</v>
      </c>
      <c r="M303" s="129"/>
      <c r="N303" s="130"/>
      <c r="O303" s="130"/>
      <c r="P303" s="129"/>
      <c r="Q303" s="129"/>
      <c r="R303" s="129"/>
      <c r="S303" s="129"/>
      <c r="T303" s="131"/>
      <c r="U303" s="131"/>
      <c r="V303" s="136"/>
      <c r="W303" s="132"/>
      <c r="X303" s="129"/>
      <c r="Y303" s="130"/>
      <c r="Z303" s="72">
        <f t="shared" si="8"/>
        <v>0</v>
      </c>
      <c r="AA303" s="129"/>
    </row>
    <row r="304" spans="2:27">
      <c r="B304" s="69" t="s">
        <v>16</v>
      </c>
      <c r="C304" s="69" t="s">
        <v>649</v>
      </c>
      <c r="D304" s="69" t="s">
        <v>661</v>
      </c>
      <c r="E304" s="70">
        <v>19907869</v>
      </c>
      <c r="F304" s="69" t="s">
        <v>662</v>
      </c>
      <c r="G304" s="69" t="s">
        <v>59</v>
      </c>
      <c r="H304" s="101">
        <v>368</v>
      </c>
      <c r="I304" s="101">
        <v>136</v>
      </c>
      <c r="J304" s="101"/>
      <c r="K304" s="101">
        <f t="shared" si="9"/>
        <v>252</v>
      </c>
      <c r="L304" s="71">
        <v>1.5362030613018777E-2</v>
      </c>
      <c r="M304" s="129"/>
      <c r="N304" s="130"/>
      <c r="O304" s="130"/>
      <c r="P304" s="129"/>
      <c r="Q304" s="129"/>
      <c r="R304" s="129"/>
      <c r="S304" s="129"/>
      <c r="T304" s="131"/>
      <c r="U304" s="131"/>
      <c r="V304" s="136"/>
      <c r="W304" s="132"/>
      <c r="X304" s="129"/>
      <c r="Y304" s="130"/>
      <c r="Z304" s="72">
        <f t="shared" si="8"/>
        <v>0</v>
      </c>
      <c r="AA304" s="129"/>
    </row>
    <row r="305" spans="2:27">
      <c r="B305" s="69" t="s">
        <v>16</v>
      </c>
      <c r="C305" s="69" t="s">
        <v>649</v>
      </c>
      <c r="D305" s="69" t="s">
        <v>661</v>
      </c>
      <c r="E305" s="70">
        <v>19955699</v>
      </c>
      <c r="F305" s="69" t="s">
        <v>663</v>
      </c>
      <c r="G305" s="69" t="s">
        <v>177</v>
      </c>
      <c r="H305" s="101">
        <v>2</v>
      </c>
      <c r="I305" s="101"/>
      <c r="J305" s="101"/>
      <c r="K305" s="101">
        <f t="shared" si="9"/>
        <v>2</v>
      </c>
      <c r="L305" s="71">
        <v>1.7349621191100836E-3</v>
      </c>
      <c r="M305" s="129"/>
      <c r="N305" s="130"/>
      <c r="O305" s="130"/>
      <c r="P305" s="129"/>
      <c r="Q305" s="129"/>
      <c r="R305" s="129"/>
      <c r="S305" s="129"/>
      <c r="T305" s="131"/>
      <c r="U305" s="131"/>
      <c r="V305" s="136"/>
      <c r="W305" s="132"/>
      <c r="X305" s="129"/>
      <c r="Y305" s="130"/>
      <c r="Z305" s="72">
        <f t="shared" si="8"/>
        <v>0</v>
      </c>
      <c r="AA305" s="129"/>
    </row>
    <row r="306" spans="2:27">
      <c r="B306" s="69" t="s">
        <v>16</v>
      </c>
      <c r="C306" s="69" t="s">
        <v>664</v>
      </c>
      <c r="D306" s="69" t="s">
        <v>665</v>
      </c>
      <c r="E306" s="70">
        <v>25941</v>
      </c>
      <c r="F306" s="69" t="s">
        <v>666</v>
      </c>
      <c r="G306" s="69" t="s">
        <v>199</v>
      </c>
      <c r="H306" s="101">
        <v>66</v>
      </c>
      <c r="I306" s="101">
        <v>168</v>
      </c>
      <c r="J306" s="101">
        <v>401</v>
      </c>
      <c r="K306" s="101">
        <f t="shared" si="9"/>
        <v>211.66666666666666</v>
      </c>
      <c r="L306" s="71">
        <v>0.20073427108638542</v>
      </c>
      <c r="M306" s="129"/>
      <c r="N306" s="130"/>
      <c r="O306" s="130"/>
      <c r="P306" s="129"/>
      <c r="Q306" s="129"/>
      <c r="R306" s="129"/>
      <c r="S306" s="129"/>
      <c r="T306" s="131"/>
      <c r="U306" s="131"/>
      <c r="V306" s="136"/>
      <c r="W306" s="132"/>
      <c r="X306" s="129"/>
      <c r="Y306" s="130"/>
      <c r="Z306" s="72">
        <f t="shared" si="8"/>
        <v>0</v>
      </c>
      <c r="AA306" s="129"/>
    </row>
    <row r="307" spans="2:27">
      <c r="B307" s="69" t="s">
        <v>16</v>
      </c>
      <c r="C307" s="69" t="s">
        <v>664</v>
      </c>
      <c r="D307" s="69" t="s">
        <v>665</v>
      </c>
      <c r="E307" s="70">
        <v>19933227</v>
      </c>
      <c r="F307" s="69" t="s">
        <v>667</v>
      </c>
      <c r="G307" s="69" t="s">
        <v>199</v>
      </c>
      <c r="H307" s="101">
        <v>4</v>
      </c>
      <c r="I307" s="101">
        <v>6</v>
      </c>
      <c r="J307" s="101">
        <v>17</v>
      </c>
      <c r="K307" s="101">
        <f t="shared" si="9"/>
        <v>9</v>
      </c>
      <c r="L307" s="71">
        <v>3.013028203284696E-3</v>
      </c>
      <c r="M307" s="129"/>
      <c r="N307" s="130"/>
      <c r="O307" s="130"/>
      <c r="P307" s="129"/>
      <c r="Q307" s="129"/>
      <c r="R307" s="129"/>
      <c r="S307" s="129"/>
      <c r="T307" s="131"/>
      <c r="U307" s="131"/>
      <c r="V307" s="136"/>
      <c r="W307" s="132"/>
      <c r="X307" s="129"/>
      <c r="Y307" s="130"/>
      <c r="Z307" s="72">
        <f t="shared" si="8"/>
        <v>0</v>
      </c>
      <c r="AA307" s="129"/>
    </row>
    <row r="308" spans="2:27">
      <c r="B308" s="69" t="s">
        <v>16</v>
      </c>
      <c r="C308" s="69" t="s">
        <v>668</v>
      </c>
      <c r="D308" s="69" t="s">
        <v>669</v>
      </c>
      <c r="E308" s="70">
        <v>20018316</v>
      </c>
      <c r="F308" s="69" t="s">
        <v>670</v>
      </c>
      <c r="G308" s="69" t="s">
        <v>199</v>
      </c>
      <c r="H308" s="101">
        <v>5</v>
      </c>
      <c r="I308" s="101">
        <v>4</v>
      </c>
      <c r="J308" s="101">
        <v>24</v>
      </c>
      <c r="K308" s="101">
        <f t="shared" si="9"/>
        <v>11</v>
      </c>
      <c r="L308" s="71">
        <v>1.2791952849777747E-2</v>
      </c>
      <c r="M308" s="129"/>
      <c r="N308" s="130"/>
      <c r="O308" s="130"/>
      <c r="P308" s="129"/>
      <c r="Q308" s="129"/>
      <c r="R308" s="129"/>
      <c r="S308" s="129"/>
      <c r="T308" s="131"/>
      <c r="U308" s="131"/>
      <c r="V308" s="136"/>
      <c r="W308" s="132"/>
      <c r="X308" s="129"/>
      <c r="Y308" s="130"/>
      <c r="Z308" s="72">
        <f t="shared" si="8"/>
        <v>0</v>
      </c>
      <c r="AA308" s="129"/>
    </row>
    <row r="309" spans="2:27">
      <c r="B309" s="69" t="s">
        <v>16</v>
      </c>
      <c r="C309" s="69" t="s">
        <v>671</v>
      </c>
      <c r="D309" s="69" t="s">
        <v>71</v>
      </c>
      <c r="E309" s="70">
        <v>22511</v>
      </c>
      <c r="F309" s="69" t="s">
        <v>672</v>
      </c>
      <c r="G309" s="69" t="s">
        <v>75</v>
      </c>
      <c r="H309" s="101">
        <v>300</v>
      </c>
      <c r="I309" s="101">
        <v>675</v>
      </c>
      <c r="J309" s="101">
        <v>1410</v>
      </c>
      <c r="K309" s="101">
        <f t="shared" si="9"/>
        <v>795</v>
      </c>
      <c r="L309" s="71">
        <v>0.17087757115750818</v>
      </c>
      <c r="M309" s="129"/>
      <c r="N309" s="130"/>
      <c r="O309" s="130"/>
      <c r="P309" s="129"/>
      <c r="Q309" s="129"/>
      <c r="R309" s="129"/>
      <c r="S309" s="129"/>
      <c r="T309" s="131"/>
      <c r="U309" s="131"/>
      <c r="V309" s="136"/>
      <c r="W309" s="132"/>
      <c r="X309" s="129"/>
      <c r="Y309" s="130"/>
      <c r="Z309" s="72">
        <f t="shared" si="8"/>
        <v>0</v>
      </c>
      <c r="AA309" s="129"/>
    </row>
    <row r="310" spans="2:27">
      <c r="B310" s="69" t="s">
        <v>16</v>
      </c>
      <c r="C310" s="69" t="s">
        <v>671</v>
      </c>
      <c r="D310" s="69" t="s">
        <v>71</v>
      </c>
      <c r="E310" s="70">
        <v>19974655</v>
      </c>
      <c r="F310" s="69" t="s">
        <v>673</v>
      </c>
      <c r="G310" s="69" t="s">
        <v>19</v>
      </c>
      <c r="H310" s="101">
        <v>1020</v>
      </c>
      <c r="I310" s="101">
        <v>1650</v>
      </c>
      <c r="J310" s="101">
        <v>4800</v>
      </c>
      <c r="K310" s="101">
        <f t="shared" si="9"/>
        <v>2490</v>
      </c>
      <c r="L310" s="71">
        <v>6.3606930950476535E-3</v>
      </c>
      <c r="M310" s="129"/>
      <c r="N310" s="130"/>
      <c r="O310" s="130"/>
      <c r="P310" s="129"/>
      <c r="Q310" s="129"/>
      <c r="R310" s="129"/>
      <c r="S310" s="129"/>
      <c r="T310" s="131"/>
      <c r="U310" s="131"/>
      <c r="V310" s="136"/>
      <c r="W310" s="132"/>
      <c r="X310" s="129"/>
      <c r="Y310" s="130"/>
      <c r="Z310" s="72">
        <f t="shared" si="8"/>
        <v>0</v>
      </c>
      <c r="AA310" s="129"/>
    </row>
    <row r="311" spans="2:27">
      <c r="B311" s="69" t="s">
        <v>16</v>
      </c>
      <c r="C311" s="69" t="s">
        <v>671</v>
      </c>
      <c r="D311" s="69" t="s">
        <v>73</v>
      </c>
      <c r="E311" s="70">
        <v>1980471</v>
      </c>
      <c r="F311" s="69" t="s">
        <v>674</v>
      </c>
      <c r="G311" s="69" t="s">
        <v>75</v>
      </c>
      <c r="H311" s="101">
        <v>1828</v>
      </c>
      <c r="I311" s="101">
        <v>505</v>
      </c>
      <c r="J311" s="101">
        <v>327</v>
      </c>
      <c r="K311" s="101">
        <f t="shared" si="9"/>
        <v>886.66666666666663</v>
      </c>
      <c r="L311" s="71">
        <v>5.4209136978585246E-2</v>
      </c>
      <c r="M311" s="129"/>
      <c r="N311" s="130"/>
      <c r="O311" s="130"/>
      <c r="P311" s="129"/>
      <c r="Q311" s="129"/>
      <c r="R311" s="129"/>
      <c r="S311" s="129"/>
      <c r="T311" s="131"/>
      <c r="U311" s="131"/>
      <c r="V311" s="136"/>
      <c r="W311" s="132"/>
      <c r="X311" s="129"/>
      <c r="Y311" s="130"/>
      <c r="Z311" s="72">
        <f t="shared" si="8"/>
        <v>0</v>
      </c>
      <c r="AA311" s="129"/>
    </row>
    <row r="312" spans="2:27">
      <c r="B312" s="69" t="s">
        <v>16</v>
      </c>
      <c r="C312" s="69" t="s">
        <v>671</v>
      </c>
      <c r="D312" s="69" t="s">
        <v>73</v>
      </c>
      <c r="E312" s="70">
        <v>19975977</v>
      </c>
      <c r="F312" s="69" t="s">
        <v>675</v>
      </c>
      <c r="G312" s="69" t="s">
        <v>19</v>
      </c>
      <c r="H312" s="101">
        <v>960</v>
      </c>
      <c r="I312" s="101">
        <v>1085</v>
      </c>
      <c r="J312" s="101">
        <v>4890</v>
      </c>
      <c r="K312" s="101">
        <f t="shared" si="9"/>
        <v>2311.6666666666665</v>
      </c>
      <c r="L312" s="71">
        <v>5.6904853840467418E-3</v>
      </c>
      <c r="M312" s="129"/>
      <c r="N312" s="130"/>
      <c r="O312" s="130"/>
      <c r="P312" s="129"/>
      <c r="Q312" s="129"/>
      <c r="R312" s="129"/>
      <c r="S312" s="129"/>
      <c r="T312" s="131"/>
      <c r="U312" s="131"/>
      <c r="V312" s="136"/>
      <c r="W312" s="132"/>
      <c r="X312" s="129"/>
      <c r="Y312" s="130"/>
      <c r="Z312" s="72">
        <f t="shared" si="8"/>
        <v>0</v>
      </c>
      <c r="AA312" s="129"/>
    </row>
    <row r="313" spans="2:27">
      <c r="B313" s="69" t="s">
        <v>16</v>
      </c>
      <c r="C313" s="69" t="s">
        <v>676</v>
      </c>
      <c r="D313" s="69" t="s">
        <v>677</v>
      </c>
      <c r="E313" s="70">
        <v>20049197</v>
      </c>
      <c r="F313" s="69" t="s">
        <v>678</v>
      </c>
      <c r="G313" s="69" t="s">
        <v>19</v>
      </c>
      <c r="H313" s="101">
        <v>3436</v>
      </c>
      <c r="I313" s="101">
        <v>2916</v>
      </c>
      <c r="J313" s="101">
        <v>4402</v>
      </c>
      <c r="K313" s="101">
        <f t="shared" si="9"/>
        <v>3584.6666666666665</v>
      </c>
      <c r="L313" s="71">
        <v>0.68446524482728954</v>
      </c>
      <c r="M313" s="129"/>
      <c r="N313" s="130"/>
      <c r="O313" s="130"/>
      <c r="P313" s="129"/>
      <c r="Q313" s="129"/>
      <c r="R313" s="129"/>
      <c r="S313" s="129"/>
      <c r="T313" s="131"/>
      <c r="U313" s="131"/>
      <c r="V313" s="136"/>
      <c r="W313" s="132"/>
      <c r="X313" s="129"/>
      <c r="Y313" s="130"/>
      <c r="Z313" s="72">
        <f t="shared" si="8"/>
        <v>0</v>
      </c>
      <c r="AA313" s="129"/>
    </row>
    <row r="314" spans="2:27">
      <c r="B314" s="69" t="s">
        <v>16</v>
      </c>
      <c r="C314" s="69" t="s">
        <v>676</v>
      </c>
      <c r="D314" s="69" t="s">
        <v>679</v>
      </c>
      <c r="E314" s="70">
        <v>19955886</v>
      </c>
      <c r="F314" s="69" t="s">
        <v>680</v>
      </c>
      <c r="G314" s="69" t="s">
        <v>34</v>
      </c>
      <c r="H314" s="101">
        <v>1612</v>
      </c>
      <c r="I314" s="101">
        <v>5860</v>
      </c>
      <c r="J314" s="101">
        <v>4919</v>
      </c>
      <c r="K314" s="101">
        <f t="shared" si="9"/>
        <v>4130.333333333333</v>
      </c>
      <c r="L314" s="71">
        <v>0.95099050003226271</v>
      </c>
      <c r="M314" s="129"/>
      <c r="N314" s="130"/>
      <c r="O314" s="130"/>
      <c r="P314" s="129"/>
      <c r="Q314" s="129"/>
      <c r="R314" s="129"/>
      <c r="S314" s="129"/>
      <c r="T314" s="131"/>
      <c r="U314" s="131"/>
      <c r="V314" s="136"/>
      <c r="W314" s="132"/>
      <c r="X314" s="129"/>
      <c r="Y314" s="130"/>
      <c r="Z314" s="72">
        <f t="shared" si="8"/>
        <v>0</v>
      </c>
      <c r="AA314" s="129"/>
    </row>
    <row r="315" spans="2:27">
      <c r="B315" s="69" t="s">
        <v>16</v>
      </c>
      <c r="C315" s="69" t="s">
        <v>681</v>
      </c>
      <c r="D315" s="69" t="s">
        <v>682</v>
      </c>
      <c r="E315" s="70">
        <v>19908637</v>
      </c>
      <c r="F315" s="69" t="s">
        <v>683</v>
      </c>
      <c r="G315" s="69" t="s">
        <v>46</v>
      </c>
      <c r="H315" s="101"/>
      <c r="I315" s="101">
        <v>390</v>
      </c>
      <c r="J315" s="101">
        <v>40</v>
      </c>
      <c r="K315" s="101">
        <f t="shared" si="9"/>
        <v>215</v>
      </c>
      <c r="L315" s="71">
        <v>2.1963960709080195E-2</v>
      </c>
      <c r="M315" s="129"/>
      <c r="N315" s="130"/>
      <c r="O315" s="130"/>
      <c r="P315" s="129"/>
      <c r="Q315" s="129"/>
      <c r="R315" s="129"/>
      <c r="S315" s="129"/>
      <c r="T315" s="131"/>
      <c r="U315" s="131"/>
      <c r="V315" s="136"/>
      <c r="W315" s="132"/>
      <c r="X315" s="129"/>
      <c r="Y315" s="130"/>
      <c r="Z315" s="72">
        <f t="shared" si="8"/>
        <v>0</v>
      </c>
      <c r="AA315" s="129"/>
    </row>
    <row r="316" spans="2:27">
      <c r="B316" s="69" t="s">
        <v>16</v>
      </c>
      <c r="C316" s="69" t="s">
        <v>684</v>
      </c>
      <c r="D316" s="69" t="s">
        <v>685</v>
      </c>
      <c r="E316" s="70">
        <v>54895</v>
      </c>
      <c r="F316" s="69" t="s">
        <v>686</v>
      </c>
      <c r="G316" s="69" t="s">
        <v>377</v>
      </c>
      <c r="H316" s="101">
        <v>45</v>
      </c>
      <c r="I316" s="101">
        <v>36</v>
      </c>
      <c r="J316" s="101">
        <v>239</v>
      </c>
      <c r="K316" s="101">
        <f t="shared" si="9"/>
        <v>106.66666666666667</v>
      </c>
      <c r="L316" s="71">
        <v>0.3586727476145003</v>
      </c>
      <c r="M316" s="129"/>
      <c r="N316" s="130"/>
      <c r="O316" s="130"/>
      <c r="P316" s="129"/>
      <c r="Q316" s="129"/>
      <c r="R316" s="129"/>
      <c r="S316" s="129"/>
      <c r="T316" s="131"/>
      <c r="U316" s="131"/>
      <c r="V316" s="136"/>
      <c r="W316" s="132"/>
      <c r="X316" s="129"/>
      <c r="Y316" s="130"/>
      <c r="Z316" s="72">
        <f t="shared" si="8"/>
        <v>0</v>
      </c>
      <c r="AA316" s="129"/>
    </row>
    <row r="317" spans="2:27">
      <c r="B317" s="69" t="s">
        <v>16</v>
      </c>
      <c r="C317" s="69" t="s">
        <v>687</v>
      </c>
      <c r="D317" s="69" t="s">
        <v>688</v>
      </c>
      <c r="E317" s="70">
        <v>20096938</v>
      </c>
      <c r="F317" s="69" t="s">
        <v>689</v>
      </c>
      <c r="G317" s="69" t="s">
        <v>115</v>
      </c>
      <c r="H317" s="101"/>
      <c r="I317" s="101">
        <v>12</v>
      </c>
      <c r="J317" s="101">
        <v>46</v>
      </c>
      <c r="K317" s="101">
        <f t="shared" si="9"/>
        <v>29</v>
      </c>
      <c r="L317" s="71">
        <v>1.0638358136258503E-2</v>
      </c>
      <c r="M317" s="129"/>
      <c r="N317" s="130"/>
      <c r="O317" s="130"/>
      <c r="P317" s="129"/>
      <c r="Q317" s="129"/>
      <c r="R317" s="129"/>
      <c r="S317" s="129"/>
      <c r="T317" s="131"/>
      <c r="U317" s="131"/>
      <c r="V317" s="136"/>
      <c r="W317" s="132"/>
      <c r="X317" s="129"/>
      <c r="Y317" s="130"/>
      <c r="Z317" s="72">
        <f t="shared" si="8"/>
        <v>0</v>
      </c>
      <c r="AA317" s="129"/>
    </row>
    <row r="318" spans="2:27">
      <c r="B318" s="69" t="s">
        <v>16</v>
      </c>
      <c r="C318" s="69" t="s">
        <v>690</v>
      </c>
      <c r="D318" s="69" t="s">
        <v>691</v>
      </c>
      <c r="E318" s="70">
        <v>227601</v>
      </c>
      <c r="F318" s="69" t="s">
        <v>692</v>
      </c>
      <c r="G318" s="69" t="s">
        <v>179</v>
      </c>
      <c r="H318" s="101">
        <v>870</v>
      </c>
      <c r="I318" s="101">
        <v>990</v>
      </c>
      <c r="J318" s="101">
        <v>900</v>
      </c>
      <c r="K318" s="101">
        <f t="shared" si="9"/>
        <v>920</v>
      </c>
      <c r="L318" s="71">
        <v>0.11155203100901943</v>
      </c>
      <c r="M318" s="129"/>
      <c r="N318" s="130"/>
      <c r="O318" s="130"/>
      <c r="P318" s="129"/>
      <c r="Q318" s="129"/>
      <c r="R318" s="129"/>
      <c r="S318" s="129"/>
      <c r="T318" s="131"/>
      <c r="U318" s="131"/>
      <c r="V318" s="136"/>
      <c r="W318" s="132"/>
      <c r="X318" s="129"/>
      <c r="Y318" s="130"/>
      <c r="Z318" s="72">
        <f t="shared" si="8"/>
        <v>0</v>
      </c>
      <c r="AA318" s="129"/>
    </row>
    <row r="319" spans="2:27">
      <c r="B319" s="69" t="s">
        <v>16</v>
      </c>
      <c r="C319" s="69" t="s">
        <v>694</v>
      </c>
      <c r="D319" s="69" t="s">
        <v>695</v>
      </c>
      <c r="E319" s="70">
        <v>19954188</v>
      </c>
      <c r="F319" s="69" t="s">
        <v>696</v>
      </c>
      <c r="G319" s="69" t="s">
        <v>177</v>
      </c>
      <c r="H319" s="101">
        <v>1</v>
      </c>
      <c r="I319" s="101">
        <v>13</v>
      </c>
      <c r="J319" s="101">
        <v>12</v>
      </c>
      <c r="K319" s="101">
        <f t="shared" si="9"/>
        <v>8.6666666666666661</v>
      </c>
      <c r="L319" s="71">
        <v>2.8975711379420803E-3</v>
      </c>
      <c r="M319" s="129"/>
      <c r="N319" s="130"/>
      <c r="O319" s="130"/>
      <c r="P319" s="129"/>
      <c r="Q319" s="129"/>
      <c r="R319" s="129"/>
      <c r="S319" s="129"/>
      <c r="T319" s="131"/>
      <c r="U319" s="131"/>
      <c r="V319" s="136"/>
      <c r="W319" s="132"/>
      <c r="X319" s="129"/>
      <c r="Y319" s="130"/>
      <c r="Z319" s="72">
        <f t="shared" si="8"/>
        <v>0</v>
      </c>
      <c r="AA319" s="129"/>
    </row>
    <row r="320" spans="2:27">
      <c r="B320" s="69" t="s">
        <v>16</v>
      </c>
      <c r="C320" s="69" t="s">
        <v>694</v>
      </c>
      <c r="D320" s="69" t="s">
        <v>80</v>
      </c>
      <c r="E320" s="70">
        <v>19942378</v>
      </c>
      <c r="F320" s="69" t="s">
        <v>697</v>
      </c>
      <c r="G320" s="69" t="s">
        <v>213</v>
      </c>
      <c r="H320" s="101">
        <v>14</v>
      </c>
      <c r="I320" s="101">
        <v>22</v>
      </c>
      <c r="J320" s="101">
        <v>39</v>
      </c>
      <c r="K320" s="101">
        <f t="shared" si="9"/>
        <v>25</v>
      </c>
      <c r="L320" s="71">
        <v>1.9614327702992549E-3</v>
      </c>
      <c r="M320" s="129"/>
      <c r="N320" s="130"/>
      <c r="O320" s="130"/>
      <c r="P320" s="129"/>
      <c r="Q320" s="129"/>
      <c r="R320" s="129"/>
      <c r="S320" s="129"/>
      <c r="T320" s="131"/>
      <c r="U320" s="131"/>
      <c r="V320" s="136"/>
      <c r="W320" s="132"/>
      <c r="X320" s="129"/>
      <c r="Y320" s="130"/>
      <c r="Z320" s="72">
        <f t="shared" si="8"/>
        <v>0</v>
      </c>
      <c r="AA320" s="129"/>
    </row>
    <row r="321" spans="2:27">
      <c r="B321" s="69" t="s">
        <v>16</v>
      </c>
      <c r="C321" s="69" t="s">
        <v>694</v>
      </c>
      <c r="D321" s="69" t="s">
        <v>80</v>
      </c>
      <c r="E321" s="70">
        <v>19951339</v>
      </c>
      <c r="F321" s="69" t="s">
        <v>698</v>
      </c>
      <c r="G321" s="69" t="s">
        <v>213</v>
      </c>
      <c r="H321" s="101">
        <v>19</v>
      </c>
      <c r="I321" s="101">
        <v>4</v>
      </c>
      <c r="J321" s="101">
        <v>5</v>
      </c>
      <c r="K321" s="101">
        <f t="shared" si="9"/>
        <v>9.3333333333333339</v>
      </c>
      <c r="L321" s="71">
        <v>1.0515954329854413E-3</v>
      </c>
      <c r="M321" s="129"/>
      <c r="N321" s="130"/>
      <c r="O321" s="130"/>
      <c r="P321" s="129"/>
      <c r="Q321" s="129"/>
      <c r="R321" s="129"/>
      <c r="S321" s="129"/>
      <c r="T321" s="131"/>
      <c r="U321" s="131"/>
      <c r="V321" s="136"/>
      <c r="W321" s="132"/>
      <c r="X321" s="129"/>
      <c r="Y321" s="130"/>
      <c r="Z321" s="72">
        <f t="shared" si="8"/>
        <v>0</v>
      </c>
      <c r="AA321" s="129"/>
    </row>
    <row r="322" spans="2:27">
      <c r="B322" s="69" t="s">
        <v>16</v>
      </c>
      <c r="C322" s="69" t="s">
        <v>694</v>
      </c>
      <c r="D322" s="69" t="s">
        <v>245</v>
      </c>
      <c r="E322" s="70">
        <v>19933225</v>
      </c>
      <c r="F322" s="69" t="s">
        <v>699</v>
      </c>
      <c r="G322" s="69" t="s">
        <v>213</v>
      </c>
      <c r="H322" s="101">
        <v>12</v>
      </c>
      <c r="I322" s="101">
        <v>24</v>
      </c>
      <c r="J322" s="101">
        <v>13</v>
      </c>
      <c r="K322" s="101">
        <f t="shared" si="9"/>
        <v>16.333333333333332</v>
      </c>
      <c r="L322" s="71">
        <v>8.1505580414650523E-3</v>
      </c>
      <c r="M322" s="129"/>
      <c r="N322" s="130"/>
      <c r="O322" s="130"/>
      <c r="P322" s="129"/>
      <c r="Q322" s="129"/>
      <c r="R322" s="129"/>
      <c r="S322" s="129"/>
      <c r="T322" s="131"/>
      <c r="U322" s="131"/>
      <c r="V322" s="136"/>
      <c r="W322" s="132"/>
      <c r="X322" s="129"/>
      <c r="Y322" s="130"/>
      <c r="Z322" s="72">
        <f t="shared" si="8"/>
        <v>0</v>
      </c>
      <c r="AA322" s="129"/>
    </row>
    <row r="323" spans="2:27">
      <c r="B323" s="69" t="s">
        <v>16</v>
      </c>
      <c r="C323" s="69" t="s">
        <v>694</v>
      </c>
      <c r="D323" s="69" t="s">
        <v>245</v>
      </c>
      <c r="E323" s="70">
        <v>19942377</v>
      </c>
      <c r="F323" s="69" t="s">
        <v>700</v>
      </c>
      <c r="G323" s="69" t="s">
        <v>213</v>
      </c>
      <c r="H323" s="101">
        <v>14</v>
      </c>
      <c r="I323" s="101">
        <v>4</v>
      </c>
      <c r="J323" s="101">
        <v>1</v>
      </c>
      <c r="K323" s="101">
        <f t="shared" si="9"/>
        <v>6.333333333333333</v>
      </c>
      <c r="L323" s="71">
        <v>7.4110954105057055E-4</v>
      </c>
      <c r="M323" s="129"/>
      <c r="N323" s="130"/>
      <c r="O323" s="130"/>
      <c r="P323" s="129"/>
      <c r="Q323" s="129"/>
      <c r="R323" s="129"/>
      <c r="S323" s="129"/>
      <c r="T323" s="131"/>
      <c r="U323" s="131"/>
      <c r="V323" s="136"/>
      <c r="W323" s="132"/>
      <c r="X323" s="129"/>
      <c r="Y323" s="130"/>
      <c r="Z323" s="72">
        <f t="shared" si="8"/>
        <v>0</v>
      </c>
      <c r="AA323" s="129"/>
    </row>
    <row r="324" spans="2:27">
      <c r="B324" s="69" t="s">
        <v>16</v>
      </c>
      <c r="C324" s="69" t="s">
        <v>694</v>
      </c>
      <c r="D324" s="69" t="s">
        <v>245</v>
      </c>
      <c r="E324" s="70">
        <v>19950543</v>
      </c>
      <c r="F324" s="69" t="s">
        <v>701</v>
      </c>
      <c r="G324" s="69" t="s">
        <v>177</v>
      </c>
      <c r="H324" s="101">
        <v>3</v>
      </c>
      <c r="I324" s="101">
        <v>2</v>
      </c>
      <c r="J324" s="101"/>
      <c r="K324" s="101">
        <f t="shared" si="9"/>
        <v>2.5</v>
      </c>
      <c r="L324" s="71">
        <v>5.0856088305675751E-4</v>
      </c>
      <c r="M324" s="129"/>
      <c r="N324" s="130"/>
      <c r="O324" s="130"/>
      <c r="P324" s="129"/>
      <c r="Q324" s="129"/>
      <c r="R324" s="129"/>
      <c r="S324" s="129"/>
      <c r="T324" s="131"/>
      <c r="U324" s="131"/>
      <c r="V324" s="136"/>
      <c r="W324" s="132"/>
      <c r="X324" s="129"/>
      <c r="Y324" s="130"/>
      <c r="Z324" s="72">
        <f t="shared" si="8"/>
        <v>0</v>
      </c>
      <c r="AA324" s="129"/>
    </row>
    <row r="325" spans="2:27">
      <c r="B325" s="69" t="s">
        <v>16</v>
      </c>
      <c r="C325" s="69" t="s">
        <v>694</v>
      </c>
      <c r="D325" s="69" t="s">
        <v>245</v>
      </c>
      <c r="E325" s="70">
        <v>19951341</v>
      </c>
      <c r="F325" s="69" t="s">
        <v>702</v>
      </c>
      <c r="G325" s="69" t="s">
        <v>213</v>
      </c>
      <c r="H325" s="101">
        <v>8</v>
      </c>
      <c r="I325" s="101">
        <v>2</v>
      </c>
      <c r="J325" s="101">
        <v>14</v>
      </c>
      <c r="K325" s="101">
        <f t="shared" si="9"/>
        <v>8</v>
      </c>
      <c r="L325" s="71">
        <v>1.1278238429220714E-3</v>
      </c>
      <c r="M325" s="129"/>
      <c r="N325" s="130"/>
      <c r="O325" s="130"/>
      <c r="P325" s="129"/>
      <c r="Q325" s="129"/>
      <c r="R325" s="129"/>
      <c r="S325" s="129"/>
      <c r="T325" s="131"/>
      <c r="U325" s="131"/>
      <c r="V325" s="136"/>
      <c r="W325" s="132"/>
      <c r="X325" s="129"/>
      <c r="Y325" s="130"/>
      <c r="Z325" s="72">
        <f t="shared" si="8"/>
        <v>0</v>
      </c>
      <c r="AA325" s="129"/>
    </row>
    <row r="326" spans="2:27">
      <c r="B326" s="69" t="s">
        <v>16</v>
      </c>
      <c r="C326" s="69" t="s">
        <v>694</v>
      </c>
      <c r="D326" s="69" t="s">
        <v>245</v>
      </c>
      <c r="E326" s="70">
        <v>19998840</v>
      </c>
      <c r="F326" s="69" t="s">
        <v>703</v>
      </c>
      <c r="G326" s="69" t="s">
        <v>213</v>
      </c>
      <c r="H326" s="101">
        <v>4</v>
      </c>
      <c r="I326" s="101">
        <v>4</v>
      </c>
      <c r="J326" s="101">
        <v>4</v>
      </c>
      <c r="K326" s="101">
        <f t="shared" si="9"/>
        <v>4</v>
      </c>
      <c r="L326" s="71">
        <v>2.6231191434918748E-3</v>
      </c>
      <c r="M326" s="129"/>
      <c r="N326" s="130"/>
      <c r="O326" s="130"/>
      <c r="P326" s="129"/>
      <c r="Q326" s="129"/>
      <c r="R326" s="129"/>
      <c r="S326" s="129"/>
      <c r="T326" s="131"/>
      <c r="U326" s="131"/>
      <c r="V326" s="136"/>
      <c r="W326" s="132"/>
      <c r="X326" s="129"/>
      <c r="Y326" s="130"/>
      <c r="Z326" s="72">
        <f t="shared" si="8"/>
        <v>0</v>
      </c>
      <c r="AA326" s="129"/>
    </row>
    <row r="327" spans="2:27">
      <c r="B327" s="69" t="s">
        <v>16</v>
      </c>
      <c r="C327" s="69" t="s">
        <v>704</v>
      </c>
      <c r="D327" s="69" t="s">
        <v>705</v>
      </c>
      <c r="E327" s="70">
        <v>36304</v>
      </c>
      <c r="F327" s="69" t="s">
        <v>706</v>
      </c>
      <c r="G327" s="69" t="s">
        <v>213</v>
      </c>
      <c r="H327" s="101"/>
      <c r="I327" s="101">
        <v>1</v>
      </c>
      <c r="J327" s="101"/>
      <c r="K327" s="101">
        <f t="shared" si="9"/>
        <v>1</v>
      </c>
      <c r="L327" s="71">
        <v>2.3650495704754175E-3</v>
      </c>
      <c r="M327" s="129"/>
      <c r="N327" s="130"/>
      <c r="O327" s="130"/>
      <c r="P327" s="129"/>
      <c r="Q327" s="129"/>
      <c r="R327" s="129"/>
      <c r="S327" s="129"/>
      <c r="T327" s="131"/>
      <c r="U327" s="131"/>
      <c r="V327" s="136"/>
      <c r="W327" s="132"/>
      <c r="X327" s="129"/>
      <c r="Y327" s="130"/>
      <c r="Z327" s="72">
        <f t="shared" si="8"/>
        <v>0</v>
      </c>
      <c r="AA327" s="129"/>
    </row>
    <row r="328" spans="2:27">
      <c r="B328" s="69" t="s">
        <v>16</v>
      </c>
      <c r="C328" s="69" t="s">
        <v>707</v>
      </c>
      <c r="D328" s="69" t="s">
        <v>708</v>
      </c>
      <c r="E328" s="70">
        <v>19904162</v>
      </c>
      <c r="F328" s="69" t="s">
        <v>709</v>
      </c>
      <c r="G328" s="69" t="s">
        <v>59</v>
      </c>
      <c r="H328" s="101">
        <v>573</v>
      </c>
      <c r="I328" s="101">
        <v>151</v>
      </c>
      <c r="J328" s="101">
        <v>204</v>
      </c>
      <c r="K328" s="101">
        <f t="shared" si="9"/>
        <v>309.33333333333331</v>
      </c>
      <c r="L328" s="71">
        <v>0.14766220643475092</v>
      </c>
      <c r="M328" s="129"/>
      <c r="N328" s="130"/>
      <c r="O328" s="130"/>
      <c r="P328" s="129"/>
      <c r="Q328" s="129"/>
      <c r="R328" s="129"/>
      <c r="S328" s="129"/>
      <c r="T328" s="131"/>
      <c r="U328" s="131"/>
      <c r="V328" s="136"/>
      <c r="W328" s="132"/>
      <c r="X328" s="129"/>
      <c r="Y328" s="130"/>
      <c r="Z328" s="72">
        <f t="shared" si="8"/>
        <v>0</v>
      </c>
      <c r="AA328" s="129"/>
    </row>
    <row r="329" spans="2:27">
      <c r="B329" s="69" t="s">
        <v>16</v>
      </c>
      <c r="C329" s="69" t="s">
        <v>707</v>
      </c>
      <c r="D329" s="69" t="s">
        <v>710</v>
      </c>
      <c r="E329" s="70">
        <v>19979363</v>
      </c>
      <c r="F329" s="69" t="s">
        <v>711</v>
      </c>
      <c r="G329" s="69" t="s">
        <v>59</v>
      </c>
      <c r="H329" s="101">
        <v>300</v>
      </c>
      <c r="I329" s="101">
        <v>7</v>
      </c>
      <c r="J329" s="101">
        <v>10</v>
      </c>
      <c r="K329" s="101">
        <f t="shared" si="9"/>
        <v>105.66666666666667</v>
      </c>
      <c r="L329" s="71">
        <v>7.5660968922116462E-2</v>
      </c>
      <c r="M329" s="129"/>
      <c r="N329" s="130"/>
      <c r="O329" s="130"/>
      <c r="P329" s="129"/>
      <c r="Q329" s="129"/>
      <c r="R329" s="129"/>
      <c r="S329" s="129"/>
      <c r="T329" s="131"/>
      <c r="U329" s="131"/>
      <c r="V329" s="136"/>
      <c r="W329" s="132"/>
      <c r="X329" s="129"/>
      <c r="Y329" s="130"/>
      <c r="Z329" s="72">
        <f t="shared" si="8"/>
        <v>0</v>
      </c>
      <c r="AA329" s="129"/>
    </row>
    <row r="330" spans="2:27">
      <c r="B330" s="69" t="s">
        <v>16</v>
      </c>
      <c r="C330" s="69" t="s">
        <v>712</v>
      </c>
      <c r="D330" s="69" t="s">
        <v>100</v>
      </c>
      <c r="E330" s="70">
        <v>19981181</v>
      </c>
      <c r="F330" s="69" t="s">
        <v>713</v>
      </c>
      <c r="G330" s="69" t="s">
        <v>98</v>
      </c>
      <c r="H330" s="101"/>
      <c r="I330" s="101">
        <v>25</v>
      </c>
      <c r="J330" s="101"/>
      <c r="K330" s="101">
        <f t="shared" si="9"/>
        <v>25</v>
      </c>
      <c r="L330" s="71">
        <v>0.23407476784898451</v>
      </c>
      <c r="M330" s="129"/>
      <c r="N330" s="130"/>
      <c r="O330" s="130"/>
      <c r="P330" s="129"/>
      <c r="Q330" s="129"/>
      <c r="R330" s="129"/>
      <c r="S330" s="129"/>
      <c r="T330" s="131"/>
      <c r="U330" s="131"/>
      <c r="V330" s="136"/>
      <c r="W330" s="132"/>
      <c r="X330" s="129"/>
      <c r="Y330" s="130"/>
      <c r="Z330" s="72">
        <f t="shared" si="8"/>
        <v>0</v>
      </c>
      <c r="AA330" s="129"/>
    </row>
    <row r="331" spans="2:27">
      <c r="B331" s="69" t="s">
        <v>16</v>
      </c>
      <c r="C331" s="69" t="s">
        <v>714</v>
      </c>
      <c r="D331" s="69" t="s">
        <v>116</v>
      </c>
      <c r="E331" s="70">
        <v>20028103</v>
      </c>
      <c r="F331" s="69" t="s">
        <v>715</v>
      </c>
      <c r="G331" s="69" t="s">
        <v>59</v>
      </c>
      <c r="H331" s="101"/>
      <c r="I331" s="101">
        <v>1</v>
      </c>
      <c r="J331" s="101">
        <v>3</v>
      </c>
      <c r="K331" s="101">
        <f t="shared" si="9"/>
        <v>2</v>
      </c>
      <c r="L331" s="71">
        <v>5.6539859834488747E-2</v>
      </c>
      <c r="M331" s="129"/>
      <c r="N331" s="130"/>
      <c r="O331" s="130"/>
      <c r="P331" s="129"/>
      <c r="Q331" s="129"/>
      <c r="R331" s="129"/>
      <c r="S331" s="129"/>
      <c r="T331" s="131"/>
      <c r="U331" s="131"/>
      <c r="V331" s="136"/>
      <c r="W331" s="132"/>
      <c r="X331" s="129"/>
      <c r="Y331" s="130"/>
      <c r="Z331" s="72">
        <f t="shared" si="8"/>
        <v>0</v>
      </c>
      <c r="AA331" s="129"/>
    </row>
    <row r="332" spans="2:27">
      <c r="B332" s="69" t="s">
        <v>16</v>
      </c>
      <c r="C332" s="69" t="s">
        <v>716</v>
      </c>
      <c r="D332" s="69" t="s">
        <v>223</v>
      </c>
      <c r="E332" s="70">
        <v>53846</v>
      </c>
      <c r="F332" s="69" t="s">
        <v>717</v>
      </c>
      <c r="G332" s="69" t="s">
        <v>569</v>
      </c>
      <c r="H332" s="101">
        <v>1</v>
      </c>
      <c r="I332" s="101">
        <v>2</v>
      </c>
      <c r="J332" s="101">
        <v>15</v>
      </c>
      <c r="K332" s="101">
        <f t="shared" si="9"/>
        <v>6</v>
      </c>
      <c r="L332" s="71">
        <v>4.526451897640598E-3</v>
      </c>
      <c r="M332" s="129"/>
      <c r="N332" s="130"/>
      <c r="O332" s="130"/>
      <c r="P332" s="129"/>
      <c r="Q332" s="129"/>
      <c r="R332" s="129"/>
      <c r="S332" s="129"/>
      <c r="T332" s="131"/>
      <c r="U332" s="131"/>
      <c r="V332" s="136"/>
      <c r="W332" s="132"/>
      <c r="X332" s="129"/>
      <c r="Y332" s="130"/>
      <c r="Z332" s="72">
        <f t="shared" si="8"/>
        <v>0</v>
      </c>
      <c r="AA332" s="129"/>
    </row>
    <row r="333" spans="2:27">
      <c r="B333" s="69" t="s">
        <v>16</v>
      </c>
      <c r="C333" s="69" t="s">
        <v>716</v>
      </c>
      <c r="D333" s="69" t="s">
        <v>223</v>
      </c>
      <c r="E333" s="70">
        <v>217276</v>
      </c>
      <c r="F333" s="69" t="s">
        <v>718</v>
      </c>
      <c r="G333" s="69" t="s">
        <v>199</v>
      </c>
      <c r="H333" s="101">
        <v>2</v>
      </c>
      <c r="I333" s="101">
        <v>5</v>
      </c>
      <c r="J333" s="101">
        <v>26</v>
      </c>
      <c r="K333" s="101">
        <f t="shared" si="9"/>
        <v>11</v>
      </c>
      <c r="L333" s="71">
        <v>1.6684437502358035E-3</v>
      </c>
      <c r="M333" s="129"/>
      <c r="N333" s="130"/>
      <c r="O333" s="130"/>
      <c r="P333" s="129"/>
      <c r="Q333" s="129"/>
      <c r="R333" s="129"/>
      <c r="S333" s="129"/>
      <c r="T333" s="131"/>
      <c r="U333" s="131"/>
      <c r="V333" s="136"/>
      <c r="W333" s="132"/>
      <c r="X333" s="129"/>
      <c r="Y333" s="130"/>
      <c r="Z333" s="72">
        <f t="shared" si="8"/>
        <v>0</v>
      </c>
      <c r="AA333" s="129"/>
    </row>
    <row r="334" spans="2:27">
      <c r="B334" s="69" t="s">
        <v>16</v>
      </c>
      <c r="C334" s="69" t="s">
        <v>716</v>
      </c>
      <c r="D334" s="69" t="s">
        <v>223</v>
      </c>
      <c r="E334" s="70">
        <v>19945473</v>
      </c>
      <c r="F334" s="69" t="s">
        <v>719</v>
      </c>
      <c r="G334" s="69" t="s">
        <v>569</v>
      </c>
      <c r="H334" s="101">
        <v>21</v>
      </c>
      <c r="I334" s="101">
        <v>3</v>
      </c>
      <c r="J334" s="101">
        <v>1</v>
      </c>
      <c r="K334" s="101">
        <f t="shared" si="9"/>
        <v>8.3333333333333339</v>
      </c>
      <c r="L334" s="71">
        <v>1.6961310330814515E-2</v>
      </c>
      <c r="M334" s="129"/>
      <c r="N334" s="130"/>
      <c r="O334" s="130"/>
      <c r="P334" s="129"/>
      <c r="Q334" s="129"/>
      <c r="R334" s="129"/>
      <c r="S334" s="129"/>
      <c r="T334" s="131"/>
      <c r="U334" s="131"/>
      <c r="V334" s="136"/>
      <c r="W334" s="132"/>
      <c r="X334" s="129"/>
      <c r="Y334" s="130"/>
      <c r="Z334" s="72">
        <f t="shared" ref="Z334:Z397" si="10">Y334*K334</f>
        <v>0</v>
      </c>
      <c r="AA334" s="129"/>
    </row>
    <row r="335" spans="2:27">
      <c r="B335" s="69" t="s">
        <v>16</v>
      </c>
      <c r="C335" s="69" t="s">
        <v>716</v>
      </c>
      <c r="D335" s="69" t="s">
        <v>223</v>
      </c>
      <c r="E335" s="70">
        <v>20092495</v>
      </c>
      <c r="F335" s="69" t="s">
        <v>718</v>
      </c>
      <c r="G335" s="69" t="s">
        <v>199</v>
      </c>
      <c r="H335" s="101"/>
      <c r="I335" s="101">
        <v>2</v>
      </c>
      <c r="J335" s="101">
        <v>6</v>
      </c>
      <c r="K335" s="101">
        <f t="shared" ref="K335:K398" si="11">AVERAGE(H335:J335)</f>
        <v>4</v>
      </c>
      <c r="L335" s="71">
        <v>1.8425580569477846E-3</v>
      </c>
      <c r="M335" s="129"/>
      <c r="N335" s="130"/>
      <c r="O335" s="130"/>
      <c r="P335" s="129"/>
      <c r="Q335" s="129"/>
      <c r="R335" s="129"/>
      <c r="S335" s="129"/>
      <c r="T335" s="131"/>
      <c r="U335" s="131"/>
      <c r="V335" s="136"/>
      <c r="W335" s="132"/>
      <c r="X335" s="129"/>
      <c r="Y335" s="130"/>
      <c r="Z335" s="72">
        <f t="shared" si="10"/>
        <v>0</v>
      </c>
      <c r="AA335" s="129"/>
    </row>
    <row r="336" spans="2:27">
      <c r="B336" s="69" t="s">
        <v>16</v>
      </c>
      <c r="C336" s="69" t="s">
        <v>716</v>
      </c>
      <c r="D336" s="69" t="s">
        <v>432</v>
      </c>
      <c r="E336" s="70">
        <v>31067</v>
      </c>
      <c r="F336" s="69" t="s">
        <v>720</v>
      </c>
      <c r="G336" s="69" t="s">
        <v>156</v>
      </c>
      <c r="H336" s="101">
        <v>12</v>
      </c>
      <c r="I336" s="101">
        <v>15</v>
      </c>
      <c r="J336" s="101">
        <v>13</v>
      </c>
      <c r="K336" s="101">
        <f t="shared" si="11"/>
        <v>13.333333333333334</v>
      </c>
      <c r="L336" s="71">
        <v>9.2870869805835917E-3</v>
      </c>
      <c r="M336" s="129"/>
      <c r="N336" s="130"/>
      <c r="O336" s="130"/>
      <c r="P336" s="129"/>
      <c r="Q336" s="129"/>
      <c r="R336" s="129"/>
      <c r="S336" s="129"/>
      <c r="T336" s="131"/>
      <c r="U336" s="131"/>
      <c r="V336" s="136"/>
      <c r="W336" s="132"/>
      <c r="X336" s="129"/>
      <c r="Y336" s="130"/>
      <c r="Z336" s="72">
        <f t="shared" si="10"/>
        <v>0</v>
      </c>
      <c r="AA336" s="129"/>
    </row>
    <row r="337" spans="2:27">
      <c r="B337" s="69" t="s">
        <v>16</v>
      </c>
      <c r="C337" s="69" t="s">
        <v>716</v>
      </c>
      <c r="D337" s="69" t="s">
        <v>432</v>
      </c>
      <c r="E337" s="70">
        <v>217278</v>
      </c>
      <c r="F337" s="69" t="s">
        <v>721</v>
      </c>
      <c r="G337" s="69" t="s">
        <v>199</v>
      </c>
      <c r="H337" s="101">
        <v>1</v>
      </c>
      <c r="I337" s="101">
        <v>4</v>
      </c>
      <c r="J337" s="101">
        <v>25</v>
      </c>
      <c r="K337" s="101">
        <f t="shared" si="11"/>
        <v>10</v>
      </c>
      <c r="L337" s="71">
        <v>1.946573431130321E-3</v>
      </c>
      <c r="M337" s="129"/>
      <c r="N337" s="130"/>
      <c r="O337" s="130"/>
      <c r="P337" s="129"/>
      <c r="Q337" s="129"/>
      <c r="R337" s="129"/>
      <c r="S337" s="129"/>
      <c r="T337" s="131"/>
      <c r="U337" s="131"/>
      <c r="V337" s="136"/>
      <c r="W337" s="132"/>
      <c r="X337" s="129"/>
      <c r="Y337" s="130"/>
      <c r="Z337" s="72">
        <f t="shared" si="10"/>
        <v>0</v>
      </c>
      <c r="AA337" s="129"/>
    </row>
    <row r="338" spans="2:27">
      <c r="B338" s="69" t="s">
        <v>16</v>
      </c>
      <c r="C338" s="69" t="s">
        <v>722</v>
      </c>
      <c r="D338" s="69" t="s">
        <v>71</v>
      </c>
      <c r="E338" s="70">
        <v>20001976</v>
      </c>
      <c r="F338" s="69" t="s">
        <v>723</v>
      </c>
      <c r="G338" s="69" t="s">
        <v>56</v>
      </c>
      <c r="H338" s="101">
        <v>3450</v>
      </c>
      <c r="I338" s="101">
        <v>2670</v>
      </c>
      <c r="J338" s="101">
        <v>3688</v>
      </c>
      <c r="K338" s="101">
        <f t="shared" si="11"/>
        <v>3269.3333333333335</v>
      </c>
      <c r="L338" s="71">
        <v>1.9996797186974788</v>
      </c>
      <c r="M338" s="129"/>
      <c r="N338" s="130"/>
      <c r="O338" s="130"/>
      <c r="P338" s="129"/>
      <c r="Q338" s="129"/>
      <c r="R338" s="129"/>
      <c r="S338" s="129"/>
      <c r="T338" s="131"/>
      <c r="U338" s="131"/>
      <c r="V338" s="136"/>
      <c r="W338" s="132"/>
      <c r="X338" s="129"/>
      <c r="Y338" s="130"/>
      <c r="Z338" s="72">
        <f t="shared" si="10"/>
        <v>0</v>
      </c>
      <c r="AA338" s="129"/>
    </row>
    <row r="339" spans="2:27">
      <c r="B339" s="69" t="s">
        <v>16</v>
      </c>
      <c r="C339" s="69" t="s">
        <v>722</v>
      </c>
      <c r="D339" s="69" t="s">
        <v>71</v>
      </c>
      <c r="E339" s="70">
        <v>20073016</v>
      </c>
      <c r="F339" s="69" t="s">
        <v>724</v>
      </c>
      <c r="G339" s="69" t="s">
        <v>56</v>
      </c>
      <c r="H339" s="101">
        <v>1500</v>
      </c>
      <c r="I339" s="101">
        <v>2490</v>
      </c>
      <c r="J339" s="101">
        <v>3585</v>
      </c>
      <c r="K339" s="101">
        <f t="shared" si="11"/>
        <v>2525</v>
      </c>
      <c r="L339" s="71">
        <v>1.5444100600666193</v>
      </c>
      <c r="M339" s="129"/>
      <c r="N339" s="130"/>
      <c r="O339" s="130"/>
      <c r="P339" s="129"/>
      <c r="Q339" s="129"/>
      <c r="R339" s="129"/>
      <c r="S339" s="129"/>
      <c r="T339" s="131"/>
      <c r="U339" s="131"/>
      <c r="V339" s="136"/>
      <c r="W339" s="132"/>
      <c r="X339" s="129"/>
      <c r="Y339" s="130"/>
      <c r="Z339" s="72">
        <f t="shared" si="10"/>
        <v>0</v>
      </c>
      <c r="AA339" s="129"/>
    </row>
    <row r="340" spans="2:27">
      <c r="B340" s="69" t="s">
        <v>16</v>
      </c>
      <c r="C340" s="69" t="s">
        <v>725</v>
      </c>
      <c r="D340" s="69" t="s">
        <v>726</v>
      </c>
      <c r="E340" s="70">
        <v>20017684</v>
      </c>
      <c r="F340" s="69" t="s">
        <v>727</v>
      </c>
      <c r="G340" s="69" t="s">
        <v>728</v>
      </c>
      <c r="H340" s="101">
        <v>4</v>
      </c>
      <c r="I340" s="101">
        <v>4</v>
      </c>
      <c r="J340" s="101">
        <v>17</v>
      </c>
      <c r="K340" s="101">
        <f t="shared" si="11"/>
        <v>8.3333333333333339</v>
      </c>
      <c r="L340" s="71">
        <v>1.1347424131530401</v>
      </c>
      <c r="M340" s="129"/>
      <c r="N340" s="130"/>
      <c r="O340" s="130"/>
      <c r="P340" s="129"/>
      <c r="Q340" s="129"/>
      <c r="R340" s="129"/>
      <c r="S340" s="129"/>
      <c r="T340" s="131"/>
      <c r="U340" s="131"/>
      <c r="V340" s="136"/>
      <c r="W340" s="132"/>
      <c r="X340" s="129"/>
      <c r="Y340" s="130"/>
      <c r="Z340" s="72">
        <f t="shared" si="10"/>
        <v>0</v>
      </c>
      <c r="AA340" s="129"/>
    </row>
    <row r="341" spans="2:27">
      <c r="B341" s="69" t="s">
        <v>16</v>
      </c>
      <c r="C341" s="69" t="s">
        <v>725</v>
      </c>
      <c r="D341" s="69" t="s">
        <v>99</v>
      </c>
      <c r="E341" s="70">
        <v>111058</v>
      </c>
      <c r="F341" s="69" t="s">
        <v>729</v>
      </c>
      <c r="G341" s="69" t="s">
        <v>42</v>
      </c>
      <c r="H341" s="101">
        <v>4</v>
      </c>
      <c r="I341" s="101">
        <v>9</v>
      </c>
      <c r="J341" s="101">
        <v>3</v>
      </c>
      <c r="K341" s="101">
        <f t="shared" si="11"/>
        <v>5.333333333333333</v>
      </c>
      <c r="L341" s="71">
        <v>6.652687271296121E-3</v>
      </c>
      <c r="M341" s="129"/>
      <c r="N341" s="130"/>
      <c r="O341" s="130"/>
      <c r="P341" s="129"/>
      <c r="Q341" s="129"/>
      <c r="R341" s="129"/>
      <c r="S341" s="129"/>
      <c r="T341" s="131"/>
      <c r="U341" s="131"/>
      <c r="V341" s="136"/>
      <c r="W341" s="132"/>
      <c r="X341" s="129"/>
      <c r="Y341" s="130"/>
      <c r="Z341" s="72">
        <f t="shared" si="10"/>
        <v>0</v>
      </c>
      <c r="AA341" s="129"/>
    </row>
    <row r="342" spans="2:27">
      <c r="B342" s="69" t="s">
        <v>16</v>
      </c>
      <c r="C342" s="69" t="s">
        <v>725</v>
      </c>
      <c r="D342" s="69" t="s">
        <v>99</v>
      </c>
      <c r="E342" s="70">
        <v>19954782</v>
      </c>
      <c r="F342" s="69" t="s">
        <v>730</v>
      </c>
      <c r="G342" s="69" t="s">
        <v>213</v>
      </c>
      <c r="H342" s="101">
        <v>26</v>
      </c>
      <c r="I342" s="101">
        <v>8</v>
      </c>
      <c r="J342" s="101">
        <v>7</v>
      </c>
      <c r="K342" s="101">
        <f t="shared" si="11"/>
        <v>13.666666666666666</v>
      </c>
      <c r="L342" s="71">
        <v>7.0066861122405335E-3</v>
      </c>
      <c r="M342" s="129"/>
      <c r="N342" s="130"/>
      <c r="O342" s="130"/>
      <c r="P342" s="129"/>
      <c r="Q342" s="129"/>
      <c r="R342" s="129"/>
      <c r="S342" s="129"/>
      <c r="T342" s="131"/>
      <c r="U342" s="131"/>
      <c r="V342" s="136"/>
      <c r="W342" s="132"/>
      <c r="X342" s="129"/>
      <c r="Y342" s="130"/>
      <c r="Z342" s="72">
        <f t="shared" si="10"/>
        <v>0</v>
      </c>
      <c r="AA342" s="129"/>
    </row>
    <row r="343" spans="2:27">
      <c r="B343" s="69" t="s">
        <v>16</v>
      </c>
      <c r="C343" s="69" t="s">
        <v>725</v>
      </c>
      <c r="D343" s="69" t="s">
        <v>628</v>
      </c>
      <c r="E343" s="70">
        <v>19930964</v>
      </c>
      <c r="F343" s="69" t="s">
        <v>731</v>
      </c>
      <c r="G343" s="69" t="s">
        <v>59</v>
      </c>
      <c r="H343" s="101">
        <v>103</v>
      </c>
      <c r="I343" s="101">
        <v>80</v>
      </c>
      <c r="J343" s="101">
        <v>143</v>
      </c>
      <c r="K343" s="101">
        <f t="shared" si="11"/>
        <v>108.66666666666667</v>
      </c>
      <c r="L343" s="71">
        <v>1.3240661822131231E-3</v>
      </c>
      <c r="M343" s="129"/>
      <c r="N343" s="130"/>
      <c r="O343" s="130"/>
      <c r="P343" s="129"/>
      <c r="Q343" s="129"/>
      <c r="R343" s="129"/>
      <c r="S343" s="129"/>
      <c r="T343" s="131"/>
      <c r="U343" s="131"/>
      <c r="V343" s="136"/>
      <c r="W343" s="132"/>
      <c r="X343" s="129"/>
      <c r="Y343" s="130"/>
      <c r="Z343" s="72">
        <f t="shared" si="10"/>
        <v>0</v>
      </c>
      <c r="AA343" s="129"/>
    </row>
    <row r="344" spans="2:27">
      <c r="B344" s="69" t="s">
        <v>16</v>
      </c>
      <c r="C344" s="69" t="s">
        <v>725</v>
      </c>
      <c r="D344" s="69" t="s">
        <v>628</v>
      </c>
      <c r="E344" s="70">
        <v>19933628</v>
      </c>
      <c r="F344" s="69" t="s">
        <v>732</v>
      </c>
      <c r="G344" s="69" t="s">
        <v>59</v>
      </c>
      <c r="H344" s="101">
        <v>44</v>
      </c>
      <c r="I344" s="101">
        <v>161</v>
      </c>
      <c r="J344" s="101">
        <v>223</v>
      </c>
      <c r="K344" s="101">
        <f t="shared" si="11"/>
        <v>142.66666666666666</v>
      </c>
      <c r="L344" s="71">
        <v>1.7383445582429958E-3</v>
      </c>
      <c r="M344" s="129"/>
      <c r="N344" s="130"/>
      <c r="O344" s="130"/>
      <c r="P344" s="129"/>
      <c r="Q344" s="129"/>
      <c r="R344" s="129"/>
      <c r="S344" s="129"/>
      <c r="T344" s="131"/>
      <c r="U344" s="131"/>
      <c r="V344" s="136"/>
      <c r="W344" s="132"/>
      <c r="X344" s="129"/>
      <c r="Y344" s="130"/>
      <c r="Z344" s="72">
        <f t="shared" si="10"/>
        <v>0</v>
      </c>
      <c r="AA344" s="129"/>
    </row>
    <row r="345" spans="2:27">
      <c r="B345" s="69" t="s">
        <v>16</v>
      </c>
      <c r="C345" s="69" t="s">
        <v>725</v>
      </c>
      <c r="D345" s="69" t="s">
        <v>628</v>
      </c>
      <c r="E345" s="70">
        <v>19959764</v>
      </c>
      <c r="F345" s="69" t="s">
        <v>733</v>
      </c>
      <c r="G345" s="69" t="s">
        <v>59</v>
      </c>
      <c r="H345" s="101">
        <v>484</v>
      </c>
      <c r="I345" s="101"/>
      <c r="J345" s="101"/>
      <c r="K345" s="101">
        <f t="shared" si="11"/>
        <v>484</v>
      </c>
      <c r="L345" s="71">
        <v>3.0907276877990504E-2</v>
      </c>
      <c r="M345" s="129"/>
      <c r="N345" s="130"/>
      <c r="O345" s="130"/>
      <c r="P345" s="129"/>
      <c r="Q345" s="129"/>
      <c r="R345" s="129"/>
      <c r="S345" s="129"/>
      <c r="T345" s="131"/>
      <c r="U345" s="131"/>
      <c r="V345" s="136"/>
      <c r="W345" s="132"/>
      <c r="X345" s="129"/>
      <c r="Y345" s="130"/>
      <c r="Z345" s="72">
        <f t="shared" si="10"/>
        <v>0</v>
      </c>
      <c r="AA345" s="129"/>
    </row>
    <row r="346" spans="2:27">
      <c r="B346" s="69" t="s">
        <v>16</v>
      </c>
      <c r="C346" s="69" t="s">
        <v>725</v>
      </c>
      <c r="D346" s="69" t="s">
        <v>628</v>
      </c>
      <c r="E346" s="70">
        <v>19980029</v>
      </c>
      <c r="F346" s="69" t="s">
        <v>734</v>
      </c>
      <c r="G346" s="69" t="s">
        <v>59</v>
      </c>
      <c r="H346" s="101">
        <v>25</v>
      </c>
      <c r="I346" s="101">
        <v>25</v>
      </c>
      <c r="J346" s="101">
        <v>32</v>
      </c>
      <c r="K346" s="101">
        <f t="shared" si="11"/>
        <v>27.333333333333332</v>
      </c>
      <c r="L346" s="71">
        <v>4.6707856121015073E-4</v>
      </c>
      <c r="M346" s="129"/>
      <c r="N346" s="130"/>
      <c r="O346" s="130"/>
      <c r="P346" s="129"/>
      <c r="Q346" s="129"/>
      <c r="R346" s="129"/>
      <c r="S346" s="129"/>
      <c r="T346" s="131"/>
      <c r="U346" s="131"/>
      <c r="V346" s="136"/>
      <c r="W346" s="132"/>
      <c r="X346" s="129"/>
      <c r="Y346" s="130"/>
      <c r="Z346" s="72">
        <f t="shared" si="10"/>
        <v>0</v>
      </c>
      <c r="AA346" s="129"/>
    </row>
    <row r="347" spans="2:27">
      <c r="B347" s="69" t="s">
        <v>16</v>
      </c>
      <c r="C347" s="69" t="s">
        <v>725</v>
      </c>
      <c r="D347" s="69" t="s">
        <v>628</v>
      </c>
      <c r="E347" s="70">
        <v>19997621</v>
      </c>
      <c r="F347" s="69" t="s">
        <v>735</v>
      </c>
      <c r="G347" s="69" t="s">
        <v>59</v>
      </c>
      <c r="H347" s="101">
        <v>48</v>
      </c>
      <c r="I347" s="101"/>
      <c r="J347" s="101"/>
      <c r="K347" s="101">
        <f t="shared" si="11"/>
        <v>48</v>
      </c>
      <c r="L347" s="71">
        <v>8.2023552212514281E-4</v>
      </c>
      <c r="M347" s="129"/>
      <c r="N347" s="130"/>
      <c r="O347" s="130"/>
      <c r="P347" s="129"/>
      <c r="Q347" s="129"/>
      <c r="R347" s="129"/>
      <c r="S347" s="129"/>
      <c r="T347" s="131"/>
      <c r="U347" s="131"/>
      <c r="V347" s="136"/>
      <c r="W347" s="132"/>
      <c r="X347" s="129"/>
      <c r="Y347" s="130"/>
      <c r="Z347" s="72">
        <f t="shared" si="10"/>
        <v>0</v>
      </c>
      <c r="AA347" s="129"/>
    </row>
    <row r="348" spans="2:27">
      <c r="B348" s="69" t="s">
        <v>16</v>
      </c>
      <c r="C348" s="69" t="s">
        <v>725</v>
      </c>
      <c r="D348" s="69" t="s">
        <v>628</v>
      </c>
      <c r="E348" s="70">
        <v>20008398</v>
      </c>
      <c r="F348" s="69" t="s">
        <v>736</v>
      </c>
      <c r="G348" s="69" t="s">
        <v>59</v>
      </c>
      <c r="H348" s="101">
        <v>100</v>
      </c>
      <c r="I348" s="101">
        <v>95</v>
      </c>
      <c r="J348" s="101">
        <v>130</v>
      </c>
      <c r="K348" s="101">
        <f t="shared" si="11"/>
        <v>108.33333333333333</v>
      </c>
      <c r="L348" s="71">
        <v>1.3200046295069475E-3</v>
      </c>
      <c r="M348" s="129"/>
      <c r="N348" s="130"/>
      <c r="O348" s="130"/>
      <c r="P348" s="129"/>
      <c r="Q348" s="129"/>
      <c r="R348" s="129"/>
      <c r="S348" s="129"/>
      <c r="T348" s="131"/>
      <c r="U348" s="131"/>
      <c r="V348" s="136"/>
      <c r="W348" s="132"/>
      <c r="X348" s="129"/>
      <c r="Y348" s="130"/>
      <c r="Z348" s="72">
        <f t="shared" si="10"/>
        <v>0</v>
      </c>
      <c r="AA348" s="129"/>
    </row>
    <row r="349" spans="2:27">
      <c r="B349" s="69" t="s">
        <v>16</v>
      </c>
      <c r="C349" s="69" t="s">
        <v>725</v>
      </c>
      <c r="D349" s="69" t="s">
        <v>628</v>
      </c>
      <c r="E349" s="70">
        <v>20090359</v>
      </c>
      <c r="F349" s="69" t="s">
        <v>737</v>
      </c>
      <c r="G349" s="69" t="s">
        <v>19</v>
      </c>
      <c r="H349" s="101"/>
      <c r="I349" s="101"/>
      <c r="J349" s="101">
        <v>15</v>
      </c>
      <c r="K349" s="101">
        <f t="shared" si="11"/>
        <v>15</v>
      </c>
      <c r="L349" s="71">
        <v>5.5722521883501556E-5</v>
      </c>
      <c r="M349" s="129"/>
      <c r="N349" s="130"/>
      <c r="O349" s="130"/>
      <c r="P349" s="129"/>
      <c r="Q349" s="129"/>
      <c r="R349" s="129"/>
      <c r="S349" s="129"/>
      <c r="T349" s="131"/>
      <c r="U349" s="131"/>
      <c r="V349" s="136"/>
      <c r="W349" s="132"/>
      <c r="X349" s="129"/>
      <c r="Y349" s="130"/>
      <c r="Z349" s="72">
        <f t="shared" si="10"/>
        <v>0</v>
      </c>
      <c r="AA349" s="129"/>
    </row>
    <row r="350" spans="2:27">
      <c r="B350" s="69" t="s">
        <v>16</v>
      </c>
      <c r="C350" s="69" t="s">
        <v>738</v>
      </c>
      <c r="D350" s="69" t="s">
        <v>366</v>
      </c>
      <c r="E350" s="70">
        <v>20076723</v>
      </c>
      <c r="F350" s="69" t="s">
        <v>739</v>
      </c>
      <c r="G350" s="69" t="s">
        <v>42</v>
      </c>
      <c r="H350" s="101"/>
      <c r="I350" s="101">
        <v>5</v>
      </c>
      <c r="J350" s="101">
        <v>6</v>
      </c>
      <c r="K350" s="101">
        <f t="shared" si="11"/>
        <v>5.5</v>
      </c>
      <c r="L350" s="71">
        <v>1.5732325345108607E-2</v>
      </c>
      <c r="M350" s="129"/>
      <c r="N350" s="130"/>
      <c r="O350" s="130"/>
      <c r="P350" s="129"/>
      <c r="Q350" s="129"/>
      <c r="R350" s="129"/>
      <c r="S350" s="129"/>
      <c r="T350" s="131"/>
      <c r="U350" s="131"/>
      <c r="V350" s="136"/>
      <c r="W350" s="132"/>
      <c r="X350" s="129"/>
      <c r="Y350" s="130"/>
      <c r="Z350" s="72">
        <f t="shared" si="10"/>
        <v>0</v>
      </c>
      <c r="AA350" s="129"/>
    </row>
    <row r="351" spans="2:27">
      <c r="B351" s="69" t="s">
        <v>16</v>
      </c>
      <c r="C351" s="69" t="s">
        <v>738</v>
      </c>
      <c r="D351" s="69" t="s">
        <v>366</v>
      </c>
      <c r="E351" s="70">
        <v>20085016</v>
      </c>
      <c r="F351" s="69" t="s">
        <v>740</v>
      </c>
      <c r="G351" s="69" t="s">
        <v>213</v>
      </c>
      <c r="H351" s="101"/>
      <c r="I351" s="101">
        <v>3</v>
      </c>
      <c r="J351" s="101"/>
      <c r="K351" s="101">
        <f t="shared" si="11"/>
        <v>3</v>
      </c>
      <c r="L351" s="71">
        <v>1.1144504376700309E-5</v>
      </c>
      <c r="M351" s="129"/>
      <c r="N351" s="130"/>
      <c r="O351" s="130"/>
      <c r="P351" s="129"/>
      <c r="Q351" s="129"/>
      <c r="R351" s="129"/>
      <c r="S351" s="129"/>
      <c r="T351" s="131"/>
      <c r="U351" s="131"/>
      <c r="V351" s="136"/>
      <c r="W351" s="132"/>
      <c r="X351" s="129"/>
      <c r="Y351" s="130"/>
      <c r="Z351" s="72">
        <f t="shared" si="10"/>
        <v>0</v>
      </c>
      <c r="AA351" s="129"/>
    </row>
    <row r="352" spans="2:27">
      <c r="B352" s="69" t="s">
        <v>16</v>
      </c>
      <c r="C352" s="69" t="s">
        <v>741</v>
      </c>
      <c r="D352" s="69" t="s">
        <v>742</v>
      </c>
      <c r="E352" s="70">
        <v>19900428</v>
      </c>
      <c r="F352" s="69" t="s">
        <v>743</v>
      </c>
      <c r="G352" s="69" t="s">
        <v>199</v>
      </c>
      <c r="H352" s="101">
        <v>2</v>
      </c>
      <c r="I352" s="101">
        <v>2</v>
      </c>
      <c r="J352" s="101">
        <v>4</v>
      </c>
      <c r="K352" s="101">
        <f t="shared" si="11"/>
        <v>2.6666666666666665</v>
      </c>
      <c r="L352" s="71">
        <v>3.0701375968239645E-3</v>
      </c>
      <c r="M352" s="129"/>
      <c r="N352" s="130"/>
      <c r="O352" s="130"/>
      <c r="P352" s="129"/>
      <c r="Q352" s="129"/>
      <c r="R352" s="129"/>
      <c r="S352" s="129"/>
      <c r="T352" s="131"/>
      <c r="U352" s="131"/>
      <c r="V352" s="136"/>
      <c r="W352" s="132"/>
      <c r="X352" s="129"/>
      <c r="Y352" s="130"/>
      <c r="Z352" s="72">
        <f t="shared" si="10"/>
        <v>0</v>
      </c>
      <c r="AA352" s="129"/>
    </row>
    <row r="353" spans="2:27">
      <c r="B353" s="69" t="s">
        <v>16</v>
      </c>
      <c r="C353" s="69" t="s">
        <v>744</v>
      </c>
      <c r="D353" s="69" t="s">
        <v>73</v>
      </c>
      <c r="E353" s="70">
        <v>19928118</v>
      </c>
      <c r="F353" s="69" t="s">
        <v>745</v>
      </c>
      <c r="G353" s="69" t="s">
        <v>46</v>
      </c>
      <c r="H353" s="101">
        <v>3320</v>
      </c>
      <c r="I353" s="101">
        <v>4649</v>
      </c>
      <c r="J353" s="101">
        <v>5047</v>
      </c>
      <c r="K353" s="101">
        <f t="shared" si="11"/>
        <v>4338.666666666667</v>
      </c>
      <c r="L353" s="71">
        <v>0.41761711401338236</v>
      </c>
      <c r="M353" s="129"/>
      <c r="N353" s="130"/>
      <c r="O353" s="130"/>
      <c r="P353" s="129"/>
      <c r="Q353" s="129"/>
      <c r="R353" s="129"/>
      <c r="S353" s="129"/>
      <c r="T353" s="131"/>
      <c r="U353" s="131"/>
      <c r="V353" s="136"/>
      <c r="W353" s="132"/>
      <c r="X353" s="129"/>
      <c r="Y353" s="130"/>
      <c r="Z353" s="72">
        <f t="shared" si="10"/>
        <v>0</v>
      </c>
      <c r="AA353" s="129"/>
    </row>
    <row r="354" spans="2:27">
      <c r="B354" s="69" t="s">
        <v>16</v>
      </c>
      <c r="C354" s="69" t="s">
        <v>744</v>
      </c>
      <c r="D354" s="69" t="s">
        <v>73</v>
      </c>
      <c r="E354" s="70">
        <v>20097584</v>
      </c>
      <c r="F354" s="69" t="s">
        <v>746</v>
      </c>
      <c r="G354" s="69" t="s">
        <v>46</v>
      </c>
      <c r="H354" s="101">
        <v>990</v>
      </c>
      <c r="I354" s="101">
        <v>335</v>
      </c>
      <c r="J354" s="101">
        <v>1182</v>
      </c>
      <c r="K354" s="101">
        <f t="shared" si="11"/>
        <v>835.66666666666663</v>
      </c>
      <c r="L354" s="71">
        <v>6.9389977112422035E-2</v>
      </c>
      <c r="M354" s="129"/>
      <c r="N354" s="130"/>
      <c r="O354" s="130"/>
      <c r="P354" s="129"/>
      <c r="Q354" s="129"/>
      <c r="R354" s="129"/>
      <c r="S354" s="129"/>
      <c r="T354" s="131"/>
      <c r="U354" s="131"/>
      <c r="V354" s="136"/>
      <c r="W354" s="132"/>
      <c r="X354" s="129"/>
      <c r="Y354" s="130"/>
      <c r="Z354" s="72">
        <f t="shared" si="10"/>
        <v>0</v>
      </c>
      <c r="AA354" s="129"/>
    </row>
    <row r="355" spans="2:27">
      <c r="B355" s="69" t="s">
        <v>16</v>
      </c>
      <c r="C355" s="69" t="s">
        <v>744</v>
      </c>
      <c r="D355" s="69" t="s">
        <v>93</v>
      </c>
      <c r="E355" s="70">
        <v>20076204</v>
      </c>
      <c r="F355" s="69" t="s">
        <v>747</v>
      </c>
      <c r="G355" s="69" t="s">
        <v>59</v>
      </c>
      <c r="H355" s="101">
        <v>72</v>
      </c>
      <c r="I355" s="101">
        <v>356</v>
      </c>
      <c r="J355" s="101">
        <v>353</v>
      </c>
      <c r="K355" s="101">
        <f t="shared" si="11"/>
        <v>260.33333333333331</v>
      </c>
      <c r="L355" s="71">
        <v>0.22587478393060878</v>
      </c>
      <c r="M355" s="129"/>
      <c r="N355" s="130"/>
      <c r="O355" s="130"/>
      <c r="P355" s="129"/>
      <c r="Q355" s="129"/>
      <c r="R355" s="129"/>
      <c r="S355" s="129"/>
      <c r="T355" s="131"/>
      <c r="U355" s="131"/>
      <c r="V355" s="136"/>
      <c r="W355" s="132"/>
      <c r="X355" s="129"/>
      <c r="Y355" s="130"/>
      <c r="Z355" s="72">
        <f t="shared" si="10"/>
        <v>0</v>
      </c>
      <c r="AA355" s="129"/>
    </row>
    <row r="356" spans="2:27">
      <c r="B356" s="69" t="s">
        <v>16</v>
      </c>
      <c r="C356" s="69" t="s">
        <v>748</v>
      </c>
      <c r="D356" s="69" t="s">
        <v>366</v>
      </c>
      <c r="E356" s="70">
        <v>46304</v>
      </c>
      <c r="F356" s="69" t="s">
        <v>749</v>
      </c>
      <c r="G356" s="69" t="s">
        <v>213</v>
      </c>
      <c r="H356" s="101">
        <v>2</v>
      </c>
      <c r="I356" s="101">
        <v>2</v>
      </c>
      <c r="J356" s="101">
        <v>2</v>
      </c>
      <c r="K356" s="101">
        <f t="shared" si="11"/>
        <v>2</v>
      </c>
      <c r="L356" s="71">
        <v>1.2333251510215009E-4</v>
      </c>
      <c r="M356" s="129"/>
      <c r="N356" s="130"/>
      <c r="O356" s="130"/>
      <c r="P356" s="129"/>
      <c r="Q356" s="129"/>
      <c r="R356" s="129"/>
      <c r="S356" s="129"/>
      <c r="T356" s="131"/>
      <c r="U356" s="131"/>
      <c r="V356" s="136"/>
      <c r="W356" s="132"/>
      <c r="X356" s="129"/>
      <c r="Y356" s="130"/>
      <c r="Z356" s="72">
        <f t="shared" si="10"/>
        <v>0</v>
      </c>
      <c r="AA356" s="129"/>
    </row>
    <row r="357" spans="2:27">
      <c r="B357" s="69" t="s">
        <v>16</v>
      </c>
      <c r="C357" s="69" t="s">
        <v>748</v>
      </c>
      <c r="D357" s="69" t="s">
        <v>366</v>
      </c>
      <c r="E357" s="70">
        <v>19937169</v>
      </c>
      <c r="F357" s="69" t="s">
        <v>750</v>
      </c>
      <c r="G357" s="69" t="s">
        <v>213</v>
      </c>
      <c r="H357" s="101">
        <v>17</v>
      </c>
      <c r="I357" s="101">
        <v>11</v>
      </c>
      <c r="J357" s="101">
        <v>22</v>
      </c>
      <c r="K357" s="101">
        <f t="shared" si="11"/>
        <v>16.666666666666668</v>
      </c>
      <c r="L357" s="71">
        <v>1.3110271120923837E-2</v>
      </c>
      <c r="M357" s="129"/>
      <c r="N357" s="130"/>
      <c r="O357" s="130"/>
      <c r="P357" s="129"/>
      <c r="Q357" s="129"/>
      <c r="R357" s="129"/>
      <c r="S357" s="129"/>
      <c r="T357" s="131"/>
      <c r="U357" s="131"/>
      <c r="V357" s="136"/>
      <c r="W357" s="132"/>
      <c r="X357" s="129"/>
      <c r="Y357" s="130"/>
      <c r="Z357" s="72">
        <f t="shared" si="10"/>
        <v>0</v>
      </c>
      <c r="AA357" s="129"/>
    </row>
    <row r="358" spans="2:27">
      <c r="B358" s="69" t="s">
        <v>16</v>
      </c>
      <c r="C358" s="69" t="s">
        <v>751</v>
      </c>
      <c r="D358" s="69" t="s">
        <v>40</v>
      </c>
      <c r="E358" s="70">
        <v>19949422</v>
      </c>
      <c r="F358" s="69" t="s">
        <v>752</v>
      </c>
      <c r="G358" s="69" t="s">
        <v>19</v>
      </c>
      <c r="H358" s="101"/>
      <c r="I358" s="101">
        <v>60</v>
      </c>
      <c r="J358" s="101">
        <v>60</v>
      </c>
      <c r="K358" s="101">
        <f t="shared" si="11"/>
        <v>60</v>
      </c>
      <c r="L358" s="71">
        <v>1.0163787991550684E-3</v>
      </c>
      <c r="M358" s="129"/>
      <c r="N358" s="130"/>
      <c r="O358" s="130"/>
      <c r="P358" s="129"/>
      <c r="Q358" s="129"/>
      <c r="R358" s="129"/>
      <c r="S358" s="129"/>
      <c r="T358" s="131"/>
      <c r="U358" s="131"/>
      <c r="V358" s="136"/>
      <c r="W358" s="132"/>
      <c r="X358" s="129"/>
      <c r="Y358" s="130"/>
      <c r="Z358" s="72">
        <f t="shared" si="10"/>
        <v>0</v>
      </c>
      <c r="AA358" s="129"/>
    </row>
    <row r="359" spans="2:27">
      <c r="B359" s="69" t="s">
        <v>16</v>
      </c>
      <c r="C359" s="69" t="s">
        <v>753</v>
      </c>
      <c r="D359" s="69" t="s">
        <v>754</v>
      </c>
      <c r="E359" s="70">
        <v>20055573</v>
      </c>
      <c r="F359" s="69" t="s">
        <v>755</v>
      </c>
      <c r="G359" s="69" t="s">
        <v>86</v>
      </c>
      <c r="H359" s="101">
        <v>15</v>
      </c>
      <c r="I359" s="101">
        <v>13</v>
      </c>
      <c r="J359" s="101">
        <v>7</v>
      </c>
      <c r="K359" s="101">
        <f t="shared" si="11"/>
        <v>11.666666666666666</v>
      </c>
      <c r="L359" s="71">
        <v>2.5993442008215805E-2</v>
      </c>
      <c r="M359" s="129"/>
      <c r="N359" s="130"/>
      <c r="O359" s="130"/>
      <c r="P359" s="129"/>
      <c r="Q359" s="129"/>
      <c r="R359" s="129"/>
      <c r="S359" s="129"/>
      <c r="T359" s="131"/>
      <c r="U359" s="131"/>
      <c r="V359" s="136"/>
      <c r="W359" s="132"/>
      <c r="X359" s="129"/>
      <c r="Y359" s="130"/>
      <c r="Z359" s="72">
        <f t="shared" si="10"/>
        <v>0</v>
      </c>
      <c r="AA359" s="129"/>
    </row>
    <row r="360" spans="2:27">
      <c r="B360" s="69" t="s">
        <v>16</v>
      </c>
      <c r="C360" s="69" t="s">
        <v>753</v>
      </c>
      <c r="D360" s="69" t="s">
        <v>756</v>
      </c>
      <c r="E360" s="70">
        <v>20059777</v>
      </c>
      <c r="F360" s="69" t="s">
        <v>757</v>
      </c>
      <c r="G360" s="69" t="s">
        <v>355</v>
      </c>
      <c r="H360" s="101">
        <v>14</v>
      </c>
      <c r="I360" s="101">
        <v>10</v>
      </c>
      <c r="J360" s="101">
        <v>161</v>
      </c>
      <c r="K360" s="101">
        <f t="shared" si="11"/>
        <v>61.666666666666664</v>
      </c>
      <c r="L360" s="71">
        <v>5.7270369713598807E-2</v>
      </c>
      <c r="M360" s="129"/>
      <c r="N360" s="130"/>
      <c r="O360" s="130"/>
      <c r="P360" s="129"/>
      <c r="Q360" s="129"/>
      <c r="R360" s="129"/>
      <c r="S360" s="129"/>
      <c r="T360" s="131"/>
      <c r="U360" s="131"/>
      <c r="V360" s="136"/>
      <c r="W360" s="132"/>
      <c r="X360" s="129"/>
      <c r="Y360" s="130"/>
      <c r="Z360" s="72">
        <f t="shared" si="10"/>
        <v>0</v>
      </c>
      <c r="AA360" s="129"/>
    </row>
    <row r="361" spans="2:27">
      <c r="B361" s="69" t="s">
        <v>16</v>
      </c>
      <c r="C361" s="69" t="s">
        <v>753</v>
      </c>
      <c r="D361" s="69" t="s">
        <v>758</v>
      </c>
      <c r="E361" s="70">
        <v>19988263</v>
      </c>
      <c r="F361" s="69" t="s">
        <v>759</v>
      </c>
      <c r="G361" s="69" t="s">
        <v>217</v>
      </c>
      <c r="H361" s="101">
        <v>362</v>
      </c>
      <c r="I361" s="101">
        <v>707</v>
      </c>
      <c r="J361" s="101">
        <v>994</v>
      </c>
      <c r="K361" s="101">
        <f t="shared" si="11"/>
        <v>687.66666666666663</v>
      </c>
      <c r="L361" s="71">
        <v>0.1917203328123791</v>
      </c>
      <c r="M361" s="129"/>
      <c r="N361" s="130"/>
      <c r="O361" s="130"/>
      <c r="P361" s="129"/>
      <c r="Q361" s="129"/>
      <c r="R361" s="129"/>
      <c r="S361" s="129"/>
      <c r="T361" s="131"/>
      <c r="U361" s="131"/>
      <c r="V361" s="136"/>
      <c r="W361" s="132"/>
      <c r="X361" s="129"/>
      <c r="Y361" s="130"/>
      <c r="Z361" s="72">
        <f t="shared" si="10"/>
        <v>0</v>
      </c>
      <c r="AA361" s="129"/>
    </row>
    <row r="362" spans="2:27">
      <c r="B362" s="69" t="s">
        <v>16</v>
      </c>
      <c r="C362" s="69" t="s">
        <v>753</v>
      </c>
      <c r="D362" s="69" t="s">
        <v>96</v>
      </c>
      <c r="E362" s="70">
        <v>41063</v>
      </c>
      <c r="F362" s="69" t="s">
        <v>760</v>
      </c>
      <c r="G362" s="69" t="s">
        <v>217</v>
      </c>
      <c r="H362" s="101">
        <v>1606</v>
      </c>
      <c r="I362" s="101">
        <v>781</v>
      </c>
      <c r="J362" s="101">
        <v>929</v>
      </c>
      <c r="K362" s="101">
        <f t="shared" si="11"/>
        <v>1105.3333333333333</v>
      </c>
      <c r="L362" s="71">
        <v>0.4692486191023818</v>
      </c>
      <c r="M362" s="129"/>
      <c r="N362" s="130"/>
      <c r="O362" s="130"/>
      <c r="P362" s="129"/>
      <c r="Q362" s="129"/>
      <c r="R362" s="129"/>
      <c r="S362" s="129"/>
      <c r="T362" s="131"/>
      <c r="U362" s="131"/>
      <c r="V362" s="136"/>
      <c r="W362" s="132"/>
      <c r="X362" s="129"/>
      <c r="Y362" s="130"/>
      <c r="Z362" s="72">
        <f t="shared" si="10"/>
        <v>0</v>
      </c>
      <c r="AA362" s="129"/>
    </row>
    <row r="363" spans="2:27">
      <c r="B363" s="69" t="s">
        <v>16</v>
      </c>
      <c r="C363" s="69" t="s">
        <v>753</v>
      </c>
      <c r="D363" s="69" t="s">
        <v>96</v>
      </c>
      <c r="E363" s="70">
        <v>53714</v>
      </c>
      <c r="F363" s="69" t="s">
        <v>761</v>
      </c>
      <c r="G363" s="69" t="s">
        <v>217</v>
      </c>
      <c r="H363" s="101">
        <v>103</v>
      </c>
      <c r="I363" s="101"/>
      <c r="J363" s="101"/>
      <c r="K363" s="101">
        <f t="shared" si="11"/>
        <v>103</v>
      </c>
      <c r="L363" s="71">
        <v>4.3726725965813028E-2</v>
      </c>
      <c r="M363" s="129"/>
      <c r="N363" s="130"/>
      <c r="O363" s="130"/>
      <c r="P363" s="129"/>
      <c r="Q363" s="129"/>
      <c r="R363" s="129"/>
      <c r="S363" s="129"/>
      <c r="T363" s="131"/>
      <c r="U363" s="131"/>
      <c r="V363" s="136"/>
      <c r="W363" s="132"/>
      <c r="X363" s="129"/>
      <c r="Y363" s="130"/>
      <c r="Z363" s="72">
        <f t="shared" si="10"/>
        <v>0</v>
      </c>
      <c r="AA363" s="129"/>
    </row>
    <row r="364" spans="2:27">
      <c r="B364" s="69" t="s">
        <v>16</v>
      </c>
      <c r="C364" s="69" t="s">
        <v>753</v>
      </c>
      <c r="D364" s="69" t="s">
        <v>96</v>
      </c>
      <c r="E364" s="70">
        <v>20001633</v>
      </c>
      <c r="F364" s="69" t="s">
        <v>762</v>
      </c>
      <c r="G364" s="69" t="s">
        <v>217</v>
      </c>
      <c r="H364" s="101">
        <v>1663</v>
      </c>
      <c r="I364" s="101"/>
      <c r="J364" s="101">
        <v>1157</v>
      </c>
      <c r="K364" s="101">
        <f t="shared" si="11"/>
        <v>1410</v>
      </c>
      <c r="L364" s="71">
        <v>0.39310567513153838</v>
      </c>
      <c r="M364" s="129"/>
      <c r="N364" s="130"/>
      <c r="O364" s="130"/>
      <c r="P364" s="129"/>
      <c r="Q364" s="129"/>
      <c r="R364" s="129"/>
      <c r="S364" s="129"/>
      <c r="T364" s="131"/>
      <c r="U364" s="131"/>
      <c r="V364" s="136"/>
      <c r="W364" s="132"/>
      <c r="X364" s="129"/>
      <c r="Y364" s="130"/>
      <c r="Z364" s="72">
        <f t="shared" si="10"/>
        <v>0</v>
      </c>
      <c r="AA364" s="129"/>
    </row>
    <row r="365" spans="2:27">
      <c r="B365" s="69" t="s">
        <v>16</v>
      </c>
      <c r="C365" s="69" t="s">
        <v>753</v>
      </c>
      <c r="D365" s="69" t="s">
        <v>96</v>
      </c>
      <c r="E365" s="70">
        <v>20051609</v>
      </c>
      <c r="F365" s="69" t="s">
        <v>763</v>
      </c>
      <c r="G365" s="69" t="s">
        <v>217</v>
      </c>
      <c r="H365" s="101">
        <v>2</v>
      </c>
      <c r="I365" s="101">
        <v>7</v>
      </c>
      <c r="J365" s="101">
        <v>27</v>
      </c>
      <c r="K365" s="101">
        <f t="shared" si="11"/>
        <v>12</v>
      </c>
      <c r="L365" s="71">
        <v>9.1982281323533671E-3</v>
      </c>
      <c r="M365" s="129"/>
      <c r="N365" s="130"/>
      <c r="O365" s="130"/>
      <c r="P365" s="129"/>
      <c r="Q365" s="129"/>
      <c r="R365" s="129"/>
      <c r="S365" s="129"/>
      <c r="T365" s="131"/>
      <c r="U365" s="131"/>
      <c r="V365" s="136"/>
      <c r="W365" s="132"/>
      <c r="X365" s="129"/>
      <c r="Y365" s="130"/>
      <c r="Z365" s="72">
        <f t="shared" si="10"/>
        <v>0</v>
      </c>
      <c r="AA365" s="129"/>
    </row>
    <row r="366" spans="2:27">
      <c r="B366" s="69" t="s">
        <v>16</v>
      </c>
      <c r="C366" s="69" t="s">
        <v>753</v>
      </c>
      <c r="D366" s="69" t="s">
        <v>96</v>
      </c>
      <c r="E366" s="70">
        <v>20051969</v>
      </c>
      <c r="F366" s="69" t="s">
        <v>764</v>
      </c>
      <c r="G366" s="69" t="s">
        <v>217</v>
      </c>
      <c r="H366" s="101">
        <v>6</v>
      </c>
      <c r="I366" s="101">
        <v>16</v>
      </c>
      <c r="J366" s="101">
        <v>26</v>
      </c>
      <c r="K366" s="101">
        <f t="shared" si="11"/>
        <v>16</v>
      </c>
      <c r="L366" s="71">
        <v>2.7317409128167799E-3</v>
      </c>
      <c r="M366" s="129"/>
      <c r="N366" s="130"/>
      <c r="O366" s="130"/>
      <c r="P366" s="129"/>
      <c r="Q366" s="129"/>
      <c r="R366" s="129"/>
      <c r="S366" s="129"/>
      <c r="T366" s="131"/>
      <c r="U366" s="131"/>
      <c r="V366" s="136"/>
      <c r="W366" s="132"/>
      <c r="X366" s="129"/>
      <c r="Y366" s="130"/>
      <c r="Z366" s="72">
        <f t="shared" si="10"/>
        <v>0</v>
      </c>
      <c r="AA366" s="129"/>
    </row>
    <row r="367" spans="2:27">
      <c r="B367" s="69" t="s">
        <v>16</v>
      </c>
      <c r="C367" s="69" t="s">
        <v>753</v>
      </c>
      <c r="D367" s="69" t="s">
        <v>96</v>
      </c>
      <c r="E367" s="70">
        <v>20066096</v>
      </c>
      <c r="F367" s="69" t="s">
        <v>760</v>
      </c>
      <c r="G367" s="69" t="s">
        <v>217</v>
      </c>
      <c r="H367" s="101">
        <v>409</v>
      </c>
      <c r="I367" s="101"/>
      <c r="J367" s="101"/>
      <c r="K367" s="101">
        <f t="shared" si="11"/>
        <v>409</v>
      </c>
      <c r="L367" s="71">
        <v>0.17363330990308279</v>
      </c>
      <c r="M367" s="129"/>
      <c r="N367" s="130"/>
      <c r="O367" s="130"/>
      <c r="P367" s="129"/>
      <c r="Q367" s="129"/>
      <c r="R367" s="129"/>
      <c r="S367" s="129"/>
      <c r="T367" s="131"/>
      <c r="U367" s="131"/>
      <c r="V367" s="136"/>
      <c r="W367" s="132"/>
      <c r="X367" s="129"/>
      <c r="Y367" s="130"/>
      <c r="Z367" s="72">
        <f t="shared" si="10"/>
        <v>0</v>
      </c>
      <c r="AA367" s="129"/>
    </row>
    <row r="368" spans="2:27">
      <c r="B368" s="69" t="s">
        <v>16</v>
      </c>
      <c r="C368" s="69" t="s">
        <v>753</v>
      </c>
      <c r="D368" s="69" t="s">
        <v>82</v>
      </c>
      <c r="E368" s="70">
        <v>20058288</v>
      </c>
      <c r="F368" s="69" t="s">
        <v>765</v>
      </c>
      <c r="G368" s="69" t="s">
        <v>217</v>
      </c>
      <c r="H368" s="101">
        <v>215</v>
      </c>
      <c r="I368" s="101">
        <v>175</v>
      </c>
      <c r="J368" s="101">
        <v>2643</v>
      </c>
      <c r="K368" s="101">
        <f t="shared" si="11"/>
        <v>1011</v>
      </c>
      <c r="L368" s="71">
        <v>2.2986681581609476</v>
      </c>
      <c r="M368" s="129"/>
      <c r="N368" s="130"/>
      <c r="O368" s="130"/>
      <c r="P368" s="129"/>
      <c r="Q368" s="129"/>
      <c r="R368" s="129"/>
      <c r="S368" s="129"/>
      <c r="T368" s="131"/>
      <c r="U368" s="131"/>
      <c r="V368" s="136"/>
      <c r="W368" s="132"/>
      <c r="X368" s="129"/>
      <c r="Y368" s="130"/>
      <c r="Z368" s="72">
        <f t="shared" si="10"/>
        <v>0</v>
      </c>
      <c r="AA368" s="129"/>
    </row>
    <row r="369" spans="2:27">
      <c r="B369" s="69" t="s">
        <v>16</v>
      </c>
      <c r="C369" s="69" t="s">
        <v>753</v>
      </c>
      <c r="D369" s="69" t="s">
        <v>619</v>
      </c>
      <c r="E369" s="70">
        <v>32375</v>
      </c>
      <c r="F369" s="69" t="s">
        <v>766</v>
      </c>
      <c r="G369" s="69" t="s">
        <v>59</v>
      </c>
      <c r="H369" s="101">
        <v>73</v>
      </c>
      <c r="I369" s="101"/>
      <c r="J369" s="101"/>
      <c r="K369" s="101">
        <f t="shared" si="11"/>
        <v>73</v>
      </c>
      <c r="L369" s="71">
        <v>1.4670997044967512E-3</v>
      </c>
      <c r="M369" s="129"/>
      <c r="N369" s="130"/>
      <c r="O369" s="130"/>
      <c r="P369" s="129"/>
      <c r="Q369" s="129"/>
      <c r="R369" s="129"/>
      <c r="S369" s="129"/>
      <c r="T369" s="131"/>
      <c r="U369" s="131"/>
      <c r="V369" s="136"/>
      <c r="W369" s="132"/>
      <c r="X369" s="129"/>
      <c r="Y369" s="130"/>
      <c r="Z369" s="72">
        <f t="shared" si="10"/>
        <v>0</v>
      </c>
      <c r="AA369" s="129"/>
    </row>
    <row r="370" spans="2:27">
      <c r="B370" s="69" t="s">
        <v>16</v>
      </c>
      <c r="C370" s="69" t="s">
        <v>753</v>
      </c>
      <c r="D370" s="69" t="s">
        <v>619</v>
      </c>
      <c r="E370" s="70">
        <v>37902</v>
      </c>
      <c r="F370" s="69" t="s">
        <v>767</v>
      </c>
      <c r="G370" s="69" t="s">
        <v>59</v>
      </c>
      <c r="H370" s="101">
        <v>384</v>
      </c>
      <c r="I370" s="101"/>
      <c r="J370" s="101"/>
      <c r="K370" s="101">
        <f t="shared" si="11"/>
        <v>384</v>
      </c>
      <c r="L370" s="71">
        <v>1.2053895933839055E-2</v>
      </c>
      <c r="M370" s="129"/>
      <c r="N370" s="130"/>
      <c r="O370" s="130"/>
      <c r="P370" s="129"/>
      <c r="Q370" s="129"/>
      <c r="R370" s="129"/>
      <c r="S370" s="129"/>
      <c r="T370" s="131"/>
      <c r="U370" s="131"/>
      <c r="V370" s="136"/>
      <c r="W370" s="132"/>
      <c r="X370" s="129"/>
      <c r="Y370" s="130"/>
      <c r="Z370" s="72">
        <f t="shared" si="10"/>
        <v>0</v>
      </c>
      <c r="AA370" s="129"/>
    </row>
    <row r="371" spans="2:27">
      <c r="B371" s="69" t="s">
        <v>16</v>
      </c>
      <c r="C371" s="69" t="s">
        <v>753</v>
      </c>
      <c r="D371" s="69" t="s">
        <v>619</v>
      </c>
      <c r="E371" s="70">
        <v>39844</v>
      </c>
      <c r="F371" s="69" t="s">
        <v>768</v>
      </c>
      <c r="G371" s="69" t="s">
        <v>59</v>
      </c>
      <c r="H371" s="101">
        <v>3221</v>
      </c>
      <c r="I371" s="101">
        <v>1455</v>
      </c>
      <c r="J371" s="101">
        <v>1807</v>
      </c>
      <c r="K371" s="101">
        <f t="shared" si="11"/>
        <v>2161</v>
      </c>
      <c r="L371" s="71">
        <v>3.4037693860709775E-2</v>
      </c>
      <c r="M371" s="129"/>
      <c r="N371" s="130"/>
      <c r="O371" s="130"/>
      <c r="P371" s="129"/>
      <c r="Q371" s="129"/>
      <c r="R371" s="129"/>
      <c r="S371" s="129"/>
      <c r="T371" s="131"/>
      <c r="U371" s="131"/>
      <c r="V371" s="136"/>
      <c r="W371" s="132"/>
      <c r="X371" s="129"/>
      <c r="Y371" s="130"/>
      <c r="Z371" s="72">
        <f t="shared" si="10"/>
        <v>0</v>
      </c>
      <c r="AA371" s="129"/>
    </row>
    <row r="372" spans="2:27">
      <c r="B372" s="69" t="s">
        <v>16</v>
      </c>
      <c r="C372" s="69" t="s">
        <v>753</v>
      </c>
      <c r="D372" s="69" t="s">
        <v>619</v>
      </c>
      <c r="E372" s="70">
        <v>44678</v>
      </c>
      <c r="F372" s="69" t="s">
        <v>769</v>
      </c>
      <c r="G372" s="69" t="s">
        <v>59</v>
      </c>
      <c r="H372" s="101">
        <v>2</v>
      </c>
      <c r="I372" s="101">
        <v>5</v>
      </c>
      <c r="J372" s="101">
        <v>5</v>
      </c>
      <c r="K372" s="101">
        <f t="shared" si="11"/>
        <v>4</v>
      </c>
      <c r="L372" s="71">
        <v>1.6479007138347527E-4</v>
      </c>
      <c r="M372" s="129"/>
      <c r="N372" s="130"/>
      <c r="O372" s="130"/>
      <c r="P372" s="129"/>
      <c r="Q372" s="129"/>
      <c r="R372" s="129"/>
      <c r="S372" s="129"/>
      <c r="T372" s="131"/>
      <c r="U372" s="131"/>
      <c r="V372" s="136"/>
      <c r="W372" s="132"/>
      <c r="X372" s="129"/>
      <c r="Y372" s="130"/>
      <c r="Z372" s="72">
        <f t="shared" si="10"/>
        <v>0</v>
      </c>
      <c r="AA372" s="129"/>
    </row>
    <row r="373" spans="2:27">
      <c r="B373" s="69" t="s">
        <v>16</v>
      </c>
      <c r="C373" s="69" t="s">
        <v>753</v>
      </c>
      <c r="D373" s="69" t="s">
        <v>619</v>
      </c>
      <c r="E373" s="70">
        <v>19915397</v>
      </c>
      <c r="F373" s="69" t="s">
        <v>770</v>
      </c>
      <c r="G373" s="69" t="s">
        <v>59</v>
      </c>
      <c r="H373" s="101">
        <v>1390</v>
      </c>
      <c r="I373" s="101">
        <v>3540</v>
      </c>
      <c r="J373" s="101">
        <v>3311</v>
      </c>
      <c r="K373" s="101">
        <f t="shared" si="11"/>
        <v>2747</v>
      </c>
      <c r="L373" s="71">
        <v>1.0618960011940419</v>
      </c>
      <c r="M373" s="129"/>
      <c r="N373" s="130"/>
      <c r="O373" s="130"/>
      <c r="P373" s="129"/>
      <c r="Q373" s="129"/>
      <c r="R373" s="129"/>
      <c r="S373" s="129"/>
      <c r="T373" s="131"/>
      <c r="U373" s="131"/>
      <c r="V373" s="136"/>
      <c r="W373" s="132"/>
      <c r="X373" s="129"/>
      <c r="Y373" s="130"/>
      <c r="Z373" s="72">
        <f t="shared" si="10"/>
        <v>0</v>
      </c>
      <c r="AA373" s="129"/>
    </row>
    <row r="374" spans="2:27">
      <c r="B374" s="69" t="s">
        <v>16</v>
      </c>
      <c r="C374" s="69" t="s">
        <v>753</v>
      </c>
      <c r="D374" s="69" t="s">
        <v>619</v>
      </c>
      <c r="E374" s="70">
        <v>19931425</v>
      </c>
      <c r="F374" s="69" t="s">
        <v>771</v>
      </c>
      <c r="G374" s="69" t="s">
        <v>772</v>
      </c>
      <c r="H374" s="101">
        <v>3823</v>
      </c>
      <c r="I374" s="101">
        <v>9246</v>
      </c>
      <c r="J374" s="101">
        <v>7798</v>
      </c>
      <c r="K374" s="101">
        <f t="shared" si="11"/>
        <v>6955.666666666667</v>
      </c>
      <c r="L374" s="71">
        <v>0.54908199140087377</v>
      </c>
      <c r="M374" s="129"/>
      <c r="N374" s="130"/>
      <c r="O374" s="130"/>
      <c r="P374" s="129"/>
      <c r="Q374" s="129"/>
      <c r="R374" s="129"/>
      <c r="S374" s="129"/>
      <c r="T374" s="131"/>
      <c r="U374" s="131"/>
      <c r="V374" s="136"/>
      <c r="W374" s="132"/>
      <c r="X374" s="129"/>
      <c r="Y374" s="130"/>
      <c r="Z374" s="72">
        <f t="shared" si="10"/>
        <v>0</v>
      </c>
      <c r="AA374" s="129"/>
    </row>
    <row r="375" spans="2:27">
      <c r="B375" s="69" t="s">
        <v>16</v>
      </c>
      <c r="C375" s="69" t="s">
        <v>753</v>
      </c>
      <c r="D375" s="69" t="s">
        <v>619</v>
      </c>
      <c r="E375" s="70">
        <v>19934565</v>
      </c>
      <c r="F375" s="69" t="s">
        <v>773</v>
      </c>
      <c r="G375" s="69" t="s">
        <v>59</v>
      </c>
      <c r="H375" s="101">
        <v>7</v>
      </c>
      <c r="I375" s="101">
        <v>5</v>
      </c>
      <c r="J375" s="101"/>
      <c r="K375" s="101">
        <f t="shared" si="11"/>
        <v>6</v>
      </c>
      <c r="L375" s="71">
        <v>7.4579023288878484E-4</v>
      </c>
      <c r="M375" s="129"/>
      <c r="N375" s="130"/>
      <c r="O375" s="130"/>
      <c r="P375" s="129"/>
      <c r="Q375" s="129"/>
      <c r="R375" s="129"/>
      <c r="S375" s="129"/>
      <c r="T375" s="131"/>
      <c r="U375" s="131"/>
      <c r="V375" s="136"/>
      <c r="W375" s="132"/>
      <c r="X375" s="129"/>
      <c r="Y375" s="130"/>
      <c r="Z375" s="72">
        <f t="shared" si="10"/>
        <v>0</v>
      </c>
      <c r="AA375" s="129"/>
    </row>
    <row r="376" spans="2:27">
      <c r="B376" s="69" t="s">
        <v>16</v>
      </c>
      <c r="C376" s="69" t="s">
        <v>753</v>
      </c>
      <c r="D376" s="69" t="s">
        <v>619</v>
      </c>
      <c r="E376" s="70">
        <v>19934768</v>
      </c>
      <c r="F376" s="69" t="s">
        <v>774</v>
      </c>
      <c r="G376" s="69" t="s">
        <v>59</v>
      </c>
      <c r="H376" s="101">
        <v>4</v>
      </c>
      <c r="I376" s="101"/>
      <c r="J376" s="101"/>
      <c r="K376" s="101">
        <f t="shared" si="11"/>
        <v>4</v>
      </c>
      <c r="L376" s="71">
        <v>4.4578017506801238E-5</v>
      </c>
      <c r="M376" s="129"/>
      <c r="N376" s="130"/>
      <c r="O376" s="130"/>
      <c r="P376" s="129"/>
      <c r="Q376" s="129"/>
      <c r="R376" s="129"/>
      <c r="S376" s="129"/>
      <c r="T376" s="131"/>
      <c r="U376" s="131"/>
      <c r="V376" s="136"/>
      <c r="W376" s="132"/>
      <c r="X376" s="129"/>
      <c r="Y376" s="130"/>
      <c r="Z376" s="72">
        <f t="shared" si="10"/>
        <v>0</v>
      </c>
      <c r="AA376" s="129"/>
    </row>
    <row r="377" spans="2:27">
      <c r="B377" s="69" t="s">
        <v>16</v>
      </c>
      <c r="C377" s="69" t="s">
        <v>753</v>
      </c>
      <c r="D377" s="69" t="s">
        <v>619</v>
      </c>
      <c r="E377" s="70">
        <v>19943735</v>
      </c>
      <c r="F377" s="69" t="s">
        <v>775</v>
      </c>
      <c r="G377" s="69" t="s">
        <v>59</v>
      </c>
      <c r="H377" s="101">
        <v>50</v>
      </c>
      <c r="I377" s="101">
        <v>247</v>
      </c>
      <c r="J377" s="101">
        <v>458</v>
      </c>
      <c r="K377" s="101">
        <f t="shared" si="11"/>
        <v>251.66666666666666</v>
      </c>
      <c r="L377" s="71">
        <v>2.757955263667307E-3</v>
      </c>
      <c r="M377" s="129"/>
      <c r="N377" s="130"/>
      <c r="O377" s="130"/>
      <c r="P377" s="129"/>
      <c r="Q377" s="129"/>
      <c r="R377" s="129"/>
      <c r="S377" s="129"/>
      <c r="T377" s="131"/>
      <c r="U377" s="131"/>
      <c r="V377" s="136"/>
      <c r="W377" s="132"/>
      <c r="X377" s="129"/>
      <c r="Y377" s="130"/>
      <c r="Z377" s="72">
        <f t="shared" si="10"/>
        <v>0</v>
      </c>
      <c r="AA377" s="129"/>
    </row>
    <row r="378" spans="2:27">
      <c r="B378" s="69" t="s">
        <v>16</v>
      </c>
      <c r="C378" s="69" t="s">
        <v>753</v>
      </c>
      <c r="D378" s="69" t="s">
        <v>619</v>
      </c>
      <c r="E378" s="70">
        <v>19953296</v>
      </c>
      <c r="F378" s="69" t="s">
        <v>776</v>
      </c>
      <c r="G378" s="69" t="s">
        <v>59</v>
      </c>
      <c r="H378" s="101">
        <v>124</v>
      </c>
      <c r="I378" s="101">
        <v>222</v>
      </c>
      <c r="J378" s="101">
        <v>425</v>
      </c>
      <c r="K378" s="101">
        <f t="shared" si="11"/>
        <v>257</v>
      </c>
      <c r="L378" s="71">
        <v>3.2078341397894171E-3</v>
      </c>
      <c r="M378" s="129"/>
      <c r="N378" s="130"/>
      <c r="O378" s="130"/>
      <c r="P378" s="129"/>
      <c r="Q378" s="129"/>
      <c r="R378" s="129"/>
      <c r="S378" s="129"/>
      <c r="T378" s="131"/>
      <c r="U378" s="131"/>
      <c r="V378" s="136"/>
      <c r="W378" s="132"/>
      <c r="X378" s="129"/>
      <c r="Y378" s="130"/>
      <c r="Z378" s="72">
        <f t="shared" si="10"/>
        <v>0</v>
      </c>
      <c r="AA378" s="129"/>
    </row>
    <row r="379" spans="2:27">
      <c r="B379" s="69" t="s">
        <v>16</v>
      </c>
      <c r="C379" s="69" t="s">
        <v>753</v>
      </c>
      <c r="D379" s="69" t="s">
        <v>619</v>
      </c>
      <c r="E379" s="70">
        <v>19976172</v>
      </c>
      <c r="F379" s="69" t="s">
        <v>777</v>
      </c>
      <c r="G379" s="69" t="s">
        <v>59</v>
      </c>
      <c r="H379" s="101">
        <v>116</v>
      </c>
      <c r="I379" s="101"/>
      <c r="J379" s="101"/>
      <c r="K379" s="101">
        <f t="shared" si="11"/>
        <v>116</v>
      </c>
      <c r="L379" s="71">
        <v>4.4841622183658121E-2</v>
      </c>
      <c r="M379" s="129"/>
      <c r="N379" s="130"/>
      <c r="O379" s="130"/>
      <c r="P379" s="129"/>
      <c r="Q379" s="129"/>
      <c r="R379" s="129"/>
      <c r="S379" s="129"/>
      <c r="T379" s="131"/>
      <c r="U379" s="131"/>
      <c r="V379" s="136"/>
      <c r="W379" s="132"/>
      <c r="X379" s="129"/>
      <c r="Y379" s="130"/>
      <c r="Z379" s="72">
        <f t="shared" si="10"/>
        <v>0</v>
      </c>
      <c r="AA379" s="129"/>
    </row>
    <row r="380" spans="2:27">
      <c r="B380" s="69" t="s">
        <v>16</v>
      </c>
      <c r="C380" s="69" t="s">
        <v>753</v>
      </c>
      <c r="D380" s="69" t="s">
        <v>619</v>
      </c>
      <c r="E380" s="70">
        <v>19992190</v>
      </c>
      <c r="F380" s="69" t="s">
        <v>778</v>
      </c>
      <c r="G380" s="69" t="s">
        <v>59</v>
      </c>
      <c r="H380" s="101">
        <v>40</v>
      </c>
      <c r="I380" s="101"/>
      <c r="J380" s="101"/>
      <c r="K380" s="101">
        <f t="shared" si="11"/>
        <v>40</v>
      </c>
      <c r="L380" s="71">
        <v>1.2556141597749016E-3</v>
      </c>
      <c r="M380" s="129"/>
      <c r="N380" s="130"/>
      <c r="O380" s="130"/>
      <c r="P380" s="129"/>
      <c r="Q380" s="129"/>
      <c r="R380" s="129"/>
      <c r="S380" s="129"/>
      <c r="T380" s="131"/>
      <c r="U380" s="131"/>
      <c r="V380" s="136"/>
      <c r="W380" s="132"/>
      <c r="X380" s="129"/>
      <c r="Y380" s="130"/>
      <c r="Z380" s="72">
        <f t="shared" si="10"/>
        <v>0</v>
      </c>
      <c r="AA380" s="129"/>
    </row>
    <row r="381" spans="2:27">
      <c r="B381" s="69" t="s">
        <v>16</v>
      </c>
      <c r="C381" s="69" t="s">
        <v>753</v>
      </c>
      <c r="D381" s="69" t="s">
        <v>619</v>
      </c>
      <c r="E381" s="70">
        <v>20007815</v>
      </c>
      <c r="F381" s="69" t="s">
        <v>779</v>
      </c>
      <c r="G381" s="69" t="s">
        <v>59</v>
      </c>
      <c r="H381" s="101">
        <v>245</v>
      </c>
      <c r="I381" s="101">
        <v>429</v>
      </c>
      <c r="J381" s="101">
        <v>340</v>
      </c>
      <c r="K381" s="101">
        <f t="shared" si="11"/>
        <v>338</v>
      </c>
      <c r="L381" s="71">
        <v>0.15628629446718201</v>
      </c>
      <c r="M381" s="129"/>
      <c r="N381" s="130"/>
      <c r="O381" s="130"/>
      <c r="P381" s="129"/>
      <c r="Q381" s="129"/>
      <c r="R381" s="129"/>
      <c r="S381" s="129"/>
      <c r="T381" s="131"/>
      <c r="U381" s="131"/>
      <c r="V381" s="136"/>
      <c r="W381" s="132"/>
      <c r="X381" s="129"/>
      <c r="Y381" s="130"/>
      <c r="Z381" s="72">
        <f t="shared" si="10"/>
        <v>0</v>
      </c>
      <c r="AA381" s="129"/>
    </row>
    <row r="382" spans="2:27">
      <c r="B382" s="69" t="s">
        <v>16</v>
      </c>
      <c r="C382" s="69" t="s">
        <v>753</v>
      </c>
      <c r="D382" s="69" t="s">
        <v>619</v>
      </c>
      <c r="E382" s="70">
        <v>20079148</v>
      </c>
      <c r="F382" s="69" t="s">
        <v>780</v>
      </c>
      <c r="G382" s="69" t="s">
        <v>59</v>
      </c>
      <c r="H382" s="101">
        <v>25</v>
      </c>
      <c r="I382" s="101"/>
      <c r="J382" s="101"/>
      <c r="K382" s="101">
        <f t="shared" si="11"/>
        <v>25</v>
      </c>
      <c r="L382" s="71">
        <v>9.6641427119952845E-3</v>
      </c>
      <c r="M382" s="129"/>
      <c r="N382" s="130"/>
      <c r="O382" s="130"/>
      <c r="P382" s="129"/>
      <c r="Q382" s="129"/>
      <c r="R382" s="129"/>
      <c r="S382" s="129"/>
      <c r="T382" s="131"/>
      <c r="U382" s="131"/>
      <c r="V382" s="136"/>
      <c r="W382" s="132"/>
      <c r="X382" s="129"/>
      <c r="Y382" s="130"/>
      <c r="Z382" s="72">
        <f t="shared" si="10"/>
        <v>0</v>
      </c>
      <c r="AA382" s="129"/>
    </row>
    <row r="383" spans="2:27">
      <c r="B383" s="69" t="s">
        <v>16</v>
      </c>
      <c r="C383" s="69" t="s">
        <v>781</v>
      </c>
      <c r="D383" s="69" t="s">
        <v>93</v>
      </c>
      <c r="E383" s="70">
        <v>19929219</v>
      </c>
      <c r="F383" s="69" t="s">
        <v>782</v>
      </c>
      <c r="G383" s="69" t="s">
        <v>50</v>
      </c>
      <c r="H383" s="101">
        <v>2294</v>
      </c>
      <c r="I383" s="101">
        <v>1687</v>
      </c>
      <c r="J383" s="101">
        <v>2915</v>
      </c>
      <c r="K383" s="101">
        <f t="shared" si="11"/>
        <v>2298.6666666666665</v>
      </c>
      <c r="L383" s="71">
        <v>1.4345800407255397E-2</v>
      </c>
      <c r="M383" s="129"/>
      <c r="N383" s="130"/>
      <c r="O383" s="130"/>
      <c r="P383" s="129"/>
      <c r="Q383" s="129"/>
      <c r="R383" s="129"/>
      <c r="S383" s="129"/>
      <c r="T383" s="131"/>
      <c r="U383" s="131"/>
      <c r="V383" s="136"/>
      <c r="W383" s="132"/>
      <c r="X383" s="129"/>
      <c r="Y383" s="130"/>
      <c r="Z383" s="72">
        <f t="shared" si="10"/>
        <v>0</v>
      </c>
      <c r="AA383" s="129"/>
    </row>
    <row r="384" spans="2:27">
      <c r="B384" s="69" t="s">
        <v>16</v>
      </c>
      <c r="C384" s="69" t="s">
        <v>781</v>
      </c>
      <c r="D384" s="69" t="s">
        <v>93</v>
      </c>
      <c r="E384" s="70">
        <v>20096034</v>
      </c>
      <c r="F384" s="69" t="s">
        <v>783</v>
      </c>
      <c r="G384" s="69" t="s">
        <v>50</v>
      </c>
      <c r="H384" s="101">
        <v>30</v>
      </c>
      <c r="I384" s="101"/>
      <c r="J384" s="101">
        <v>3</v>
      </c>
      <c r="K384" s="101">
        <f t="shared" si="11"/>
        <v>16.5</v>
      </c>
      <c r="L384" s="71">
        <v>5.6535415143919682E-5</v>
      </c>
      <c r="M384" s="129"/>
      <c r="N384" s="130"/>
      <c r="O384" s="130"/>
      <c r="P384" s="129"/>
      <c r="Q384" s="129"/>
      <c r="R384" s="129"/>
      <c r="S384" s="129"/>
      <c r="T384" s="131"/>
      <c r="U384" s="131"/>
      <c r="V384" s="136"/>
      <c r="W384" s="132"/>
      <c r="X384" s="129"/>
      <c r="Y384" s="130"/>
      <c r="Z384" s="72">
        <f t="shared" si="10"/>
        <v>0</v>
      </c>
      <c r="AA384" s="129"/>
    </row>
    <row r="385" spans="2:27">
      <c r="B385" s="69" t="s">
        <v>16</v>
      </c>
      <c r="C385" s="69" t="s">
        <v>784</v>
      </c>
      <c r="D385" s="69" t="s">
        <v>93</v>
      </c>
      <c r="E385" s="70">
        <v>19908368</v>
      </c>
      <c r="F385" s="69" t="s">
        <v>785</v>
      </c>
      <c r="G385" s="69" t="s">
        <v>19</v>
      </c>
      <c r="H385" s="101">
        <v>40</v>
      </c>
      <c r="I385" s="101">
        <v>20</v>
      </c>
      <c r="J385" s="101"/>
      <c r="K385" s="101">
        <f t="shared" si="11"/>
        <v>30</v>
      </c>
      <c r="L385" s="71">
        <v>4.8919450938688508E-4</v>
      </c>
      <c r="M385" s="129"/>
      <c r="N385" s="130"/>
      <c r="O385" s="130"/>
      <c r="P385" s="129"/>
      <c r="Q385" s="129"/>
      <c r="R385" s="129"/>
      <c r="S385" s="129"/>
      <c r="T385" s="131"/>
      <c r="U385" s="131"/>
      <c r="V385" s="136"/>
      <c r="W385" s="132"/>
      <c r="X385" s="129"/>
      <c r="Y385" s="130"/>
      <c r="Z385" s="72">
        <f t="shared" si="10"/>
        <v>0</v>
      </c>
      <c r="AA385" s="129"/>
    </row>
    <row r="386" spans="2:27">
      <c r="B386" s="69" t="s">
        <v>16</v>
      </c>
      <c r="C386" s="69" t="s">
        <v>784</v>
      </c>
      <c r="D386" s="69" t="s">
        <v>93</v>
      </c>
      <c r="E386" s="70">
        <v>19950623</v>
      </c>
      <c r="F386" s="69" t="s">
        <v>786</v>
      </c>
      <c r="G386" s="69" t="s">
        <v>19</v>
      </c>
      <c r="H386" s="101">
        <v>540</v>
      </c>
      <c r="I386" s="101">
        <v>15</v>
      </c>
      <c r="J386" s="101"/>
      <c r="K386" s="101">
        <f t="shared" si="11"/>
        <v>277.5</v>
      </c>
      <c r="L386" s="71">
        <v>2.1854373082709306E-3</v>
      </c>
      <c r="M386" s="129"/>
      <c r="N386" s="130"/>
      <c r="O386" s="130"/>
      <c r="P386" s="129"/>
      <c r="Q386" s="129"/>
      <c r="R386" s="129"/>
      <c r="S386" s="129"/>
      <c r="T386" s="131"/>
      <c r="U386" s="131"/>
      <c r="V386" s="136"/>
      <c r="W386" s="132"/>
      <c r="X386" s="129"/>
      <c r="Y386" s="130"/>
      <c r="Z386" s="72">
        <f t="shared" si="10"/>
        <v>0</v>
      </c>
      <c r="AA386" s="129"/>
    </row>
    <row r="387" spans="2:27">
      <c r="B387" s="69" t="s">
        <v>16</v>
      </c>
      <c r="C387" s="69" t="s">
        <v>784</v>
      </c>
      <c r="D387" s="69" t="s">
        <v>93</v>
      </c>
      <c r="E387" s="70">
        <v>20056532</v>
      </c>
      <c r="F387" s="69" t="s">
        <v>787</v>
      </c>
      <c r="G387" s="69" t="s">
        <v>19</v>
      </c>
      <c r="H387" s="101">
        <v>1305</v>
      </c>
      <c r="I387" s="101">
        <v>30</v>
      </c>
      <c r="J387" s="101">
        <v>3938</v>
      </c>
      <c r="K387" s="101">
        <f t="shared" si="11"/>
        <v>1757.6666666666667</v>
      </c>
      <c r="L387" s="71">
        <v>2.2184366780578432E-2</v>
      </c>
      <c r="M387" s="129"/>
      <c r="N387" s="130"/>
      <c r="O387" s="130"/>
      <c r="P387" s="129"/>
      <c r="Q387" s="129"/>
      <c r="R387" s="129"/>
      <c r="S387" s="129"/>
      <c r="T387" s="131"/>
      <c r="U387" s="131"/>
      <c r="V387" s="136"/>
      <c r="W387" s="132"/>
      <c r="X387" s="129"/>
      <c r="Y387" s="130"/>
      <c r="Z387" s="72">
        <f t="shared" si="10"/>
        <v>0</v>
      </c>
      <c r="AA387" s="129"/>
    </row>
    <row r="388" spans="2:27">
      <c r="B388" s="69" t="s">
        <v>16</v>
      </c>
      <c r="C388" s="69" t="s">
        <v>788</v>
      </c>
      <c r="D388" s="69" t="s">
        <v>40</v>
      </c>
      <c r="E388" s="70">
        <v>1984621</v>
      </c>
      <c r="F388" s="69" t="s">
        <v>789</v>
      </c>
      <c r="G388" s="69" t="s">
        <v>19</v>
      </c>
      <c r="H388" s="101"/>
      <c r="I388" s="101">
        <v>90</v>
      </c>
      <c r="J388" s="101">
        <v>50</v>
      </c>
      <c r="K388" s="101">
        <f t="shared" si="11"/>
        <v>70</v>
      </c>
      <c r="L388" s="71">
        <v>8.8413068055155799E-5</v>
      </c>
      <c r="M388" s="129"/>
      <c r="N388" s="130"/>
      <c r="O388" s="130"/>
      <c r="P388" s="129"/>
      <c r="Q388" s="129"/>
      <c r="R388" s="129"/>
      <c r="S388" s="129"/>
      <c r="T388" s="131"/>
      <c r="U388" s="131"/>
      <c r="V388" s="136"/>
      <c r="W388" s="132"/>
      <c r="X388" s="129"/>
      <c r="Y388" s="130"/>
      <c r="Z388" s="72">
        <f t="shared" si="10"/>
        <v>0</v>
      </c>
      <c r="AA388" s="129"/>
    </row>
    <row r="389" spans="2:27">
      <c r="B389" s="69" t="s">
        <v>16</v>
      </c>
      <c r="C389" s="69" t="s">
        <v>790</v>
      </c>
      <c r="D389" s="69" t="s">
        <v>791</v>
      </c>
      <c r="E389" s="70">
        <v>35256</v>
      </c>
      <c r="F389" s="69" t="s">
        <v>792</v>
      </c>
      <c r="G389" s="69" t="s">
        <v>793</v>
      </c>
      <c r="H389" s="101">
        <v>34</v>
      </c>
      <c r="I389" s="101">
        <v>35</v>
      </c>
      <c r="J389" s="101">
        <v>59</v>
      </c>
      <c r="K389" s="101">
        <f t="shared" si="11"/>
        <v>42.666666666666664</v>
      </c>
      <c r="L389" s="71">
        <v>5.0754287963651987E-2</v>
      </c>
      <c r="M389" s="129"/>
      <c r="N389" s="130"/>
      <c r="O389" s="130"/>
      <c r="P389" s="129"/>
      <c r="Q389" s="129"/>
      <c r="R389" s="129"/>
      <c r="S389" s="129"/>
      <c r="T389" s="131"/>
      <c r="U389" s="131"/>
      <c r="V389" s="136"/>
      <c r="W389" s="132"/>
      <c r="X389" s="129"/>
      <c r="Y389" s="130"/>
      <c r="Z389" s="72">
        <f t="shared" si="10"/>
        <v>0</v>
      </c>
      <c r="AA389" s="129"/>
    </row>
    <row r="390" spans="2:27">
      <c r="B390" s="69" t="s">
        <v>16</v>
      </c>
      <c r="C390" s="69" t="s">
        <v>794</v>
      </c>
      <c r="D390" s="69" t="s">
        <v>96</v>
      </c>
      <c r="E390" s="70">
        <v>19922562</v>
      </c>
      <c r="F390" s="69" t="s">
        <v>795</v>
      </c>
      <c r="G390" s="69" t="s">
        <v>59</v>
      </c>
      <c r="H390" s="101"/>
      <c r="I390" s="101">
        <v>1</v>
      </c>
      <c r="J390" s="101">
        <v>25</v>
      </c>
      <c r="K390" s="101">
        <f t="shared" si="11"/>
        <v>13</v>
      </c>
      <c r="L390" s="71">
        <v>3.3804996609324277E-4</v>
      </c>
      <c r="M390" s="129"/>
      <c r="N390" s="130"/>
      <c r="O390" s="130"/>
      <c r="P390" s="129"/>
      <c r="Q390" s="129"/>
      <c r="R390" s="129"/>
      <c r="S390" s="129"/>
      <c r="T390" s="131"/>
      <c r="U390" s="131"/>
      <c r="V390" s="136"/>
      <c r="W390" s="132"/>
      <c r="X390" s="129"/>
      <c r="Y390" s="130"/>
      <c r="Z390" s="72">
        <f t="shared" si="10"/>
        <v>0</v>
      </c>
      <c r="AA390" s="129"/>
    </row>
    <row r="391" spans="2:27">
      <c r="B391" s="69" t="s">
        <v>16</v>
      </c>
      <c r="C391" s="69" t="s">
        <v>794</v>
      </c>
      <c r="D391" s="69" t="s">
        <v>96</v>
      </c>
      <c r="E391" s="70">
        <v>19936280</v>
      </c>
      <c r="F391" s="69" t="s">
        <v>796</v>
      </c>
      <c r="G391" s="69" t="s">
        <v>59</v>
      </c>
      <c r="H391" s="101">
        <v>36</v>
      </c>
      <c r="I391" s="101">
        <v>34</v>
      </c>
      <c r="J391" s="101">
        <v>262</v>
      </c>
      <c r="K391" s="101">
        <f t="shared" si="11"/>
        <v>110.66666666666667</v>
      </c>
      <c r="L391" s="71">
        <v>1.2949914085725761E-3</v>
      </c>
      <c r="M391" s="129"/>
      <c r="N391" s="130"/>
      <c r="O391" s="130"/>
      <c r="P391" s="129"/>
      <c r="Q391" s="129"/>
      <c r="R391" s="129"/>
      <c r="S391" s="129"/>
      <c r="T391" s="131"/>
      <c r="U391" s="131"/>
      <c r="V391" s="136"/>
      <c r="W391" s="132"/>
      <c r="X391" s="129"/>
      <c r="Y391" s="130"/>
      <c r="Z391" s="72">
        <f t="shared" si="10"/>
        <v>0</v>
      </c>
      <c r="AA391" s="129"/>
    </row>
    <row r="392" spans="2:27">
      <c r="B392" s="69" t="s">
        <v>16</v>
      </c>
      <c r="C392" s="69" t="s">
        <v>794</v>
      </c>
      <c r="D392" s="69" t="s">
        <v>797</v>
      </c>
      <c r="E392" s="70">
        <v>20007276</v>
      </c>
      <c r="F392" s="69" t="s">
        <v>798</v>
      </c>
      <c r="G392" s="69" t="s">
        <v>59</v>
      </c>
      <c r="H392" s="101">
        <v>65</v>
      </c>
      <c r="I392" s="101">
        <v>41</v>
      </c>
      <c r="J392" s="101">
        <v>23</v>
      </c>
      <c r="K392" s="101">
        <f t="shared" si="11"/>
        <v>43</v>
      </c>
      <c r="L392" s="71">
        <v>2.2826545347836799E-3</v>
      </c>
      <c r="M392" s="129"/>
      <c r="N392" s="130"/>
      <c r="O392" s="130"/>
      <c r="P392" s="129"/>
      <c r="Q392" s="129"/>
      <c r="R392" s="129"/>
      <c r="S392" s="129"/>
      <c r="T392" s="131"/>
      <c r="U392" s="131"/>
      <c r="V392" s="136"/>
      <c r="W392" s="132"/>
      <c r="X392" s="129"/>
      <c r="Y392" s="130"/>
      <c r="Z392" s="72">
        <f t="shared" si="10"/>
        <v>0</v>
      </c>
      <c r="AA392" s="129"/>
    </row>
    <row r="393" spans="2:27">
      <c r="B393" s="69" t="s">
        <v>16</v>
      </c>
      <c r="C393" s="69" t="s">
        <v>794</v>
      </c>
      <c r="D393" s="69" t="s">
        <v>82</v>
      </c>
      <c r="E393" s="70">
        <v>22144</v>
      </c>
      <c r="F393" s="69" t="s">
        <v>799</v>
      </c>
      <c r="G393" s="69" t="s">
        <v>59</v>
      </c>
      <c r="H393" s="101">
        <v>2</v>
      </c>
      <c r="I393" s="101">
        <v>9</v>
      </c>
      <c r="J393" s="101">
        <v>18</v>
      </c>
      <c r="K393" s="101">
        <f t="shared" si="11"/>
        <v>9.6666666666666661</v>
      </c>
      <c r="L393" s="71">
        <v>1.7014191004081955E-3</v>
      </c>
      <c r="M393" s="129"/>
      <c r="N393" s="130"/>
      <c r="O393" s="130"/>
      <c r="P393" s="129"/>
      <c r="Q393" s="129"/>
      <c r="R393" s="129"/>
      <c r="S393" s="129"/>
      <c r="T393" s="131"/>
      <c r="U393" s="131"/>
      <c r="V393" s="136"/>
      <c r="W393" s="132"/>
      <c r="X393" s="129"/>
      <c r="Y393" s="130"/>
      <c r="Z393" s="72">
        <f t="shared" si="10"/>
        <v>0</v>
      </c>
      <c r="AA393" s="129"/>
    </row>
    <row r="394" spans="2:27">
      <c r="B394" s="69" t="s">
        <v>16</v>
      </c>
      <c r="C394" s="69" t="s">
        <v>794</v>
      </c>
      <c r="D394" s="69" t="s">
        <v>100</v>
      </c>
      <c r="E394" s="70">
        <v>33232</v>
      </c>
      <c r="F394" s="69" t="s">
        <v>800</v>
      </c>
      <c r="G394" s="69" t="s">
        <v>19</v>
      </c>
      <c r="H394" s="101">
        <v>811</v>
      </c>
      <c r="I394" s="101">
        <v>3830</v>
      </c>
      <c r="J394" s="101">
        <v>165</v>
      </c>
      <c r="K394" s="101">
        <f t="shared" si="11"/>
        <v>1602</v>
      </c>
      <c r="L394" s="71">
        <v>9.5278157047899034E-2</v>
      </c>
      <c r="M394" s="129"/>
      <c r="N394" s="130"/>
      <c r="O394" s="130"/>
      <c r="P394" s="129"/>
      <c r="Q394" s="129"/>
      <c r="R394" s="129"/>
      <c r="S394" s="129"/>
      <c r="T394" s="131"/>
      <c r="U394" s="131"/>
      <c r="V394" s="136"/>
      <c r="W394" s="132"/>
      <c r="X394" s="129"/>
      <c r="Y394" s="130"/>
      <c r="Z394" s="72">
        <f t="shared" si="10"/>
        <v>0</v>
      </c>
      <c r="AA394" s="129"/>
    </row>
    <row r="395" spans="2:27">
      <c r="B395" s="69" t="s">
        <v>16</v>
      </c>
      <c r="C395" s="69" t="s">
        <v>794</v>
      </c>
      <c r="D395" s="69" t="s">
        <v>100</v>
      </c>
      <c r="E395" s="70">
        <v>19954189</v>
      </c>
      <c r="F395" s="69" t="s">
        <v>801</v>
      </c>
      <c r="G395" s="69" t="s">
        <v>46</v>
      </c>
      <c r="H395" s="101">
        <v>343</v>
      </c>
      <c r="I395" s="101">
        <v>440</v>
      </c>
      <c r="J395" s="101">
        <v>772</v>
      </c>
      <c r="K395" s="101">
        <f t="shared" si="11"/>
        <v>518.33333333333337</v>
      </c>
      <c r="L395" s="71">
        <v>2.4280841255082987E-2</v>
      </c>
      <c r="M395" s="129"/>
      <c r="N395" s="130"/>
      <c r="O395" s="130"/>
      <c r="P395" s="129"/>
      <c r="Q395" s="129"/>
      <c r="R395" s="129"/>
      <c r="S395" s="129"/>
      <c r="T395" s="131"/>
      <c r="U395" s="131"/>
      <c r="V395" s="136"/>
      <c r="W395" s="132"/>
      <c r="X395" s="129"/>
      <c r="Y395" s="130"/>
      <c r="Z395" s="72">
        <f t="shared" si="10"/>
        <v>0</v>
      </c>
      <c r="AA395" s="129"/>
    </row>
    <row r="396" spans="2:27">
      <c r="B396" s="69" t="s">
        <v>16</v>
      </c>
      <c r="C396" s="69" t="s">
        <v>802</v>
      </c>
      <c r="D396" s="69" t="s">
        <v>803</v>
      </c>
      <c r="E396" s="70">
        <v>19997697</v>
      </c>
      <c r="F396" s="69" t="s">
        <v>804</v>
      </c>
      <c r="G396" s="69" t="s">
        <v>485</v>
      </c>
      <c r="H396" s="101">
        <v>210</v>
      </c>
      <c r="I396" s="101">
        <v>30</v>
      </c>
      <c r="J396" s="101"/>
      <c r="K396" s="101">
        <f t="shared" si="11"/>
        <v>120</v>
      </c>
      <c r="L396" s="71">
        <v>5.5749376110915284E-3</v>
      </c>
      <c r="M396" s="129"/>
      <c r="N396" s="130"/>
      <c r="O396" s="130"/>
      <c r="P396" s="129"/>
      <c r="Q396" s="129"/>
      <c r="R396" s="129"/>
      <c r="S396" s="129"/>
      <c r="T396" s="131"/>
      <c r="U396" s="131"/>
      <c r="V396" s="136"/>
      <c r="W396" s="132"/>
      <c r="X396" s="129"/>
      <c r="Y396" s="130"/>
      <c r="Z396" s="72">
        <f t="shared" si="10"/>
        <v>0</v>
      </c>
      <c r="AA396" s="129"/>
    </row>
    <row r="397" spans="2:27">
      <c r="B397" s="69" t="s">
        <v>16</v>
      </c>
      <c r="C397" s="69" t="s">
        <v>805</v>
      </c>
      <c r="D397" s="69" t="s">
        <v>806</v>
      </c>
      <c r="E397" s="70">
        <v>32993</v>
      </c>
      <c r="F397" s="69" t="s">
        <v>807</v>
      </c>
      <c r="G397" s="69" t="s">
        <v>35</v>
      </c>
      <c r="H397" s="101">
        <v>30</v>
      </c>
      <c r="I397" s="101">
        <v>150</v>
      </c>
      <c r="J397" s="101">
        <v>7</v>
      </c>
      <c r="K397" s="101">
        <f t="shared" si="11"/>
        <v>62.333333333333336</v>
      </c>
      <c r="L397" s="71">
        <v>2.6050278980536976E-3</v>
      </c>
      <c r="M397" s="129"/>
      <c r="N397" s="130"/>
      <c r="O397" s="130"/>
      <c r="P397" s="129"/>
      <c r="Q397" s="129"/>
      <c r="R397" s="129"/>
      <c r="S397" s="129"/>
      <c r="T397" s="131"/>
      <c r="U397" s="131"/>
      <c r="V397" s="136"/>
      <c r="W397" s="132"/>
      <c r="X397" s="129"/>
      <c r="Y397" s="130"/>
      <c r="Z397" s="72">
        <f t="shared" si="10"/>
        <v>0</v>
      </c>
      <c r="AA397" s="129"/>
    </row>
    <row r="398" spans="2:27">
      <c r="B398" s="69" t="s">
        <v>16</v>
      </c>
      <c r="C398" s="69" t="s">
        <v>808</v>
      </c>
      <c r="D398" s="69" t="s">
        <v>809</v>
      </c>
      <c r="E398" s="70">
        <v>19912131</v>
      </c>
      <c r="F398" s="69" t="s">
        <v>810</v>
      </c>
      <c r="G398" s="69" t="s">
        <v>35</v>
      </c>
      <c r="H398" s="101">
        <v>30</v>
      </c>
      <c r="I398" s="101">
        <v>150</v>
      </c>
      <c r="J398" s="101"/>
      <c r="K398" s="101">
        <f t="shared" si="11"/>
        <v>90</v>
      </c>
      <c r="L398" s="71">
        <v>7.2586243535281035E-3</v>
      </c>
      <c r="M398" s="129"/>
      <c r="N398" s="130"/>
      <c r="O398" s="130"/>
      <c r="P398" s="129"/>
      <c r="Q398" s="129"/>
      <c r="R398" s="129"/>
      <c r="S398" s="129"/>
      <c r="T398" s="131"/>
      <c r="U398" s="131"/>
      <c r="V398" s="136"/>
      <c r="W398" s="132"/>
      <c r="X398" s="129"/>
      <c r="Y398" s="130"/>
      <c r="Z398" s="72">
        <f t="shared" ref="Z398:Z461" si="12">Y398*K398</f>
        <v>0</v>
      </c>
      <c r="AA398" s="129"/>
    </row>
    <row r="399" spans="2:27">
      <c r="B399" s="69" t="s">
        <v>16</v>
      </c>
      <c r="C399" s="69" t="s">
        <v>811</v>
      </c>
      <c r="D399" s="69" t="s">
        <v>93</v>
      </c>
      <c r="E399" s="70">
        <v>20071938</v>
      </c>
      <c r="F399" s="69" t="s">
        <v>812</v>
      </c>
      <c r="G399" s="69" t="s">
        <v>34</v>
      </c>
      <c r="H399" s="101">
        <v>30</v>
      </c>
      <c r="I399" s="101">
        <v>30</v>
      </c>
      <c r="J399" s="101">
        <v>647</v>
      </c>
      <c r="K399" s="101">
        <f t="shared" ref="K399:K462" si="13">AVERAGE(H399:J399)</f>
        <v>235.66666666666666</v>
      </c>
      <c r="L399" s="71">
        <v>0.39629571521267298</v>
      </c>
      <c r="M399" s="129"/>
      <c r="N399" s="130"/>
      <c r="O399" s="130"/>
      <c r="P399" s="129"/>
      <c r="Q399" s="129"/>
      <c r="R399" s="129"/>
      <c r="S399" s="129"/>
      <c r="T399" s="131"/>
      <c r="U399" s="131"/>
      <c r="V399" s="136"/>
      <c r="W399" s="132"/>
      <c r="X399" s="129"/>
      <c r="Y399" s="130"/>
      <c r="Z399" s="72">
        <f t="shared" si="12"/>
        <v>0</v>
      </c>
      <c r="AA399" s="129"/>
    </row>
    <row r="400" spans="2:27">
      <c r="B400" s="69" t="s">
        <v>16</v>
      </c>
      <c r="C400" s="69" t="s">
        <v>813</v>
      </c>
      <c r="D400" s="69" t="s">
        <v>432</v>
      </c>
      <c r="E400" s="70">
        <v>20037590</v>
      </c>
      <c r="F400" s="69" t="s">
        <v>814</v>
      </c>
      <c r="G400" s="69" t="s">
        <v>281</v>
      </c>
      <c r="H400" s="101"/>
      <c r="I400" s="101">
        <v>88</v>
      </c>
      <c r="J400" s="101"/>
      <c r="K400" s="101">
        <f t="shared" si="13"/>
        <v>88</v>
      </c>
      <c r="L400" s="71">
        <v>0.10171009630386785</v>
      </c>
      <c r="M400" s="129"/>
      <c r="N400" s="130"/>
      <c r="O400" s="130"/>
      <c r="P400" s="129"/>
      <c r="Q400" s="129"/>
      <c r="R400" s="129"/>
      <c r="S400" s="129"/>
      <c r="T400" s="131"/>
      <c r="U400" s="131"/>
      <c r="V400" s="136"/>
      <c r="W400" s="132"/>
      <c r="X400" s="129"/>
      <c r="Y400" s="130"/>
      <c r="Z400" s="72">
        <f t="shared" si="12"/>
        <v>0</v>
      </c>
      <c r="AA400" s="129"/>
    </row>
    <row r="401" spans="2:27">
      <c r="B401" s="69" t="s">
        <v>16</v>
      </c>
      <c r="C401" s="69" t="s">
        <v>813</v>
      </c>
      <c r="D401" s="69" t="s">
        <v>40</v>
      </c>
      <c r="E401" s="70">
        <v>19954931</v>
      </c>
      <c r="F401" s="69" t="s">
        <v>815</v>
      </c>
      <c r="G401" s="69" t="s">
        <v>19</v>
      </c>
      <c r="H401" s="101"/>
      <c r="I401" s="101">
        <v>210</v>
      </c>
      <c r="J401" s="101">
        <v>540</v>
      </c>
      <c r="K401" s="101">
        <f t="shared" si="13"/>
        <v>375</v>
      </c>
      <c r="L401" s="71">
        <v>1.872276735285652E-2</v>
      </c>
      <c r="M401" s="129"/>
      <c r="N401" s="130"/>
      <c r="O401" s="130"/>
      <c r="P401" s="129"/>
      <c r="Q401" s="129"/>
      <c r="R401" s="129"/>
      <c r="S401" s="129"/>
      <c r="T401" s="131"/>
      <c r="U401" s="131"/>
      <c r="V401" s="136"/>
      <c r="W401" s="132"/>
      <c r="X401" s="129"/>
      <c r="Y401" s="130"/>
      <c r="Z401" s="72">
        <f t="shared" si="12"/>
        <v>0</v>
      </c>
      <c r="AA401" s="129"/>
    </row>
    <row r="402" spans="2:27">
      <c r="B402" s="69" t="s">
        <v>16</v>
      </c>
      <c r="C402" s="69" t="s">
        <v>816</v>
      </c>
      <c r="D402" s="69" t="s">
        <v>817</v>
      </c>
      <c r="E402" s="70">
        <v>230075</v>
      </c>
      <c r="F402" s="69" t="s">
        <v>818</v>
      </c>
      <c r="G402" s="69" t="s">
        <v>213</v>
      </c>
      <c r="H402" s="101">
        <v>26</v>
      </c>
      <c r="I402" s="101">
        <v>19</v>
      </c>
      <c r="J402" s="101">
        <v>42</v>
      </c>
      <c r="K402" s="101">
        <f t="shared" si="13"/>
        <v>29</v>
      </c>
      <c r="L402" s="71">
        <v>6.1685509682385793E-2</v>
      </c>
      <c r="M402" s="129"/>
      <c r="N402" s="130"/>
      <c r="O402" s="130"/>
      <c r="P402" s="129"/>
      <c r="Q402" s="129"/>
      <c r="R402" s="129"/>
      <c r="S402" s="129"/>
      <c r="T402" s="131"/>
      <c r="U402" s="131"/>
      <c r="V402" s="136"/>
      <c r="W402" s="132"/>
      <c r="X402" s="129"/>
      <c r="Y402" s="130"/>
      <c r="Z402" s="72">
        <f t="shared" si="12"/>
        <v>0</v>
      </c>
      <c r="AA402" s="129"/>
    </row>
    <row r="403" spans="2:27">
      <c r="B403" s="69" t="s">
        <v>16</v>
      </c>
      <c r="C403" s="69" t="s">
        <v>816</v>
      </c>
      <c r="D403" s="69" t="s">
        <v>817</v>
      </c>
      <c r="E403" s="70">
        <v>19934159</v>
      </c>
      <c r="F403" s="69" t="s">
        <v>819</v>
      </c>
      <c r="G403" s="69" t="s">
        <v>213</v>
      </c>
      <c r="H403" s="101"/>
      <c r="I403" s="101">
        <v>2</v>
      </c>
      <c r="J403" s="101">
        <v>1</v>
      </c>
      <c r="K403" s="101">
        <f t="shared" si="13"/>
        <v>1.5</v>
      </c>
      <c r="L403" s="71">
        <v>3.0756045953598682E-3</v>
      </c>
      <c r="M403" s="129"/>
      <c r="N403" s="130"/>
      <c r="O403" s="130"/>
      <c r="P403" s="129"/>
      <c r="Q403" s="129"/>
      <c r="R403" s="129"/>
      <c r="S403" s="129"/>
      <c r="T403" s="131"/>
      <c r="U403" s="131"/>
      <c r="V403" s="136"/>
      <c r="W403" s="132"/>
      <c r="X403" s="129"/>
      <c r="Y403" s="130"/>
      <c r="Z403" s="72">
        <f t="shared" si="12"/>
        <v>0</v>
      </c>
      <c r="AA403" s="129"/>
    </row>
    <row r="404" spans="2:27">
      <c r="B404" s="69" t="s">
        <v>16</v>
      </c>
      <c r="C404" s="69" t="s">
        <v>816</v>
      </c>
      <c r="D404" s="69" t="s">
        <v>817</v>
      </c>
      <c r="E404" s="70">
        <v>19937946</v>
      </c>
      <c r="F404" s="69" t="s">
        <v>820</v>
      </c>
      <c r="G404" s="69" t="s">
        <v>213</v>
      </c>
      <c r="H404" s="101">
        <v>7</v>
      </c>
      <c r="I404" s="101">
        <v>3</v>
      </c>
      <c r="J404" s="101">
        <v>2</v>
      </c>
      <c r="K404" s="101">
        <f t="shared" si="13"/>
        <v>4</v>
      </c>
      <c r="L404" s="71">
        <v>1.0210015395705234E-2</v>
      </c>
      <c r="M404" s="129"/>
      <c r="N404" s="130"/>
      <c r="O404" s="130"/>
      <c r="P404" s="129"/>
      <c r="Q404" s="129"/>
      <c r="R404" s="129"/>
      <c r="S404" s="129"/>
      <c r="T404" s="131"/>
      <c r="U404" s="131"/>
      <c r="V404" s="136"/>
      <c r="W404" s="132"/>
      <c r="X404" s="129"/>
      <c r="Y404" s="130"/>
      <c r="Z404" s="72">
        <f t="shared" si="12"/>
        <v>0</v>
      </c>
      <c r="AA404" s="129"/>
    </row>
    <row r="405" spans="2:27">
      <c r="B405" s="69" t="s">
        <v>16</v>
      </c>
      <c r="C405" s="69" t="s">
        <v>816</v>
      </c>
      <c r="D405" s="69" t="s">
        <v>817</v>
      </c>
      <c r="E405" s="70">
        <v>19983884</v>
      </c>
      <c r="F405" s="69" t="s">
        <v>821</v>
      </c>
      <c r="G405" s="69" t="s">
        <v>213</v>
      </c>
      <c r="H405" s="101">
        <v>3</v>
      </c>
      <c r="I405" s="101">
        <v>14</v>
      </c>
      <c r="J405" s="101">
        <v>14</v>
      </c>
      <c r="K405" s="101">
        <f t="shared" si="13"/>
        <v>10.333333333333334</v>
      </c>
      <c r="L405" s="71">
        <v>2.1979894254643216E-2</v>
      </c>
      <c r="M405" s="129"/>
      <c r="N405" s="130"/>
      <c r="O405" s="130"/>
      <c r="P405" s="129"/>
      <c r="Q405" s="129"/>
      <c r="R405" s="129"/>
      <c r="S405" s="129"/>
      <c r="T405" s="131"/>
      <c r="U405" s="131"/>
      <c r="V405" s="136"/>
      <c r="W405" s="132"/>
      <c r="X405" s="129"/>
      <c r="Y405" s="130"/>
      <c r="Z405" s="72">
        <f t="shared" si="12"/>
        <v>0</v>
      </c>
      <c r="AA405" s="129"/>
    </row>
    <row r="406" spans="2:27">
      <c r="B406" s="69" t="s">
        <v>16</v>
      </c>
      <c r="C406" s="69" t="s">
        <v>816</v>
      </c>
      <c r="D406" s="69" t="s">
        <v>817</v>
      </c>
      <c r="E406" s="70">
        <v>19989599</v>
      </c>
      <c r="F406" s="69" t="s">
        <v>822</v>
      </c>
      <c r="G406" s="69" t="s">
        <v>213</v>
      </c>
      <c r="H406" s="101">
        <v>23</v>
      </c>
      <c r="I406" s="101">
        <v>11</v>
      </c>
      <c r="J406" s="101">
        <v>16</v>
      </c>
      <c r="K406" s="101">
        <f t="shared" si="13"/>
        <v>16.666666666666668</v>
      </c>
      <c r="L406" s="71">
        <v>4.254173081543848E-2</v>
      </c>
      <c r="M406" s="129"/>
      <c r="N406" s="130"/>
      <c r="O406" s="130"/>
      <c r="P406" s="129"/>
      <c r="Q406" s="129"/>
      <c r="R406" s="129"/>
      <c r="S406" s="129"/>
      <c r="T406" s="131"/>
      <c r="U406" s="131"/>
      <c r="V406" s="136"/>
      <c r="W406" s="132"/>
      <c r="X406" s="129"/>
      <c r="Y406" s="130"/>
      <c r="Z406" s="72">
        <f t="shared" si="12"/>
        <v>0</v>
      </c>
      <c r="AA406" s="129"/>
    </row>
    <row r="407" spans="2:27">
      <c r="B407" s="69" t="s">
        <v>16</v>
      </c>
      <c r="C407" s="69" t="s">
        <v>816</v>
      </c>
      <c r="D407" s="69" t="s">
        <v>817</v>
      </c>
      <c r="E407" s="70">
        <v>19992655</v>
      </c>
      <c r="F407" s="69" t="s">
        <v>823</v>
      </c>
      <c r="G407" s="69" t="s">
        <v>213</v>
      </c>
      <c r="H407" s="101">
        <v>40</v>
      </c>
      <c r="I407" s="101">
        <v>84</v>
      </c>
      <c r="J407" s="101">
        <v>78</v>
      </c>
      <c r="K407" s="101">
        <f t="shared" si="13"/>
        <v>67.333333333333329</v>
      </c>
      <c r="L407" s="71">
        <v>0.14322382707864287</v>
      </c>
      <c r="M407" s="129"/>
      <c r="N407" s="130"/>
      <c r="O407" s="130"/>
      <c r="P407" s="129"/>
      <c r="Q407" s="129"/>
      <c r="R407" s="129"/>
      <c r="S407" s="129"/>
      <c r="T407" s="131"/>
      <c r="U407" s="131"/>
      <c r="V407" s="136"/>
      <c r="W407" s="132"/>
      <c r="X407" s="129"/>
      <c r="Y407" s="130"/>
      <c r="Z407" s="72">
        <f t="shared" si="12"/>
        <v>0</v>
      </c>
      <c r="AA407" s="129"/>
    </row>
    <row r="408" spans="2:27">
      <c r="B408" s="69" t="s">
        <v>16</v>
      </c>
      <c r="C408" s="69" t="s">
        <v>816</v>
      </c>
      <c r="D408" s="69" t="s">
        <v>817</v>
      </c>
      <c r="E408" s="70">
        <v>20084502</v>
      </c>
      <c r="F408" s="69" t="s">
        <v>824</v>
      </c>
      <c r="G408" s="69" t="s">
        <v>213</v>
      </c>
      <c r="H408" s="101"/>
      <c r="I408" s="101">
        <v>2</v>
      </c>
      <c r="J408" s="101"/>
      <c r="K408" s="101">
        <f t="shared" si="13"/>
        <v>2</v>
      </c>
      <c r="L408" s="71">
        <v>8.5083461630876961E-3</v>
      </c>
      <c r="M408" s="129"/>
      <c r="N408" s="130"/>
      <c r="O408" s="130"/>
      <c r="P408" s="129"/>
      <c r="Q408" s="129"/>
      <c r="R408" s="129"/>
      <c r="S408" s="129"/>
      <c r="T408" s="131"/>
      <c r="U408" s="131"/>
      <c r="V408" s="136"/>
      <c r="W408" s="132"/>
      <c r="X408" s="129"/>
      <c r="Y408" s="130"/>
      <c r="Z408" s="72">
        <f t="shared" si="12"/>
        <v>0</v>
      </c>
      <c r="AA408" s="129"/>
    </row>
    <row r="409" spans="2:27">
      <c r="B409" s="69" t="s">
        <v>16</v>
      </c>
      <c r="C409" s="69" t="s">
        <v>825</v>
      </c>
      <c r="D409" s="69" t="s">
        <v>93</v>
      </c>
      <c r="E409" s="70">
        <v>51439</v>
      </c>
      <c r="F409" s="69" t="s">
        <v>826</v>
      </c>
      <c r="G409" s="69" t="s">
        <v>46</v>
      </c>
      <c r="H409" s="101">
        <v>300</v>
      </c>
      <c r="I409" s="101">
        <v>270</v>
      </c>
      <c r="J409" s="101"/>
      <c r="K409" s="101">
        <f t="shared" si="13"/>
        <v>285</v>
      </c>
      <c r="L409" s="71">
        <v>5.9606381658781609E-3</v>
      </c>
      <c r="M409" s="129"/>
      <c r="N409" s="130"/>
      <c r="O409" s="130"/>
      <c r="P409" s="129"/>
      <c r="Q409" s="129"/>
      <c r="R409" s="129"/>
      <c r="S409" s="129"/>
      <c r="T409" s="131"/>
      <c r="U409" s="131"/>
      <c r="V409" s="136"/>
      <c r="W409" s="132"/>
      <c r="X409" s="129"/>
      <c r="Y409" s="130"/>
      <c r="Z409" s="72">
        <f t="shared" si="12"/>
        <v>0</v>
      </c>
      <c r="AA409" s="129"/>
    </row>
    <row r="410" spans="2:27">
      <c r="B410" s="69" t="s">
        <v>16</v>
      </c>
      <c r="C410" s="69" t="s">
        <v>827</v>
      </c>
      <c r="D410" s="69" t="s">
        <v>488</v>
      </c>
      <c r="E410" s="70">
        <v>19903260</v>
      </c>
      <c r="F410" s="69" t="s">
        <v>828</v>
      </c>
      <c r="G410" s="69" t="s">
        <v>19</v>
      </c>
      <c r="H410" s="101"/>
      <c r="I410" s="101">
        <v>30</v>
      </c>
      <c r="J410" s="101">
        <v>780</v>
      </c>
      <c r="K410" s="101">
        <f t="shared" si="13"/>
        <v>405</v>
      </c>
      <c r="L410" s="71">
        <v>6.5897454379428941E-2</v>
      </c>
      <c r="M410" s="129"/>
      <c r="N410" s="130"/>
      <c r="O410" s="130"/>
      <c r="P410" s="129"/>
      <c r="Q410" s="129"/>
      <c r="R410" s="129"/>
      <c r="S410" s="129"/>
      <c r="T410" s="131"/>
      <c r="U410" s="131"/>
      <c r="V410" s="136"/>
      <c r="W410" s="132"/>
      <c r="X410" s="129"/>
      <c r="Y410" s="130"/>
      <c r="Z410" s="72">
        <f t="shared" si="12"/>
        <v>0</v>
      </c>
      <c r="AA410" s="129"/>
    </row>
    <row r="411" spans="2:27">
      <c r="B411" s="69" t="s">
        <v>16</v>
      </c>
      <c r="C411" s="69" t="s">
        <v>829</v>
      </c>
      <c r="D411" s="69" t="s">
        <v>830</v>
      </c>
      <c r="E411" s="70">
        <v>20009816</v>
      </c>
      <c r="F411" s="69" t="s">
        <v>831</v>
      </c>
      <c r="G411" s="69" t="s">
        <v>46</v>
      </c>
      <c r="H411" s="101">
        <v>390</v>
      </c>
      <c r="I411" s="101">
        <v>360</v>
      </c>
      <c r="J411" s="101">
        <v>1494</v>
      </c>
      <c r="K411" s="101">
        <f t="shared" si="13"/>
        <v>748</v>
      </c>
      <c r="L411" s="71">
        <v>0.84583519164538179</v>
      </c>
      <c r="M411" s="129"/>
      <c r="N411" s="130"/>
      <c r="O411" s="130"/>
      <c r="P411" s="129"/>
      <c r="Q411" s="129"/>
      <c r="R411" s="129"/>
      <c r="S411" s="129"/>
      <c r="T411" s="131"/>
      <c r="U411" s="131"/>
      <c r="V411" s="136"/>
      <c r="W411" s="132"/>
      <c r="X411" s="129"/>
      <c r="Y411" s="130"/>
      <c r="Z411" s="72">
        <f t="shared" si="12"/>
        <v>0</v>
      </c>
      <c r="AA411" s="129"/>
    </row>
    <row r="412" spans="2:27">
      <c r="B412" s="69" t="s">
        <v>16</v>
      </c>
      <c r="C412" s="69" t="s">
        <v>832</v>
      </c>
      <c r="D412" s="69" t="s">
        <v>80</v>
      </c>
      <c r="E412" s="70">
        <v>20010475</v>
      </c>
      <c r="F412" s="69" t="s">
        <v>833</v>
      </c>
      <c r="G412" s="69" t="s">
        <v>59</v>
      </c>
      <c r="H412" s="101">
        <v>10</v>
      </c>
      <c r="I412" s="101"/>
      <c r="J412" s="101">
        <v>530</v>
      </c>
      <c r="K412" s="101">
        <f t="shared" si="13"/>
        <v>270</v>
      </c>
      <c r="L412" s="71">
        <v>0.31032986887359681</v>
      </c>
      <c r="M412" s="129"/>
      <c r="N412" s="130"/>
      <c r="O412" s="130"/>
      <c r="P412" s="129"/>
      <c r="Q412" s="129"/>
      <c r="R412" s="129"/>
      <c r="S412" s="129"/>
      <c r="T412" s="131"/>
      <c r="U412" s="131"/>
      <c r="V412" s="136"/>
      <c r="W412" s="132"/>
      <c r="X412" s="129"/>
      <c r="Y412" s="130"/>
      <c r="Z412" s="72">
        <f t="shared" si="12"/>
        <v>0</v>
      </c>
      <c r="AA412" s="129"/>
    </row>
    <row r="413" spans="2:27">
      <c r="B413" s="69" t="s">
        <v>16</v>
      </c>
      <c r="C413" s="69" t="s">
        <v>832</v>
      </c>
      <c r="D413" s="69" t="s">
        <v>245</v>
      </c>
      <c r="E413" s="70">
        <v>36241</v>
      </c>
      <c r="F413" s="69" t="s">
        <v>834</v>
      </c>
      <c r="G413" s="69" t="s">
        <v>59</v>
      </c>
      <c r="H413" s="101">
        <v>523</v>
      </c>
      <c r="I413" s="101">
        <v>251</v>
      </c>
      <c r="J413" s="101">
        <v>579</v>
      </c>
      <c r="K413" s="101">
        <f t="shared" si="13"/>
        <v>451</v>
      </c>
      <c r="L413" s="71">
        <v>1.0756677110325057</v>
      </c>
      <c r="M413" s="129"/>
      <c r="N413" s="130"/>
      <c r="O413" s="130"/>
      <c r="P413" s="129"/>
      <c r="Q413" s="129"/>
      <c r="R413" s="129"/>
      <c r="S413" s="129"/>
      <c r="T413" s="131"/>
      <c r="U413" s="131"/>
      <c r="V413" s="136"/>
      <c r="W413" s="132"/>
      <c r="X413" s="129"/>
      <c r="Y413" s="130"/>
      <c r="Z413" s="72">
        <f t="shared" si="12"/>
        <v>0</v>
      </c>
      <c r="AA413" s="129"/>
    </row>
    <row r="414" spans="2:27">
      <c r="B414" s="69" t="s">
        <v>16</v>
      </c>
      <c r="C414" s="69" t="s">
        <v>832</v>
      </c>
      <c r="D414" s="69" t="s">
        <v>245</v>
      </c>
      <c r="E414" s="70">
        <v>19947837</v>
      </c>
      <c r="F414" s="69" t="s">
        <v>835</v>
      </c>
      <c r="G414" s="69" t="s">
        <v>59</v>
      </c>
      <c r="H414" s="101">
        <v>40</v>
      </c>
      <c r="I414" s="101">
        <v>196</v>
      </c>
      <c r="J414" s="101">
        <v>721</v>
      </c>
      <c r="K414" s="101">
        <f t="shared" si="13"/>
        <v>319</v>
      </c>
      <c r="L414" s="71">
        <v>0.18301425515656</v>
      </c>
      <c r="M414" s="129"/>
      <c r="N414" s="130"/>
      <c r="O414" s="130"/>
      <c r="P414" s="129"/>
      <c r="Q414" s="129"/>
      <c r="R414" s="129"/>
      <c r="S414" s="129"/>
      <c r="T414" s="131"/>
      <c r="U414" s="131"/>
      <c r="V414" s="136"/>
      <c r="W414" s="132"/>
      <c r="X414" s="129"/>
      <c r="Y414" s="130"/>
      <c r="Z414" s="72">
        <f t="shared" si="12"/>
        <v>0</v>
      </c>
      <c r="AA414" s="129"/>
    </row>
    <row r="415" spans="2:27">
      <c r="B415" s="69" t="s">
        <v>16</v>
      </c>
      <c r="C415" s="69" t="s">
        <v>832</v>
      </c>
      <c r="D415" s="69" t="s">
        <v>245</v>
      </c>
      <c r="E415" s="70">
        <v>19960640</v>
      </c>
      <c r="F415" s="69" t="s">
        <v>836</v>
      </c>
      <c r="G415" s="69" t="s">
        <v>59</v>
      </c>
      <c r="H415" s="101">
        <v>176</v>
      </c>
      <c r="I415" s="101">
        <v>60</v>
      </c>
      <c r="J415" s="101">
        <v>148</v>
      </c>
      <c r="K415" s="101">
        <f t="shared" si="13"/>
        <v>128</v>
      </c>
      <c r="L415" s="71">
        <v>4.4463897781983827E-2</v>
      </c>
      <c r="M415" s="129"/>
      <c r="N415" s="130"/>
      <c r="O415" s="130"/>
      <c r="P415" s="129"/>
      <c r="Q415" s="129"/>
      <c r="R415" s="129"/>
      <c r="S415" s="129"/>
      <c r="T415" s="131"/>
      <c r="U415" s="131"/>
      <c r="V415" s="136"/>
      <c r="W415" s="132"/>
      <c r="X415" s="129"/>
      <c r="Y415" s="130"/>
      <c r="Z415" s="72">
        <f t="shared" si="12"/>
        <v>0</v>
      </c>
      <c r="AA415" s="129"/>
    </row>
    <row r="416" spans="2:27">
      <c r="B416" s="69" t="s">
        <v>16</v>
      </c>
      <c r="C416" s="69" t="s">
        <v>832</v>
      </c>
      <c r="D416" s="69" t="s">
        <v>245</v>
      </c>
      <c r="E416" s="70">
        <v>20010473</v>
      </c>
      <c r="F416" s="69" t="s">
        <v>837</v>
      </c>
      <c r="G416" s="69" t="s">
        <v>59</v>
      </c>
      <c r="H416" s="101">
        <v>7206</v>
      </c>
      <c r="I416" s="101">
        <v>7342</v>
      </c>
      <c r="J416" s="101">
        <v>9747</v>
      </c>
      <c r="K416" s="101">
        <f t="shared" si="13"/>
        <v>8098.333333333333</v>
      </c>
      <c r="L416" s="71">
        <v>2.9572542928532348</v>
      </c>
      <c r="M416" s="129"/>
      <c r="N416" s="130"/>
      <c r="O416" s="130"/>
      <c r="P416" s="129"/>
      <c r="Q416" s="129"/>
      <c r="R416" s="129"/>
      <c r="S416" s="129"/>
      <c r="T416" s="131"/>
      <c r="U416" s="131"/>
      <c r="V416" s="136"/>
      <c r="W416" s="132"/>
      <c r="X416" s="129"/>
      <c r="Y416" s="130"/>
      <c r="Z416" s="72">
        <f t="shared" si="12"/>
        <v>0</v>
      </c>
      <c r="AA416" s="129"/>
    </row>
    <row r="417" spans="2:27">
      <c r="B417" s="69" t="s">
        <v>16</v>
      </c>
      <c r="C417" s="69" t="s">
        <v>832</v>
      </c>
      <c r="D417" s="69" t="s">
        <v>116</v>
      </c>
      <c r="E417" s="70">
        <v>19950453</v>
      </c>
      <c r="F417" s="69" t="s">
        <v>835</v>
      </c>
      <c r="G417" s="69" t="s">
        <v>59</v>
      </c>
      <c r="H417" s="101">
        <v>130</v>
      </c>
      <c r="I417" s="101">
        <v>210</v>
      </c>
      <c r="J417" s="101">
        <v>1359</v>
      </c>
      <c r="K417" s="101">
        <f t="shared" si="13"/>
        <v>566.33333333333337</v>
      </c>
      <c r="L417" s="71">
        <v>0.18224468700913307</v>
      </c>
      <c r="M417" s="129"/>
      <c r="N417" s="130"/>
      <c r="O417" s="130"/>
      <c r="P417" s="129"/>
      <c r="Q417" s="129"/>
      <c r="R417" s="129"/>
      <c r="S417" s="129"/>
      <c r="T417" s="131"/>
      <c r="U417" s="131"/>
      <c r="V417" s="136"/>
      <c r="W417" s="132"/>
      <c r="X417" s="129"/>
      <c r="Y417" s="130"/>
      <c r="Z417" s="72">
        <f t="shared" si="12"/>
        <v>0</v>
      </c>
      <c r="AA417" s="129"/>
    </row>
    <row r="418" spans="2:27">
      <c r="B418" s="69" t="s">
        <v>16</v>
      </c>
      <c r="C418" s="69" t="s">
        <v>832</v>
      </c>
      <c r="D418" s="69" t="s">
        <v>116</v>
      </c>
      <c r="E418" s="70">
        <v>19960641</v>
      </c>
      <c r="F418" s="69" t="s">
        <v>838</v>
      </c>
      <c r="G418" s="69" t="s">
        <v>59</v>
      </c>
      <c r="H418" s="101">
        <v>80</v>
      </c>
      <c r="I418" s="101">
        <v>156</v>
      </c>
      <c r="J418" s="101">
        <v>227</v>
      </c>
      <c r="K418" s="101">
        <f t="shared" si="13"/>
        <v>154.33333333333334</v>
      </c>
      <c r="L418" s="71">
        <v>5.5898976536132641E-2</v>
      </c>
      <c r="M418" s="129"/>
      <c r="N418" s="130"/>
      <c r="O418" s="130"/>
      <c r="P418" s="129"/>
      <c r="Q418" s="129"/>
      <c r="R418" s="129"/>
      <c r="S418" s="129"/>
      <c r="T418" s="131"/>
      <c r="U418" s="131"/>
      <c r="V418" s="136"/>
      <c r="W418" s="132"/>
      <c r="X418" s="129"/>
      <c r="Y418" s="130"/>
      <c r="Z418" s="72">
        <f t="shared" si="12"/>
        <v>0</v>
      </c>
      <c r="AA418" s="129"/>
    </row>
    <row r="419" spans="2:27">
      <c r="B419" s="69" t="s">
        <v>16</v>
      </c>
      <c r="C419" s="69" t="s">
        <v>832</v>
      </c>
      <c r="D419" s="69" t="s">
        <v>58</v>
      </c>
      <c r="E419" s="70">
        <v>19953050</v>
      </c>
      <c r="F419" s="69" t="s">
        <v>839</v>
      </c>
      <c r="G419" s="69" t="s">
        <v>59</v>
      </c>
      <c r="H419" s="101">
        <v>310</v>
      </c>
      <c r="I419" s="101">
        <v>300</v>
      </c>
      <c r="J419" s="101">
        <v>1396</v>
      </c>
      <c r="K419" s="101">
        <f t="shared" si="13"/>
        <v>668.66666666666663</v>
      </c>
      <c r="L419" s="71">
        <v>0.27323848175141002</v>
      </c>
      <c r="M419" s="129"/>
      <c r="N419" s="130"/>
      <c r="O419" s="130"/>
      <c r="P419" s="129"/>
      <c r="Q419" s="129"/>
      <c r="R419" s="129"/>
      <c r="S419" s="129"/>
      <c r="T419" s="131"/>
      <c r="U419" s="131"/>
      <c r="V419" s="136"/>
      <c r="W419" s="132"/>
      <c r="X419" s="129"/>
      <c r="Y419" s="130"/>
      <c r="Z419" s="72">
        <f t="shared" si="12"/>
        <v>0</v>
      </c>
      <c r="AA419" s="129"/>
    </row>
    <row r="420" spans="2:27">
      <c r="B420" s="69" t="s">
        <v>16</v>
      </c>
      <c r="C420" s="69" t="s">
        <v>840</v>
      </c>
      <c r="D420" s="69" t="s">
        <v>223</v>
      </c>
      <c r="E420" s="70">
        <v>19977977</v>
      </c>
      <c r="F420" s="69" t="s">
        <v>841</v>
      </c>
      <c r="G420" s="69" t="s">
        <v>213</v>
      </c>
      <c r="H420" s="101">
        <v>9</v>
      </c>
      <c r="I420" s="101">
        <v>2</v>
      </c>
      <c r="J420" s="101">
        <v>2</v>
      </c>
      <c r="K420" s="101">
        <f t="shared" si="13"/>
        <v>4.333333333333333</v>
      </c>
      <c r="L420" s="71">
        <v>9.0549098060690014E-3</v>
      </c>
      <c r="M420" s="129"/>
      <c r="N420" s="130"/>
      <c r="O420" s="130"/>
      <c r="P420" s="129"/>
      <c r="Q420" s="129"/>
      <c r="R420" s="129"/>
      <c r="S420" s="129"/>
      <c r="T420" s="131"/>
      <c r="U420" s="131"/>
      <c r="V420" s="136"/>
      <c r="W420" s="132"/>
      <c r="X420" s="129"/>
      <c r="Y420" s="130"/>
      <c r="Z420" s="72">
        <f t="shared" si="12"/>
        <v>0</v>
      </c>
      <c r="AA420" s="129"/>
    </row>
    <row r="421" spans="2:27">
      <c r="B421" s="69" t="s">
        <v>16</v>
      </c>
      <c r="C421" s="69" t="s">
        <v>840</v>
      </c>
      <c r="D421" s="69" t="s">
        <v>299</v>
      </c>
      <c r="E421" s="70">
        <v>19964592</v>
      </c>
      <c r="F421" s="69" t="s">
        <v>842</v>
      </c>
      <c r="G421" s="69" t="s">
        <v>213</v>
      </c>
      <c r="H421" s="101">
        <v>10</v>
      </c>
      <c r="I421" s="101">
        <v>15</v>
      </c>
      <c r="J421" s="101">
        <v>20</v>
      </c>
      <c r="K421" s="101">
        <f t="shared" si="13"/>
        <v>15</v>
      </c>
      <c r="L421" s="71">
        <v>5.3657980158709068E-2</v>
      </c>
      <c r="M421" s="129"/>
      <c r="N421" s="130"/>
      <c r="O421" s="130"/>
      <c r="P421" s="129"/>
      <c r="Q421" s="129"/>
      <c r="R421" s="129"/>
      <c r="S421" s="129"/>
      <c r="T421" s="131"/>
      <c r="U421" s="131"/>
      <c r="V421" s="136"/>
      <c r="W421" s="132"/>
      <c r="X421" s="129"/>
      <c r="Y421" s="130"/>
      <c r="Z421" s="72">
        <f t="shared" si="12"/>
        <v>0</v>
      </c>
      <c r="AA421" s="129"/>
    </row>
    <row r="422" spans="2:27">
      <c r="B422" s="69" t="s">
        <v>16</v>
      </c>
      <c r="C422" s="69" t="s">
        <v>843</v>
      </c>
      <c r="D422" s="69" t="s">
        <v>844</v>
      </c>
      <c r="E422" s="70">
        <v>218168</v>
      </c>
      <c r="F422" s="69" t="s">
        <v>845</v>
      </c>
      <c r="G422" s="69" t="s">
        <v>59</v>
      </c>
      <c r="H422" s="101">
        <v>23</v>
      </c>
      <c r="I422" s="101">
        <v>8</v>
      </c>
      <c r="J422" s="101">
        <v>7</v>
      </c>
      <c r="K422" s="101">
        <f t="shared" si="13"/>
        <v>12.666666666666666</v>
      </c>
      <c r="L422" s="71">
        <v>3.9894095377463424E-3</v>
      </c>
      <c r="M422" s="129"/>
      <c r="N422" s="130"/>
      <c r="O422" s="130"/>
      <c r="P422" s="129"/>
      <c r="Q422" s="129"/>
      <c r="R422" s="129"/>
      <c r="S422" s="129"/>
      <c r="T422" s="131"/>
      <c r="U422" s="131"/>
      <c r="V422" s="136"/>
      <c r="W422" s="132"/>
      <c r="X422" s="129"/>
      <c r="Y422" s="130"/>
      <c r="Z422" s="72">
        <f t="shared" si="12"/>
        <v>0</v>
      </c>
      <c r="AA422" s="129"/>
    </row>
    <row r="423" spans="2:27">
      <c r="B423" s="69" t="s">
        <v>16</v>
      </c>
      <c r="C423" s="69" t="s">
        <v>846</v>
      </c>
      <c r="D423" s="69" t="s">
        <v>96</v>
      </c>
      <c r="E423" s="70">
        <v>20086217</v>
      </c>
      <c r="F423" s="69" t="s">
        <v>847</v>
      </c>
      <c r="G423" s="69" t="s">
        <v>98</v>
      </c>
      <c r="H423" s="101">
        <v>161</v>
      </c>
      <c r="I423" s="101">
        <v>49</v>
      </c>
      <c r="J423" s="101">
        <v>100</v>
      </c>
      <c r="K423" s="101">
        <f t="shared" si="13"/>
        <v>103.33333333333333</v>
      </c>
      <c r="L423" s="71">
        <v>0.57304269562323151</v>
      </c>
      <c r="M423" s="129"/>
      <c r="N423" s="130"/>
      <c r="O423" s="130"/>
      <c r="P423" s="129"/>
      <c r="Q423" s="129"/>
      <c r="R423" s="129"/>
      <c r="S423" s="129"/>
      <c r="T423" s="131"/>
      <c r="U423" s="131"/>
      <c r="V423" s="136"/>
      <c r="W423" s="132"/>
      <c r="X423" s="129"/>
      <c r="Y423" s="130"/>
      <c r="Z423" s="72">
        <f t="shared" si="12"/>
        <v>0</v>
      </c>
      <c r="AA423" s="129"/>
    </row>
    <row r="424" spans="2:27">
      <c r="B424" s="69" t="s">
        <v>16</v>
      </c>
      <c r="C424" s="69" t="s">
        <v>848</v>
      </c>
      <c r="D424" s="69" t="s">
        <v>96</v>
      </c>
      <c r="E424" s="70">
        <v>19931619</v>
      </c>
      <c r="F424" s="69" t="s">
        <v>849</v>
      </c>
      <c r="G424" s="69" t="s">
        <v>98</v>
      </c>
      <c r="H424" s="101">
        <v>34</v>
      </c>
      <c r="I424" s="101">
        <v>16</v>
      </c>
      <c r="J424" s="101"/>
      <c r="K424" s="101">
        <f t="shared" si="13"/>
        <v>25</v>
      </c>
      <c r="L424" s="71">
        <v>0.13863763444615185</v>
      </c>
      <c r="M424" s="129"/>
      <c r="N424" s="130"/>
      <c r="O424" s="130"/>
      <c r="P424" s="129"/>
      <c r="Q424" s="129"/>
      <c r="R424" s="129"/>
      <c r="S424" s="129"/>
      <c r="T424" s="131"/>
      <c r="U424" s="131"/>
      <c r="V424" s="136"/>
      <c r="W424" s="132"/>
      <c r="X424" s="129"/>
      <c r="Y424" s="130"/>
      <c r="Z424" s="72">
        <f t="shared" si="12"/>
        <v>0</v>
      </c>
      <c r="AA424" s="129"/>
    </row>
    <row r="425" spans="2:27">
      <c r="B425" s="69" t="s">
        <v>16</v>
      </c>
      <c r="C425" s="69" t="s">
        <v>850</v>
      </c>
      <c r="D425" s="69" t="s">
        <v>851</v>
      </c>
      <c r="E425" s="70">
        <v>19952942</v>
      </c>
      <c r="F425" s="69" t="s">
        <v>852</v>
      </c>
      <c r="G425" s="69" t="s">
        <v>281</v>
      </c>
      <c r="H425" s="101">
        <v>80</v>
      </c>
      <c r="I425" s="101">
        <v>10</v>
      </c>
      <c r="J425" s="101">
        <v>237</v>
      </c>
      <c r="K425" s="101">
        <f t="shared" si="13"/>
        <v>109</v>
      </c>
      <c r="L425" s="71">
        <v>2.1725225996745312E-2</v>
      </c>
      <c r="M425" s="129"/>
      <c r="N425" s="130"/>
      <c r="O425" s="130"/>
      <c r="P425" s="129"/>
      <c r="Q425" s="129"/>
      <c r="R425" s="129"/>
      <c r="S425" s="129"/>
      <c r="T425" s="131"/>
      <c r="U425" s="131"/>
      <c r="V425" s="136"/>
      <c r="W425" s="132"/>
      <c r="X425" s="129"/>
      <c r="Y425" s="130"/>
      <c r="Z425" s="72">
        <f t="shared" si="12"/>
        <v>0</v>
      </c>
      <c r="AA425" s="129"/>
    </row>
    <row r="426" spans="2:27">
      <c r="B426" s="69" t="s">
        <v>16</v>
      </c>
      <c r="C426" s="69" t="s">
        <v>853</v>
      </c>
      <c r="D426" s="69" t="s">
        <v>99</v>
      </c>
      <c r="E426" s="70">
        <v>20114404</v>
      </c>
      <c r="F426" s="69" t="s">
        <v>854</v>
      </c>
      <c r="G426" s="69" t="s">
        <v>46</v>
      </c>
      <c r="H426" s="101"/>
      <c r="I426" s="101">
        <v>30</v>
      </c>
      <c r="J426" s="101"/>
      <c r="K426" s="101">
        <f t="shared" si="13"/>
        <v>30</v>
      </c>
      <c r="L426" s="71">
        <v>6.6398957076380443E-3</v>
      </c>
      <c r="M426" s="129"/>
      <c r="N426" s="130"/>
      <c r="O426" s="130"/>
      <c r="P426" s="129"/>
      <c r="Q426" s="129"/>
      <c r="R426" s="129"/>
      <c r="S426" s="129"/>
      <c r="T426" s="131"/>
      <c r="U426" s="131"/>
      <c r="V426" s="136"/>
      <c r="W426" s="132"/>
      <c r="X426" s="129"/>
      <c r="Y426" s="130"/>
      <c r="Z426" s="72">
        <f t="shared" si="12"/>
        <v>0</v>
      </c>
      <c r="AA426" s="129"/>
    </row>
    <row r="427" spans="2:27">
      <c r="B427" s="69" t="s">
        <v>16</v>
      </c>
      <c r="C427" s="69" t="s">
        <v>855</v>
      </c>
      <c r="D427" s="69" t="s">
        <v>93</v>
      </c>
      <c r="E427" s="70">
        <v>20122366</v>
      </c>
      <c r="F427" s="69" t="s">
        <v>856</v>
      </c>
      <c r="G427" s="69" t="s">
        <v>50</v>
      </c>
      <c r="H427" s="101">
        <v>30</v>
      </c>
      <c r="I427" s="101">
        <v>60</v>
      </c>
      <c r="J427" s="101">
        <v>60</v>
      </c>
      <c r="K427" s="101">
        <f t="shared" si="13"/>
        <v>50</v>
      </c>
      <c r="L427" s="71">
        <v>4.098614374619073E-2</v>
      </c>
      <c r="M427" s="129"/>
      <c r="N427" s="130"/>
      <c r="O427" s="130"/>
      <c r="P427" s="129"/>
      <c r="Q427" s="129"/>
      <c r="R427" s="129"/>
      <c r="S427" s="129"/>
      <c r="T427" s="131"/>
      <c r="U427" s="131"/>
      <c r="V427" s="136"/>
      <c r="W427" s="132"/>
      <c r="X427" s="129"/>
      <c r="Y427" s="130"/>
      <c r="Z427" s="72">
        <f t="shared" si="12"/>
        <v>0</v>
      </c>
      <c r="AA427" s="129"/>
    </row>
    <row r="428" spans="2:27">
      <c r="B428" s="69" t="s">
        <v>16</v>
      </c>
      <c r="C428" s="69" t="s">
        <v>857</v>
      </c>
      <c r="D428" s="69" t="s">
        <v>96</v>
      </c>
      <c r="E428" s="70">
        <v>20089329</v>
      </c>
      <c r="F428" s="69" t="s">
        <v>858</v>
      </c>
      <c r="G428" s="69" t="s">
        <v>59</v>
      </c>
      <c r="H428" s="101">
        <v>34</v>
      </c>
      <c r="I428" s="101">
        <v>42</v>
      </c>
      <c r="J428" s="101">
        <v>77</v>
      </c>
      <c r="K428" s="101">
        <f t="shared" si="13"/>
        <v>51</v>
      </c>
      <c r="L428" s="71">
        <v>1.7980585334176975E-2</v>
      </c>
      <c r="M428" s="129"/>
      <c r="N428" s="130"/>
      <c r="O428" s="130"/>
      <c r="P428" s="129"/>
      <c r="Q428" s="129"/>
      <c r="R428" s="129"/>
      <c r="S428" s="129"/>
      <c r="T428" s="131"/>
      <c r="U428" s="131"/>
      <c r="V428" s="136"/>
      <c r="W428" s="132"/>
      <c r="X428" s="129"/>
      <c r="Y428" s="130"/>
      <c r="Z428" s="72">
        <f t="shared" si="12"/>
        <v>0</v>
      </c>
      <c r="AA428" s="129"/>
    </row>
    <row r="429" spans="2:27">
      <c r="B429" s="69" t="s">
        <v>16</v>
      </c>
      <c r="C429" s="69" t="s">
        <v>857</v>
      </c>
      <c r="D429" s="69" t="s">
        <v>99</v>
      </c>
      <c r="E429" s="70">
        <v>20069025</v>
      </c>
      <c r="F429" s="69" t="s">
        <v>859</v>
      </c>
      <c r="G429" s="69" t="s">
        <v>59</v>
      </c>
      <c r="H429" s="101">
        <v>462</v>
      </c>
      <c r="I429" s="101">
        <v>329</v>
      </c>
      <c r="J429" s="101">
        <v>267</v>
      </c>
      <c r="K429" s="101">
        <f t="shared" si="13"/>
        <v>352.66666666666669</v>
      </c>
      <c r="L429" s="71">
        <v>0.13110809771968712</v>
      </c>
      <c r="M429" s="129"/>
      <c r="N429" s="130"/>
      <c r="O429" s="130"/>
      <c r="P429" s="129"/>
      <c r="Q429" s="129"/>
      <c r="R429" s="129"/>
      <c r="S429" s="129"/>
      <c r="T429" s="131"/>
      <c r="U429" s="131"/>
      <c r="V429" s="136"/>
      <c r="W429" s="132"/>
      <c r="X429" s="129"/>
      <c r="Y429" s="130"/>
      <c r="Z429" s="72">
        <f t="shared" si="12"/>
        <v>0</v>
      </c>
      <c r="AA429" s="129"/>
    </row>
    <row r="430" spans="2:27">
      <c r="B430" s="69" t="s">
        <v>16</v>
      </c>
      <c r="C430" s="69" t="s">
        <v>860</v>
      </c>
      <c r="D430" s="69" t="s">
        <v>116</v>
      </c>
      <c r="E430" s="70">
        <v>19976049</v>
      </c>
      <c r="F430" s="69" t="s">
        <v>861</v>
      </c>
      <c r="G430" s="69" t="s">
        <v>46</v>
      </c>
      <c r="H430" s="101">
        <v>1279</v>
      </c>
      <c r="I430" s="101">
        <v>431</v>
      </c>
      <c r="J430" s="101">
        <v>2468</v>
      </c>
      <c r="K430" s="101">
        <f t="shared" si="13"/>
        <v>1392.6666666666667</v>
      </c>
      <c r="L430" s="71">
        <v>0.28449222703656729</v>
      </c>
      <c r="M430" s="129"/>
      <c r="N430" s="130"/>
      <c r="O430" s="130"/>
      <c r="P430" s="129"/>
      <c r="Q430" s="129"/>
      <c r="R430" s="129"/>
      <c r="S430" s="129"/>
      <c r="T430" s="131"/>
      <c r="U430" s="131"/>
      <c r="V430" s="136"/>
      <c r="W430" s="132"/>
      <c r="X430" s="129"/>
      <c r="Y430" s="130"/>
      <c r="Z430" s="72">
        <f t="shared" si="12"/>
        <v>0</v>
      </c>
      <c r="AA430" s="129"/>
    </row>
    <row r="431" spans="2:27">
      <c r="B431" s="69" t="s">
        <v>16</v>
      </c>
      <c r="C431" s="69" t="s">
        <v>860</v>
      </c>
      <c r="D431" s="69" t="s">
        <v>116</v>
      </c>
      <c r="E431" s="70">
        <v>20059807</v>
      </c>
      <c r="F431" s="69" t="s">
        <v>862</v>
      </c>
      <c r="G431" s="69" t="s">
        <v>46</v>
      </c>
      <c r="H431" s="101">
        <v>2165</v>
      </c>
      <c r="I431" s="101">
        <v>2354</v>
      </c>
      <c r="J431" s="101">
        <v>2212</v>
      </c>
      <c r="K431" s="101">
        <f t="shared" si="13"/>
        <v>2243.6666666666665</v>
      </c>
      <c r="L431" s="71">
        <v>0.15002731791913956</v>
      </c>
      <c r="M431" s="129"/>
      <c r="N431" s="130"/>
      <c r="O431" s="130"/>
      <c r="P431" s="129"/>
      <c r="Q431" s="129"/>
      <c r="R431" s="129"/>
      <c r="S431" s="129"/>
      <c r="T431" s="131"/>
      <c r="U431" s="131"/>
      <c r="V431" s="136"/>
      <c r="W431" s="132"/>
      <c r="X431" s="129"/>
      <c r="Y431" s="130"/>
      <c r="Z431" s="72">
        <f t="shared" si="12"/>
        <v>0</v>
      </c>
      <c r="AA431" s="129"/>
    </row>
    <row r="432" spans="2:27">
      <c r="B432" s="69" t="s">
        <v>16</v>
      </c>
      <c r="C432" s="69" t="s">
        <v>860</v>
      </c>
      <c r="D432" s="69" t="s">
        <v>116</v>
      </c>
      <c r="E432" s="70">
        <v>20067414</v>
      </c>
      <c r="F432" s="69" t="s">
        <v>863</v>
      </c>
      <c r="G432" s="69" t="s">
        <v>34</v>
      </c>
      <c r="H432" s="101">
        <v>5906</v>
      </c>
      <c r="I432" s="101">
        <v>14199</v>
      </c>
      <c r="J432" s="101">
        <v>23609</v>
      </c>
      <c r="K432" s="101">
        <f t="shared" si="13"/>
        <v>14571.333333333334</v>
      </c>
      <c r="L432" s="71">
        <v>1.0928866389647702</v>
      </c>
      <c r="M432" s="129"/>
      <c r="N432" s="130"/>
      <c r="O432" s="130"/>
      <c r="P432" s="129"/>
      <c r="Q432" s="129"/>
      <c r="R432" s="129"/>
      <c r="S432" s="129"/>
      <c r="T432" s="131"/>
      <c r="U432" s="131"/>
      <c r="V432" s="136"/>
      <c r="W432" s="132"/>
      <c r="X432" s="129"/>
      <c r="Y432" s="130"/>
      <c r="Z432" s="72">
        <f t="shared" si="12"/>
        <v>0</v>
      </c>
      <c r="AA432" s="129"/>
    </row>
    <row r="433" spans="2:27">
      <c r="B433" s="69" t="s">
        <v>16</v>
      </c>
      <c r="C433" s="69" t="s">
        <v>860</v>
      </c>
      <c r="D433" s="69" t="s">
        <v>116</v>
      </c>
      <c r="E433" s="70">
        <v>20070877</v>
      </c>
      <c r="F433" s="69" t="s">
        <v>864</v>
      </c>
      <c r="G433" s="69" t="s">
        <v>34</v>
      </c>
      <c r="H433" s="101">
        <v>223</v>
      </c>
      <c r="I433" s="101">
        <v>49</v>
      </c>
      <c r="J433" s="101">
        <v>821</v>
      </c>
      <c r="K433" s="101">
        <f t="shared" si="13"/>
        <v>364.33333333333331</v>
      </c>
      <c r="L433" s="71">
        <v>4.9495232876236868E-2</v>
      </c>
      <c r="M433" s="129"/>
      <c r="N433" s="130"/>
      <c r="O433" s="130"/>
      <c r="P433" s="129"/>
      <c r="Q433" s="129"/>
      <c r="R433" s="129"/>
      <c r="S433" s="129"/>
      <c r="T433" s="131"/>
      <c r="U433" s="131"/>
      <c r="V433" s="136"/>
      <c r="W433" s="132"/>
      <c r="X433" s="129"/>
      <c r="Y433" s="130"/>
      <c r="Z433" s="72">
        <f t="shared" si="12"/>
        <v>0</v>
      </c>
      <c r="AA433" s="129"/>
    </row>
    <row r="434" spans="2:27">
      <c r="B434" s="69" t="s">
        <v>16</v>
      </c>
      <c r="C434" s="69" t="s">
        <v>860</v>
      </c>
      <c r="D434" s="69" t="s">
        <v>116</v>
      </c>
      <c r="E434" s="70">
        <v>20084847</v>
      </c>
      <c r="F434" s="69" t="s">
        <v>865</v>
      </c>
      <c r="G434" s="69" t="s">
        <v>866</v>
      </c>
      <c r="H434" s="101"/>
      <c r="I434" s="101">
        <v>10</v>
      </c>
      <c r="J434" s="101">
        <v>58</v>
      </c>
      <c r="K434" s="101">
        <f t="shared" si="13"/>
        <v>34</v>
      </c>
      <c r="L434" s="71">
        <v>2.7509094603447044E-2</v>
      </c>
      <c r="M434" s="129"/>
      <c r="N434" s="130"/>
      <c r="O434" s="130"/>
      <c r="P434" s="129"/>
      <c r="Q434" s="129"/>
      <c r="R434" s="129"/>
      <c r="S434" s="129"/>
      <c r="T434" s="131"/>
      <c r="U434" s="131"/>
      <c r="V434" s="136"/>
      <c r="W434" s="132"/>
      <c r="X434" s="129"/>
      <c r="Y434" s="130"/>
      <c r="Z434" s="72">
        <f t="shared" si="12"/>
        <v>0</v>
      </c>
      <c r="AA434" s="129"/>
    </row>
    <row r="435" spans="2:27">
      <c r="B435" s="69" t="s">
        <v>16</v>
      </c>
      <c r="C435" s="69" t="s">
        <v>867</v>
      </c>
      <c r="D435" s="69" t="s">
        <v>868</v>
      </c>
      <c r="E435" s="70">
        <v>20022626</v>
      </c>
      <c r="F435" s="69" t="s">
        <v>869</v>
      </c>
      <c r="G435" s="69" t="s">
        <v>98</v>
      </c>
      <c r="H435" s="101">
        <v>24</v>
      </c>
      <c r="I435" s="101">
        <v>76</v>
      </c>
      <c r="J435" s="101">
        <v>342</v>
      </c>
      <c r="K435" s="101">
        <f t="shared" si="13"/>
        <v>147.33333333333334</v>
      </c>
      <c r="L435" s="71">
        <v>14.409075559754987</v>
      </c>
      <c r="M435" s="129"/>
      <c r="N435" s="130"/>
      <c r="O435" s="130"/>
      <c r="P435" s="129"/>
      <c r="Q435" s="129"/>
      <c r="R435" s="129"/>
      <c r="S435" s="129"/>
      <c r="T435" s="131"/>
      <c r="U435" s="131"/>
      <c r="V435" s="136"/>
      <c r="W435" s="132"/>
      <c r="X435" s="129"/>
      <c r="Y435" s="130"/>
      <c r="Z435" s="72">
        <f t="shared" si="12"/>
        <v>0</v>
      </c>
      <c r="AA435" s="129"/>
    </row>
    <row r="436" spans="2:27">
      <c r="B436" s="69" t="s">
        <v>16</v>
      </c>
      <c r="C436" s="69" t="s">
        <v>870</v>
      </c>
      <c r="D436" s="69" t="s">
        <v>871</v>
      </c>
      <c r="E436" s="70">
        <v>229774</v>
      </c>
      <c r="F436" s="69" t="s">
        <v>872</v>
      </c>
      <c r="G436" s="69" t="s">
        <v>46</v>
      </c>
      <c r="H436" s="101">
        <v>55</v>
      </c>
      <c r="I436" s="101">
        <v>10</v>
      </c>
      <c r="J436" s="101">
        <v>30</v>
      </c>
      <c r="K436" s="101">
        <f t="shared" si="13"/>
        <v>31.666666666666668</v>
      </c>
      <c r="L436" s="71">
        <v>8.505114256818453E-3</v>
      </c>
      <c r="M436" s="129"/>
      <c r="N436" s="130"/>
      <c r="O436" s="130"/>
      <c r="P436" s="129"/>
      <c r="Q436" s="129"/>
      <c r="R436" s="129"/>
      <c r="S436" s="129"/>
      <c r="T436" s="131"/>
      <c r="U436" s="131"/>
      <c r="V436" s="136"/>
      <c r="W436" s="132"/>
      <c r="X436" s="129"/>
      <c r="Y436" s="130"/>
      <c r="Z436" s="72">
        <f t="shared" si="12"/>
        <v>0</v>
      </c>
      <c r="AA436" s="129"/>
    </row>
    <row r="437" spans="2:27">
      <c r="B437" s="69" t="s">
        <v>16</v>
      </c>
      <c r="C437" s="69" t="s">
        <v>873</v>
      </c>
      <c r="D437" s="69" t="s">
        <v>71</v>
      </c>
      <c r="E437" s="70">
        <v>30051</v>
      </c>
      <c r="F437" s="69" t="s">
        <v>874</v>
      </c>
      <c r="G437" s="69" t="s">
        <v>50</v>
      </c>
      <c r="H437" s="101">
        <v>11686</v>
      </c>
      <c r="I437" s="101">
        <v>3264</v>
      </c>
      <c r="J437" s="101">
        <v>3297</v>
      </c>
      <c r="K437" s="101">
        <f t="shared" si="13"/>
        <v>6082.333333333333</v>
      </c>
      <c r="L437" s="71">
        <v>6.8236487723576073E-2</v>
      </c>
      <c r="M437" s="129"/>
      <c r="N437" s="130"/>
      <c r="O437" s="130"/>
      <c r="P437" s="129"/>
      <c r="Q437" s="129"/>
      <c r="R437" s="129"/>
      <c r="S437" s="129"/>
      <c r="T437" s="131"/>
      <c r="U437" s="131"/>
      <c r="V437" s="136"/>
      <c r="W437" s="132"/>
      <c r="X437" s="129"/>
      <c r="Y437" s="130"/>
      <c r="Z437" s="72">
        <f t="shared" si="12"/>
        <v>0</v>
      </c>
      <c r="AA437" s="129"/>
    </row>
    <row r="438" spans="2:27">
      <c r="B438" s="69" t="s">
        <v>16</v>
      </c>
      <c r="C438" s="69" t="s">
        <v>873</v>
      </c>
      <c r="D438" s="69" t="s">
        <v>71</v>
      </c>
      <c r="E438" s="70">
        <v>20043387</v>
      </c>
      <c r="F438" s="69" t="s">
        <v>875</v>
      </c>
      <c r="G438" s="69" t="s">
        <v>19</v>
      </c>
      <c r="H438" s="101">
        <v>2760</v>
      </c>
      <c r="I438" s="101">
        <v>720</v>
      </c>
      <c r="J438" s="101">
        <v>1110</v>
      </c>
      <c r="K438" s="101">
        <f t="shared" si="13"/>
        <v>1530</v>
      </c>
      <c r="L438" s="71">
        <v>1.1253720519591974E-2</v>
      </c>
      <c r="M438" s="129"/>
      <c r="N438" s="130"/>
      <c r="O438" s="130"/>
      <c r="P438" s="129"/>
      <c r="Q438" s="129"/>
      <c r="R438" s="129"/>
      <c r="S438" s="129"/>
      <c r="T438" s="131"/>
      <c r="U438" s="131"/>
      <c r="V438" s="136"/>
      <c r="W438" s="132"/>
      <c r="X438" s="129"/>
      <c r="Y438" s="130"/>
      <c r="Z438" s="72">
        <f t="shared" si="12"/>
        <v>0</v>
      </c>
      <c r="AA438" s="129"/>
    </row>
    <row r="439" spans="2:27">
      <c r="B439" s="69" t="s">
        <v>16</v>
      </c>
      <c r="C439" s="69" t="s">
        <v>873</v>
      </c>
      <c r="D439" s="69" t="s">
        <v>71</v>
      </c>
      <c r="E439" s="70">
        <v>20097693</v>
      </c>
      <c r="F439" s="69" t="s">
        <v>876</v>
      </c>
      <c r="G439" s="69" t="s">
        <v>50</v>
      </c>
      <c r="H439" s="101">
        <v>90</v>
      </c>
      <c r="I439" s="101">
        <v>7441</v>
      </c>
      <c r="J439" s="101">
        <v>9994</v>
      </c>
      <c r="K439" s="101">
        <f t="shared" si="13"/>
        <v>5841.666666666667</v>
      </c>
      <c r="L439" s="71">
        <v>5.2081983787112783E-2</v>
      </c>
      <c r="M439" s="129"/>
      <c r="N439" s="130"/>
      <c r="O439" s="130"/>
      <c r="P439" s="129"/>
      <c r="Q439" s="129"/>
      <c r="R439" s="129"/>
      <c r="S439" s="129"/>
      <c r="T439" s="131"/>
      <c r="U439" s="131"/>
      <c r="V439" s="136"/>
      <c r="W439" s="132"/>
      <c r="X439" s="129"/>
      <c r="Y439" s="130"/>
      <c r="Z439" s="72">
        <f t="shared" si="12"/>
        <v>0</v>
      </c>
      <c r="AA439" s="129"/>
    </row>
    <row r="440" spans="2:27">
      <c r="B440" s="69" t="s">
        <v>16</v>
      </c>
      <c r="C440" s="69" t="s">
        <v>873</v>
      </c>
      <c r="D440" s="69" t="s">
        <v>797</v>
      </c>
      <c r="E440" s="70">
        <v>20040082</v>
      </c>
      <c r="F440" s="69" t="s">
        <v>877</v>
      </c>
      <c r="G440" s="69" t="s">
        <v>281</v>
      </c>
      <c r="H440" s="101">
        <v>2</v>
      </c>
      <c r="I440" s="101">
        <v>67</v>
      </c>
      <c r="J440" s="101">
        <v>71</v>
      </c>
      <c r="K440" s="101">
        <f t="shared" si="13"/>
        <v>46.666666666666664</v>
      </c>
      <c r="L440" s="71">
        <v>3.8253734163111355E-2</v>
      </c>
      <c r="M440" s="129"/>
      <c r="N440" s="130"/>
      <c r="O440" s="130"/>
      <c r="P440" s="129"/>
      <c r="Q440" s="129"/>
      <c r="R440" s="129"/>
      <c r="S440" s="129"/>
      <c r="T440" s="131"/>
      <c r="U440" s="131"/>
      <c r="V440" s="136"/>
      <c r="W440" s="132"/>
      <c r="X440" s="129"/>
      <c r="Y440" s="130"/>
      <c r="Z440" s="72">
        <f t="shared" si="12"/>
        <v>0</v>
      </c>
      <c r="AA440" s="129"/>
    </row>
    <row r="441" spans="2:27">
      <c r="B441" s="69" t="s">
        <v>16</v>
      </c>
      <c r="C441" s="69" t="s">
        <v>878</v>
      </c>
      <c r="D441" s="69" t="s">
        <v>71</v>
      </c>
      <c r="E441" s="70">
        <v>19905549</v>
      </c>
      <c r="F441" s="69" t="s">
        <v>879</v>
      </c>
      <c r="G441" s="69" t="s">
        <v>19</v>
      </c>
      <c r="H441" s="101">
        <v>1200</v>
      </c>
      <c r="I441" s="101">
        <v>2070</v>
      </c>
      <c r="J441" s="101">
        <v>2280</v>
      </c>
      <c r="K441" s="101">
        <f t="shared" si="13"/>
        <v>1850</v>
      </c>
      <c r="L441" s="71">
        <v>0.2401215501244866</v>
      </c>
      <c r="M441" s="129"/>
      <c r="N441" s="130"/>
      <c r="O441" s="130"/>
      <c r="P441" s="129"/>
      <c r="Q441" s="129"/>
      <c r="R441" s="129"/>
      <c r="S441" s="129"/>
      <c r="T441" s="131"/>
      <c r="U441" s="131"/>
      <c r="V441" s="136"/>
      <c r="W441" s="132"/>
      <c r="X441" s="129"/>
      <c r="Y441" s="130"/>
      <c r="Z441" s="72">
        <f t="shared" si="12"/>
        <v>0</v>
      </c>
      <c r="AA441" s="129"/>
    </row>
    <row r="442" spans="2:27">
      <c r="B442" s="69" t="s">
        <v>16</v>
      </c>
      <c r="C442" s="69" t="s">
        <v>880</v>
      </c>
      <c r="D442" s="69" t="s">
        <v>881</v>
      </c>
      <c r="E442" s="70">
        <v>53512</v>
      </c>
      <c r="F442" s="69" t="s">
        <v>882</v>
      </c>
      <c r="G442" s="69" t="s">
        <v>883</v>
      </c>
      <c r="H442" s="101">
        <v>60</v>
      </c>
      <c r="I442" s="101">
        <v>40</v>
      </c>
      <c r="J442" s="101"/>
      <c r="K442" s="101">
        <f t="shared" si="13"/>
        <v>50</v>
      </c>
      <c r="L442" s="71">
        <v>0.12646412083200287</v>
      </c>
      <c r="M442" s="129"/>
      <c r="N442" s="130"/>
      <c r="O442" s="130"/>
      <c r="P442" s="129"/>
      <c r="Q442" s="129"/>
      <c r="R442" s="129"/>
      <c r="S442" s="129"/>
      <c r="T442" s="131"/>
      <c r="U442" s="131"/>
      <c r="V442" s="136"/>
      <c r="W442" s="132"/>
      <c r="X442" s="129"/>
      <c r="Y442" s="130"/>
      <c r="Z442" s="72">
        <f t="shared" si="12"/>
        <v>0</v>
      </c>
      <c r="AA442" s="129"/>
    </row>
    <row r="443" spans="2:27">
      <c r="B443" s="69" t="s">
        <v>16</v>
      </c>
      <c r="C443" s="69" t="s">
        <v>880</v>
      </c>
      <c r="D443" s="69" t="s">
        <v>884</v>
      </c>
      <c r="E443" s="70">
        <v>58929</v>
      </c>
      <c r="F443" s="69" t="s">
        <v>885</v>
      </c>
      <c r="G443" s="69" t="s">
        <v>481</v>
      </c>
      <c r="H443" s="101">
        <v>110</v>
      </c>
      <c r="I443" s="101">
        <v>10</v>
      </c>
      <c r="J443" s="101">
        <v>70</v>
      </c>
      <c r="K443" s="101">
        <f t="shared" si="13"/>
        <v>63.333333333333336</v>
      </c>
      <c r="L443" s="71">
        <v>0.32037812550310907</v>
      </c>
      <c r="M443" s="129"/>
      <c r="N443" s="130"/>
      <c r="O443" s="130"/>
      <c r="P443" s="129"/>
      <c r="Q443" s="129"/>
      <c r="R443" s="129"/>
      <c r="S443" s="129"/>
      <c r="T443" s="131"/>
      <c r="U443" s="131"/>
      <c r="V443" s="136"/>
      <c r="W443" s="132"/>
      <c r="X443" s="129"/>
      <c r="Y443" s="130"/>
      <c r="Z443" s="72">
        <f t="shared" si="12"/>
        <v>0</v>
      </c>
      <c r="AA443" s="129"/>
    </row>
    <row r="444" spans="2:27">
      <c r="B444" s="69" t="s">
        <v>16</v>
      </c>
      <c r="C444" s="69" t="s">
        <v>886</v>
      </c>
      <c r="D444" s="69" t="s">
        <v>887</v>
      </c>
      <c r="E444" s="70">
        <v>19931579</v>
      </c>
      <c r="F444" s="69" t="s">
        <v>888</v>
      </c>
      <c r="G444" s="69" t="s">
        <v>199</v>
      </c>
      <c r="H444" s="101">
        <v>4</v>
      </c>
      <c r="I444" s="101">
        <v>9</v>
      </c>
      <c r="J444" s="101">
        <v>7</v>
      </c>
      <c r="K444" s="101">
        <f t="shared" si="13"/>
        <v>6.666666666666667</v>
      </c>
      <c r="L444" s="71">
        <v>3.7935892898287853E-2</v>
      </c>
      <c r="M444" s="129"/>
      <c r="N444" s="130"/>
      <c r="O444" s="130"/>
      <c r="P444" s="129"/>
      <c r="Q444" s="129"/>
      <c r="R444" s="129"/>
      <c r="S444" s="129"/>
      <c r="T444" s="131"/>
      <c r="U444" s="131"/>
      <c r="V444" s="136"/>
      <c r="W444" s="132"/>
      <c r="X444" s="129"/>
      <c r="Y444" s="130"/>
      <c r="Z444" s="72">
        <f t="shared" si="12"/>
        <v>0</v>
      </c>
      <c r="AA444" s="129"/>
    </row>
    <row r="445" spans="2:27">
      <c r="B445" s="69" t="s">
        <v>16</v>
      </c>
      <c r="C445" s="69" t="s">
        <v>889</v>
      </c>
      <c r="D445" s="69" t="s">
        <v>99</v>
      </c>
      <c r="E445" s="70">
        <v>33743</v>
      </c>
      <c r="F445" s="69" t="s">
        <v>890</v>
      </c>
      <c r="G445" s="69" t="s">
        <v>42</v>
      </c>
      <c r="H445" s="101"/>
      <c r="I445" s="101">
        <v>1</v>
      </c>
      <c r="J445" s="101">
        <v>5</v>
      </c>
      <c r="K445" s="101">
        <f t="shared" si="13"/>
        <v>3</v>
      </c>
      <c r="L445" s="71">
        <v>2.8650775227714608E-3</v>
      </c>
      <c r="M445" s="129"/>
      <c r="N445" s="130"/>
      <c r="O445" s="130"/>
      <c r="P445" s="129"/>
      <c r="Q445" s="129"/>
      <c r="R445" s="129"/>
      <c r="S445" s="129"/>
      <c r="T445" s="131"/>
      <c r="U445" s="131"/>
      <c r="V445" s="136"/>
      <c r="W445" s="132"/>
      <c r="X445" s="129"/>
      <c r="Y445" s="130"/>
      <c r="Z445" s="72">
        <f t="shared" si="12"/>
        <v>0</v>
      </c>
      <c r="AA445" s="129"/>
    </row>
    <row r="446" spans="2:27">
      <c r="B446" s="69" t="s">
        <v>16</v>
      </c>
      <c r="C446" s="69" t="s">
        <v>889</v>
      </c>
      <c r="D446" s="69" t="s">
        <v>99</v>
      </c>
      <c r="E446" s="70">
        <v>19913115</v>
      </c>
      <c r="F446" s="69" t="s">
        <v>891</v>
      </c>
      <c r="G446" s="69" t="s">
        <v>42</v>
      </c>
      <c r="H446" s="101">
        <v>23</v>
      </c>
      <c r="I446" s="101">
        <v>14</v>
      </c>
      <c r="J446" s="101">
        <v>10</v>
      </c>
      <c r="K446" s="101">
        <f t="shared" si="13"/>
        <v>15.666666666666666</v>
      </c>
      <c r="L446" s="71">
        <v>2.1004256915449358E-2</v>
      </c>
      <c r="M446" s="129"/>
      <c r="N446" s="130"/>
      <c r="O446" s="130"/>
      <c r="P446" s="129"/>
      <c r="Q446" s="129"/>
      <c r="R446" s="129"/>
      <c r="S446" s="129"/>
      <c r="T446" s="131"/>
      <c r="U446" s="131"/>
      <c r="V446" s="136"/>
      <c r="W446" s="132"/>
      <c r="X446" s="129"/>
      <c r="Y446" s="130"/>
      <c r="Z446" s="72">
        <f t="shared" si="12"/>
        <v>0</v>
      </c>
      <c r="AA446" s="129"/>
    </row>
    <row r="447" spans="2:27">
      <c r="B447" s="69" t="s">
        <v>16</v>
      </c>
      <c r="C447" s="69" t="s">
        <v>889</v>
      </c>
      <c r="D447" s="69" t="s">
        <v>99</v>
      </c>
      <c r="E447" s="70">
        <v>19959732</v>
      </c>
      <c r="F447" s="69" t="s">
        <v>892</v>
      </c>
      <c r="G447" s="69" t="s">
        <v>42</v>
      </c>
      <c r="H447" s="101">
        <v>1</v>
      </c>
      <c r="I447" s="101">
        <v>2</v>
      </c>
      <c r="J447" s="101">
        <v>176</v>
      </c>
      <c r="K447" s="101">
        <f t="shared" si="13"/>
        <v>59.666666666666664</v>
      </c>
      <c r="L447" s="71">
        <v>2.9625980827018627E-2</v>
      </c>
      <c r="M447" s="129"/>
      <c r="N447" s="130"/>
      <c r="O447" s="130"/>
      <c r="P447" s="129"/>
      <c r="Q447" s="129"/>
      <c r="R447" s="129"/>
      <c r="S447" s="129"/>
      <c r="T447" s="131"/>
      <c r="U447" s="131"/>
      <c r="V447" s="136"/>
      <c r="W447" s="132"/>
      <c r="X447" s="129"/>
      <c r="Y447" s="130"/>
      <c r="Z447" s="72">
        <f t="shared" si="12"/>
        <v>0</v>
      </c>
      <c r="AA447" s="129"/>
    </row>
    <row r="448" spans="2:27">
      <c r="B448" s="69" t="s">
        <v>16</v>
      </c>
      <c r="C448" s="69" t="s">
        <v>889</v>
      </c>
      <c r="D448" s="69" t="s">
        <v>99</v>
      </c>
      <c r="E448" s="70">
        <v>20037570</v>
      </c>
      <c r="F448" s="69" t="s">
        <v>893</v>
      </c>
      <c r="G448" s="69" t="s">
        <v>42</v>
      </c>
      <c r="H448" s="101"/>
      <c r="I448" s="101">
        <v>39</v>
      </c>
      <c r="J448" s="101">
        <v>51</v>
      </c>
      <c r="K448" s="101">
        <f t="shared" si="13"/>
        <v>45</v>
      </c>
      <c r="L448" s="71">
        <v>5.0150269695151392E-2</v>
      </c>
      <c r="M448" s="129"/>
      <c r="N448" s="130"/>
      <c r="O448" s="130"/>
      <c r="P448" s="129"/>
      <c r="Q448" s="129"/>
      <c r="R448" s="129"/>
      <c r="S448" s="129"/>
      <c r="T448" s="131"/>
      <c r="U448" s="131"/>
      <c r="V448" s="136"/>
      <c r="W448" s="132"/>
      <c r="X448" s="129"/>
      <c r="Y448" s="130"/>
      <c r="Z448" s="72">
        <f t="shared" si="12"/>
        <v>0</v>
      </c>
      <c r="AA448" s="129"/>
    </row>
    <row r="449" spans="2:27">
      <c r="B449" s="69" t="s">
        <v>16</v>
      </c>
      <c r="C449" s="69" t="s">
        <v>889</v>
      </c>
      <c r="D449" s="69" t="s">
        <v>99</v>
      </c>
      <c r="E449" s="70">
        <v>20058411</v>
      </c>
      <c r="F449" s="69" t="s">
        <v>894</v>
      </c>
      <c r="G449" s="69" t="s">
        <v>42</v>
      </c>
      <c r="H449" s="101">
        <v>1</v>
      </c>
      <c r="I449" s="101">
        <v>2</v>
      </c>
      <c r="J449" s="101">
        <v>4</v>
      </c>
      <c r="K449" s="101">
        <f t="shared" si="13"/>
        <v>2.3333333333333335</v>
      </c>
      <c r="L449" s="71">
        <v>8.9279862840010277E-4</v>
      </c>
      <c r="M449" s="129"/>
      <c r="N449" s="130"/>
      <c r="O449" s="130"/>
      <c r="P449" s="129"/>
      <c r="Q449" s="129"/>
      <c r="R449" s="129"/>
      <c r="S449" s="129"/>
      <c r="T449" s="131"/>
      <c r="U449" s="131"/>
      <c r="V449" s="136"/>
      <c r="W449" s="132"/>
      <c r="X449" s="129"/>
      <c r="Y449" s="130"/>
      <c r="Z449" s="72">
        <f t="shared" si="12"/>
        <v>0</v>
      </c>
      <c r="AA449" s="129"/>
    </row>
    <row r="450" spans="2:27">
      <c r="B450" s="69" t="s">
        <v>16</v>
      </c>
      <c r="C450" s="69" t="s">
        <v>895</v>
      </c>
      <c r="D450" s="69" t="s">
        <v>896</v>
      </c>
      <c r="E450" s="70">
        <v>20050754</v>
      </c>
      <c r="F450" s="69" t="s">
        <v>897</v>
      </c>
      <c r="G450" s="69" t="s">
        <v>42</v>
      </c>
      <c r="H450" s="101">
        <v>33</v>
      </c>
      <c r="I450" s="101">
        <v>27</v>
      </c>
      <c r="J450" s="101">
        <v>4</v>
      </c>
      <c r="K450" s="101">
        <f t="shared" si="13"/>
        <v>21.333333333333332</v>
      </c>
      <c r="L450" s="71">
        <v>2.9626748559542355E-2</v>
      </c>
      <c r="M450" s="129"/>
      <c r="N450" s="130"/>
      <c r="O450" s="130"/>
      <c r="P450" s="129"/>
      <c r="Q450" s="129"/>
      <c r="R450" s="129"/>
      <c r="S450" s="129"/>
      <c r="T450" s="131"/>
      <c r="U450" s="131"/>
      <c r="V450" s="136"/>
      <c r="W450" s="132"/>
      <c r="X450" s="129"/>
      <c r="Y450" s="130"/>
      <c r="Z450" s="72">
        <f t="shared" si="12"/>
        <v>0</v>
      </c>
      <c r="AA450" s="129"/>
    </row>
    <row r="451" spans="2:27">
      <c r="B451" s="69" t="s">
        <v>16</v>
      </c>
      <c r="C451" s="69" t="s">
        <v>898</v>
      </c>
      <c r="D451" s="69" t="s">
        <v>899</v>
      </c>
      <c r="E451" s="70">
        <v>219782</v>
      </c>
      <c r="F451" s="69" t="s">
        <v>900</v>
      </c>
      <c r="G451" s="69" t="s">
        <v>151</v>
      </c>
      <c r="H451" s="101">
        <v>2</v>
      </c>
      <c r="I451" s="101">
        <v>3</v>
      </c>
      <c r="J451" s="101">
        <v>97</v>
      </c>
      <c r="K451" s="101">
        <f t="shared" si="13"/>
        <v>34</v>
      </c>
      <c r="L451" s="71">
        <v>1.2630438293593685E-2</v>
      </c>
      <c r="M451" s="129"/>
      <c r="N451" s="130"/>
      <c r="O451" s="130"/>
      <c r="P451" s="129"/>
      <c r="Q451" s="129"/>
      <c r="R451" s="129"/>
      <c r="S451" s="129"/>
      <c r="T451" s="131"/>
      <c r="U451" s="131"/>
      <c r="V451" s="136"/>
      <c r="W451" s="132"/>
      <c r="X451" s="129"/>
      <c r="Y451" s="130"/>
      <c r="Z451" s="72">
        <f t="shared" si="12"/>
        <v>0</v>
      </c>
      <c r="AA451" s="129"/>
    </row>
    <row r="452" spans="2:27">
      <c r="B452" s="69" t="s">
        <v>16</v>
      </c>
      <c r="C452" s="69" t="s">
        <v>898</v>
      </c>
      <c r="D452" s="69" t="s">
        <v>899</v>
      </c>
      <c r="E452" s="70">
        <v>19954105</v>
      </c>
      <c r="F452" s="69" t="s">
        <v>901</v>
      </c>
      <c r="G452" s="69" t="s">
        <v>151</v>
      </c>
      <c r="H452" s="101">
        <v>67</v>
      </c>
      <c r="I452" s="101">
        <v>39</v>
      </c>
      <c r="J452" s="101">
        <v>250</v>
      </c>
      <c r="K452" s="101">
        <f t="shared" si="13"/>
        <v>118.66666666666667</v>
      </c>
      <c r="L452" s="71">
        <v>0.14797241990546772</v>
      </c>
      <c r="M452" s="129"/>
      <c r="N452" s="130"/>
      <c r="O452" s="130"/>
      <c r="P452" s="129"/>
      <c r="Q452" s="129"/>
      <c r="R452" s="129"/>
      <c r="S452" s="129"/>
      <c r="T452" s="131"/>
      <c r="U452" s="131"/>
      <c r="V452" s="136"/>
      <c r="W452" s="132"/>
      <c r="X452" s="129"/>
      <c r="Y452" s="130"/>
      <c r="Z452" s="72">
        <f t="shared" si="12"/>
        <v>0</v>
      </c>
      <c r="AA452" s="129"/>
    </row>
    <row r="453" spans="2:27">
      <c r="B453" s="69" t="s">
        <v>16</v>
      </c>
      <c r="C453" s="69" t="s">
        <v>898</v>
      </c>
      <c r="D453" s="69" t="s">
        <v>899</v>
      </c>
      <c r="E453" s="70">
        <v>19997602</v>
      </c>
      <c r="F453" s="69" t="s">
        <v>902</v>
      </c>
      <c r="G453" s="69" t="s">
        <v>151</v>
      </c>
      <c r="H453" s="101"/>
      <c r="I453" s="101">
        <v>4</v>
      </c>
      <c r="J453" s="101">
        <v>5</v>
      </c>
      <c r="K453" s="101">
        <f t="shared" si="13"/>
        <v>4.5</v>
      </c>
      <c r="L453" s="71">
        <v>1.7719761958953494E-3</v>
      </c>
      <c r="M453" s="129"/>
      <c r="N453" s="130"/>
      <c r="O453" s="130"/>
      <c r="P453" s="129"/>
      <c r="Q453" s="129"/>
      <c r="R453" s="129"/>
      <c r="S453" s="129"/>
      <c r="T453" s="131"/>
      <c r="U453" s="131"/>
      <c r="V453" s="136"/>
      <c r="W453" s="132"/>
      <c r="X453" s="129"/>
      <c r="Y453" s="130"/>
      <c r="Z453" s="72">
        <f t="shared" si="12"/>
        <v>0</v>
      </c>
      <c r="AA453" s="129"/>
    </row>
    <row r="454" spans="2:27">
      <c r="B454" s="69" t="s">
        <v>16</v>
      </c>
      <c r="C454" s="69" t="s">
        <v>898</v>
      </c>
      <c r="D454" s="69" t="s">
        <v>80</v>
      </c>
      <c r="E454" s="70">
        <v>10815</v>
      </c>
      <c r="F454" s="69" t="s">
        <v>903</v>
      </c>
      <c r="G454" s="69" t="s">
        <v>50</v>
      </c>
      <c r="H454" s="101">
        <v>1770</v>
      </c>
      <c r="I454" s="101">
        <v>13140</v>
      </c>
      <c r="J454" s="101">
        <v>2520</v>
      </c>
      <c r="K454" s="101">
        <f t="shared" si="13"/>
        <v>5810</v>
      </c>
      <c r="L454" s="71">
        <v>5.9569604794338496E-2</v>
      </c>
      <c r="M454" s="129"/>
      <c r="N454" s="130"/>
      <c r="O454" s="130"/>
      <c r="P454" s="129"/>
      <c r="Q454" s="129"/>
      <c r="R454" s="129"/>
      <c r="S454" s="129"/>
      <c r="T454" s="131"/>
      <c r="U454" s="131"/>
      <c r="V454" s="136"/>
      <c r="W454" s="132"/>
      <c r="X454" s="129"/>
      <c r="Y454" s="130"/>
      <c r="Z454" s="72">
        <f t="shared" si="12"/>
        <v>0</v>
      </c>
      <c r="AA454" s="129"/>
    </row>
    <row r="455" spans="2:27">
      <c r="B455" s="69" t="s">
        <v>16</v>
      </c>
      <c r="C455" s="69" t="s">
        <v>898</v>
      </c>
      <c r="D455" s="69" t="s">
        <v>80</v>
      </c>
      <c r="E455" s="70">
        <v>29593</v>
      </c>
      <c r="F455" s="69" t="s">
        <v>904</v>
      </c>
      <c r="G455" s="69" t="s">
        <v>50</v>
      </c>
      <c r="H455" s="101">
        <v>450</v>
      </c>
      <c r="I455" s="101"/>
      <c r="J455" s="101">
        <v>810</v>
      </c>
      <c r="K455" s="101">
        <f t="shared" si="13"/>
        <v>630</v>
      </c>
      <c r="L455" s="71">
        <v>0.22673271264309247</v>
      </c>
      <c r="M455" s="129"/>
      <c r="N455" s="130"/>
      <c r="O455" s="130"/>
      <c r="P455" s="129"/>
      <c r="Q455" s="129"/>
      <c r="R455" s="129"/>
      <c r="S455" s="129"/>
      <c r="T455" s="131"/>
      <c r="U455" s="131"/>
      <c r="V455" s="136"/>
      <c r="W455" s="132"/>
      <c r="X455" s="129"/>
      <c r="Y455" s="130"/>
      <c r="Z455" s="72">
        <f t="shared" si="12"/>
        <v>0</v>
      </c>
      <c r="AA455" s="129"/>
    </row>
    <row r="456" spans="2:27">
      <c r="B456" s="69" t="s">
        <v>16</v>
      </c>
      <c r="C456" s="69" t="s">
        <v>898</v>
      </c>
      <c r="D456" s="69" t="s">
        <v>80</v>
      </c>
      <c r="E456" s="70">
        <v>38818</v>
      </c>
      <c r="F456" s="69" t="s">
        <v>905</v>
      </c>
      <c r="G456" s="69" t="s">
        <v>50</v>
      </c>
      <c r="H456" s="101">
        <v>450</v>
      </c>
      <c r="I456" s="101">
        <v>60</v>
      </c>
      <c r="J456" s="101">
        <v>22376</v>
      </c>
      <c r="K456" s="101">
        <f t="shared" si="13"/>
        <v>7628.666666666667</v>
      </c>
      <c r="L456" s="71">
        <v>1.3036048721775013E-2</v>
      </c>
      <c r="M456" s="129"/>
      <c r="N456" s="130"/>
      <c r="O456" s="130"/>
      <c r="P456" s="129"/>
      <c r="Q456" s="129"/>
      <c r="R456" s="129"/>
      <c r="S456" s="129"/>
      <c r="T456" s="131"/>
      <c r="U456" s="131"/>
      <c r="V456" s="136"/>
      <c r="W456" s="132"/>
      <c r="X456" s="129"/>
      <c r="Y456" s="130"/>
      <c r="Z456" s="72">
        <f t="shared" si="12"/>
        <v>0</v>
      </c>
      <c r="AA456" s="129"/>
    </row>
    <row r="457" spans="2:27">
      <c r="B457" s="69" t="s">
        <v>16</v>
      </c>
      <c r="C457" s="69" t="s">
        <v>898</v>
      </c>
      <c r="D457" s="69" t="s">
        <v>80</v>
      </c>
      <c r="E457" s="70">
        <v>39989</v>
      </c>
      <c r="F457" s="69" t="s">
        <v>906</v>
      </c>
      <c r="G457" s="69" t="s">
        <v>50</v>
      </c>
      <c r="H457" s="101">
        <v>1680</v>
      </c>
      <c r="I457" s="101">
        <v>2550</v>
      </c>
      <c r="J457" s="101">
        <v>5292</v>
      </c>
      <c r="K457" s="101">
        <f t="shared" si="13"/>
        <v>3174</v>
      </c>
      <c r="L457" s="71">
        <v>0.70438750756899293</v>
      </c>
      <c r="M457" s="129"/>
      <c r="N457" s="130"/>
      <c r="O457" s="130"/>
      <c r="P457" s="129"/>
      <c r="Q457" s="129"/>
      <c r="R457" s="129"/>
      <c r="S457" s="129"/>
      <c r="T457" s="131"/>
      <c r="U457" s="131"/>
      <c r="V457" s="136"/>
      <c r="W457" s="132"/>
      <c r="X457" s="129"/>
      <c r="Y457" s="130"/>
      <c r="Z457" s="72">
        <f t="shared" si="12"/>
        <v>0</v>
      </c>
      <c r="AA457" s="129"/>
    </row>
    <row r="458" spans="2:27">
      <c r="B458" s="69" t="s">
        <v>16</v>
      </c>
      <c r="C458" s="69" t="s">
        <v>898</v>
      </c>
      <c r="D458" s="69" t="s">
        <v>80</v>
      </c>
      <c r="E458" s="70">
        <v>41513</v>
      </c>
      <c r="F458" s="69" t="s">
        <v>907</v>
      </c>
      <c r="G458" s="69" t="s">
        <v>50</v>
      </c>
      <c r="H458" s="101">
        <v>90</v>
      </c>
      <c r="I458" s="101"/>
      <c r="J458" s="101"/>
      <c r="K458" s="101">
        <f t="shared" si="13"/>
        <v>90</v>
      </c>
      <c r="L458" s="71">
        <v>3.3433513130100929E-4</v>
      </c>
      <c r="M458" s="129"/>
      <c r="N458" s="130"/>
      <c r="O458" s="130"/>
      <c r="P458" s="129"/>
      <c r="Q458" s="129"/>
      <c r="R458" s="129"/>
      <c r="S458" s="129"/>
      <c r="T458" s="131"/>
      <c r="U458" s="131"/>
      <c r="V458" s="136"/>
      <c r="W458" s="132"/>
      <c r="X458" s="129"/>
      <c r="Y458" s="130"/>
      <c r="Z458" s="72">
        <f t="shared" si="12"/>
        <v>0</v>
      </c>
      <c r="AA458" s="129"/>
    </row>
    <row r="459" spans="2:27">
      <c r="B459" s="69" t="s">
        <v>16</v>
      </c>
      <c r="C459" s="69" t="s">
        <v>898</v>
      </c>
      <c r="D459" s="69" t="s">
        <v>80</v>
      </c>
      <c r="E459" s="70">
        <v>47547</v>
      </c>
      <c r="F459" s="69" t="s">
        <v>908</v>
      </c>
      <c r="G459" s="69" t="s">
        <v>50</v>
      </c>
      <c r="H459" s="101">
        <v>1290</v>
      </c>
      <c r="I459" s="101">
        <v>9900</v>
      </c>
      <c r="J459" s="101">
        <v>2343</v>
      </c>
      <c r="K459" s="101">
        <f t="shared" si="13"/>
        <v>4511</v>
      </c>
      <c r="L459" s="71">
        <v>1.2400638613346124E-2</v>
      </c>
      <c r="M459" s="129"/>
      <c r="N459" s="130"/>
      <c r="O459" s="130"/>
      <c r="P459" s="129"/>
      <c r="Q459" s="129"/>
      <c r="R459" s="129"/>
      <c r="S459" s="129"/>
      <c r="T459" s="131"/>
      <c r="U459" s="131"/>
      <c r="V459" s="136"/>
      <c r="W459" s="132"/>
      <c r="X459" s="129"/>
      <c r="Y459" s="130"/>
      <c r="Z459" s="72">
        <f t="shared" si="12"/>
        <v>0</v>
      </c>
      <c r="AA459" s="129"/>
    </row>
    <row r="460" spans="2:27">
      <c r="B460" s="69" t="s">
        <v>16</v>
      </c>
      <c r="C460" s="69" t="s">
        <v>898</v>
      </c>
      <c r="D460" s="69" t="s">
        <v>80</v>
      </c>
      <c r="E460" s="70">
        <v>212854</v>
      </c>
      <c r="F460" s="69" t="s">
        <v>909</v>
      </c>
      <c r="G460" s="69" t="s">
        <v>50</v>
      </c>
      <c r="H460" s="101">
        <v>675</v>
      </c>
      <c r="I460" s="101">
        <v>930</v>
      </c>
      <c r="J460" s="101">
        <v>5790</v>
      </c>
      <c r="K460" s="101">
        <f t="shared" si="13"/>
        <v>2465</v>
      </c>
      <c r="L460" s="71">
        <v>6.7762301445130121E-3</v>
      </c>
      <c r="M460" s="129"/>
      <c r="N460" s="130"/>
      <c r="O460" s="130"/>
      <c r="P460" s="129"/>
      <c r="Q460" s="129"/>
      <c r="R460" s="129"/>
      <c r="S460" s="129"/>
      <c r="T460" s="131"/>
      <c r="U460" s="131"/>
      <c r="V460" s="136"/>
      <c r="W460" s="132"/>
      <c r="X460" s="129"/>
      <c r="Y460" s="130"/>
      <c r="Z460" s="72">
        <f t="shared" si="12"/>
        <v>0</v>
      </c>
      <c r="AA460" s="129"/>
    </row>
    <row r="461" spans="2:27">
      <c r="B461" s="69" t="s">
        <v>16</v>
      </c>
      <c r="C461" s="69" t="s">
        <v>898</v>
      </c>
      <c r="D461" s="69" t="s">
        <v>80</v>
      </c>
      <c r="E461" s="70">
        <v>19956947</v>
      </c>
      <c r="F461" s="69" t="s">
        <v>910</v>
      </c>
      <c r="G461" s="69" t="s">
        <v>46</v>
      </c>
      <c r="H461" s="101">
        <v>30</v>
      </c>
      <c r="I461" s="101">
        <v>60</v>
      </c>
      <c r="J461" s="101">
        <v>210</v>
      </c>
      <c r="K461" s="101">
        <f t="shared" si="13"/>
        <v>100</v>
      </c>
      <c r="L461" s="71">
        <v>1.1515987855923654E-4</v>
      </c>
      <c r="M461" s="129"/>
      <c r="N461" s="130"/>
      <c r="O461" s="130"/>
      <c r="P461" s="129"/>
      <c r="Q461" s="129"/>
      <c r="R461" s="129"/>
      <c r="S461" s="129"/>
      <c r="T461" s="131"/>
      <c r="U461" s="131"/>
      <c r="V461" s="136"/>
      <c r="W461" s="132"/>
      <c r="X461" s="129"/>
      <c r="Y461" s="130"/>
      <c r="Z461" s="72">
        <f t="shared" si="12"/>
        <v>0</v>
      </c>
      <c r="AA461" s="129"/>
    </row>
    <row r="462" spans="2:27">
      <c r="B462" s="69" t="s">
        <v>16</v>
      </c>
      <c r="C462" s="69" t="s">
        <v>898</v>
      </c>
      <c r="D462" s="69" t="s">
        <v>80</v>
      </c>
      <c r="E462" s="70">
        <v>20007054</v>
      </c>
      <c r="F462" s="69" t="s">
        <v>905</v>
      </c>
      <c r="G462" s="69" t="s">
        <v>50</v>
      </c>
      <c r="H462" s="101">
        <v>870</v>
      </c>
      <c r="I462" s="101">
        <v>60</v>
      </c>
      <c r="J462" s="101">
        <v>450</v>
      </c>
      <c r="K462" s="101">
        <f t="shared" si="13"/>
        <v>460</v>
      </c>
      <c r="L462" s="71">
        <v>1.264529763276262E-3</v>
      </c>
      <c r="M462" s="129"/>
      <c r="N462" s="130"/>
      <c r="O462" s="130"/>
      <c r="P462" s="129"/>
      <c r="Q462" s="129"/>
      <c r="R462" s="129"/>
      <c r="S462" s="129"/>
      <c r="T462" s="131"/>
      <c r="U462" s="131"/>
      <c r="V462" s="136"/>
      <c r="W462" s="132"/>
      <c r="X462" s="129"/>
      <c r="Y462" s="130"/>
      <c r="Z462" s="72">
        <f t="shared" ref="Z462:Z525" si="14">Y462*K462</f>
        <v>0</v>
      </c>
      <c r="AA462" s="129"/>
    </row>
    <row r="463" spans="2:27">
      <c r="B463" s="69" t="s">
        <v>16</v>
      </c>
      <c r="C463" s="69" t="s">
        <v>898</v>
      </c>
      <c r="D463" s="69" t="s">
        <v>80</v>
      </c>
      <c r="E463" s="70">
        <v>20007689</v>
      </c>
      <c r="F463" s="69" t="s">
        <v>911</v>
      </c>
      <c r="G463" s="69" t="s">
        <v>19</v>
      </c>
      <c r="H463" s="101">
        <v>30</v>
      </c>
      <c r="I463" s="101">
        <v>960</v>
      </c>
      <c r="J463" s="101">
        <v>60</v>
      </c>
      <c r="K463" s="101">
        <f t="shared" ref="K463:K526" si="15">AVERAGE(H463:J463)</f>
        <v>350</v>
      </c>
      <c r="L463" s="71">
        <v>2.2233286231517118E-3</v>
      </c>
      <c r="M463" s="129"/>
      <c r="N463" s="130"/>
      <c r="O463" s="130"/>
      <c r="P463" s="129"/>
      <c r="Q463" s="129"/>
      <c r="R463" s="129"/>
      <c r="S463" s="129"/>
      <c r="T463" s="131"/>
      <c r="U463" s="131"/>
      <c r="V463" s="136"/>
      <c r="W463" s="132"/>
      <c r="X463" s="129"/>
      <c r="Y463" s="130"/>
      <c r="Z463" s="72">
        <f t="shared" si="14"/>
        <v>0</v>
      </c>
      <c r="AA463" s="129"/>
    </row>
    <row r="464" spans="2:27">
      <c r="B464" s="69" t="s">
        <v>16</v>
      </c>
      <c r="C464" s="69" t="s">
        <v>898</v>
      </c>
      <c r="D464" s="69" t="s">
        <v>80</v>
      </c>
      <c r="E464" s="70">
        <v>20015903</v>
      </c>
      <c r="F464" s="69" t="s">
        <v>911</v>
      </c>
      <c r="G464" s="69" t="s">
        <v>19</v>
      </c>
      <c r="H464" s="101">
        <v>2820</v>
      </c>
      <c r="I464" s="101">
        <v>2710</v>
      </c>
      <c r="J464" s="101">
        <v>3486</v>
      </c>
      <c r="K464" s="101">
        <f t="shared" si="15"/>
        <v>3005.3333333333335</v>
      </c>
      <c r="L464" s="71">
        <v>5.5263368303181499E-3</v>
      </c>
      <c r="M464" s="129"/>
      <c r="N464" s="130"/>
      <c r="O464" s="130"/>
      <c r="P464" s="129"/>
      <c r="Q464" s="129"/>
      <c r="R464" s="129"/>
      <c r="S464" s="129"/>
      <c r="T464" s="131"/>
      <c r="U464" s="131"/>
      <c r="V464" s="136"/>
      <c r="W464" s="132"/>
      <c r="X464" s="129"/>
      <c r="Y464" s="130"/>
      <c r="Z464" s="72">
        <f t="shared" si="14"/>
        <v>0</v>
      </c>
      <c r="AA464" s="129"/>
    </row>
    <row r="465" spans="2:27">
      <c r="B465" s="69" t="s">
        <v>16</v>
      </c>
      <c r="C465" s="69" t="s">
        <v>898</v>
      </c>
      <c r="D465" s="69" t="s">
        <v>80</v>
      </c>
      <c r="E465" s="70">
        <v>20047342</v>
      </c>
      <c r="F465" s="69" t="s">
        <v>909</v>
      </c>
      <c r="G465" s="69" t="s">
        <v>50</v>
      </c>
      <c r="H465" s="101"/>
      <c r="I465" s="101"/>
      <c r="J465" s="101">
        <v>400</v>
      </c>
      <c r="K465" s="101">
        <f t="shared" si="15"/>
        <v>400</v>
      </c>
      <c r="L465" s="71">
        <v>1.0995910985010973E-3</v>
      </c>
      <c r="M465" s="129"/>
      <c r="N465" s="130"/>
      <c r="O465" s="130"/>
      <c r="P465" s="129"/>
      <c r="Q465" s="129"/>
      <c r="R465" s="129"/>
      <c r="S465" s="129"/>
      <c r="T465" s="131"/>
      <c r="U465" s="131"/>
      <c r="V465" s="136"/>
      <c r="W465" s="132"/>
      <c r="X465" s="129"/>
      <c r="Y465" s="130"/>
      <c r="Z465" s="72">
        <f t="shared" si="14"/>
        <v>0</v>
      </c>
      <c r="AA465" s="129"/>
    </row>
    <row r="466" spans="2:27">
      <c r="B466" s="69" t="s">
        <v>16</v>
      </c>
      <c r="C466" s="69" t="s">
        <v>912</v>
      </c>
      <c r="D466" s="69" t="s">
        <v>913</v>
      </c>
      <c r="E466" s="70">
        <v>19943837</v>
      </c>
      <c r="F466" s="69" t="s">
        <v>914</v>
      </c>
      <c r="G466" s="69" t="s">
        <v>179</v>
      </c>
      <c r="H466" s="101">
        <v>56</v>
      </c>
      <c r="I466" s="101">
        <v>91</v>
      </c>
      <c r="J466" s="101">
        <v>28</v>
      </c>
      <c r="K466" s="101">
        <f t="shared" si="15"/>
        <v>58.333333333333336</v>
      </c>
      <c r="L466" s="71">
        <v>0.10831120913627498</v>
      </c>
      <c r="M466" s="129"/>
      <c r="N466" s="130"/>
      <c r="O466" s="130"/>
      <c r="P466" s="129"/>
      <c r="Q466" s="129"/>
      <c r="R466" s="129"/>
      <c r="S466" s="129"/>
      <c r="T466" s="131"/>
      <c r="U466" s="131"/>
      <c r="V466" s="136"/>
      <c r="W466" s="132"/>
      <c r="X466" s="129"/>
      <c r="Y466" s="130"/>
      <c r="Z466" s="72">
        <f t="shared" si="14"/>
        <v>0</v>
      </c>
      <c r="AA466" s="129"/>
    </row>
    <row r="467" spans="2:27">
      <c r="B467" s="69" t="s">
        <v>16</v>
      </c>
      <c r="C467" s="69" t="s">
        <v>912</v>
      </c>
      <c r="D467" s="69" t="s">
        <v>913</v>
      </c>
      <c r="E467" s="70">
        <v>20023694</v>
      </c>
      <c r="F467" s="69" t="s">
        <v>915</v>
      </c>
      <c r="G467" s="69" t="s">
        <v>916</v>
      </c>
      <c r="H467" s="101">
        <v>10</v>
      </c>
      <c r="I467" s="101">
        <v>4</v>
      </c>
      <c r="J467" s="101">
        <v>30</v>
      </c>
      <c r="K467" s="101">
        <f t="shared" si="15"/>
        <v>14.666666666666666</v>
      </c>
      <c r="L467" s="71">
        <v>1.2992312733487785E-2</v>
      </c>
      <c r="M467" s="129"/>
      <c r="N467" s="130"/>
      <c r="O467" s="130"/>
      <c r="P467" s="129"/>
      <c r="Q467" s="129"/>
      <c r="R467" s="129"/>
      <c r="S467" s="129"/>
      <c r="T467" s="131"/>
      <c r="U467" s="131"/>
      <c r="V467" s="136"/>
      <c r="W467" s="132"/>
      <c r="X467" s="129"/>
      <c r="Y467" s="130"/>
      <c r="Z467" s="72">
        <f t="shared" si="14"/>
        <v>0</v>
      </c>
      <c r="AA467" s="129"/>
    </row>
    <row r="468" spans="2:27">
      <c r="B468" s="69" t="s">
        <v>16</v>
      </c>
      <c r="C468" s="69" t="s">
        <v>912</v>
      </c>
      <c r="D468" s="69" t="s">
        <v>913</v>
      </c>
      <c r="E468" s="70">
        <v>20059406</v>
      </c>
      <c r="F468" s="69" t="s">
        <v>917</v>
      </c>
      <c r="G468" s="69" t="s">
        <v>916</v>
      </c>
      <c r="H468" s="101">
        <v>75</v>
      </c>
      <c r="I468" s="101">
        <v>57</v>
      </c>
      <c r="J468" s="101">
        <v>117</v>
      </c>
      <c r="K468" s="101">
        <f t="shared" si="15"/>
        <v>83</v>
      </c>
      <c r="L468" s="71">
        <v>8.4220691250380744E-2</v>
      </c>
      <c r="M468" s="129"/>
      <c r="N468" s="130"/>
      <c r="O468" s="130"/>
      <c r="P468" s="129"/>
      <c r="Q468" s="129"/>
      <c r="R468" s="129"/>
      <c r="S468" s="129"/>
      <c r="T468" s="131"/>
      <c r="U468" s="131"/>
      <c r="V468" s="136"/>
      <c r="W468" s="132"/>
      <c r="X468" s="129"/>
      <c r="Y468" s="130"/>
      <c r="Z468" s="72">
        <f t="shared" si="14"/>
        <v>0</v>
      </c>
      <c r="AA468" s="129"/>
    </row>
    <row r="469" spans="2:27">
      <c r="B469" s="69" t="s">
        <v>16</v>
      </c>
      <c r="C469" s="69" t="s">
        <v>912</v>
      </c>
      <c r="D469" s="69" t="s">
        <v>918</v>
      </c>
      <c r="E469" s="70">
        <v>20071230</v>
      </c>
      <c r="F469" s="69" t="s">
        <v>919</v>
      </c>
      <c r="G469" s="69" t="s">
        <v>101</v>
      </c>
      <c r="H469" s="101"/>
      <c r="I469" s="101">
        <v>60</v>
      </c>
      <c r="J469" s="101"/>
      <c r="K469" s="101">
        <f t="shared" si="15"/>
        <v>60</v>
      </c>
      <c r="L469" s="71">
        <v>0.68382678855433099</v>
      </c>
      <c r="M469" s="129"/>
      <c r="N469" s="130"/>
      <c r="O469" s="130"/>
      <c r="P469" s="129"/>
      <c r="Q469" s="129"/>
      <c r="R469" s="129"/>
      <c r="S469" s="129"/>
      <c r="T469" s="131"/>
      <c r="U469" s="131"/>
      <c r="V469" s="136"/>
      <c r="W469" s="132"/>
      <c r="X469" s="129"/>
      <c r="Y469" s="130"/>
      <c r="Z469" s="72">
        <f t="shared" si="14"/>
        <v>0</v>
      </c>
      <c r="AA469" s="129"/>
    </row>
    <row r="470" spans="2:27">
      <c r="B470" s="69" t="s">
        <v>16</v>
      </c>
      <c r="C470" s="69" t="s">
        <v>920</v>
      </c>
      <c r="D470" s="69" t="s">
        <v>99</v>
      </c>
      <c r="E470" s="70">
        <v>20079787</v>
      </c>
      <c r="F470" s="69" t="s">
        <v>921</v>
      </c>
      <c r="G470" s="69" t="s">
        <v>281</v>
      </c>
      <c r="H470" s="101">
        <v>630</v>
      </c>
      <c r="I470" s="101">
        <v>450</v>
      </c>
      <c r="J470" s="101">
        <v>1500</v>
      </c>
      <c r="K470" s="101">
        <f t="shared" si="15"/>
        <v>860</v>
      </c>
      <c r="L470" s="71">
        <v>0.28880611608739631</v>
      </c>
      <c r="M470" s="129"/>
      <c r="N470" s="130"/>
      <c r="O470" s="130"/>
      <c r="P470" s="129"/>
      <c r="Q470" s="129"/>
      <c r="R470" s="129"/>
      <c r="S470" s="129"/>
      <c r="T470" s="131"/>
      <c r="U470" s="131"/>
      <c r="V470" s="136"/>
      <c r="W470" s="132"/>
      <c r="X470" s="129"/>
      <c r="Y470" s="130"/>
      <c r="Z470" s="72">
        <f t="shared" si="14"/>
        <v>0</v>
      </c>
      <c r="AA470" s="129"/>
    </row>
    <row r="471" spans="2:27">
      <c r="B471" s="69" t="s">
        <v>16</v>
      </c>
      <c r="C471" s="69" t="s">
        <v>922</v>
      </c>
      <c r="D471" s="69" t="s">
        <v>923</v>
      </c>
      <c r="E471" s="70">
        <v>20096310</v>
      </c>
      <c r="F471" s="69" t="s">
        <v>924</v>
      </c>
      <c r="G471" s="69" t="s">
        <v>436</v>
      </c>
      <c r="H471" s="101">
        <v>5</v>
      </c>
      <c r="I471" s="101">
        <v>19</v>
      </c>
      <c r="J471" s="101">
        <v>53</v>
      </c>
      <c r="K471" s="101">
        <f t="shared" si="15"/>
        <v>25.666666666666668</v>
      </c>
      <c r="L471" s="71">
        <v>0.12585860276086885</v>
      </c>
      <c r="M471" s="129"/>
      <c r="N471" s="130"/>
      <c r="O471" s="130"/>
      <c r="P471" s="129"/>
      <c r="Q471" s="129"/>
      <c r="R471" s="129"/>
      <c r="S471" s="129"/>
      <c r="T471" s="131"/>
      <c r="U471" s="131"/>
      <c r="V471" s="136"/>
      <c r="W471" s="132"/>
      <c r="X471" s="129"/>
      <c r="Y471" s="130"/>
      <c r="Z471" s="72">
        <f t="shared" si="14"/>
        <v>0</v>
      </c>
      <c r="AA471" s="129"/>
    </row>
    <row r="472" spans="2:27">
      <c r="B472" s="69" t="s">
        <v>16</v>
      </c>
      <c r="C472" s="69" t="s">
        <v>922</v>
      </c>
      <c r="D472" s="69" t="s">
        <v>925</v>
      </c>
      <c r="E472" s="70">
        <v>20100456</v>
      </c>
      <c r="F472" s="69" t="s">
        <v>926</v>
      </c>
      <c r="G472" s="69" t="s">
        <v>436</v>
      </c>
      <c r="H472" s="101"/>
      <c r="I472" s="101"/>
      <c r="J472" s="101">
        <v>23</v>
      </c>
      <c r="K472" s="101">
        <f t="shared" si="15"/>
        <v>23</v>
      </c>
      <c r="L472" s="71">
        <v>0.10432370547029163</v>
      </c>
      <c r="M472" s="129"/>
      <c r="N472" s="130"/>
      <c r="O472" s="130"/>
      <c r="P472" s="129"/>
      <c r="Q472" s="129"/>
      <c r="R472" s="129"/>
      <c r="S472" s="129"/>
      <c r="T472" s="131"/>
      <c r="U472" s="131"/>
      <c r="V472" s="136"/>
      <c r="W472" s="132"/>
      <c r="X472" s="129"/>
      <c r="Y472" s="130"/>
      <c r="Z472" s="72">
        <f t="shared" si="14"/>
        <v>0</v>
      </c>
      <c r="AA472" s="129"/>
    </row>
    <row r="473" spans="2:27">
      <c r="B473" s="69" t="s">
        <v>16</v>
      </c>
      <c r="C473" s="69" t="s">
        <v>927</v>
      </c>
      <c r="D473" s="69" t="s">
        <v>82</v>
      </c>
      <c r="E473" s="70">
        <v>26013</v>
      </c>
      <c r="F473" s="69" t="s">
        <v>928</v>
      </c>
      <c r="G473" s="69" t="s">
        <v>377</v>
      </c>
      <c r="H473" s="101">
        <v>3</v>
      </c>
      <c r="I473" s="101">
        <v>2</v>
      </c>
      <c r="J473" s="101">
        <v>7</v>
      </c>
      <c r="K473" s="101">
        <f t="shared" si="15"/>
        <v>4</v>
      </c>
      <c r="L473" s="71">
        <v>8.0579224445293928E-3</v>
      </c>
      <c r="M473" s="129"/>
      <c r="N473" s="130"/>
      <c r="O473" s="130"/>
      <c r="P473" s="129"/>
      <c r="Q473" s="129"/>
      <c r="R473" s="129"/>
      <c r="S473" s="129"/>
      <c r="T473" s="131"/>
      <c r="U473" s="131"/>
      <c r="V473" s="136"/>
      <c r="W473" s="132"/>
      <c r="X473" s="129"/>
      <c r="Y473" s="130"/>
      <c r="Z473" s="72">
        <f t="shared" si="14"/>
        <v>0</v>
      </c>
      <c r="AA473" s="129"/>
    </row>
    <row r="474" spans="2:27">
      <c r="B474" s="69" t="s">
        <v>16</v>
      </c>
      <c r="C474" s="69" t="s">
        <v>929</v>
      </c>
      <c r="D474" s="69" t="s">
        <v>361</v>
      </c>
      <c r="E474" s="70">
        <v>20031073</v>
      </c>
      <c r="F474" s="69" t="s">
        <v>930</v>
      </c>
      <c r="G474" s="69" t="s">
        <v>219</v>
      </c>
      <c r="H474" s="101"/>
      <c r="I474" s="101">
        <v>5</v>
      </c>
      <c r="J474" s="101">
        <v>14</v>
      </c>
      <c r="K474" s="101">
        <f t="shared" si="15"/>
        <v>9.5</v>
      </c>
      <c r="L474" s="71">
        <v>3.061488223149381E-2</v>
      </c>
      <c r="M474" s="129"/>
      <c r="N474" s="130"/>
      <c r="O474" s="130"/>
      <c r="P474" s="129"/>
      <c r="Q474" s="129"/>
      <c r="R474" s="129"/>
      <c r="S474" s="129"/>
      <c r="T474" s="131"/>
      <c r="U474" s="131"/>
      <c r="V474" s="136"/>
      <c r="W474" s="132"/>
      <c r="X474" s="129"/>
      <c r="Y474" s="130"/>
      <c r="Z474" s="72">
        <f t="shared" si="14"/>
        <v>0</v>
      </c>
      <c r="AA474" s="129"/>
    </row>
    <row r="475" spans="2:27">
      <c r="B475" s="69" t="s">
        <v>16</v>
      </c>
      <c r="C475" s="69" t="s">
        <v>931</v>
      </c>
      <c r="D475" s="69" t="s">
        <v>579</v>
      </c>
      <c r="E475" s="70">
        <v>19963372</v>
      </c>
      <c r="F475" s="69" t="s">
        <v>932</v>
      </c>
      <c r="G475" s="69" t="s">
        <v>213</v>
      </c>
      <c r="H475" s="101">
        <v>3</v>
      </c>
      <c r="I475" s="101">
        <v>3</v>
      </c>
      <c r="J475" s="101">
        <v>2</v>
      </c>
      <c r="K475" s="101">
        <f t="shared" si="15"/>
        <v>2.6666666666666665</v>
      </c>
      <c r="L475" s="71">
        <v>5.4087994574918844E-3</v>
      </c>
      <c r="M475" s="129"/>
      <c r="N475" s="130"/>
      <c r="O475" s="130"/>
      <c r="P475" s="129"/>
      <c r="Q475" s="129"/>
      <c r="R475" s="129"/>
      <c r="S475" s="129"/>
      <c r="T475" s="131"/>
      <c r="U475" s="131"/>
      <c r="V475" s="136"/>
      <c r="W475" s="132"/>
      <c r="X475" s="129"/>
      <c r="Y475" s="130"/>
      <c r="Z475" s="72">
        <f t="shared" si="14"/>
        <v>0</v>
      </c>
      <c r="AA475" s="129"/>
    </row>
    <row r="476" spans="2:27">
      <c r="B476" s="69" t="s">
        <v>16</v>
      </c>
      <c r="C476" s="69" t="s">
        <v>931</v>
      </c>
      <c r="D476" s="69" t="s">
        <v>195</v>
      </c>
      <c r="E476" s="70">
        <v>20030887</v>
      </c>
      <c r="F476" s="69" t="s">
        <v>933</v>
      </c>
      <c r="G476" s="69" t="s">
        <v>213</v>
      </c>
      <c r="H476" s="101">
        <v>18</v>
      </c>
      <c r="I476" s="101">
        <v>18</v>
      </c>
      <c r="J476" s="101">
        <v>19</v>
      </c>
      <c r="K476" s="101">
        <f t="shared" si="15"/>
        <v>18.333333333333332</v>
      </c>
      <c r="L476" s="71">
        <v>6.3712239961245531E-2</v>
      </c>
      <c r="M476" s="129"/>
      <c r="N476" s="130"/>
      <c r="O476" s="130"/>
      <c r="P476" s="129"/>
      <c r="Q476" s="129"/>
      <c r="R476" s="129"/>
      <c r="S476" s="129"/>
      <c r="T476" s="131"/>
      <c r="U476" s="131"/>
      <c r="V476" s="136"/>
      <c r="W476" s="132"/>
      <c r="X476" s="129"/>
      <c r="Y476" s="130"/>
      <c r="Z476" s="72">
        <f t="shared" si="14"/>
        <v>0</v>
      </c>
      <c r="AA476" s="129"/>
    </row>
    <row r="477" spans="2:27">
      <c r="B477" s="69" t="s">
        <v>16</v>
      </c>
      <c r="C477" s="69" t="s">
        <v>934</v>
      </c>
      <c r="D477" s="69" t="s">
        <v>935</v>
      </c>
      <c r="E477" s="70">
        <v>20058285</v>
      </c>
      <c r="F477" s="69" t="s">
        <v>936</v>
      </c>
      <c r="G477" s="69" t="s">
        <v>50</v>
      </c>
      <c r="H477" s="101">
        <v>871</v>
      </c>
      <c r="I477" s="101">
        <v>480</v>
      </c>
      <c r="J477" s="101"/>
      <c r="K477" s="101">
        <f t="shared" si="15"/>
        <v>675.5</v>
      </c>
      <c r="L477" s="71">
        <v>9.6811529405089219E-2</v>
      </c>
      <c r="M477" s="129"/>
      <c r="N477" s="130"/>
      <c r="O477" s="130"/>
      <c r="P477" s="129"/>
      <c r="Q477" s="129"/>
      <c r="R477" s="129"/>
      <c r="S477" s="129"/>
      <c r="T477" s="131"/>
      <c r="U477" s="131"/>
      <c r="V477" s="136"/>
      <c r="W477" s="132"/>
      <c r="X477" s="129"/>
      <c r="Y477" s="130"/>
      <c r="Z477" s="72">
        <f t="shared" si="14"/>
        <v>0</v>
      </c>
      <c r="AA477" s="129"/>
    </row>
    <row r="478" spans="2:27">
      <c r="B478" s="69" t="s">
        <v>16</v>
      </c>
      <c r="C478" s="69" t="s">
        <v>937</v>
      </c>
      <c r="D478" s="69" t="s">
        <v>938</v>
      </c>
      <c r="E478" s="70">
        <v>19993840</v>
      </c>
      <c r="F478" s="69" t="s">
        <v>939</v>
      </c>
      <c r="G478" s="69" t="s">
        <v>34</v>
      </c>
      <c r="H478" s="101">
        <v>480</v>
      </c>
      <c r="I478" s="101">
        <v>540</v>
      </c>
      <c r="J478" s="101">
        <v>600</v>
      </c>
      <c r="K478" s="101">
        <f t="shared" si="15"/>
        <v>540</v>
      </c>
      <c r="L478" s="71">
        <v>5.0561139374581551E-2</v>
      </c>
      <c r="M478" s="129"/>
      <c r="N478" s="130"/>
      <c r="O478" s="130"/>
      <c r="P478" s="129"/>
      <c r="Q478" s="129"/>
      <c r="R478" s="129"/>
      <c r="S478" s="129"/>
      <c r="T478" s="131"/>
      <c r="U478" s="131"/>
      <c r="V478" s="136"/>
      <c r="W478" s="132"/>
      <c r="X478" s="129"/>
      <c r="Y478" s="130"/>
      <c r="Z478" s="72">
        <f t="shared" si="14"/>
        <v>0</v>
      </c>
      <c r="AA478" s="129"/>
    </row>
    <row r="479" spans="2:27">
      <c r="B479" s="69" t="s">
        <v>16</v>
      </c>
      <c r="C479" s="69" t="s">
        <v>940</v>
      </c>
      <c r="D479" s="69" t="s">
        <v>633</v>
      </c>
      <c r="E479" s="70">
        <v>19987640</v>
      </c>
      <c r="F479" s="69" t="s">
        <v>941</v>
      </c>
      <c r="G479" s="69" t="s">
        <v>217</v>
      </c>
      <c r="H479" s="101">
        <v>20</v>
      </c>
      <c r="I479" s="101"/>
      <c r="J479" s="101">
        <v>3</v>
      </c>
      <c r="K479" s="101">
        <f t="shared" si="15"/>
        <v>11.5</v>
      </c>
      <c r="L479" s="71">
        <v>7.4735417833631506E-3</v>
      </c>
      <c r="M479" s="129"/>
      <c r="N479" s="130"/>
      <c r="O479" s="130"/>
      <c r="P479" s="129"/>
      <c r="Q479" s="129"/>
      <c r="R479" s="129"/>
      <c r="S479" s="129"/>
      <c r="T479" s="131"/>
      <c r="U479" s="131"/>
      <c r="V479" s="136"/>
      <c r="W479" s="132"/>
      <c r="X479" s="129"/>
      <c r="Y479" s="130"/>
      <c r="Z479" s="72">
        <f t="shared" si="14"/>
        <v>0</v>
      </c>
      <c r="AA479" s="129"/>
    </row>
    <row r="480" spans="2:27">
      <c r="B480" s="69" t="s">
        <v>16</v>
      </c>
      <c r="C480" s="69" t="s">
        <v>940</v>
      </c>
      <c r="D480" s="69" t="s">
        <v>633</v>
      </c>
      <c r="E480" s="70">
        <v>20001937</v>
      </c>
      <c r="F480" s="69" t="s">
        <v>942</v>
      </c>
      <c r="G480" s="69" t="s">
        <v>363</v>
      </c>
      <c r="H480" s="101">
        <v>11</v>
      </c>
      <c r="I480" s="101">
        <v>13</v>
      </c>
      <c r="J480" s="101">
        <v>18</v>
      </c>
      <c r="K480" s="101">
        <f t="shared" si="15"/>
        <v>14</v>
      </c>
      <c r="L480" s="71">
        <v>1.2901665990472414E-2</v>
      </c>
      <c r="M480" s="129"/>
      <c r="N480" s="130"/>
      <c r="O480" s="130"/>
      <c r="P480" s="129"/>
      <c r="Q480" s="129"/>
      <c r="R480" s="129"/>
      <c r="S480" s="129"/>
      <c r="T480" s="131"/>
      <c r="U480" s="131"/>
      <c r="V480" s="136"/>
      <c r="W480" s="132"/>
      <c r="X480" s="129"/>
      <c r="Y480" s="130"/>
      <c r="Z480" s="72">
        <f t="shared" si="14"/>
        <v>0</v>
      </c>
      <c r="AA480" s="129"/>
    </row>
    <row r="481" spans="2:27">
      <c r="B481" s="69" t="s">
        <v>16</v>
      </c>
      <c r="C481" s="69" t="s">
        <v>940</v>
      </c>
      <c r="D481" s="69" t="s">
        <v>943</v>
      </c>
      <c r="E481" s="70">
        <v>20001941</v>
      </c>
      <c r="F481" s="69" t="s">
        <v>944</v>
      </c>
      <c r="G481" s="69" t="s">
        <v>945</v>
      </c>
      <c r="H481" s="101">
        <v>1</v>
      </c>
      <c r="I481" s="101">
        <v>1</v>
      </c>
      <c r="J481" s="101"/>
      <c r="K481" s="101">
        <f t="shared" si="15"/>
        <v>1</v>
      </c>
      <c r="L481" s="71">
        <v>1.1553583774302884E-3</v>
      </c>
      <c r="M481" s="129"/>
      <c r="N481" s="130"/>
      <c r="O481" s="130"/>
      <c r="P481" s="129"/>
      <c r="Q481" s="129"/>
      <c r="R481" s="129"/>
      <c r="S481" s="129"/>
      <c r="T481" s="131"/>
      <c r="U481" s="131"/>
      <c r="V481" s="136"/>
      <c r="W481" s="132"/>
      <c r="X481" s="129"/>
      <c r="Y481" s="130"/>
      <c r="Z481" s="72">
        <f t="shared" si="14"/>
        <v>0</v>
      </c>
      <c r="AA481" s="129"/>
    </row>
    <row r="482" spans="2:27">
      <c r="B482" s="69" t="s">
        <v>16</v>
      </c>
      <c r="C482" s="69" t="s">
        <v>940</v>
      </c>
      <c r="D482" s="69" t="s">
        <v>173</v>
      </c>
      <c r="E482" s="70">
        <v>20092761</v>
      </c>
      <c r="F482" s="69" t="s">
        <v>946</v>
      </c>
      <c r="G482" s="69" t="s">
        <v>86</v>
      </c>
      <c r="H482" s="101"/>
      <c r="I482" s="101">
        <v>4</v>
      </c>
      <c r="J482" s="101"/>
      <c r="K482" s="101">
        <f t="shared" si="15"/>
        <v>4</v>
      </c>
      <c r="L482" s="71">
        <v>3.5959600788819665E-3</v>
      </c>
      <c r="M482" s="129"/>
      <c r="N482" s="130"/>
      <c r="O482" s="130"/>
      <c r="P482" s="129"/>
      <c r="Q482" s="129"/>
      <c r="R482" s="129"/>
      <c r="S482" s="129"/>
      <c r="T482" s="131"/>
      <c r="U482" s="131"/>
      <c r="V482" s="136"/>
      <c r="W482" s="132"/>
      <c r="X482" s="129"/>
      <c r="Y482" s="130"/>
      <c r="Z482" s="72">
        <f t="shared" si="14"/>
        <v>0</v>
      </c>
      <c r="AA482" s="129"/>
    </row>
    <row r="483" spans="2:27">
      <c r="B483" s="69" t="s">
        <v>16</v>
      </c>
      <c r="C483" s="69" t="s">
        <v>940</v>
      </c>
      <c r="D483" s="69" t="s">
        <v>947</v>
      </c>
      <c r="E483" s="70">
        <v>19999875</v>
      </c>
      <c r="F483" s="69" t="s">
        <v>948</v>
      </c>
      <c r="G483" s="69" t="s">
        <v>86</v>
      </c>
      <c r="H483" s="101">
        <v>12</v>
      </c>
      <c r="I483" s="101"/>
      <c r="J483" s="101">
        <v>30</v>
      </c>
      <c r="K483" s="101">
        <f t="shared" si="15"/>
        <v>21</v>
      </c>
      <c r="L483" s="71">
        <v>3.8615707665266572E-3</v>
      </c>
      <c r="M483" s="129"/>
      <c r="N483" s="130"/>
      <c r="O483" s="130"/>
      <c r="P483" s="129"/>
      <c r="Q483" s="129"/>
      <c r="R483" s="129"/>
      <c r="S483" s="129"/>
      <c r="T483" s="131"/>
      <c r="U483" s="131"/>
      <c r="V483" s="136"/>
      <c r="W483" s="132"/>
      <c r="X483" s="129"/>
      <c r="Y483" s="130"/>
      <c r="Z483" s="72">
        <f t="shared" si="14"/>
        <v>0</v>
      </c>
      <c r="AA483" s="129"/>
    </row>
    <row r="484" spans="2:27">
      <c r="B484" s="69" t="s">
        <v>16</v>
      </c>
      <c r="C484" s="69" t="s">
        <v>940</v>
      </c>
      <c r="D484" s="69" t="s">
        <v>918</v>
      </c>
      <c r="E484" s="70">
        <v>19945396</v>
      </c>
      <c r="F484" s="69" t="s">
        <v>949</v>
      </c>
      <c r="G484" s="69" t="s">
        <v>86</v>
      </c>
      <c r="H484" s="101">
        <v>180</v>
      </c>
      <c r="I484" s="101">
        <v>1</v>
      </c>
      <c r="J484" s="101">
        <v>40</v>
      </c>
      <c r="K484" s="101">
        <f t="shared" si="15"/>
        <v>73.666666666666671</v>
      </c>
      <c r="L484" s="71">
        <v>4.2964540928707849E-2</v>
      </c>
      <c r="M484" s="129"/>
      <c r="N484" s="130"/>
      <c r="O484" s="130"/>
      <c r="P484" s="129"/>
      <c r="Q484" s="129"/>
      <c r="R484" s="129"/>
      <c r="S484" s="129"/>
      <c r="T484" s="131"/>
      <c r="U484" s="131"/>
      <c r="V484" s="136"/>
      <c r="W484" s="132"/>
      <c r="X484" s="129"/>
      <c r="Y484" s="130"/>
      <c r="Z484" s="72">
        <f t="shared" si="14"/>
        <v>0</v>
      </c>
      <c r="AA484" s="129"/>
    </row>
    <row r="485" spans="2:27">
      <c r="B485" s="69" t="s">
        <v>16</v>
      </c>
      <c r="C485" s="69" t="s">
        <v>940</v>
      </c>
      <c r="D485" s="69" t="s">
        <v>918</v>
      </c>
      <c r="E485" s="70">
        <v>20037185</v>
      </c>
      <c r="F485" s="69" t="s">
        <v>950</v>
      </c>
      <c r="G485" s="69" t="s">
        <v>86</v>
      </c>
      <c r="H485" s="101"/>
      <c r="I485" s="101"/>
      <c r="J485" s="101">
        <v>1</v>
      </c>
      <c r="K485" s="101">
        <f t="shared" si="15"/>
        <v>1</v>
      </c>
      <c r="L485" s="71">
        <v>7.4296695844668732E-4</v>
      </c>
      <c r="M485" s="129"/>
      <c r="N485" s="130"/>
      <c r="O485" s="130"/>
      <c r="P485" s="129"/>
      <c r="Q485" s="129"/>
      <c r="R485" s="129"/>
      <c r="S485" s="129"/>
      <c r="T485" s="131"/>
      <c r="U485" s="131"/>
      <c r="V485" s="136"/>
      <c r="W485" s="132"/>
      <c r="X485" s="129"/>
      <c r="Y485" s="130"/>
      <c r="Z485" s="72">
        <f t="shared" si="14"/>
        <v>0</v>
      </c>
      <c r="AA485" s="129"/>
    </row>
    <row r="486" spans="2:27">
      <c r="B486" s="69" t="s">
        <v>16</v>
      </c>
      <c r="C486" s="69" t="s">
        <v>940</v>
      </c>
      <c r="D486" s="69" t="s">
        <v>951</v>
      </c>
      <c r="E486" s="70">
        <v>227035</v>
      </c>
      <c r="F486" s="69" t="s">
        <v>952</v>
      </c>
      <c r="G486" s="69" t="s">
        <v>86</v>
      </c>
      <c r="H486" s="101"/>
      <c r="I486" s="101">
        <v>16</v>
      </c>
      <c r="J486" s="101">
        <v>78</v>
      </c>
      <c r="K486" s="101">
        <f t="shared" si="15"/>
        <v>47</v>
      </c>
      <c r="L486" s="71">
        <v>8.6425631441310897E-3</v>
      </c>
      <c r="M486" s="129"/>
      <c r="N486" s="130"/>
      <c r="O486" s="130"/>
      <c r="P486" s="129"/>
      <c r="Q486" s="129"/>
      <c r="R486" s="129"/>
      <c r="S486" s="129"/>
      <c r="T486" s="131"/>
      <c r="U486" s="131"/>
      <c r="V486" s="136"/>
      <c r="W486" s="132"/>
      <c r="X486" s="129"/>
      <c r="Y486" s="130"/>
      <c r="Z486" s="72">
        <f t="shared" si="14"/>
        <v>0</v>
      </c>
      <c r="AA486" s="129"/>
    </row>
    <row r="487" spans="2:27">
      <c r="B487" s="69" t="s">
        <v>16</v>
      </c>
      <c r="C487" s="69" t="s">
        <v>953</v>
      </c>
      <c r="D487" s="69" t="s">
        <v>251</v>
      </c>
      <c r="E487" s="70">
        <v>19974149</v>
      </c>
      <c r="F487" s="69" t="s">
        <v>954</v>
      </c>
      <c r="G487" s="69" t="s">
        <v>115</v>
      </c>
      <c r="H487" s="101">
        <v>35</v>
      </c>
      <c r="I487" s="101">
        <v>51</v>
      </c>
      <c r="J487" s="101">
        <v>89</v>
      </c>
      <c r="K487" s="101">
        <f t="shared" si="15"/>
        <v>58.333333333333336</v>
      </c>
      <c r="L487" s="71">
        <v>9.0255006972971546E-3</v>
      </c>
      <c r="M487" s="129"/>
      <c r="N487" s="130"/>
      <c r="O487" s="130"/>
      <c r="P487" s="129"/>
      <c r="Q487" s="129"/>
      <c r="R487" s="129"/>
      <c r="S487" s="129"/>
      <c r="T487" s="131"/>
      <c r="U487" s="131"/>
      <c r="V487" s="136"/>
      <c r="W487" s="132"/>
      <c r="X487" s="129"/>
      <c r="Y487" s="130"/>
      <c r="Z487" s="72">
        <f t="shared" si="14"/>
        <v>0</v>
      </c>
      <c r="AA487" s="129"/>
    </row>
    <row r="488" spans="2:27">
      <c r="B488" s="69" t="s">
        <v>16</v>
      </c>
      <c r="C488" s="69" t="s">
        <v>953</v>
      </c>
      <c r="D488" s="69" t="s">
        <v>195</v>
      </c>
      <c r="E488" s="70">
        <v>19940398</v>
      </c>
      <c r="F488" s="69" t="s">
        <v>955</v>
      </c>
      <c r="G488" s="69" t="s">
        <v>19</v>
      </c>
      <c r="H488" s="101">
        <v>645</v>
      </c>
      <c r="I488" s="101">
        <v>330</v>
      </c>
      <c r="J488" s="101"/>
      <c r="K488" s="101">
        <f t="shared" si="15"/>
        <v>487.5</v>
      </c>
      <c r="L488" s="71">
        <v>6.8092921741638897E-3</v>
      </c>
      <c r="M488" s="129"/>
      <c r="N488" s="130"/>
      <c r="O488" s="130"/>
      <c r="P488" s="129"/>
      <c r="Q488" s="129"/>
      <c r="R488" s="129"/>
      <c r="S488" s="129"/>
      <c r="T488" s="131"/>
      <c r="U488" s="131"/>
      <c r="V488" s="136"/>
      <c r="W488" s="132"/>
      <c r="X488" s="129"/>
      <c r="Y488" s="130"/>
      <c r="Z488" s="72">
        <f t="shared" si="14"/>
        <v>0</v>
      </c>
      <c r="AA488" s="129"/>
    </row>
    <row r="489" spans="2:27">
      <c r="B489" s="69" t="s">
        <v>16</v>
      </c>
      <c r="C489" s="69" t="s">
        <v>956</v>
      </c>
      <c r="D489" s="69" t="s">
        <v>957</v>
      </c>
      <c r="E489" s="70">
        <v>206903</v>
      </c>
      <c r="F489" s="69" t="s">
        <v>958</v>
      </c>
      <c r="G489" s="69" t="s">
        <v>217</v>
      </c>
      <c r="H489" s="101">
        <v>24</v>
      </c>
      <c r="I489" s="101">
        <v>18</v>
      </c>
      <c r="J489" s="101">
        <v>10</v>
      </c>
      <c r="K489" s="101">
        <f t="shared" si="15"/>
        <v>17.333333333333332</v>
      </c>
      <c r="L489" s="71">
        <v>3.3576410441775506E-2</v>
      </c>
      <c r="M489" s="129"/>
      <c r="N489" s="130"/>
      <c r="O489" s="130"/>
      <c r="P489" s="129"/>
      <c r="Q489" s="129"/>
      <c r="R489" s="129"/>
      <c r="S489" s="129"/>
      <c r="T489" s="131"/>
      <c r="U489" s="131"/>
      <c r="V489" s="136"/>
      <c r="W489" s="132"/>
      <c r="X489" s="129"/>
      <c r="Y489" s="130"/>
      <c r="Z489" s="72">
        <f t="shared" si="14"/>
        <v>0</v>
      </c>
      <c r="AA489" s="129"/>
    </row>
    <row r="490" spans="2:27">
      <c r="B490" s="69" t="s">
        <v>16</v>
      </c>
      <c r="C490" s="69" t="s">
        <v>959</v>
      </c>
      <c r="D490" s="69" t="s">
        <v>80</v>
      </c>
      <c r="E490" s="70">
        <v>19953822</v>
      </c>
      <c r="F490" s="69" t="s">
        <v>961</v>
      </c>
      <c r="G490" s="69" t="s">
        <v>59</v>
      </c>
      <c r="H490" s="101"/>
      <c r="I490" s="101">
        <v>6</v>
      </c>
      <c r="J490" s="101">
        <v>6</v>
      </c>
      <c r="K490" s="101">
        <f t="shared" si="15"/>
        <v>6</v>
      </c>
      <c r="L490" s="71">
        <v>3.6219639224276005E-2</v>
      </c>
      <c r="M490" s="129"/>
      <c r="N490" s="130"/>
      <c r="O490" s="130"/>
      <c r="P490" s="129"/>
      <c r="Q490" s="129"/>
      <c r="R490" s="129"/>
      <c r="S490" s="129"/>
      <c r="T490" s="131"/>
      <c r="U490" s="131"/>
      <c r="V490" s="136"/>
      <c r="W490" s="132"/>
      <c r="X490" s="129"/>
      <c r="Y490" s="130"/>
      <c r="Z490" s="72">
        <f t="shared" si="14"/>
        <v>0</v>
      </c>
      <c r="AA490" s="129"/>
    </row>
    <row r="491" spans="2:27">
      <c r="B491" s="69" t="s">
        <v>16</v>
      </c>
      <c r="C491" s="69" t="s">
        <v>959</v>
      </c>
      <c r="D491" s="69" t="s">
        <v>73</v>
      </c>
      <c r="E491" s="70">
        <v>19928855</v>
      </c>
      <c r="F491" s="69" t="s">
        <v>962</v>
      </c>
      <c r="G491" s="69" t="s">
        <v>59</v>
      </c>
      <c r="H491" s="101">
        <v>197</v>
      </c>
      <c r="I491" s="101">
        <v>100</v>
      </c>
      <c r="J491" s="101">
        <v>223</v>
      </c>
      <c r="K491" s="101">
        <f t="shared" si="15"/>
        <v>173.33333333333334</v>
      </c>
      <c r="L491" s="71">
        <v>1.0589517010149772</v>
      </c>
      <c r="M491" s="129"/>
      <c r="N491" s="130"/>
      <c r="O491" s="130"/>
      <c r="P491" s="129"/>
      <c r="Q491" s="129"/>
      <c r="R491" s="129"/>
      <c r="S491" s="129"/>
      <c r="T491" s="131"/>
      <c r="U491" s="131"/>
      <c r="V491" s="136"/>
      <c r="W491" s="132"/>
      <c r="X491" s="129"/>
      <c r="Y491" s="130"/>
      <c r="Z491" s="72">
        <f t="shared" si="14"/>
        <v>0</v>
      </c>
      <c r="AA491" s="129"/>
    </row>
    <row r="492" spans="2:27">
      <c r="B492" s="69" t="s">
        <v>16</v>
      </c>
      <c r="C492" s="69" t="s">
        <v>959</v>
      </c>
      <c r="D492" s="69" t="s">
        <v>251</v>
      </c>
      <c r="E492" s="70">
        <v>20042920</v>
      </c>
      <c r="F492" s="69" t="s">
        <v>963</v>
      </c>
      <c r="G492" s="69" t="s">
        <v>213</v>
      </c>
      <c r="H492" s="101">
        <v>47</v>
      </c>
      <c r="I492" s="101">
        <v>6</v>
      </c>
      <c r="J492" s="101">
        <v>4</v>
      </c>
      <c r="K492" s="101">
        <f t="shared" si="15"/>
        <v>19</v>
      </c>
      <c r="L492" s="71">
        <v>3.008622409221107E-2</v>
      </c>
      <c r="M492" s="129"/>
      <c r="N492" s="130"/>
      <c r="O492" s="130"/>
      <c r="P492" s="129"/>
      <c r="Q492" s="129"/>
      <c r="R492" s="129"/>
      <c r="S492" s="129"/>
      <c r="T492" s="131"/>
      <c r="U492" s="131"/>
      <c r="V492" s="136"/>
      <c r="W492" s="132"/>
      <c r="X492" s="129"/>
      <c r="Y492" s="130"/>
      <c r="Z492" s="72">
        <f t="shared" si="14"/>
        <v>0</v>
      </c>
      <c r="AA492" s="129"/>
    </row>
    <row r="493" spans="2:27">
      <c r="B493" s="69" t="s">
        <v>16</v>
      </c>
      <c r="C493" s="69" t="s">
        <v>959</v>
      </c>
      <c r="D493" s="69" t="s">
        <v>628</v>
      </c>
      <c r="E493" s="70">
        <v>19908041</v>
      </c>
      <c r="F493" s="69" t="s">
        <v>964</v>
      </c>
      <c r="G493" s="69" t="s">
        <v>213</v>
      </c>
      <c r="H493" s="101">
        <v>2117</v>
      </c>
      <c r="I493" s="101">
        <v>8533</v>
      </c>
      <c r="J493" s="101">
        <v>13093</v>
      </c>
      <c r="K493" s="101">
        <f t="shared" si="15"/>
        <v>7914.333333333333</v>
      </c>
      <c r="L493" s="71">
        <v>0.79557592869742633</v>
      </c>
      <c r="M493" s="129"/>
      <c r="N493" s="130"/>
      <c r="O493" s="130"/>
      <c r="P493" s="129"/>
      <c r="Q493" s="129"/>
      <c r="R493" s="129"/>
      <c r="S493" s="129"/>
      <c r="T493" s="131"/>
      <c r="U493" s="131"/>
      <c r="V493" s="136"/>
      <c r="W493" s="132"/>
      <c r="X493" s="129"/>
      <c r="Y493" s="130"/>
      <c r="Z493" s="72">
        <f t="shared" si="14"/>
        <v>0</v>
      </c>
      <c r="AA493" s="129"/>
    </row>
    <row r="494" spans="2:27">
      <c r="B494" s="69" t="s">
        <v>16</v>
      </c>
      <c r="C494" s="69" t="s">
        <v>959</v>
      </c>
      <c r="D494" s="69" t="s">
        <v>628</v>
      </c>
      <c r="E494" s="70">
        <v>19951790</v>
      </c>
      <c r="F494" s="69" t="s">
        <v>965</v>
      </c>
      <c r="G494" s="69" t="s">
        <v>213</v>
      </c>
      <c r="H494" s="101">
        <v>11</v>
      </c>
      <c r="I494" s="101">
        <v>21</v>
      </c>
      <c r="J494" s="101">
        <v>47</v>
      </c>
      <c r="K494" s="101">
        <f t="shared" si="15"/>
        <v>26.333333333333332</v>
      </c>
      <c r="L494" s="71">
        <v>3.2224198194619892E-2</v>
      </c>
      <c r="M494" s="129"/>
      <c r="N494" s="130"/>
      <c r="O494" s="130"/>
      <c r="P494" s="129"/>
      <c r="Q494" s="129"/>
      <c r="R494" s="129"/>
      <c r="S494" s="129"/>
      <c r="T494" s="131"/>
      <c r="U494" s="131"/>
      <c r="V494" s="136"/>
      <c r="W494" s="132"/>
      <c r="X494" s="129"/>
      <c r="Y494" s="130"/>
      <c r="Z494" s="72">
        <f t="shared" si="14"/>
        <v>0</v>
      </c>
      <c r="AA494" s="129"/>
    </row>
    <row r="495" spans="2:27">
      <c r="B495" s="69" t="s">
        <v>16</v>
      </c>
      <c r="C495" s="69" t="s">
        <v>959</v>
      </c>
      <c r="D495" s="69" t="s">
        <v>628</v>
      </c>
      <c r="E495" s="70">
        <v>20047756</v>
      </c>
      <c r="F495" s="69" t="s">
        <v>966</v>
      </c>
      <c r="G495" s="69" t="s">
        <v>213</v>
      </c>
      <c r="H495" s="101">
        <v>256</v>
      </c>
      <c r="I495" s="101">
        <v>123</v>
      </c>
      <c r="J495" s="101">
        <v>796</v>
      </c>
      <c r="K495" s="101">
        <f t="shared" si="15"/>
        <v>391.66666666666669</v>
      </c>
      <c r="L495" s="71">
        <v>0.20005933204007154</v>
      </c>
      <c r="M495" s="129"/>
      <c r="N495" s="130"/>
      <c r="O495" s="130"/>
      <c r="P495" s="129"/>
      <c r="Q495" s="129"/>
      <c r="R495" s="129"/>
      <c r="S495" s="129"/>
      <c r="T495" s="131"/>
      <c r="U495" s="131"/>
      <c r="V495" s="136"/>
      <c r="W495" s="132"/>
      <c r="X495" s="129"/>
      <c r="Y495" s="130"/>
      <c r="Z495" s="72">
        <f t="shared" si="14"/>
        <v>0</v>
      </c>
      <c r="AA495" s="129"/>
    </row>
    <row r="496" spans="2:27">
      <c r="B496" s="69" t="s">
        <v>16</v>
      </c>
      <c r="C496" s="69" t="s">
        <v>967</v>
      </c>
      <c r="D496" s="69" t="s">
        <v>968</v>
      </c>
      <c r="E496" s="70">
        <v>20104024</v>
      </c>
      <c r="F496" s="69" t="s">
        <v>969</v>
      </c>
      <c r="G496" s="69" t="s">
        <v>213</v>
      </c>
      <c r="H496" s="101"/>
      <c r="I496" s="101">
        <v>36</v>
      </c>
      <c r="J496" s="101">
        <v>87</v>
      </c>
      <c r="K496" s="101">
        <f t="shared" si="15"/>
        <v>61.5</v>
      </c>
      <c r="L496" s="71">
        <v>0.12656813620618543</v>
      </c>
      <c r="M496" s="129"/>
      <c r="N496" s="130"/>
      <c r="O496" s="130"/>
      <c r="P496" s="129"/>
      <c r="Q496" s="129"/>
      <c r="R496" s="129"/>
      <c r="S496" s="129"/>
      <c r="T496" s="131"/>
      <c r="U496" s="131"/>
      <c r="V496" s="136"/>
      <c r="W496" s="132"/>
      <c r="X496" s="129"/>
      <c r="Y496" s="130"/>
      <c r="Z496" s="72">
        <f t="shared" si="14"/>
        <v>0</v>
      </c>
      <c r="AA496" s="129"/>
    </row>
    <row r="497" spans="2:27">
      <c r="B497" s="69" t="s">
        <v>16</v>
      </c>
      <c r="C497" s="69" t="s">
        <v>970</v>
      </c>
      <c r="D497" s="69" t="s">
        <v>971</v>
      </c>
      <c r="E497" s="70">
        <v>20090693</v>
      </c>
      <c r="F497" s="69" t="s">
        <v>972</v>
      </c>
      <c r="G497" s="69" t="s">
        <v>213</v>
      </c>
      <c r="H497" s="101">
        <v>85</v>
      </c>
      <c r="I497" s="101">
        <v>119</v>
      </c>
      <c r="J497" s="101">
        <v>228</v>
      </c>
      <c r="K497" s="101">
        <f t="shared" si="15"/>
        <v>144</v>
      </c>
      <c r="L497" s="71">
        <v>0.25075134847575697</v>
      </c>
      <c r="M497" s="129"/>
      <c r="N497" s="130"/>
      <c r="O497" s="130"/>
      <c r="P497" s="129"/>
      <c r="Q497" s="129"/>
      <c r="R497" s="129"/>
      <c r="S497" s="129"/>
      <c r="T497" s="131"/>
      <c r="U497" s="131"/>
      <c r="V497" s="136"/>
      <c r="W497" s="132"/>
      <c r="X497" s="129"/>
      <c r="Y497" s="130"/>
      <c r="Z497" s="72">
        <f t="shared" si="14"/>
        <v>0</v>
      </c>
      <c r="AA497" s="129"/>
    </row>
    <row r="498" spans="2:27">
      <c r="B498" s="69" t="s">
        <v>16</v>
      </c>
      <c r="C498" s="69" t="s">
        <v>973</v>
      </c>
      <c r="D498" s="69" t="s">
        <v>974</v>
      </c>
      <c r="E498" s="70">
        <v>20128919</v>
      </c>
      <c r="F498" s="69" t="s">
        <v>975</v>
      </c>
      <c r="G498" s="69" t="s">
        <v>46</v>
      </c>
      <c r="H498" s="101"/>
      <c r="I498" s="101">
        <v>210</v>
      </c>
      <c r="J498" s="101">
        <v>473</v>
      </c>
      <c r="K498" s="101">
        <f t="shared" si="15"/>
        <v>341.5</v>
      </c>
      <c r="L498" s="71">
        <v>6.1654741563219123E-2</v>
      </c>
      <c r="M498" s="129"/>
      <c r="N498" s="130"/>
      <c r="O498" s="130"/>
      <c r="P498" s="129"/>
      <c r="Q498" s="129"/>
      <c r="R498" s="129"/>
      <c r="S498" s="129"/>
      <c r="T498" s="131"/>
      <c r="U498" s="131"/>
      <c r="V498" s="136"/>
      <c r="W498" s="132"/>
      <c r="X498" s="129"/>
      <c r="Y498" s="130"/>
      <c r="Z498" s="72">
        <f t="shared" si="14"/>
        <v>0</v>
      </c>
      <c r="AA498" s="129"/>
    </row>
    <row r="499" spans="2:27">
      <c r="B499" s="69" t="s">
        <v>16</v>
      </c>
      <c r="C499" s="69" t="s">
        <v>976</v>
      </c>
      <c r="D499" s="69" t="s">
        <v>71</v>
      </c>
      <c r="E499" s="70">
        <v>34019</v>
      </c>
      <c r="F499" s="69" t="s">
        <v>978</v>
      </c>
      <c r="G499" s="69" t="s">
        <v>101</v>
      </c>
      <c r="H499" s="101"/>
      <c r="I499" s="101"/>
      <c r="J499" s="101">
        <v>1</v>
      </c>
      <c r="K499" s="101">
        <f t="shared" si="15"/>
        <v>1</v>
      </c>
      <c r="L499" s="71">
        <v>3.7148347922334368E-6</v>
      </c>
      <c r="M499" s="129"/>
      <c r="N499" s="130"/>
      <c r="O499" s="130"/>
      <c r="P499" s="129"/>
      <c r="Q499" s="129"/>
      <c r="R499" s="129"/>
      <c r="S499" s="129"/>
      <c r="T499" s="131"/>
      <c r="U499" s="131"/>
      <c r="V499" s="136"/>
      <c r="W499" s="132"/>
      <c r="X499" s="129"/>
      <c r="Y499" s="130"/>
      <c r="Z499" s="72">
        <f t="shared" si="14"/>
        <v>0</v>
      </c>
      <c r="AA499" s="129"/>
    </row>
    <row r="500" spans="2:27">
      <c r="B500" s="69" t="s">
        <v>16</v>
      </c>
      <c r="C500" s="69" t="s">
        <v>976</v>
      </c>
      <c r="D500" s="69" t="s">
        <v>71</v>
      </c>
      <c r="E500" s="70">
        <v>19926707</v>
      </c>
      <c r="F500" s="69" t="s">
        <v>979</v>
      </c>
      <c r="G500" s="69" t="s">
        <v>101</v>
      </c>
      <c r="H500" s="101"/>
      <c r="I500" s="101"/>
      <c r="J500" s="101">
        <v>22</v>
      </c>
      <c r="K500" s="101">
        <f t="shared" si="15"/>
        <v>22</v>
      </c>
      <c r="L500" s="71">
        <v>1.2324335906713649E-3</v>
      </c>
      <c r="M500" s="129"/>
      <c r="N500" s="130"/>
      <c r="O500" s="130"/>
      <c r="P500" s="129"/>
      <c r="Q500" s="129"/>
      <c r="R500" s="129"/>
      <c r="S500" s="129"/>
      <c r="T500" s="131"/>
      <c r="U500" s="131"/>
      <c r="V500" s="136"/>
      <c r="W500" s="132"/>
      <c r="X500" s="129"/>
      <c r="Y500" s="130"/>
      <c r="Z500" s="72">
        <f t="shared" si="14"/>
        <v>0</v>
      </c>
      <c r="AA500" s="129"/>
    </row>
    <row r="501" spans="2:27">
      <c r="B501" s="69" t="s">
        <v>16</v>
      </c>
      <c r="C501" s="69" t="s">
        <v>976</v>
      </c>
      <c r="D501" s="69" t="s">
        <v>96</v>
      </c>
      <c r="E501" s="70">
        <v>40194</v>
      </c>
      <c r="F501" s="69" t="s">
        <v>980</v>
      </c>
      <c r="G501" s="69" t="s">
        <v>199</v>
      </c>
      <c r="H501" s="101">
        <v>9</v>
      </c>
      <c r="I501" s="101">
        <v>22</v>
      </c>
      <c r="J501" s="101">
        <v>53</v>
      </c>
      <c r="K501" s="101">
        <f t="shared" si="15"/>
        <v>28</v>
      </c>
      <c r="L501" s="71">
        <v>7.7917916800137885E-3</v>
      </c>
      <c r="M501" s="129"/>
      <c r="N501" s="130"/>
      <c r="O501" s="130"/>
      <c r="P501" s="129"/>
      <c r="Q501" s="129"/>
      <c r="R501" s="129"/>
      <c r="S501" s="129"/>
      <c r="T501" s="131"/>
      <c r="U501" s="131"/>
      <c r="V501" s="136"/>
      <c r="W501" s="132"/>
      <c r="X501" s="129"/>
      <c r="Y501" s="130"/>
      <c r="Z501" s="72">
        <f t="shared" si="14"/>
        <v>0</v>
      </c>
      <c r="AA501" s="129"/>
    </row>
    <row r="502" spans="2:27">
      <c r="B502" s="69" t="s">
        <v>16</v>
      </c>
      <c r="C502" s="69" t="s">
        <v>976</v>
      </c>
      <c r="D502" s="69" t="s">
        <v>96</v>
      </c>
      <c r="E502" s="70">
        <v>19976372</v>
      </c>
      <c r="F502" s="69" t="s">
        <v>981</v>
      </c>
      <c r="G502" s="69" t="s">
        <v>199</v>
      </c>
      <c r="H502" s="101">
        <v>87</v>
      </c>
      <c r="I502" s="101">
        <v>5</v>
      </c>
      <c r="J502" s="101"/>
      <c r="K502" s="101">
        <f t="shared" si="15"/>
        <v>46</v>
      </c>
      <c r="L502" s="71">
        <v>2.8075978392741868E-3</v>
      </c>
      <c r="M502" s="129"/>
      <c r="N502" s="130"/>
      <c r="O502" s="130"/>
      <c r="P502" s="129"/>
      <c r="Q502" s="129"/>
      <c r="R502" s="129"/>
      <c r="S502" s="129"/>
      <c r="T502" s="131"/>
      <c r="U502" s="131"/>
      <c r="V502" s="136"/>
      <c r="W502" s="132"/>
      <c r="X502" s="129"/>
      <c r="Y502" s="130"/>
      <c r="Z502" s="72">
        <f t="shared" si="14"/>
        <v>0</v>
      </c>
      <c r="AA502" s="129"/>
    </row>
    <row r="503" spans="2:27">
      <c r="B503" s="69" t="s">
        <v>16</v>
      </c>
      <c r="C503" s="69" t="s">
        <v>976</v>
      </c>
      <c r="D503" s="69" t="s">
        <v>96</v>
      </c>
      <c r="E503" s="70">
        <v>19995931</v>
      </c>
      <c r="F503" s="69" t="s">
        <v>982</v>
      </c>
      <c r="G503" s="69" t="s">
        <v>199</v>
      </c>
      <c r="H503" s="101">
        <v>37</v>
      </c>
      <c r="I503" s="101">
        <v>48</v>
      </c>
      <c r="J503" s="101">
        <v>81</v>
      </c>
      <c r="K503" s="101">
        <f t="shared" si="15"/>
        <v>55.333333333333336</v>
      </c>
      <c r="L503" s="71">
        <v>3.6896977434726576E-3</v>
      </c>
      <c r="M503" s="129"/>
      <c r="N503" s="130"/>
      <c r="O503" s="130"/>
      <c r="P503" s="129"/>
      <c r="Q503" s="129"/>
      <c r="R503" s="129"/>
      <c r="S503" s="129"/>
      <c r="T503" s="131"/>
      <c r="U503" s="131"/>
      <c r="V503" s="136"/>
      <c r="W503" s="132"/>
      <c r="X503" s="129"/>
      <c r="Y503" s="130"/>
      <c r="Z503" s="72">
        <f t="shared" si="14"/>
        <v>0</v>
      </c>
      <c r="AA503" s="129"/>
    </row>
    <row r="504" spans="2:27">
      <c r="B504" s="69" t="s">
        <v>16</v>
      </c>
      <c r="C504" s="69" t="s">
        <v>983</v>
      </c>
      <c r="D504" s="69" t="s">
        <v>984</v>
      </c>
      <c r="E504" s="70">
        <v>38997</v>
      </c>
      <c r="F504" s="69" t="s">
        <v>985</v>
      </c>
      <c r="G504" s="69" t="s">
        <v>152</v>
      </c>
      <c r="H504" s="101">
        <v>10</v>
      </c>
      <c r="I504" s="101">
        <v>32</v>
      </c>
      <c r="J504" s="101">
        <v>82</v>
      </c>
      <c r="K504" s="101">
        <f t="shared" si="15"/>
        <v>41.333333333333336</v>
      </c>
      <c r="L504" s="71">
        <v>1.4434906911138438E-2</v>
      </c>
      <c r="M504" s="129"/>
      <c r="N504" s="130"/>
      <c r="O504" s="130"/>
      <c r="P504" s="129"/>
      <c r="Q504" s="129"/>
      <c r="R504" s="129"/>
      <c r="S504" s="129"/>
      <c r="T504" s="131"/>
      <c r="U504" s="131"/>
      <c r="V504" s="136"/>
      <c r="W504" s="132"/>
      <c r="X504" s="129"/>
      <c r="Y504" s="130"/>
      <c r="Z504" s="72">
        <f t="shared" si="14"/>
        <v>0</v>
      </c>
      <c r="AA504" s="129"/>
    </row>
    <row r="505" spans="2:27">
      <c r="B505" s="69" t="s">
        <v>16</v>
      </c>
      <c r="C505" s="69" t="s">
        <v>986</v>
      </c>
      <c r="D505" s="69" t="s">
        <v>333</v>
      </c>
      <c r="E505" s="70">
        <v>19989418</v>
      </c>
      <c r="F505" s="69" t="s">
        <v>987</v>
      </c>
      <c r="G505" s="69" t="s">
        <v>19</v>
      </c>
      <c r="H505" s="101">
        <v>3123</v>
      </c>
      <c r="I505" s="101">
        <v>2429</v>
      </c>
      <c r="J505" s="101">
        <v>9998</v>
      </c>
      <c r="K505" s="101">
        <f t="shared" si="15"/>
        <v>5183.333333333333</v>
      </c>
      <c r="L505" s="71">
        <v>0.12837459845173535</v>
      </c>
      <c r="M505" s="129"/>
      <c r="N505" s="130"/>
      <c r="O505" s="130"/>
      <c r="P505" s="129"/>
      <c r="Q505" s="129"/>
      <c r="R505" s="129"/>
      <c r="S505" s="129"/>
      <c r="T505" s="131"/>
      <c r="U505" s="131"/>
      <c r="V505" s="136"/>
      <c r="W505" s="132"/>
      <c r="X505" s="129"/>
      <c r="Y505" s="130"/>
      <c r="Z505" s="72">
        <f t="shared" si="14"/>
        <v>0</v>
      </c>
      <c r="AA505" s="129"/>
    </row>
    <row r="506" spans="2:27">
      <c r="B506" s="69" t="s">
        <v>16</v>
      </c>
      <c r="C506" s="69" t="s">
        <v>988</v>
      </c>
      <c r="D506" s="69" t="s">
        <v>989</v>
      </c>
      <c r="E506" s="70">
        <v>42917</v>
      </c>
      <c r="F506" s="69" t="s">
        <v>990</v>
      </c>
      <c r="G506" s="69" t="s">
        <v>199</v>
      </c>
      <c r="H506" s="101">
        <v>4</v>
      </c>
      <c r="I506" s="101"/>
      <c r="J506" s="101"/>
      <c r="K506" s="101">
        <f t="shared" si="15"/>
        <v>4</v>
      </c>
      <c r="L506" s="71">
        <v>1.4859339168933747E-5</v>
      </c>
      <c r="M506" s="129"/>
      <c r="N506" s="130"/>
      <c r="O506" s="130"/>
      <c r="P506" s="129"/>
      <c r="Q506" s="129"/>
      <c r="R506" s="129"/>
      <c r="S506" s="129"/>
      <c r="T506" s="131"/>
      <c r="U506" s="131"/>
      <c r="V506" s="136"/>
      <c r="W506" s="132"/>
      <c r="X506" s="129"/>
      <c r="Y506" s="130"/>
      <c r="Z506" s="72">
        <f t="shared" si="14"/>
        <v>0</v>
      </c>
      <c r="AA506" s="129"/>
    </row>
    <row r="507" spans="2:27">
      <c r="B507" s="69" t="s">
        <v>16</v>
      </c>
      <c r="C507" s="69" t="s">
        <v>991</v>
      </c>
      <c r="D507" s="69" t="s">
        <v>992</v>
      </c>
      <c r="E507" s="70">
        <v>20052598</v>
      </c>
      <c r="F507" s="69" t="s">
        <v>993</v>
      </c>
      <c r="G507" s="69" t="s">
        <v>50</v>
      </c>
      <c r="H507" s="101">
        <v>600</v>
      </c>
      <c r="I507" s="101">
        <v>660</v>
      </c>
      <c r="J507" s="101">
        <v>900</v>
      </c>
      <c r="K507" s="101">
        <f t="shared" si="15"/>
        <v>720</v>
      </c>
      <c r="L507" s="71">
        <v>6.788340505935693E-2</v>
      </c>
      <c r="M507" s="129"/>
      <c r="N507" s="130"/>
      <c r="O507" s="130"/>
      <c r="P507" s="129"/>
      <c r="Q507" s="129"/>
      <c r="R507" s="129"/>
      <c r="S507" s="129"/>
      <c r="T507" s="131"/>
      <c r="U507" s="131"/>
      <c r="V507" s="136"/>
      <c r="W507" s="132"/>
      <c r="X507" s="129"/>
      <c r="Y507" s="130"/>
      <c r="Z507" s="72">
        <f t="shared" si="14"/>
        <v>0</v>
      </c>
      <c r="AA507" s="129"/>
    </row>
    <row r="508" spans="2:27">
      <c r="B508" s="69" t="s">
        <v>16</v>
      </c>
      <c r="C508" s="69" t="s">
        <v>994</v>
      </c>
      <c r="D508" s="69" t="s">
        <v>995</v>
      </c>
      <c r="E508" s="70">
        <v>19979348</v>
      </c>
      <c r="F508" s="69" t="s">
        <v>996</v>
      </c>
      <c r="G508" s="69" t="s">
        <v>281</v>
      </c>
      <c r="H508" s="101">
        <v>12</v>
      </c>
      <c r="I508" s="101">
        <v>6</v>
      </c>
      <c r="J508" s="101"/>
      <c r="K508" s="101">
        <f t="shared" si="15"/>
        <v>9</v>
      </c>
      <c r="L508" s="71">
        <v>3.1898794033405936E-3</v>
      </c>
      <c r="M508" s="129"/>
      <c r="N508" s="130"/>
      <c r="O508" s="130"/>
      <c r="P508" s="129"/>
      <c r="Q508" s="129"/>
      <c r="R508" s="129"/>
      <c r="S508" s="129"/>
      <c r="T508" s="131"/>
      <c r="U508" s="131"/>
      <c r="V508" s="136"/>
      <c r="W508" s="132"/>
      <c r="X508" s="129"/>
      <c r="Y508" s="130"/>
      <c r="Z508" s="72">
        <f t="shared" si="14"/>
        <v>0</v>
      </c>
      <c r="AA508" s="129"/>
    </row>
    <row r="509" spans="2:27">
      <c r="B509" s="69" t="s">
        <v>16</v>
      </c>
      <c r="C509" s="69" t="s">
        <v>997</v>
      </c>
      <c r="D509" s="69" t="s">
        <v>579</v>
      </c>
      <c r="E509" s="70">
        <v>19934075</v>
      </c>
      <c r="F509" s="69" t="s">
        <v>998</v>
      </c>
      <c r="G509" s="69" t="s">
        <v>219</v>
      </c>
      <c r="H509" s="101">
        <v>130</v>
      </c>
      <c r="I509" s="101">
        <v>70</v>
      </c>
      <c r="J509" s="101">
        <v>58</v>
      </c>
      <c r="K509" s="101">
        <f t="shared" si="15"/>
        <v>86</v>
      </c>
      <c r="L509" s="71">
        <v>0.13178376425448116</v>
      </c>
      <c r="M509" s="129"/>
      <c r="N509" s="130"/>
      <c r="O509" s="130"/>
      <c r="P509" s="129"/>
      <c r="Q509" s="129"/>
      <c r="R509" s="129"/>
      <c r="S509" s="129"/>
      <c r="T509" s="131"/>
      <c r="U509" s="131"/>
      <c r="V509" s="136"/>
      <c r="W509" s="132"/>
      <c r="X509" s="129"/>
      <c r="Y509" s="130"/>
      <c r="Z509" s="72">
        <f t="shared" si="14"/>
        <v>0</v>
      </c>
      <c r="AA509" s="129"/>
    </row>
    <row r="510" spans="2:27">
      <c r="B510" s="69" t="s">
        <v>16</v>
      </c>
      <c r="C510" s="69" t="s">
        <v>997</v>
      </c>
      <c r="D510" s="69" t="s">
        <v>579</v>
      </c>
      <c r="E510" s="70">
        <v>19941085</v>
      </c>
      <c r="F510" s="69" t="s">
        <v>999</v>
      </c>
      <c r="G510" s="69" t="s">
        <v>213</v>
      </c>
      <c r="H510" s="101">
        <v>6</v>
      </c>
      <c r="I510" s="101">
        <v>1</v>
      </c>
      <c r="J510" s="101">
        <v>5</v>
      </c>
      <c r="K510" s="101">
        <f t="shared" si="15"/>
        <v>4</v>
      </c>
      <c r="L510" s="71">
        <v>3.5279786021840949E-3</v>
      </c>
      <c r="M510" s="129"/>
      <c r="N510" s="130"/>
      <c r="O510" s="130"/>
      <c r="P510" s="129"/>
      <c r="Q510" s="129"/>
      <c r="R510" s="129"/>
      <c r="S510" s="129"/>
      <c r="T510" s="131"/>
      <c r="U510" s="131"/>
      <c r="V510" s="136"/>
      <c r="W510" s="132"/>
      <c r="X510" s="129"/>
      <c r="Y510" s="130"/>
      <c r="Z510" s="72">
        <f t="shared" si="14"/>
        <v>0</v>
      </c>
      <c r="AA510" s="129"/>
    </row>
    <row r="511" spans="2:27">
      <c r="B511" s="69" t="s">
        <v>16</v>
      </c>
      <c r="C511" s="69" t="s">
        <v>997</v>
      </c>
      <c r="D511" s="69" t="s">
        <v>579</v>
      </c>
      <c r="E511" s="70">
        <v>19990030</v>
      </c>
      <c r="F511" s="69" t="s">
        <v>1000</v>
      </c>
      <c r="G511" s="69" t="s">
        <v>213</v>
      </c>
      <c r="H511" s="101">
        <v>15</v>
      </c>
      <c r="I511" s="101">
        <v>17</v>
      </c>
      <c r="J511" s="101">
        <v>5</v>
      </c>
      <c r="K511" s="101">
        <f t="shared" si="15"/>
        <v>12.333333333333334</v>
      </c>
      <c r="L511" s="71">
        <v>1.23264162141973E-2</v>
      </c>
      <c r="M511" s="129"/>
      <c r="N511" s="130"/>
      <c r="O511" s="130"/>
      <c r="P511" s="129"/>
      <c r="Q511" s="129"/>
      <c r="R511" s="129"/>
      <c r="S511" s="129"/>
      <c r="T511" s="131"/>
      <c r="U511" s="131"/>
      <c r="V511" s="136"/>
      <c r="W511" s="132"/>
      <c r="X511" s="129"/>
      <c r="Y511" s="130"/>
      <c r="Z511" s="72">
        <f t="shared" si="14"/>
        <v>0</v>
      </c>
      <c r="AA511" s="129"/>
    </row>
    <row r="512" spans="2:27">
      <c r="B512" s="69" t="s">
        <v>16</v>
      </c>
      <c r="C512" s="69" t="s">
        <v>1001</v>
      </c>
      <c r="D512" s="69" t="s">
        <v>1002</v>
      </c>
      <c r="E512" s="70">
        <v>20006995</v>
      </c>
      <c r="F512" s="69" t="s">
        <v>1003</v>
      </c>
      <c r="G512" s="69" t="s">
        <v>326</v>
      </c>
      <c r="H512" s="101">
        <v>51</v>
      </c>
      <c r="I512" s="101">
        <v>44</v>
      </c>
      <c r="J512" s="101">
        <v>59</v>
      </c>
      <c r="K512" s="101">
        <f t="shared" si="15"/>
        <v>51.333333333333336</v>
      </c>
      <c r="L512" s="71">
        <v>1.8001784786710271</v>
      </c>
      <c r="M512" s="129"/>
      <c r="N512" s="130"/>
      <c r="O512" s="130"/>
      <c r="P512" s="129"/>
      <c r="Q512" s="129"/>
      <c r="R512" s="129"/>
      <c r="S512" s="129"/>
      <c r="T512" s="131"/>
      <c r="U512" s="131"/>
      <c r="V512" s="136"/>
      <c r="W512" s="132"/>
      <c r="X512" s="129"/>
      <c r="Y512" s="130"/>
      <c r="Z512" s="72">
        <f t="shared" si="14"/>
        <v>0</v>
      </c>
      <c r="AA512" s="129"/>
    </row>
    <row r="513" spans="2:27">
      <c r="B513" s="69" t="s">
        <v>16</v>
      </c>
      <c r="C513" s="69" t="s">
        <v>1001</v>
      </c>
      <c r="D513" s="69" t="s">
        <v>1004</v>
      </c>
      <c r="E513" s="70">
        <v>20003482</v>
      </c>
      <c r="F513" s="69" t="s">
        <v>1005</v>
      </c>
      <c r="G513" s="69" t="s">
        <v>326</v>
      </c>
      <c r="H513" s="101">
        <v>6</v>
      </c>
      <c r="I513" s="101">
        <v>4</v>
      </c>
      <c r="J513" s="101">
        <v>29</v>
      </c>
      <c r="K513" s="101">
        <f t="shared" si="15"/>
        <v>13</v>
      </c>
      <c r="L513" s="71">
        <v>0.16088967387981293</v>
      </c>
      <c r="M513" s="129"/>
      <c r="N513" s="130"/>
      <c r="O513" s="130"/>
      <c r="P513" s="129"/>
      <c r="Q513" s="129"/>
      <c r="R513" s="129"/>
      <c r="S513" s="129"/>
      <c r="T513" s="131"/>
      <c r="U513" s="131"/>
      <c r="V513" s="136"/>
      <c r="W513" s="132"/>
      <c r="X513" s="129"/>
      <c r="Y513" s="130"/>
      <c r="Z513" s="72">
        <f t="shared" si="14"/>
        <v>0</v>
      </c>
      <c r="AA513" s="129"/>
    </row>
    <row r="514" spans="2:27">
      <c r="B514" s="69" t="s">
        <v>16</v>
      </c>
      <c r="C514" s="69" t="s">
        <v>1006</v>
      </c>
      <c r="D514" s="69" t="s">
        <v>110</v>
      </c>
      <c r="E514" s="70">
        <v>19908266</v>
      </c>
      <c r="F514" s="69" t="s">
        <v>1007</v>
      </c>
      <c r="G514" s="69" t="s">
        <v>485</v>
      </c>
      <c r="H514" s="101">
        <v>55</v>
      </c>
      <c r="I514" s="101">
        <v>10</v>
      </c>
      <c r="J514" s="101">
        <v>121</v>
      </c>
      <c r="K514" s="101">
        <f t="shared" si="15"/>
        <v>62</v>
      </c>
      <c r="L514" s="71">
        <v>1.4987433833697269E-3</v>
      </c>
      <c r="M514" s="129"/>
      <c r="N514" s="130"/>
      <c r="O514" s="130"/>
      <c r="P514" s="129"/>
      <c r="Q514" s="129"/>
      <c r="R514" s="129"/>
      <c r="S514" s="129"/>
      <c r="T514" s="131"/>
      <c r="U514" s="131"/>
      <c r="V514" s="136"/>
      <c r="W514" s="132"/>
      <c r="X514" s="129"/>
      <c r="Y514" s="130"/>
      <c r="Z514" s="72">
        <f t="shared" si="14"/>
        <v>0</v>
      </c>
      <c r="AA514" s="129"/>
    </row>
    <row r="515" spans="2:27">
      <c r="B515" s="69" t="s">
        <v>16</v>
      </c>
      <c r="C515" s="69" t="s">
        <v>1006</v>
      </c>
      <c r="D515" s="69" t="s">
        <v>235</v>
      </c>
      <c r="E515" s="70">
        <v>19935239</v>
      </c>
      <c r="F515" s="69" t="s">
        <v>1008</v>
      </c>
      <c r="G515" s="69" t="s">
        <v>217</v>
      </c>
      <c r="H515" s="101">
        <v>149</v>
      </c>
      <c r="I515" s="101">
        <v>157</v>
      </c>
      <c r="J515" s="101">
        <v>148</v>
      </c>
      <c r="K515" s="101">
        <f t="shared" si="15"/>
        <v>151.33333333333334</v>
      </c>
      <c r="L515" s="71">
        <v>0.12474737184668543</v>
      </c>
      <c r="M515" s="129"/>
      <c r="N515" s="130"/>
      <c r="O515" s="130"/>
      <c r="P515" s="129"/>
      <c r="Q515" s="129"/>
      <c r="R515" s="129"/>
      <c r="S515" s="129"/>
      <c r="T515" s="131"/>
      <c r="U515" s="131"/>
      <c r="V515" s="136"/>
      <c r="W515" s="132"/>
      <c r="X515" s="129"/>
      <c r="Y515" s="130"/>
      <c r="Z515" s="72">
        <f t="shared" si="14"/>
        <v>0</v>
      </c>
      <c r="AA515" s="129"/>
    </row>
    <row r="516" spans="2:27">
      <c r="B516" s="69" t="s">
        <v>16</v>
      </c>
      <c r="C516" s="69" t="s">
        <v>1006</v>
      </c>
      <c r="D516" s="69" t="s">
        <v>235</v>
      </c>
      <c r="E516" s="70">
        <v>20064688</v>
      </c>
      <c r="F516" s="69" t="s">
        <v>1009</v>
      </c>
      <c r="G516" s="69" t="s">
        <v>217</v>
      </c>
      <c r="H516" s="101">
        <v>22</v>
      </c>
      <c r="I516" s="101">
        <v>28</v>
      </c>
      <c r="J516" s="101">
        <v>21</v>
      </c>
      <c r="K516" s="101">
        <f t="shared" si="15"/>
        <v>23.666666666666668</v>
      </c>
      <c r="L516" s="71">
        <v>1.7288020577216776E-2</v>
      </c>
      <c r="M516" s="129"/>
      <c r="N516" s="130"/>
      <c r="O516" s="130"/>
      <c r="P516" s="129"/>
      <c r="Q516" s="129"/>
      <c r="R516" s="129"/>
      <c r="S516" s="129"/>
      <c r="T516" s="131"/>
      <c r="U516" s="131"/>
      <c r="V516" s="136"/>
      <c r="W516" s="132"/>
      <c r="X516" s="129"/>
      <c r="Y516" s="130"/>
      <c r="Z516" s="72">
        <f t="shared" si="14"/>
        <v>0</v>
      </c>
      <c r="AA516" s="129"/>
    </row>
    <row r="517" spans="2:27">
      <c r="B517" s="69" t="s">
        <v>16</v>
      </c>
      <c r="C517" s="69" t="s">
        <v>1006</v>
      </c>
      <c r="D517" s="69" t="s">
        <v>235</v>
      </c>
      <c r="E517" s="70">
        <v>20083710</v>
      </c>
      <c r="F517" s="69" t="s">
        <v>1010</v>
      </c>
      <c r="G517" s="69" t="s">
        <v>217</v>
      </c>
      <c r="H517" s="101">
        <v>385</v>
      </c>
      <c r="I517" s="101">
        <v>1524</v>
      </c>
      <c r="J517" s="101">
        <v>851</v>
      </c>
      <c r="K517" s="101">
        <f t="shared" si="15"/>
        <v>920</v>
      </c>
      <c r="L517" s="71">
        <v>0.57367074770318727</v>
      </c>
      <c r="M517" s="129"/>
      <c r="N517" s="130"/>
      <c r="O517" s="130"/>
      <c r="P517" s="129"/>
      <c r="Q517" s="129"/>
      <c r="R517" s="129"/>
      <c r="S517" s="129"/>
      <c r="T517" s="131"/>
      <c r="U517" s="131"/>
      <c r="V517" s="136"/>
      <c r="W517" s="132"/>
      <c r="X517" s="129"/>
      <c r="Y517" s="130"/>
      <c r="Z517" s="72">
        <f t="shared" si="14"/>
        <v>0</v>
      </c>
      <c r="AA517" s="129"/>
    </row>
    <row r="518" spans="2:27">
      <c r="B518" s="69" t="s">
        <v>16</v>
      </c>
      <c r="C518" s="69" t="s">
        <v>1011</v>
      </c>
      <c r="D518" s="69" t="s">
        <v>1012</v>
      </c>
      <c r="E518" s="70">
        <v>19908253</v>
      </c>
      <c r="F518" s="69" t="s">
        <v>1013</v>
      </c>
      <c r="G518" s="69" t="s">
        <v>34</v>
      </c>
      <c r="H518" s="101">
        <v>568</v>
      </c>
      <c r="I518" s="101">
        <v>874</v>
      </c>
      <c r="J518" s="101">
        <v>734</v>
      </c>
      <c r="K518" s="101">
        <f t="shared" si="15"/>
        <v>725.33333333333337</v>
      </c>
      <c r="L518" s="71">
        <v>1.6796439606240103E-2</v>
      </c>
      <c r="M518" s="129"/>
      <c r="N518" s="130"/>
      <c r="O518" s="130"/>
      <c r="P518" s="129"/>
      <c r="Q518" s="129"/>
      <c r="R518" s="129"/>
      <c r="S518" s="129"/>
      <c r="T518" s="131"/>
      <c r="U518" s="131"/>
      <c r="V518" s="136"/>
      <c r="W518" s="132"/>
      <c r="X518" s="129"/>
      <c r="Y518" s="130"/>
      <c r="Z518" s="72">
        <f t="shared" si="14"/>
        <v>0</v>
      </c>
      <c r="AA518" s="129"/>
    </row>
    <row r="519" spans="2:27">
      <c r="B519" s="69" t="s">
        <v>16</v>
      </c>
      <c r="C519" s="69" t="s">
        <v>1011</v>
      </c>
      <c r="D519" s="69" t="s">
        <v>1012</v>
      </c>
      <c r="E519" s="70">
        <v>20024789</v>
      </c>
      <c r="F519" s="69" t="s">
        <v>1014</v>
      </c>
      <c r="G519" s="69" t="s">
        <v>46</v>
      </c>
      <c r="H519" s="101">
        <v>978</v>
      </c>
      <c r="I519" s="101">
        <v>661</v>
      </c>
      <c r="J519" s="101">
        <v>539</v>
      </c>
      <c r="K519" s="101">
        <f t="shared" si="15"/>
        <v>726</v>
      </c>
      <c r="L519" s="71">
        <v>6.3443783620635907E-2</v>
      </c>
      <c r="M519" s="129"/>
      <c r="N519" s="130"/>
      <c r="O519" s="130"/>
      <c r="P519" s="129"/>
      <c r="Q519" s="129"/>
      <c r="R519" s="129"/>
      <c r="S519" s="129"/>
      <c r="T519" s="131"/>
      <c r="U519" s="131"/>
      <c r="V519" s="136"/>
      <c r="W519" s="132"/>
      <c r="X519" s="129"/>
      <c r="Y519" s="130"/>
      <c r="Z519" s="72">
        <f t="shared" si="14"/>
        <v>0</v>
      </c>
      <c r="AA519" s="129"/>
    </row>
    <row r="520" spans="2:27">
      <c r="B520" s="69" t="s">
        <v>16</v>
      </c>
      <c r="C520" s="69" t="s">
        <v>1011</v>
      </c>
      <c r="D520" s="69" t="s">
        <v>693</v>
      </c>
      <c r="E520" s="70">
        <v>19992984</v>
      </c>
      <c r="F520" s="69" t="s">
        <v>1015</v>
      </c>
      <c r="G520" s="69" t="s">
        <v>46</v>
      </c>
      <c r="H520" s="101">
        <v>1406</v>
      </c>
      <c r="I520" s="101">
        <v>2216</v>
      </c>
      <c r="J520" s="101">
        <v>4067</v>
      </c>
      <c r="K520" s="101">
        <f t="shared" si="15"/>
        <v>2563</v>
      </c>
      <c r="L520" s="71">
        <v>0.23583818135068377</v>
      </c>
      <c r="M520" s="129"/>
      <c r="N520" s="130"/>
      <c r="O520" s="130"/>
      <c r="P520" s="129"/>
      <c r="Q520" s="129"/>
      <c r="R520" s="129"/>
      <c r="S520" s="129"/>
      <c r="T520" s="131"/>
      <c r="U520" s="131"/>
      <c r="V520" s="136"/>
      <c r="W520" s="132"/>
      <c r="X520" s="129"/>
      <c r="Y520" s="130"/>
      <c r="Z520" s="72">
        <f t="shared" si="14"/>
        <v>0</v>
      </c>
      <c r="AA520" s="129"/>
    </row>
    <row r="521" spans="2:27">
      <c r="B521" s="69" t="s">
        <v>16</v>
      </c>
      <c r="C521" s="69" t="s">
        <v>1011</v>
      </c>
      <c r="D521" s="69" t="s">
        <v>693</v>
      </c>
      <c r="E521" s="70">
        <v>20061897</v>
      </c>
      <c r="F521" s="69" t="s">
        <v>1016</v>
      </c>
      <c r="G521" s="69" t="s">
        <v>46</v>
      </c>
      <c r="H521" s="101">
        <v>121</v>
      </c>
      <c r="I521" s="101">
        <v>224</v>
      </c>
      <c r="J521" s="101">
        <v>160</v>
      </c>
      <c r="K521" s="101">
        <f t="shared" si="15"/>
        <v>168.33333333333334</v>
      </c>
      <c r="L521" s="71">
        <v>1.0897459156372743E-2</v>
      </c>
      <c r="M521" s="129"/>
      <c r="N521" s="130"/>
      <c r="O521" s="130"/>
      <c r="P521" s="129"/>
      <c r="Q521" s="129"/>
      <c r="R521" s="129"/>
      <c r="S521" s="129"/>
      <c r="T521" s="131"/>
      <c r="U521" s="131"/>
      <c r="V521" s="136"/>
      <c r="W521" s="132"/>
      <c r="X521" s="129"/>
      <c r="Y521" s="130"/>
      <c r="Z521" s="72">
        <f t="shared" si="14"/>
        <v>0</v>
      </c>
      <c r="AA521" s="129"/>
    </row>
    <row r="522" spans="2:27">
      <c r="B522" s="69" t="s">
        <v>16</v>
      </c>
      <c r="C522" s="69" t="s">
        <v>1011</v>
      </c>
      <c r="D522" s="69" t="s">
        <v>693</v>
      </c>
      <c r="E522" s="70">
        <v>20097529</v>
      </c>
      <c r="F522" s="69" t="s">
        <v>1017</v>
      </c>
      <c r="G522" s="69" t="s">
        <v>34</v>
      </c>
      <c r="H522" s="101"/>
      <c r="I522" s="101">
        <v>10</v>
      </c>
      <c r="J522" s="101"/>
      <c r="K522" s="101">
        <f t="shared" si="15"/>
        <v>10</v>
      </c>
      <c r="L522" s="71">
        <v>1.1813174639302329E-3</v>
      </c>
      <c r="M522" s="129"/>
      <c r="N522" s="130"/>
      <c r="O522" s="130"/>
      <c r="P522" s="129"/>
      <c r="Q522" s="129"/>
      <c r="R522" s="129"/>
      <c r="S522" s="129"/>
      <c r="T522" s="131"/>
      <c r="U522" s="131"/>
      <c r="V522" s="136"/>
      <c r="W522" s="132"/>
      <c r="X522" s="129"/>
      <c r="Y522" s="130"/>
      <c r="Z522" s="72">
        <f t="shared" si="14"/>
        <v>0</v>
      </c>
      <c r="AA522" s="129"/>
    </row>
    <row r="523" spans="2:27">
      <c r="B523" s="69" t="s">
        <v>16</v>
      </c>
      <c r="C523" s="69" t="s">
        <v>1018</v>
      </c>
      <c r="D523" s="69" t="s">
        <v>1019</v>
      </c>
      <c r="E523" s="70">
        <v>19952452</v>
      </c>
      <c r="F523" s="69" t="s">
        <v>1020</v>
      </c>
      <c r="G523" s="69" t="s">
        <v>50</v>
      </c>
      <c r="H523" s="101">
        <v>6616</v>
      </c>
      <c r="I523" s="101">
        <v>4518</v>
      </c>
      <c r="J523" s="101">
        <v>5620</v>
      </c>
      <c r="K523" s="101">
        <f t="shared" si="15"/>
        <v>5584.666666666667</v>
      </c>
      <c r="L523" s="71">
        <v>0.39645823923483325</v>
      </c>
      <c r="M523" s="129"/>
      <c r="N523" s="130"/>
      <c r="O523" s="130"/>
      <c r="P523" s="129"/>
      <c r="Q523" s="129"/>
      <c r="R523" s="129"/>
      <c r="S523" s="129"/>
      <c r="T523" s="131"/>
      <c r="U523" s="131"/>
      <c r="V523" s="136"/>
      <c r="W523" s="132"/>
      <c r="X523" s="129"/>
      <c r="Y523" s="130"/>
      <c r="Z523" s="72">
        <f t="shared" si="14"/>
        <v>0</v>
      </c>
      <c r="AA523" s="129"/>
    </row>
    <row r="524" spans="2:27">
      <c r="B524" s="69" t="s">
        <v>16</v>
      </c>
      <c r="C524" s="69" t="s">
        <v>1021</v>
      </c>
      <c r="D524" s="69" t="s">
        <v>40</v>
      </c>
      <c r="E524" s="70">
        <v>20030724</v>
      </c>
      <c r="F524" s="69" t="s">
        <v>1022</v>
      </c>
      <c r="G524" s="69" t="s">
        <v>46</v>
      </c>
      <c r="H524" s="101">
        <v>5688</v>
      </c>
      <c r="I524" s="101">
        <v>4530</v>
      </c>
      <c r="J524" s="101">
        <v>8571</v>
      </c>
      <c r="K524" s="101">
        <f t="shared" si="15"/>
        <v>6263</v>
      </c>
      <c r="L524" s="71">
        <v>0.14866980584101372</v>
      </c>
      <c r="M524" s="129"/>
      <c r="N524" s="130"/>
      <c r="O524" s="130"/>
      <c r="P524" s="129"/>
      <c r="Q524" s="129"/>
      <c r="R524" s="129"/>
      <c r="S524" s="129"/>
      <c r="T524" s="131"/>
      <c r="U524" s="131"/>
      <c r="V524" s="136"/>
      <c r="W524" s="132"/>
      <c r="X524" s="129"/>
      <c r="Y524" s="130"/>
      <c r="Z524" s="72">
        <f t="shared" si="14"/>
        <v>0</v>
      </c>
      <c r="AA524" s="129"/>
    </row>
    <row r="525" spans="2:27">
      <c r="B525" s="69" t="s">
        <v>16</v>
      </c>
      <c r="C525" s="69" t="s">
        <v>1023</v>
      </c>
      <c r="D525" s="69" t="s">
        <v>1024</v>
      </c>
      <c r="E525" s="70">
        <v>20064394</v>
      </c>
      <c r="F525" s="69" t="s">
        <v>1025</v>
      </c>
      <c r="G525" s="69" t="s">
        <v>50</v>
      </c>
      <c r="H525" s="101">
        <v>1174</v>
      </c>
      <c r="I525" s="101">
        <v>2585</v>
      </c>
      <c r="J525" s="101">
        <v>4870</v>
      </c>
      <c r="K525" s="101">
        <f t="shared" si="15"/>
        <v>2876.3333333333335</v>
      </c>
      <c r="L525" s="71">
        <v>0.55113761999872146</v>
      </c>
      <c r="M525" s="129"/>
      <c r="N525" s="130"/>
      <c r="O525" s="130"/>
      <c r="P525" s="129"/>
      <c r="Q525" s="129"/>
      <c r="R525" s="129"/>
      <c r="S525" s="129"/>
      <c r="T525" s="131"/>
      <c r="U525" s="131"/>
      <c r="V525" s="136"/>
      <c r="W525" s="132"/>
      <c r="X525" s="129"/>
      <c r="Y525" s="130"/>
      <c r="Z525" s="72">
        <f t="shared" si="14"/>
        <v>0</v>
      </c>
      <c r="AA525" s="129"/>
    </row>
    <row r="526" spans="2:27">
      <c r="B526" s="69" t="s">
        <v>16</v>
      </c>
      <c r="C526" s="69" t="s">
        <v>1026</v>
      </c>
      <c r="D526" s="69" t="s">
        <v>73</v>
      </c>
      <c r="E526" s="70">
        <v>32675</v>
      </c>
      <c r="F526" s="69" t="s">
        <v>1027</v>
      </c>
      <c r="G526" s="69" t="s">
        <v>35</v>
      </c>
      <c r="H526" s="101">
        <v>846</v>
      </c>
      <c r="I526" s="101">
        <v>270</v>
      </c>
      <c r="J526" s="101"/>
      <c r="K526" s="101">
        <f t="shared" si="15"/>
        <v>558</v>
      </c>
      <c r="L526" s="71">
        <v>1.0778964633144541E-2</v>
      </c>
      <c r="M526" s="129"/>
      <c r="N526" s="130"/>
      <c r="O526" s="130"/>
      <c r="P526" s="129"/>
      <c r="Q526" s="129"/>
      <c r="R526" s="129"/>
      <c r="S526" s="129"/>
      <c r="T526" s="131"/>
      <c r="U526" s="131"/>
      <c r="V526" s="136"/>
      <c r="W526" s="132"/>
      <c r="X526" s="129"/>
      <c r="Y526" s="130"/>
      <c r="Z526" s="72">
        <f t="shared" ref="Z526:Z589" si="16">Y526*K526</f>
        <v>0</v>
      </c>
      <c r="AA526" s="129"/>
    </row>
    <row r="527" spans="2:27">
      <c r="B527" s="69" t="s">
        <v>16</v>
      </c>
      <c r="C527" s="69" t="s">
        <v>1028</v>
      </c>
      <c r="D527" s="69" t="s">
        <v>71</v>
      </c>
      <c r="E527" s="70">
        <v>19927446</v>
      </c>
      <c r="F527" s="69" t="s">
        <v>1029</v>
      </c>
      <c r="G527" s="69" t="s">
        <v>19</v>
      </c>
      <c r="H527" s="101">
        <v>270</v>
      </c>
      <c r="I527" s="101">
        <v>270</v>
      </c>
      <c r="J527" s="101">
        <v>2880</v>
      </c>
      <c r="K527" s="101">
        <f t="shared" ref="K527:K590" si="17">AVERAGE(H527:J527)</f>
        <v>1140</v>
      </c>
      <c r="L527" s="71">
        <v>7.453444527137168E-2</v>
      </c>
      <c r="M527" s="129"/>
      <c r="N527" s="130"/>
      <c r="O527" s="130"/>
      <c r="P527" s="129"/>
      <c r="Q527" s="129"/>
      <c r="R527" s="129"/>
      <c r="S527" s="129"/>
      <c r="T527" s="131"/>
      <c r="U527" s="131"/>
      <c r="V527" s="136"/>
      <c r="W527" s="132"/>
      <c r="X527" s="129"/>
      <c r="Y527" s="130"/>
      <c r="Z527" s="72">
        <f t="shared" si="16"/>
        <v>0</v>
      </c>
      <c r="AA527" s="129"/>
    </row>
    <row r="528" spans="2:27">
      <c r="B528" s="69" t="s">
        <v>16</v>
      </c>
      <c r="C528" s="69" t="s">
        <v>1028</v>
      </c>
      <c r="D528" s="69" t="s">
        <v>232</v>
      </c>
      <c r="E528" s="70">
        <v>20051587</v>
      </c>
      <c r="F528" s="69" t="s">
        <v>1030</v>
      </c>
      <c r="G528" s="69" t="s">
        <v>19</v>
      </c>
      <c r="H528" s="101">
        <v>1200</v>
      </c>
      <c r="I528" s="101">
        <v>720</v>
      </c>
      <c r="J528" s="101">
        <v>540</v>
      </c>
      <c r="K528" s="101">
        <f t="shared" si="17"/>
        <v>820</v>
      </c>
      <c r="L528" s="71">
        <v>0.14669027662450757</v>
      </c>
      <c r="M528" s="129"/>
      <c r="N528" s="130"/>
      <c r="O528" s="130"/>
      <c r="P528" s="129"/>
      <c r="Q528" s="129"/>
      <c r="R528" s="129"/>
      <c r="S528" s="129"/>
      <c r="T528" s="131"/>
      <c r="U528" s="131"/>
      <c r="V528" s="136"/>
      <c r="W528" s="132"/>
      <c r="X528" s="129"/>
      <c r="Y528" s="130"/>
      <c r="Z528" s="72">
        <f t="shared" si="16"/>
        <v>0</v>
      </c>
      <c r="AA528" s="129"/>
    </row>
    <row r="529" spans="2:27">
      <c r="B529" s="69" t="s">
        <v>16</v>
      </c>
      <c r="C529" s="69" t="s">
        <v>1031</v>
      </c>
      <c r="D529" s="69" t="s">
        <v>71</v>
      </c>
      <c r="E529" s="70">
        <v>19999657</v>
      </c>
      <c r="F529" s="69" t="s">
        <v>1032</v>
      </c>
      <c r="G529" s="69" t="s">
        <v>50</v>
      </c>
      <c r="H529" s="101">
        <v>50</v>
      </c>
      <c r="I529" s="101">
        <v>130</v>
      </c>
      <c r="J529" s="101">
        <v>154</v>
      </c>
      <c r="K529" s="101">
        <f t="shared" si="17"/>
        <v>111.33333333333333</v>
      </c>
      <c r="L529" s="71">
        <v>9.4917743776356551E-3</v>
      </c>
      <c r="M529" s="129"/>
      <c r="N529" s="130"/>
      <c r="O529" s="130"/>
      <c r="P529" s="129"/>
      <c r="Q529" s="129"/>
      <c r="R529" s="129"/>
      <c r="S529" s="129"/>
      <c r="T529" s="131"/>
      <c r="U529" s="131"/>
      <c r="V529" s="136"/>
      <c r="W529" s="132"/>
      <c r="X529" s="129"/>
      <c r="Y529" s="130"/>
      <c r="Z529" s="72">
        <f t="shared" si="16"/>
        <v>0</v>
      </c>
      <c r="AA529" s="129"/>
    </row>
    <row r="530" spans="2:27">
      <c r="B530" s="69" t="s">
        <v>16</v>
      </c>
      <c r="C530" s="69" t="s">
        <v>1033</v>
      </c>
      <c r="D530" s="69" t="s">
        <v>96</v>
      </c>
      <c r="E530" s="70">
        <v>20048715</v>
      </c>
      <c r="F530" s="69" t="s">
        <v>1035</v>
      </c>
      <c r="G530" s="69" t="s">
        <v>1034</v>
      </c>
      <c r="H530" s="101">
        <v>4</v>
      </c>
      <c r="I530" s="101">
        <v>3</v>
      </c>
      <c r="J530" s="101">
        <v>9</v>
      </c>
      <c r="K530" s="101">
        <f t="shared" si="17"/>
        <v>5.333333333333333</v>
      </c>
      <c r="L530" s="71">
        <v>5.1082708147017217E-3</v>
      </c>
      <c r="M530" s="129"/>
      <c r="N530" s="130"/>
      <c r="O530" s="130"/>
      <c r="P530" s="129"/>
      <c r="Q530" s="129"/>
      <c r="R530" s="129"/>
      <c r="S530" s="129"/>
      <c r="T530" s="131"/>
      <c r="U530" s="131"/>
      <c r="V530" s="136"/>
      <c r="W530" s="132"/>
      <c r="X530" s="129"/>
      <c r="Y530" s="130"/>
      <c r="Z530" s="72">
        <f t="shared" si="16"/>
        <v>0</v>
      </c>
      <c r="AA530" s="129"/>
    </row>
    <row r="531" spans="2:27">
      <c r="B531" s="69" t="s">
        <v>16</v>
      </c>
      <c r="C531" s="69" t="s">
        <v>1033</v>
      </c>
      <c r="D531" s="69" t="s">
        <v>82</v>
      </c>
      <c r="E531" s="70">
        <v>213612</v>
      </c>
      <c r="F531" s="69" t="s">
        <v>1036</v>
      </c>
      <c r="G531" s="69" t="s">
        <v>1034</v>
      </c>
      <c r="H531" s="101">
        <v>2</v>
      </c>
      <c r="I531" s="101"/>
      <c r="J531" s="101">
        <v>9</v>
      </c>
      <c r="K531" s="101">
        <f t="shared" si="17"/>
        <v>5.5</v>
      </c>
      <c r="L531" s="71">
        <v>5.241929078624758E-3</v>
      </c>
      <c r="M531" s="129"/>
      <c r="N531" s="130"/>
      <c r="O531" s="130"/>
      <c r="P531" s="129"/>
      <c r="Q531" s="129"/>
      <c r="R531" s="129"/>
      <c r="S531" s="129"/>
      <c r="T531" s="131"/>
      <c r="U531" s="131"/>
      <c r="V531" s="136"/>
      <c r="W531" s="132"/>
      <c r="X531" s="129"/>
      <c r="Y531" s="130"/>
      <c r="Z531" s="72">
        <f t="shared" si="16"/>
        <v>0</v>
      </c>
      <c r="AA531" s="129"/>
    </row>
    <row r="532" spans="2:27">
      <c r="B532" s="69" t="s">
        <v>16</v>
      </c>
      <c r="C532" s="69" t="s">
        <v>1033</v>
      </c>
      <c r="D532" s="69" t="s">
        <v>82</v>
      </c>
      <c r="E532" s="70">
        <v>19919875</v>
      </c>
      <c r="F532" s="69" t="s">
        <v>1037</v>
      </c>
      <c r="G532" s="69" t="s">
        <v>1034</v>
      </c>
      <c r="H532" s="101"/>
      <c r="I532" s="101">
        <v>2</v>
      </c>
      <c r="J532" s="101">
        <v>8</v>
      </c>
      <c r="K532" s="101">
        <f t="shared" si="17"/>
        <v>5</v>
      </c>
      <c r="L532" s="71">
        <v>1.044797285315654E-2</v>
      </c>
      <c r="M532" s="129"/>
      <c r="N532" s="130"/>
      <c r="O532" s="130"/>
      <c r="P532" s="129"/>
      <c r="Q532" s="129"/>
      <c r="R532" s="129"/>
      <c r="S532" s="129"/>
      <c r="T532" s="131"/>
      <c r="U532" s="131"/>
      <c r="V532" s="136"/>
      <c r="W532" s="132"/>
      <c r="X532" s="129"/>
      <c r="Y532" s="130"/>
      <c r="Z532" s="72">
        <f t="shared" si="16"/>
        <v>0</v>
      </c>
      <c r="AA532" s="129"/>
    </row>
    <row r="533" spans="2:27">
      <c r="B533" s="69" t="s">
        <v>16</v>
      </c>
      <c r="C533" s="69" t="s">
        <v>1033</v>
      </c>
      <c r="D533" s="69" t="s">
        <v>82</v>
      </c>
      <c r="E533" s="70">
        <v>19931135</v>
      </c>
      <c r="F533" s="69" t="s">
        <v>1038</v>
      </c>
      <c r="G533" s="69" t="s">
        <v>1034</v>
      </c>
      <c r="H533" s="101">
        <v>11</v>
      </c>
      <c r="I533" s="101">
        <v>8</v>
      </c>
      <c r="J533" s="101">
        <v>28</v>
      </c>
      <c r="K533" s="101">
        <f t="shared" si="17"/>
        <v>15.666666666666666</v>
      </c>
      <c r="L533" s="71">
        <v>3.3850038981180101E-2</v>
      </c>
      <c r="M533" s="129"/>
      <c r="N533" s="130"/>
      <c r="O533" s="130"/>
      <c r="P533" s="129"/>
      <c r="Q533" s="129"/>
      <c r="R533" s="129"/>
      <c r="S533" s="129"/>
      <c r="T533" s="131"/>
      <c r="U533" s="131"/>
      <c r="V533" s="136"/>
      <c r="W533" s="132"/>
      <c r="X533" s="129"/>
      <c r="Y533" s="130"/>
      <c r="Z533" s="72">
        <f t="shared" si="16"/>
        <v>0</v>
      </c>
      <c r="AA533" s="129"/>
    </row>
    <row r="534" spans="2:27">
      <c r="B534" s="69" t="s">
        <v>16</v>
      </c>
      <c r="C534" s="69" t="s">
        <v>1039</v>
      </c>
      <c r="D534" s="69" t="s">
        <v>71</v>
      </c>
      <c r="E534" s="70">
        <v>36471</v>
      </c>
      <c r="F534" s="69" t="s">
        <v>1040</v>
      </c>
      <c r="G534" s="69" t="s">
        <v>59</v>
      </c>
      <c r="H534" s="101">
        <v>125</v>
      </c>
      <c r="I534" s="101">
        <v>83</v>
      </c>
      <c r="J534" s="101">
        <v>245</v>
      </c>
      <c r="K534" s="101">
        <f t="shared" si="17"/>
        <v>151</v>
      </c>
      <c r="L534" s="71">
        <v>5.6924196642093222E-2</v>
      </c>
      <c r="M534" s="129"/>
      <c r="N534" s="130"/>
      <c r="O534" s="130"/>
      <c r="P534" s="129"/>
      <c r="Q534" s="129"/>
      <c r="R534" s="129"/>
      <c r="S534" s="129"/>
      <c r="T534" s="131"/>
      <c r="U534" s="131"/>
      <c r="V534" s="136"/>
      <c r="W534" s="132"/>
      <c r="X534" s="129"/>
      <c r="Y534" s="130"/>
      <c r="Z534" s="72">
        <f t="shared" si="16"/>
        <v>0</v>
      </c>
      <c r="AA534" s="129"/>
    </row>
    <row r="535" spans="2:27">
      <c r="B535" s="69" t="s">
        <v>16</v>
      </c>
      <c r="C535" s="69" t="s">
        <v>1039</v>
      </c>
      <c r="D535" s="69" t="s">
        <v>71</v>
      </c>
      <c r="E535" s="70">
        <v>55502</v>
      </c>
      <c r="F535" s="69" t="s">
        <v>1041</v>
      </c>
      <c r="G535" s="69" t="s">
        <v>46</v>
      </c>
      <c r="H535" s="101">
        <v>893</v>
      </c>
      <c r="I535" s="101">
        <v>395</v>
      </c>
      <c r="J535" s="101">
        <v>666</v>
      </c>
      <c r="K535" s="101">
        <f t="shared" si="17"/>
        <v>651.33333333333337</v>
      </c>
      <c r="L535" s="71">
        <v>1.514041863503301E-2</v>
      </c>
      <c r="M535" s="129"/>
      <c r="N535" s="130"/>
      <c r="O535" s="130"/>
      <c r="P535" s="129"/>
      <c r="Q535" s="129"/>
      <c r="R535" s="129"/>
      <c r="S535" s="129"/>
      <c r="T535" s="131"/>
      <c r="U535" s="131"/>
      <c r="V535" s="136"/>
      <c r="W535" s="132"/>
      <c r="X535" s="129"/>
      <c r="Y535" s="130"/>
      <c r="Z535" s="72">
        <f t="shared" si="16"/>
        <v>0</v>
      </c>
      <c r="AA535" s="129"/>
    </row>
    <row r="536" spans="2:27">
      <c r="B536" s="69" t="s">
        <v>16</v>
      </c>
      <c r="C536" s="69" t="s">
        <v>1039</v>
      </c>
      <c r="D536" s="69" t="s">
        <v>71</v>
      </c>
      <c r="E536" s="70">
        <v>1982997</v>
      </c>
      <c r="F536" s="69" t="s">
        <v>1042</v>
      </c>
      <c r="G536" s="69" t="s">
        <v>59</v>
      </c>
      <c r="H536" s="101">
        <v>226</v>
      </c>
      <c r="I536" s="101">
        <v>173</v>
      </c>
      <c r="J536" s="101">
        <v>118</v>
      </c>
      <c r="K536" s="101">
        <f t="shared" si="17"/>
        <v>172.33333333333334</v>
      </c>
      <c r="L536" s="71">
        <v>8.6105536510046789E-3</v>
      </c>
      <c r="M536" s="129"/>
      <c r="N536" s="130"/>
      <c r="O536" s="130"/>
      <c r="P536" s="129"/>
      <c r="Q536" s="129"/>
      <c r="R536" s="129"/>
      <c r="S536" s="129"/>
      <c r="T536" s="131"/>
      <c r="U536" s="131"/>
      <c r="V536" s="136"/>
      <c r="W536" s="132"/>
      <c r="X536" s="129"/>
      <c r="Y536" s="130"/>
      <c r="Z536" s="72">
        <f t="shared" si="16"/>
        <v>0</v>
      </c>
      <c r="AA536" s="129"/>
    </row>
    <row r="537" spans="2:27">
      <c r="B537" s="69" t="s">
        <v>16</v>
      </c>
      <c r="C537" s="69" t="s">
        <v>1039</v>
      </c>
      <c r="D537" s="69" t="s">
        <v>71</v>
      </c>
      <c r="E537" s="70">
        <v>19904774</v>
      </c>
      <c r="F537" s="69" t="s">
        <v>1043</v>
      </c>
      <c r="G537" s="69" t="s">
        <v>151</v>
      </c>
      <c r="H537" s="101"/>
      <c r="I537" s="101"/>
      <c r="J537" s="101">
        <v>16</v>
      </c>
      <c r="K537" s="101">
        <f t="shared" si="17"/>
        <v>16</v>
      </c>
      <c r="L537" s="71">
        <v>1.5296168078086392E-2</v>
      </c>
      <c r="M537" s="129"/>
      <c r="N537" s="130"/>
      <c r="O537" s="130"/>
      <c r="P537" s="129"/>
      <c r="Q537" s="129"/>
      <c r="R537" s="129"/>
      <c r="S537" s="129"/>
      <c r="T537" s="131"/>
      <c r="U537" s="131"/>
      <c r="V537" s="136"/>
      <c r="W537" s="132"/>
      <c r="X537" s="129"/>
      <c r="Y537" s="130"/>
      <c r="Z537" s="72">
        <f t="shared" si="16"/>
        <v>0</v>
      </c>
      <c r="AA537" s="129"/>
    </row>
    <row r="538" spans="2:27">
      <c r="B538" s="69" t="s">
        <v>16</v>
      </c>
      <c r="C538" s="69" t="s">
        <v>1039</v>
      </c>
      <c r="D538" s="69" t="s">
        <v>71</v>
      </c>
      <c r="E538" s="70">
        <v>19918722</v>
      </c>
      <c r="F538" s="69" t="s">
        <v>1044</v>
      </c>
      <c r="G538" s="69" t="s">
        <v>866</v>
      </c>
      <c r="H538" s="101">
        <v>1512</v>
      </c>
      <c r="I538" s="101">
        <v>581</v>
      </c>
      <c r="J538" s="101">
        <v>1362</v>
      </c>
      <c r="K538" s="101">
        <f t="shared" si="17"/>
        <v>1151.6666666666667</v>
      </c>
      <c r="L538" s="71">
        <v>0.16261633580479987</v>
      </c>
      <c r="M538" s="129"/>
      <c r="N538" s="130"/>
      <c r="O538" s="130"/>
      <c r="P538" s="129"/>
      <c r="Q538" s="129"/>
      <c r="R538" s="129"/>
      <c r="S538" s="129"/>
      <c r="T538" s="131"/>
      <c r="U538" s="131"/>
      <c r="V538" s="136"/>
      <c r="W538" s="132"/>
      <c r="X538" s="129"/>
      <c r="Y538" s="130"/>
      <c r="Z538" s="72">
        <f t="shared" si="16"/>
        <v>0</v>
      </c>
      <c r="AA538" s="129"/>
    </row>
    <row r="539" spans="2:27">
      <c r="B539" s="69" t="s">
        <v>16</v>
      </c>
      <c r="C539" s="69" t="s">
        <v>1039</v>
      </c>
      <c r="D539" s="69" t="s">
        <v>797</v>
      </c>
      <c r="E539" s="70">
        <v>11699</v>
      </c>
      <c r="F539" s="69" t="s">
        <v>1045</v>
      </c>
      <c r="G539" s="69" t="s">
        <v>217</v>
      </c>
      <c r="H539" s="101">
        <v>4844</v>
      </c>
      <c r="I539" s="101">
        <v>24337</v>
      </c>
      <c r="J539" s="101">
        <v>27369</v>
      </c>
      <c r="K539" s="101">
        <f t="shared" si="17"/>
        <v>18850</v>
      </c>
      <c r="L539" s="71">
        <v>3.3821899107628934</v>
      </c>
      <c r="M539" s="129"/>
      <c r="N539" s="130"/>
      <c r="O539" s="130"/>
      <c r="P539" s="129"/>
      <c r="Q539" s="129"/>
      <c r="R539" s="129"/>
      <c r="S539" s="129"/>
      <c r="T539" s="131"/>
      <c r="U539" s="131"/>
      <c r="V539" s="136"/>
      <c r="W539" s="132"/>
      <c r="X539" s="129"/>
      <c r="Y539" s="130"/>
      <c r="Z539" s="72">
        <f t="shared" si="16"/>
        <v>0</v>
      </c>
      <c r="AA539" s="129"/>
    </row>
    <row r="540" spans="2:27">
      <c r="B540" s="69" t="s">
        <v>16</v>
      </c>
      <c r="C540" s="69" t="s">
        <v>1039</v>
      </c>
      <c r="D540" s="69" t="s">
        <v>797</v>
      </c>
      <c r="E540" s="70">
        <v>208165</v>
      </c>
      <c r="F540" s="69" t="s">
        <v>1046</v>
      </c>
      <c r="G540" s="69" t="s">
        <v>217</v>
      </c>
      <c r="H540" s="101">
        <v>93</v>
      </c>
      <c r="I540" s="101">
        <v>239</v>
      </c>
      <c r="J540" s="101">
        <v>781</v>
      </c>
      <c r="K540" s="101">
        <f t="shared" si="17"/>
        <v>371</v>
      </c>
      <c r="L540" s="71">
        <v>0.25827205389115643</v>
      </c>
      <c r="M540" s="129"/>
      <c r="N540" s="130"/>
      <c r="O540" s="130"/>
      <c r="P540" s="129"/>
      <c r="Q540" s="129"/>
      <c r="R540" s="129"/>
      <c r="S540" s="129"/>
      <c r="T540" s="131"/>
      <c r="U540" s="131"/>
      <c r="V540" s="136"/>
      <c r="W540" s="132"/>
      <c r="X540" s="129"/>
      <c r="Y540" s="130"/>
      <c r="Z540" s="72">
        <f t="shared" si="16"/>
        <v>0</v>
      </c>
      <c r="AA540" s="129"/>
    </row>
    <row r="541" spans="2:27">
      <c r="B541" s="69" t="s">
        <v>16</v>
      </c>
      <c r="C541" s="69" t="s">
        <v>1039</v>
      </c>
      <c r="D541" s="69" t="s">
        <v>797</v>
      </c>
      <c r="E541" s="70">
        <v>19917701</v>
      </c>
      <c r="F541" s="69" t="s">
        <v>1047</v>
      </c>
      <c r="G541" s="69" t="s">
        <v>217</v>
      </c>
      <c r="H541" s="101">
        <v>768</v>
      </c>
      <c r="I541" s="101">
        <v>369</v>
      </c>
      <c r="J541" s="101">
        <v>1072</v>
      </c>
      <c r="K541" s="101">
        <f t="shared" si="17"/>
        <v>736.33333333333337</v>
      </c>
      <c r="L541" s="71">
        <v>1.1688212072596165</v>
      </c>
      <c r="M541" s="129"/>
      <c r="N541" s="130"/>
      <c r="O541" s="130"/>
      <c r="P541" s="129"/>
      <c r="Q541" s="129"/>
      <c r="R541" s="129"/>
      <c r="S541" s="129"/>
      <c r="T541" s="131"/>
      <c r="U541" s="131"/>
      <c r="V541" s="136"/>
      <c r="W541" s="132"/>
      <c r="X541" s="129"/>
      <c r="Y541" s="130"/>
      <c r="Z541" s="72">
        <f t="shared" si="16"/>
        <v>0</v>
      </c>
      <c r="AA541" s="129"/>
    </row>
    <row r="542" spans="2:27">
      <c r="B542" s="69" t="s">
        <v>16</v>
      </c>
      <c r="C542" s="69" t="s">
        <v>1039</v>
      </c>
      <c r="D542" s="69" t="s">
        <v>797</v>
      </c>
      <c r="E542" s="70">
        <v>20071359</v>
      </c>
      <c r="F542" s="69" t="s">
        <v>1048</v>
      </c>
      <c r="G542" s="69" t="s">
        <v>217</v>
      </c>
      <c r="H542" s="101">
        <v>18343</v>
      </c>
      <c r="I542" s="101">
        <v>1780</v>
      </c>
      <c r="J542" s="101">
        <v>2462</v>
      </c>
      <c r="K542" s="101">
        <f t="shared" si="17"/>
        <v>7528.333333333333</v>
      </c>
      <c r="L542" s="71">
        <v>2.3933743189714125</v>
      </c>
      <c r="M542" s="129"/>
      <c r="N542" s="130"/>
      <c r="O542" s="130"/>
      <c r="P542" s="129"/>
      <c r="Q542" s="129"/>
      <c r="R542" s="129"/>
      <c r="S542" s="129"/>
      <c r="T542" s="131"/>
      <c r="U542" s="131"/>
      <c r="V542" s="136"/>
      <c r="W542" s="132"/>
      <c r="X542" s="129"/>
      <c r="Y542" s="130"/>
      <c r="Z542" s="72">
        <f t="shared" si="16"/>
        <v>0</v>
      </c>
      <c r="AA542" s="129"/>
    </row>
    <row r="543" spans="2:27">
      <c r="B543" s="69" t="s">
        <v>16</v>
      </c>
      <c r="C543" s="69" t="s">
        <v>1049</v>
      </c>
      <c r="D543" s="69" t="s">
        <v>1050</v>
      </c>
      <c r="E543" s="70">
        <v>19962938</v>
      </c>
      <c r="F543" s="69" t="s">
        <v>1051</v>
      </c>
      <c r="G543" s="69" t="s">
        <v>56</v>
      </c>
      <c r="H543" s="101">
        <v>5792</v>
      </c>
      <c r="I543" s="101">
        <v>3854</v>
      </c>
      <c r="J543" s="101">
        <v>4369</v>
      </c>
      <c r="K543" s="101">
        <f t="shared" si="17"/>
        <v>4671.666666666667</v>
      </c>
      <c r="L543" s="71">
        <v>1.0619200114095826</v>
      </c>
      <c r="M543" s="129"/>
      <c r="N543" s="130"/>
      <c r="O543" s="130"/>
      <c r="P543" s="129"/>
      <c r="Q543" s="129"/>
      <c r="R543" s="129"/>
      <c r="S543" s="129"/>
      <c r="T543" s="131"/>
      <c r="U543" s="131"/>
      <c r="V543" s="136"/>
      <c r="W543" s="132"/>
      <c r="X543" s="129"/>
      <c r="Y543" s="130"/>
      <c r="Z543" s="72">
        <f t="shared" si="16"/>
        <v>0</v>
      </c>
      <c r="AA543" s="129"/>
    </row>
    <row r="544" spans="2:27">
      <c r="B544" s="69" t="s">
        <v>16</v>
      </c>
      <c r="C544" s="69" t="s">
        <v>1052</v>
      </c>
      <c r="D544" s="69" t="s">
        <v>195</v>
      </c>
      <c r="E544" s="70">
        <v>19976551</v>
      </c>
      <c r="F544" s="69" t="s">
        <v>1053</v>
      </c>
      <c r="G544" s="69" t="s">
        <v>213</v>
      </c>
      <c r="H544" s="101">
        <v>7</v>
      </c>
      <c r="I544" s="101">
        <v>3</v>
      </c>
      <c r="J544" s="101">
        <v>2</v>
      </c>
      <c r="K544" s="101">
        <f t="shared" si="17"/>
        <v>4</v>
      </c>
      <c r="L544" s="71">
        <v>1.7482012532250553E-3</v>
      </c>
      <c r="M544" s="129"/>
      <c r="N544" s="130"/>
      <c r="O544" s="130"/>
      <c r="P544" s="129"/>
      <c r="Q544" s="129"/>
      <c r="R544" s="129"/>
      <c r="S544" s="129"/>
      <c r="T544" s="131"/>
      <c r="U544" s="131"/>
      <c r="V544" s="136"/>
      <c r="W544" s="132"/>
      <c r="X544" s="129"/>
      <c r="Y544" s="130"/>
      <c r="Z544" s="72">
        <f t="shared" si="16"/>
        <v>0</v>
      </c>
      <c r="AA544" s="129"/>
    </row>
    <row r="545" spans="2:27">
      <c r="B545" s="69" t="s">
        <v>16</v>
      </c>
      <c r="C545" s="69" t="s">
        <v>1054</v>
      </c>
      <c r="D545" s="69" t="s">
        <v>1055</v>
      </c>
      <c r="E545" s="70">
        <v>38540</v>
      </c>
      <c r="F545" s="69" t="s">
        <v>1056</v>
      </c>
      <c r="G545" s="69" t="s">
        <v>151</v>
      </c>
      <c r="H545" s="101">
        <v>533</v>
      </c>
      <c r="I545" s="101">
        <v>120</v>
      </c>
      <c r="J545" s="101">
        <v>4606</v>
      </c>
      <c r="K545" s="101">
        <f t="shared" si="17"/>
        <v>1753</v>
      </c>
      <c r="L545" s="71">
        <v>0.31779074307031852</v>
      </c>
      <c r="M545" s="129"/>
      <c r="N545" s="130"/>
      <c r="O545" s="130"/>
      <c r="P545" s="129"/>
      <c r="Q545" s="129"/>
      <c r="R545" s="129"/>
      <c r="S545" s="129"/>
      <c r="T545" s="131"/>
      <c r="U545" s="131"/>
      <c r="V545" s="136"/>
      <c r="W545" s="132"/>
      <c r="X545" s="129"/>
      <c r="Y545" s="130"/>
      <c r="Z545" s="72">
        <f t="shared" si="16"/>
        <v>0</v>
      </c>
      <c r="AA545" s="129"/>
    </row>
    <row r="546" spans="2:27">
      <c r="B546" s="69" t="s">
        <v>16</v>
      </c>
      <c r="C546" s="69" t="s">
        <v>1054</v>
      </c>
      <c r="D546" s="69" t="s">
        <v>1055</v>
      </c>
      <c r="E546" s="70">
        <v>50786</v>
      </c>
      <c r="F546" s="69" t="s">
        <v>1057</v>
      </c>
      <c r="G546" s="69" t="s">
        <v>115</v>
      </c>
      <c r="H546" s="101">
        <v>445</v>
      </c>
      <c r="I546" s="101">
        <v>1855</v>
      </c>
      <c r="J546" s="101">
        <v>3426</v>
      </c>
      <c r="K546" s="101">
        <f t="shared" si="17"/>
        <v>1908.6666666666667</v>
      </c>
      <c r="L546" s="71">
        <v>3.6661454853357056</v>
      </c>
      <c r="M546" s="129"/>
      <c r="N546" s="130"/>
      <c r="O546" s="130"/>
      <c r="P546" s="129"/>
      <c r="Q546" s="129"/>
      <c r="R546" s="129"/>
      <c r="S546" s="129"/>
      <c r="T546" s="131"/>
      <c r="U546" s="131"/>
      <c r="V546" s="136"/>
      <c r="W546" s="132"/>
      <c r="X546" s="129"/>
      <c r="Y546" s="130"/>
      <c r="Z546" s="72">
        <f t="shared" si="16"/>
        <v>0</v>
      </c>
      <c r="AA546" s="129"/>
    </row>
    <row r="547" spans="2:27">
      <c r="B547" s="69" t="s">
        <v>16</v>
      </c>
      <c r="C547" s="69" t="s">
        <v>1058</v>
      </c>
      <c r="D547" s="69" t="s">
        <v>71</v>
      </c>
      <c r="E547" s="70">
        <v>215608</v>
      </c>
      <c r="F547" s="69" t="s">
        <v>1059</v>
      </c>
      <c r="G547" s="69" t="s">
        <v>1060</v>
      </c>
      <c r="H547" s="101">
        <v>630</v>
      </c>
      <c r="I547" s="101">
        <v>840</v>
      </c>
      <c r="J547" s="101">
        <v>480</v>
      </c>
      <c r="K547" s="101">
        <f t="shared" si="17"/>
        <v>650</v>
      </c>
      <c r="L547" s="71">
        <v>3.6581835616518767E-2</v>
      </c>
      <c r="M547" s="129"/>
      <c r="N547" s="130"/>
      <c r="O547" s="130"/>
      <c r="P547" s="129"/>
      <c r="Q547" s="129"/>
      <c r="R547" s="129"/>
      <c r="S547" s="129"/>
      <c r="T547" s="131"/>
      <c r="U547" s="131"/>
      <c r="V547" s="136"/>
      <c r="W547" s="132"/>
      <c r="X547" s="129"/>
      <c r="Y547" s="130"/>
      <c r="Z547" s="72">
        <f t="shared" si="16"/>
        <v>0</v>
      </c>
      <c r="AA547" s="129"/>
    </row>
    <row r="548" spans="2:27">
      <c r="B548" s="69" t="s">
        <v>16</v>
      </c>
      <c r="C548" s="69" t="s">
        <v>1058</v>
      </c>
      <c r="D548" s="69" t="s">
        <v>71</v>
      </c>
      <c r="E548" s="70">
        <v>19998037</v>
      </c>
      <c r="F548" s="69" t="s">
        <v>1061</v>
      </c>
      <c r="G548" s="69" t="s">
        <v>1060</v>
      </c>
      <c r="H548" s="101">
        <v>300</v>
      </c>
      <c r="I548" s="101">
        <v>1080</v>
      </c>
      <c r="J548" s="101">
        <v>3540</v>
      </c>
      <c r="K548" s="101">
        <f t="shared" si="17"/>
        <v>1640</v>
      </c>
      <c r="L548" s="71">
        <v>9.2298785247831971E-2</v>
      </c>
      <c r="M548" s="129"/>
      <c r="N548" s="130"/>
      <c r="O548" s="130"/>
      <c r="P548" s="129"/>
      <c r="Q548" s="129"/>
      <c r="R548" s="129"/>
      <c r="S548" s="129"/>
      <c r="T548" s="131"/>
      <c r="U548" s="131"/>
      <c r="V548" s="136"/>
      <c r="W548" s="132"/>
      <c r="X548" s="129"/>
      <c r="Y548" s="130"/>
      <c r="Z548" s="72">
        <f t="shared" si="16"/>
        <v>0</v>
      </c>
      <c r="AA548" s="129"/>
    </row>
    <row r="549" spans="2:27">
      <c r="B549" s="69" t="s">
        <v>16</v>
      </c>
      <c r="C549" s="69" t="s">
        <v>1058</v>
      </c>
      <c r="D549" s="69" t="s">
        <v>71</v>
      </c>
      <c r="E549" s="70">
        <v>20001515</v>
      </c>
      <c r="F549" s="69" t="s">
        <v>1062</v>
      </c>
      <c r="G549" s="69" t="s">
        <v>1060</v>
      </c>
      <c r="H549" s="101">
        <v>1590</v>
      </c>
      <c r="I549" s="101">
        <v>780</v>
      </c>
      <c r="J549" s="101">
        <v>570</v>
      </c>
      <c r="K549" s="101">
        <f t="shared" si="17"/>
        <v>980</v>
      </c>
      <c r="L549" s="71">
        <v>5.5154152160289835E-2</v>
      </c>
      <c r="M549" s="129"/>
      <c r="N549" s="130"/>
      <c r="O549" s="130"/>
      <c r="P549" s="129"/>
      <c r="Q549" s="129"/>
      <c r="R549" s="129"/>
      <c r="S549" s="129"/>
      <c r="T549" s="131"/>
      <c r="U549" s="131"/>
      <c r="V549" s="136"/>
      <c r="W549" s="132"/>
      <c r="X549" s="129"/>
      <c r="Y549" s="130"/>
      <c r="Z549" s="72">
        <f t="shared" si="16"/>
        <v>0</v>
      </c>
      <c r="AA549" s="129"/>
    </row>
    <row r="550" spans="2:27">
      <c r="B550" s="69" t="s">
        <v>16</v>
      </c>
      <c r="C550" s="69" t="s">
        <v>1058</v>
      </c>
      <c r="D550" s="69" t="s">
        <v>71</v>
      </c>
      <c r="E550" s="70">
        <v>20067217</v>
      </c>
      <c r="F550" s="69" t="s">
        <v>1063</v>
      </c>
      <c r="G550" s="69" t="s">
        <v>1060</v>
      </c>
      <c r="H550" s="101">
        <v>240</v>
      </c>
      <c r="I550" s="101"/>
      <c r="J550" s="101">
        <v>2595</v>
      </c>
      <c r="K550" s="101">
        <f t="shared" si="17"/>
        <v>1417.5</v>
      </c>
      <c r="L550" s="71">
        <v>7.9776541517562097E-2</v>
      </c>
      <c r="M550" s="129"/>
      <c r="N550" s="130"/>
      <c r="O550" s="130"/>
      <c r="P550" s="129"/>
      <c r="Q550" s="129"/>
      <c r="R550" s="129"/>
      <c r="S550" s="129"/>
      <c r="T550" s="131"/>
      <c r="U550" s="131"/>
      <c r="V550" s="136"/>
      <c r="W550" s="132"/>
      <c r="X550" s="129"/>
      <c r="Y550" s="130"/>
      <c r="Z550" s="72">
        <f t="shared" si="16"/>
        <v>0</v>
      </c>
      <c r="AA550" s="129"/>
    </row>
    <row r="551" spans="2:27">
      <c r="B551" s="69" t="s">
        <v>16</v>
      </c>
      <c r="C551" s="69" t="s">
        <v>1058</v>
      </c>
      <c r="D551" s="69" t="s">
        <v>93</v>
      </c>
      <c r="E551" s="70">
        <v>19998036</v>
      </c>
      <c r="F551" s="69" t="s">
        <v>1064</v>
      </c>
      <c r="G551" s="69" t="s">
        <v>1060</v>
      </c>
      <c r="H551" s="101">
        <v>60</v>
      </c>
      <c r="I551" s="101"/>
      <c r="J551" s="101">
        <v>270</v>
      </c>
      <c r="K551" s="101">
        <f t="shared" si="17"/>
        <v>165</v>
      </c>
      <c r="L551" s="71">
        <v>4.6430791359427662E-3</v>
      </c>
      <c r="M551" s="129"/>
      <c r="N551" s="130"/>
      <c r="O551" s="130"/>
      <c r="P551" s="129"/>
      <c r="Q551" s="129"/>
      <c r="R551" s="129"/>
      <c r="S551" s="129"/>
      <c r="T551" s="131"/>
      <c r="U551" s="131"/>
      <c r="V551" s="136"/>
      <c r="W551" s="132"/>
      <c r="X551" s="129"/>
      <c r="Y551" s="130"/>
      <c r="Z551" s="72">
        <f t="shared" si="16"/>
        <v>0</v>
      </c>
      <c r="AA551" s="129"/>
    </row>
    <row r="552" spans="2:27">
      <c r="B552" s="69" t="s">
        <v>16</v>
      </c>
      <c r="C552" s="69" t="s">
        <v>1065</v>
      </c>
      <c r="D552" s="69" t="s">
        <v>1066</v>
      </c>
      <c r="E552" s="70">
        <v>19947216</v>
      </c>
      <c r="F552" s="69" t="s">
        <v>1067</v>
      </c>
      <c r="G552" s="69" t="s">
        <v>213</v>
      </c>
      <c r="H552" s="101">
        <v>4</v>
      </c>
      <c r="I552" s="101">
        <v>10</v>
      </c>
      <c r="J552" s="101">
        <v>170</v>
      </c>
      <c r="K552" s="101">
        <f t="shared" si="17"/>
        <v>61.333333333333336</v>
      </c>
      <c r="L552" s="71">
        <v>7.8282366858821284E-2</v>
      </c>
      <c r="M552" s="129"/>
      <c r="N552" s="130"/>
      <c r="O552" s="130"/>
      <c r="P552" s="129"/>
      <c r="Q552" s="129"/>
      <c r="R552" s="129"/>
      <c r="S552" s="129"/>
      <c r="T552" s="131"/>
      <c r="U552" s="131"/>
      <c r="V552" s="136"/>
      <c r="W552" s="132"/>
      <c r="X552" s="129"/>
      <c r="Y552" s="130"/>
      <c r="Z552" s="72">
        <f t="shared" si="16"/>
        <v>0</v>
      </c>
      <c r="AA552" s="129"/>
    </row>
    <row r="553" spans="2:27">
      <c r="B553" s="69" t="s">
        <v>16</v>
      </c>
      <c r="C553" s="69" t="s">
        <v>1065</v>
      </c>
      <c r="D553" s="69" t="s">
        <v>1066</v>
      </c>
      <c r="E553" s="70">
        <v>19949566</v>
      </c>
      <c r="F553" s="69" t="s">
        <v>1068</v>
      </c>
      <c r="G553" s="69" t="s">
        <v>213</v>
      </c>
      <c r="H553" s="101">
        <v>67</v>
      </c>
      <c r="I553" s="101">
        <v>61</v>
      </c>
      <c r="J553" s="101">
        <v>62</v>
      </c>
      <c r="K553" s="101">
        <f t="shared" si="17"/>
        <v>63.333333333333336</v>
      </c>
      <c r="L553" s="71">
        <v>5.0316138306902888E-2</v>
      </c>
      <c r="M553" s="129"/>
      <c r="N553" s="130"/>
      <c r="O553" s="130"/>
      <c r="P553" s="129"/>
      <c r="Q553" s="129"/>
      <c r="R553" s="129"/>
      <c r="S553" s="129"/>
      <c r="T553" s="131"/>
      <c r="U553" s="131"/>
      <c r="V553" s="136"/>
      <c r="W553" s="132"/>
      <c r="X553" s="129"/>
      <c r="Y553" s="130"/>
      <c r="Z553" s="72">
        <f t="shared" si="16"/>
        <v>0</v>
      </c>
      <c r="AA553" s="129"/>
    </row>
    <row r="554" spans="2:27">
      <c r="B554" s="69" t="s">
        <v>16</v>
      </c>
      <c r="C554" s="69" t="s">
        <v>1065</v>
      </c>
      <c r="D554" s="69" t="s">
        <v>1066</v>
      </c>
      <c r="E554" s="70">
        <v>20134226</v>
      </c>
      <c r="F554" s="69" t="s">
        <v>1069</v>
      </c>
      <c r="G554" s="69" t="s">
        <v>213</v>
      </c>
      <c r="H554" s="101"/>
      <c r="I554" s="101"/>
      <c r="J554" s="101">
        <v>3</v>
      </c>
      <c r="K554" s="101">
        <f t="shared" si="17"/>
        <v>3</v>
      </c>
      <c r="L554" s="71">
        <v>3.9723276371483986E-3</v>
      </c>
      <c r="M554" s="129"/>
      <c r="N554" s="130"/>
      <c r="O554" s="130"/>
      <c r="P554" s="129"/>
      <c r="Q554" s="129"/>
      <c r="R554" s="129"/>
      <c r="S554" s="129"/>
      <c r="T554" s="131"/>
      <c r="U554" s="131"/>
      <c r="V554" s="136"/>
      <c r="W554" s="132"/>
      <c r="X554" s="129"/>
      <c r="Y554" s="130"/>
      <c r="Z554" s="72">
        <f t="shared" si="16"/>
        <v>0</v>
      </c>
      <c r="AA554" s="129"/>
    </row>
    <row r="555" spans="2:27">
      <c r="B555" s="69" t="s">
        <v>16</v>
      </c>
      <c r="C555" s="69" t="s">
        <v>1070</v>
      </c>
      <c r="D555" s="69" t="s">
        <v>1071</v>
      </c>
      <c r="E555" s="70">
        <v>19918936</v>
      </c>
      <c r="F555" s="69" t="s">
        <v>1072</v>
      </c>
      <c r="G555" s="69" t="s">
        <v>213</v>
      </c>
      <c r="H555" s="101">
        <v>9</v>
      </c>
      <c r="I555" s="101">
        <v>4</v>
      </c>
      <c r="J555" s="101">
        <v>3</v>
      </c>
      <c r="K555" s="101">
        <f t="shared" si="17"/>
        <v>5.333333333333333</v>
      </c>
      <c r="L555" s="71">
        <v>5.6722307753917962E-3</v>
      </c>
      <c r="M555" s="129"/>
      <c r="N555" s="130"/>
      <c r="O555" s="130"/>
      <c r="P555" s="129"/>
      <c r="Q555" s="129"/>
      <c r="R555" s="129"/>
      <c r="S555" s="129"/>
      <c r="T555" s="131"/>
      <c r="U555" s="131"/>
      <c r="V555" s="136"/>
      <c r="W555" s="132"/>
      <c r="X555" s="129"/>
      <c r="Y555" s="130"/>
      <c r="Z555" s="72">
        <f t="shared" si="16"/>
        <v>0</v>
      </c>
      <c r="AA555" s="129"/>
    </row>
    <row r="556" spans="2:27">
      <c r="B556" s="69" t="s">
        <v>16</v>
      </c>
      <c r="C556" s="69" t="s">
        <v>1073</v>
      </c>
      <c r="D556" s="69" t="s">
        <v>463</v>
      </c>
      <c r="E556" s="70">
        <v>19964233</v>
      </c>
      <c r="F556" s="69" t="s">
        <v>1074</v>
      </c>
      <c r="G556" s="69" t="s">
        <v>151</v>
      </c>
      <c r="H556" s="101">
        <v>17</v>
      </c>
      <c r="I556" s="101">
        <v>1</v>
      </c>
      <c r="J556" s="101">
        <v>4</v>
      </c>
      <c r="K556" s="101">
        <f t="shared" si="17"/>
        <v>7.333333333333333</v>
      </c>
      <c r="L556" s="71">
        <v>7.672103581951987E-3</v>
      </c>
      <c r="M556" s="129"/>
      <c r="N556" s="130"/>
      <c r="O556" s="130"/>
      <c r="P556" s="129"/>
      <c r="Q556" s="129"/>
      <c r="R556" s="129"/>
      <c r="S556" s="129"/>
      <c r="T556" s="131"/>
      <c r="U556" s="131"/>
      <c r="V556" s="136"/>
      <c r="W556" s="132"/>
      <c r="X556" s="129"/>
      <c r="Y556" s="130"/>
      <c r="Z556" s="72">
        <f t="shared" si="16"/>
        <v>0</v>
      </c>
      <c r="AA556" s="129"/>
    </row>
    <row r="557" spans="2:27">
      <c r="B557" s="69" t="s">
        <v>16</v>
      </c>
      <c r="C557" s="69" t="s">
        <v>1075</v>
      </c>
      <c r="D557" s="69" t="s">
        <v>590</v>
      </c>
      <c r="E557" s="70">
        <v>19999203</v>
      </c>
      <c r="F557" s="69" t="s">
        <v>1076</v>
      </c>
      <c r="G557" s="69" t="s">
        <v>34</v>
      </c>
      <c r="H557" s="101">
        <v>70</v>
      </c>
      <c r="I557" s="101">
        <v>10</v>
      </c>
      <c r="J557" s="101">
        <v>119</v>
      </c>
      <c r="K557" s="101">
        <f t="shared" si="17"/>
        <v>66.333333333333329</v>
      </c>
      <c r="L557" s="71">
        <v>8.638604616176486E-2</v>
      </c>
      <c r="M557" s="129"/>
      <c r="N557" s="130"/>
      <c r="O557" s="130"/>
      <c r="P557" s="129"/>
      <c r="Q557" s="129"/>
      <c r="R557" s="129"/>
      <c r="S557" s="129"/>
      <c r="T557" s="131"/>
      <c r="U557" s="131"/>
      <c r="V557" s="136"/>
      <c r="W557" s="132"/>
      <c r="X557" s="129"/>
      <c r="Y557" s="130"/>
      <c r="Z557" s="72">
        <f t="shared" si="16"/>
        <v>0</v>
      </c>
      <c r="AA557" s="129"/>
    </row>
    <row r="558" spans="2:27">
      <c r="B558" s="69" t="s">
        <v>16</v>
      </c>
      <c r="C558" s="69" t="s">
        <v>1075</v>
      </c>
      <c r="D558" s="69" t="s">
        <v>1077</v>
      </c>
      <c r="E558" s="70">
        <v>20029537</v>
      </c>
      <c r="F558" s="69" t="s">
        <v>1078</v>
      </c>
      <c r="G558" s="69" t="s">
        <v>46</v>
      </c>
      <c r="H558" s="101">
        <v>60</v>
      </c>
      <c r="I558" s="101">
        <v>15</v>
      </c>
      <c r="J558" s="101">
        <v>25</v>
      </c>
      <c r="K558" s="101">
        <f t="shared" si="17"/>
        <v>33.333333333333336</v>
      </c>
      <c r="L558" s="71">
        <v>2.1220374611501471E-2</v>
      </c>
      <c r="M558" s="129"/>
      <c r="N558" s="130"/>
      <c r="O558" s="130"/>
      <c r="P558" s="129"/>
      <c r="Q558" s="129"/>
      <c r="R558" s="129"/>
      <c r="S558" s="129"/>
      <c r="T558" s="131"/>
      <c r="U558" s="131"/>
      <c r="V558" s="136"/>
      <c r="W558" s="132"/>
      <c r="X558" s="129"/>
      <c r="Y558" s="130"/>
      <c r="Z558" s="72">
        <f t="shared" si="16"/>
        <v>0</v>
      </c>
      <c r="AA558" s="129"/>
    </row>
    <row r="559" spans="2:27">
      <c r="B559" s="69" t="s">
        <v>16</v>
      </c>
      <c r="C559" s="69" t="s">
        <v>1079</v>
      </c>
      <c r="D559" s="69" t="s">
        <v>245</v>
      </c>
      <c r="E559" s="70">
        <v>19921589</v>
      </c>
      <c r="F559" s="69" t="s">
        <v>1080</v>
      </c>
      <c r="G559" s="69" t="s">
        <v>115</v>
      </c>
      <c r="H559" s="101">
        <v>61</v>
      </c>
      <c r="I559" s="101">
        <v>45</v>
      </c>
      <c r="J559" s="101">
        <v>106</v>
      </c>
      <c r="K559" s="101">
        <f t="shared" si="17"/>
        <v>70.666666666666671</v>
      </c>
      <c r="L559" s="71">
        <v>0.11816456076702135</v>
      </c>
      <c r="M559" s="129"/>
      <c r="N559" s="130"/>
      <c r="O559" s="130"/>
      <c r="P559" s="129"/>
      <c r="Q559" s="129"/>
      <c r="R559" s="129"/>
      <c r="S559" s="129"/>
      <c r="T559" s="131"/>
      <c r="U559" s="131"/>
      <c r="V559" s="136"/>
      <c r="W559" s="132"/>
      <c r="X559" s="129"/>
      <c r="Y559" s="130"/>
      <c r="Z559" s="72">
        <f t="shared" si="16"/>
        <v>0</v>
      </c>
      <c r="AA559" s="129"/>
    </row>
    <row r="560" spans="2:27">
      <c r="B560" s="69" t="s">
        <v>16</v>
      </c>
      <c r="C560" s="69" t="s">
        <v>1079</v>
      </c>
      <c r="D560" s="69" t="s">
        <v>245</v>
      </c>
      <c r="E560" s="70">
        <v>19959695</v>
      </c>
      <c r="F560" s="69" t="s">
        <v>1081</v>
      </c>
      <c r="G560" s="69" t="s">
        <v>115</v>
      </c>
      <c r="H560" s="101">
        <v>853</v>
      </c>
      <c r="I560" s="101">
        <v>1125</v>
      </c>
      <c r="J560" s="101">
        <v>1621</v>
      </c>
      <c r="K560" s="101">
        <f t="shared" si="17"/>
        <v>1199.6666666666667</v>
      </c>
      <c r="L560" s="71">
        <v>0.70030438405545758</v>
      </c>
      <c r="M560" s="129"/>
      <c r="N560" s="130"/>
      <c r="O560" s="130"/>
      <c r="P560" s="129"/>
      <c r="Q560" s="129"/>
      <c r="R560" s="129"/>
      <c r="S560" s="129"/>
      <c r="T560" s="131"/>
      <c r="U560" s="131"/>
      <c r="V560" s="136"/>
      <c r="W560" s="132"/>
      <c r="X560" s="129"/>
      <c r="Y560" s="130"/>
      <c r="Z560" s="72">
        <f t="shared" si="16"/>
        <v>0</v>
      </c>
      <c r="AA560" s="129"/>
    </row>
    <row r="561" spans="2:27">
      <c r="B561" s="69" t="s">
        <v>16</v>
      </c>
      <c r="C561" s="69" t="s">
        <v>1079</v>
      </c>
      <c r="D561" s="69" t="s">
        <v>245</v>
      </c>
      <c r="E561" s="70">
        <v>19977387</v>
      </c>
      <c r="F561" s="69" t="s">
        <v>1081</v>
      </c>
      <c r="G561" s="69" t="s">
        <v>115</v>
      </c>
      <c r="H561" s="101">
        <v>11</v>
      </c>
      <c r="I561" s="101">
        <v>1</v>
      </c>
      <c r="J561" s="101">
        <v>33</v>
      </c>
      <c r="K561" s="101">
        <f t="shared" si="17"/>
        <v>15</v>
      </c>
      <c r="L561" s="71">
        <v>4.7224837296267561E-3</v>
      </c>
      <c r="M561" s="129"/>
      <c r="N561" s="130"/>
      <c r="O561" s="130"/>
      <c r="P561" s="129"/>
      <c r="Q561" s="129"/>
      <c r="R561" s="129"/>
      <c r="S561" s="129"/>
      <c r="T561" s="131"/>
      <c r="U561" s="131"/>
      <c r="V561" s="136"/>
      <c r="W561" s="132"/>
      <c r="X561" s="129"/>
      <c r="Y561" s="130"/>
      <c r="Z561" s="72">
        <f t="shared" si="16"/>
        <v>0</v>
      </c>
      <c r="AA561" s="129"/>
    </row>
    <row r="562" spans="2:27">
      <c r="B562" s="69" t="s">
        <v>16</v>
      </c>
      <c r="C562" s="69" t="s">
        <v>1082</v>
      </c>
      <c r="D562" s="69" t="s">
        <v>1083</v>
      </c>
      <c r="E562" s="70">
        <v>20027412</v>
      </c>
      <c r="F562" s="69" t="s">
        <v>1084</v>
      </c>
      <c r="G562" s="69" t="s">
        <v>485</v>
      </c>
      <c r="H562" s="101"/>
      <c r="I562" s="101">
        <v>540</v>
      </c>
      <c r="J562" s="101">
        <v>810</v>
      </c>
      <c r="K562" s="101">
        <f t="shared" si="17"/>
        <v>675</v>
      </c>
      <c r="L562" s="71">
        <v>2.4291536883588958E-2</v>
      </c>
      <c r="M562" s="129"/>
      <c r="N562" s="130"/>
      <c r="O562" s="130"/>
      <c r="P562" s="129"/>
      <c r="Q562" s="129"/>
      <c r="R562" s="129"/>
      <c r="S562" s="129"/>
      <c r="T562" s="131"/>
      <c r="U562" s="131"/>
      <c r="V562" s="136"/>
      <c r="W562" s="132"/>
      <c r="X562" s="129"/>
      <c r="Y562" s="130"/>
      <c r="Z562" s="72">
        <f t="shared" si="16"/>
        <v>0</v>
      </c>
      <c r="AA562" s="129"/>
    </row>
    <row r="563" spans="2:27">
      <c r="B563" s="69" t="s">
        <v>16</v>
      </c>
      <c r="C563" s="69" t="s">
        <v>1085</v>
      </c>
      <c r="D563" s="69" t="s">
        <v>173</v>
      </c>
      <c r="E563" s="70">
        <v>50709</v>
      </c>
      <c r="F563" s="69" t="s">
        <v>1086</v>
      </c>
      <c r="G563" s="69" t="s">
        <v>86</v>
      </c>
      <c r="H563" s="101">
        <v>6</v>
      </c>
      <c r="I563" s="101">
        <v>13</v>
      </c>
      <c r="J563" s="101">
        <v>30</v>
      </c>
      <c r="K563" s="101">
        <f t="shared" si="17"/>
        <v>16.333333333333332</v>
      </c>
      <c r="L563" s="71">
        <v>3.7907102928648038E-2</v>
      </c>
      <c r="M563" s="129"/>
      <c r="N563" s="130"/>
      <c r="O563" s="130"/>
      <c r="P563" s="129"/>
      <c r="Q563" s="129"/>
      <c r="R563" s="129"/>
      <c r="S563" s="129"/>
      <c r="T563" s="131"/>
      <c r="U563" s="131"/>
      <c r="V563" s="136"/>
      <c r="W563" s="132"/>
      <c r="X563" s="129"/>
      <c r="Y563" s="130"/>
      <c r="Z563" s="72">
        <f t="shared" si="16"/>
        <v>0</v>
      </c>
      <c r="AA563" s="129"/>
    </row>
    <row r="564" spans="2:27">
      <c r="B564" s="69" t="s">
        <v>16</v>
      </c>
      <c r="C564" s="69" t="s">
        <v>1085</v>
      </c>
      <c r="D564" s="69" t="s">
        <v>235</v>
      </c>
      <c r="E564" s="70">
        <v>39005</v>
      </c>
      <c r="F564" s="69" t="s">
        <v>1087</v>
      </c>
      <c r="G564" s="69" t="s">
        <v>793</v>
      </c>
      <c r="H564" s="101">
        <v>2</v>
      </c>
      <c r="I564" s="101">
        <v>1</v>
      </c>
      <c r="J564" s="101">
        <v>410</v>
      </c>
      <c r="K564" s="101">
        <f t="shared" si="17"/>
        <v>137.66666666666666</v>
      </c>
      <c r="L564" s="71">
        <v>8.8547897983939916E-2</v>
      </c>
      <c r="M564" s="129"/>
      <c r="N564" s="130"/>
      <c r="O564" s="130"/>
      <c r="P564" s="129"/>
      <c r="Q564" s="129"/>
      <c r="R564" s="129"/>
      <c r="S564" s="129"/>
      <c r="T564" s="131"/>
      <c r="U564" s="131"/>
      <c r="V564" s="136"/>
      <c r="W564" s="132"/>
      <c r="X564" s="129"/>
      <c r="Y564" s="130"/>
      <c r="Z564" s="72">
        <f t="shared" si="16"/>
        <v>0</v>
      </c>
      <c r="AA564" s="129"/>
    </row>
    <row r="565" spans="2:27">
      <c r="B565" s="69" t="s">
        <v>16</v>
      </c>
      <c r="C565" s="69" t="s">
        <v>1088</v>
      </c>
      <c r="D565" s="69" t="s">
        <v>1089</v>
      </c>
      <c r="E565" s="70">
        <v>218965</v>
      </c>
      <c r="F565" s="69" t="s">
        <v>1090</v>
      </c>
      <c r="G565" s="69" t="s">
        <v>199</v>
      </c>
      <c r="H565" s="101">
        <v>68</v>
      </c>
      <c r="I565" s="101">
        <v>22</v>
      </c>
      <c r="J565" s="101">
        <v>32</v>
      </c>
      <c r="K565" s="101">
        <f t="shared" si="17"/>
        <v>40.666666666666664</v>
      </c>
      <c r="L565" s="71">
        <v>4.6201722263355907E-2</v>
      </c>
      <c r="M565" s="129"/>
      <c r="N565" s="130"/>
      <c r="O565" s="130"/>
      <c r="P565" s="129"/>
      <c r="Q565" s="129"/>
      <c r="R565" s="129"/>
      <c r="S565" s="129"/>
      <c r="T565" s="131"/>
      <c r="U565" s="131"/>
      <c r="V565" s="136"/>
      <c r="W565" s="132"/>
      <c r="X565" s="129"/>
      <c r="Y565" s="130"/>
      <c r="Z565" s="72">
        <f t="shared" si="16"/>
        <v>0</v>
      </c>
      <c r="AA565" s="129"/>
    </row>
    <row r="566" spans="2:27">
      <c r="B566" s="69" t="s">
        <v>16</v>
      </c>
      <c r="C566" s="69" t="s">
        <v>1091</v>
      </c>
      <c r="D566" s="69" t="s">
        <v>463</v>
      </c>
      <c r="E566" s="70">
        <v>19909516</v>
      </c>
      <c r="F566" s="69" t="s">
        <v>1092</v>
      </c>
      <c r="G566" s="69" t="s">
        <v>46</v>
      </c>
      <c r="H566" s="101">
        <v>30</v>
      </c>
      <c r="I566" s="101">
        <v>78</v>
      </c>
      <c r="J566" s="101"/>
      <c r="K566" s="101">
        <f t="shared" si="17"/>
        <v>54</v>
      </c>
      <c r="L566" s="71">
        <v>0.12184870807676867</v>
      </c>
      <c r="M566" s="129"/>
      <c r="N566" s="130"/>
      <c r="O566" s="130"/>
      <c r="P566" s="129"/>
      <c r="Q566" s="129"/>
      <c r="R566" s="129"/>
      <c r="S566" s="129"/>
      <c r="T566" s="131"/>
      <c r="U566" s="131"/>
      <c r="V566" s="136"/>
      <c r="W566" s="132"/>
      <c r="X566" s="129"/>
      <c r="Y566" s="130"/>
      <c r="Z566" s="72">
        <f t="shared" si="16"/>
        <v>0</v>
      </c>
      <c r="AA566" s="129"/>
    </row>
    <row r="567" spans="2:27">
      <c r="B567" s="69" t="s">
        <v>16</v>
      </c>
      <c r="C567" s="69" t="s">
        <v>1091</v>
      </c>
      <c r="D567" s="69" t="s">
        <v>463</v>
      </c>
      <c r="E567" s="70">
        <v>20056851</v>
      </c>
      <c r="F567" s="69" t="s">
        <v>1093</v>
      </c>
      <c r="G567" s="69" t="s">
        <v>59</v>
      </c>
      <c r="H567" s="101">
        <v>66</v>
      </c>
      <c r="I567" s="101"/>
      <c r="J567" s="101"/>
      <c r="K567" s="101">
        <f t="shared" si="17"/>
        <v>66</v>
      </c>
      <c r="L567" s="71">
        <v>0.30252648690903128</v>
      </c>
      <c r="M567" s="129"/>
      <c r="N567" s="130"/>
      <c r="O567" s="130"/>
      <c r="P567" s="129"/>
      <c r="Q567" s="129"/>
      <c r="R567" s="129"/>
      <c r="S567" s="129"/>
      <c r="T567" s="131"/>
      <c r="U567" s="131"/>
      <c r="V567" s="136"/>
      <c r="W567" s="132"/>
      <c r="X567" s="129"/>
      <c r="Y567" s="130"/>
      <c r="Z567" s="72">
        <f t="shared" si="16"/>
        <v>0</v>
      </c>
      <c r="AA567" s="129"/>
    </row>
    <row r="568" spans="2:27">
      <c r="B568" s="69" t="s">
        <v>16</v>
      </c>
      <c r="C568" s="69" t="s">
        <v>1094</v>
      </c>
      <c r="D568" s="69" t="s">
        <v>1095</v>
      </c>
      <c r="E568" s="70">
        <v>20094683</v>
      </c>
      <c r="F568" s="69" t="s">
        <v>1096</v>
      </c>
      <c r="G568" s="69" t="s">
        <v>59</v>
      </c>
      <c r="H568" s="101"/>
      <c r="I568" s="101">
        <v>20</v>
      </c>
      <c r="J568" s="101">
        <v>25</v>
      </c>
      <c r="K568" s="101">
        <f t="shared" si="17"/>
        <v>22.5</v>
      </c>
      <c r="L568" s="71">
        <v>0.17876063632836714</v>
      </c>
      <c r="M568" s="129"/>
      <c r="N568" s="130"/>
      <c r="O568" s="130"/>
      <c r="P568" s="129"/>
      <c r="Q568" s="129"/>
      <c r="R568" s="129"/>
      <c r="S568" s="129"/>
      <c r="T568" s="131"/>
      <c r="U568" s="131"/>
      <c r="V568" s="136"/>
      <c r="W568" s="132"/>
      <c r="X568" s="129"/>
      <c r="Y568" s="130"/>
      <c r="Z568" s="72">
        <f t="shared" si="16"/>
        <v>0</v>
      </c>
      <c r="AA568" s="129"/>
    </row>
    <row r="569" spans="2:27">
      <c r="B569" s="69" t="s">
        <v>16</v>
      </c>
      <c r="C569" s="69" t="s">
        <v>1097</v>
      </c>
      <c r="D569" s="69" t="s">
        <v>1095</v>
      </c>
      <c r="E569" s="70">
        <v>1980347</v>
      </c>
      <c r="F569" s="69" t="s">
        <v>1098</v>
      </c>
      <c r="G569" s="69" t="s">
        <v>50</v>
      </c>
      <c r="H569" s="101"/>
      <c r="I569" s="101">
        <v>120</v>
      </c>
      <c r="J569" s="101"/>
      <c r="K569" s="101">
        <f t="shared" si="17"/>
        <v>120</v>
      </c>
      <c r="L569" s="71">
        <v>3.0313051904624844E-2</v>
      </c>
      <c r="M569" s="129"/>
      <c r="N569" s="130"/>
      <c r="O569" s="130"/>
      <c r="P569" s="129"/>
      <c r="Q569" s="129"/>
      <c r="R569" s="129"/>
      <c r="S569" s="129"/>
      <c r="T569" s="131"/>
      <c r="U569" s="131"/>
      <c r="V569" s="136"/>
      <c r="W569" s="132"/>
      <c r="X569" s="129"/>
      <c r="Y569" s="130"/>
      <c r="Z569" s="72">
        <f t="shared" si="16"/>
        <v>0</v>
      </c>
      <c r="AA569" s="129"/>
    </row>
    <row r="570" spans="2:27">
      <c r="B570" s="69" t="s">
        <v>16</v>
      </c>
      <c r="C570" s="69" t="s">
        <v>1099</v>
      </c>
      <c r="D570" s="69" t="s">
        <v>1100</v>
      </c>
      <c r="E570" s="70">
        <v>20048187</v>
      </c>
      <c r="F570" s="69" t="s">
        <v>1101</v>
      </c>
      <c r="G570" s="69" t="s">
        <v>86</v>
      </c>
      <c r="H570" s="101">
        <v>336</v>
      </c>
      <c r="I570" s="101">
        <v>97</v>
      </c>
      <c r="J570" s="101">
        <v>90</v>
      </c>
      <c r="K570" s="101">
        <f t="shared" si="17"/>
        <v>174.33333333333334</v>
      </c>
      <c r="L570" s="71">
        <v>0.15719668902971465</v>
      </c>
      <c r="M570" s="129"/>
      <c r="N570" s="130"/>
      <c r="O570" s="130"/>
      <c r="P570" s="129"/>
      <c r="Q570" s="129"/>
      <c r="R570" s="129"/>
      <c r="S570" s="129"/>
      <c r="T570" s="131"/>
      <c r="U570" s="131"/>
      <c r="V570" s="136"/>
      <c r="W570" s="132"/>
      <c r="X570" s="129"/>
      <c r="Y570" s="130"/>
      <c r="Z570" s="72">
        <f t="shared" si="16"/>
        <v>0</v>
      </c>
      <c r="AA570" s="129"/>
    </row>
    <row r="571" spans="2:27">
      <c r="B571" s="69" t="s">
        <v>16</v>
      </c>
      <c r="C571" s="69" t="s">
        <v>1102</v>
      </c>
      <c r="D571" s="69" t="s">
        <v>99</v>
      </c>
      <c r="E571" s="70">
        <v>19902391</v>
      </c>
      <c r="F571" s="69" t="s">
        <v>1103</v>
      </c>
      <c r="G571" s="69" t="s">
        <v>19</v>
      </c>
      <c r="H571" s="101">
        <v>3743</v>
      </c>
      <c r="I571" s="101">
        <v>3070</v>
      </c>
      <c r="J571" s="101">
        <v>4510</v>
      </c>
      <c r="K571" s="101">
        <f t="shared" si="17"/>
        <v>3774.3333333333335</v>
      </c>
      <c r="L571" s="71">
        <v>6.7571203779050931E-2</v>
      </c>
      <c r="M571" s="129"/>
      <c r="N571" s="130"/>
      <c r="O571" s="130"/>
      <c r="P571" s="129"/>
      <c r="Q571" s="129"/>
      <c r="R571" s="129"/>
      <c r="S571" s="129"/>
      <c r="T571" s="131"/>
      <c r="U571" s="131"/>
      <c r="V571" s="136"/>
      <c r="W571" s="132"/>
      <c r="X571" s="129"/>
      <c r="Y571" s="130"/>
      <c r="Z571" s="72">
        <f t="shared" si="16"/>
        <v>0</v>
      </c>
      <c r="AA571" s="129"/>
    </row>
    <row r="572" spans="2:27">
      <c r="B572" s="69" t="s">
        <v>16</v>
      </c>
      <c r="C572" s="69" t="s">
        <v>1102</v>
      </c>
      <c r="D572" s="69" t="s">
        <v>251</v>
      </c>
      <c r="E572" s="70">
        <v>19902389</v>
      </c>
      <c r="F572" s="69" t="s">
        <v>1104</v>
      </c>
      <c r="G572" s="69" t="s">
        <v>19</v>
      </c>
      <c r="H572" s="101">
        <v>2164</v>
      </c>
      <c r="I572" s="101">
        <v>2515</v>
      </c>
      <c r="J572" s="101">
        <v>2262</v>
      </c>
      <c r="K572" s="101">
        <f t="shared" si="17"/>
        <v>2313.6666666666665</v>
      </c>
      <c r="L572" s="71">
        <v>6.7066232362073139E-2</v>
      </c>
      <c r="M572" s="129"/>
      <c r="N572" s="130"/>
      <c r="O572" s="130"/>
      <c r="P572" s="129"/>
      <c r="Q572" s="129"/>
      <c r="R572" s="129"/>
      <c r="S572" s="129"/>
      <c r="T572" s="131"/>
      <c r="U572" s="131"/>
      <c r="V572" s="136"/>
      <c r="W572" s="132"/>
      <c r="X572" s="129"/>
      <c r="Y572" s="130"/>
      <c r="Z572" s="72">
        <f t="shared" si="16"/>
        <v>0</v>
      </c>
      <c r="AA572" s="129"/>
    </row>
    <row r="573" spans="2:27">
      <c r="B573" s="69" t="s">
        <v>16</v>
      </c>
      <c r="C573" s="69" t="s">
        <v>1102</v>
      </c>
      <c r="D573" s="69" t="s">
        <v>251</v>
      </c>
      <c r="E573" s="70">
        <v>19914657</v>
      </c>
      <c r="F573" s="69" t="s">
        <v>1105</v>
      </c>
      <c r="G573" s="69" t="s">
        <v>19</v>
      </c>
      <c r="H573" s="101">
        <v>3218</v>
      </c>
      <c r="I573" s="101">
        <v>1875</v>
      </c>
      <c r="J573" s="101">
        <v>4455</v>
      </c>
      <c r="K573" s="101">
        <f t="shared" si="17"/>
        <v>3182.6666666666665</v>
      </c>
      <c r="L573" s="71">
        <v>1.1468388439452502E-2</v>
      </c>
      <c r="M573" s="129"/>
      <c r="N573" s="130"/>
      <c r="O573" s="130"/>
      <c r="P573" s="129"/>
      <c r="Q573" s="129"/>
      <c r="R573" s="129"/>
      <c r="S573" s="129"/>
      <c r="T573" s="131"/>
      <c r="U573" s="131"/>
      <c r="V573" s="136"/>
      <c r="W573" s="132"/>
      <c r="X573" s="129"/>
      <c r="Y573" s="130"/>
      <c r="Z573" s="72">
        <f t="shared" si="16"/>
        <v>0</v>
      </c>
      <c r="AA573" s="129"/>
    </row>
    <row r="574" spans="2:27">
      <c r="B574" s="69" t="s">
        <v>16</v>
      </c>
      <c r="C574" s="69" t="s">
        <v>1106</v>
      </c>
      <c r="D574" s="69" t="s">
        <v>1004</v>
      </c>
      <c r="E574" s="70">
        <v>19998122</v>
      </c>
      <c r="F574" s="69" t="s">
        <v>1107</v>
      </c>
      <c r="G574" s="69" t="s">
        <v>34</v>
      </c>
      <c r="H574" s="101">
        <v>1649</v>
      </c>
      <c r="I574" s="101">
        <v>571</v>
      </c>
      <c r="J574" s="101">
        <v>105</v>
      </c>
      <c r="K574" s="101">
        <f t="shared" si="17"/>
        <v>775</v>
      </c>
      <c r="L574" s="71">
        <v>9.3826511056137971E-2</v>
      </c>
      <c r="M574" s="129"/>
      <c r="N574" s="130"/>
      <c r="O574" s="130"/>
      <c r="P574" s="129"/>
      <c r="Q574" s="129"/>
      <c r="R574" s="129"/>
      <c r="S574" s="129"/>
      <c r="T574" s="131"/>
      <c r="U574" s="131"/>
      <c r="V574" s="136"/>
      <c r="W574" s="132"/>
      <c r="X574" s="129"/>
      <c r="Y574" s="130"/>
      <c r="Z574" s="72">
        <f t="shared" si="16"/>
        <v>0</v>
      </c>
      <c r="AA574" s="129"/>
    </row>
    <row r="575" spans="2:27">
      <c r="B575" s="69" t="s">
        <v>16</v>
      </c>
      <c r="C575" s="69" t="s">
        <v>1108</v>
      </c>
      <c r="D575" s="69" t="s">
        <v>1109</v>
      </c>
      <c r="E575" s="70">
        <v>19987652</v>
      </c>
      <c r="F575" s="69" t="s">
        <v>1110</v>
      </c>
      <c r="G575" s="69" t="s">
        <v>42</v>
      </c>
      <c r="H575" s="101">
        <v>12</v>
      </c>
      <c r="I575" s="101">
        <v>7</v>
      </c>
      <c r="J575" s="101">
        <v>3</v>
      </c>
      <c r="K575" s="101">
        <f t="shared" si="17"/>
        <v>7.333333333333333</v>
      </c>
      <c r="L575" s="71">
        <v>1.01865842468219E-2</v>
      </c>
      <c r="M575" s="129"/>
      <c r="N575" s="130"/>
      <c r="O575" s="130"/>
      <c r="P575" s="129"/>
      <c r="Q575" s="129"/>
      <c r="R575" s="129"/>
      <c r="S575" s="129"/>
      <c r="T575" s="131"/>
      <c r="U575" s="131"/>
      <c r="V575" s="136"/>
      <c r="W575" s="132"/>
      <c r="X575" s="129"/>
      <c r="Y575" s="130"/>
      <c r="Z575" s="72">
        <f t="shared" si="16"/>
        <v>0</v>
      </c>
      <c r="AA575" s="129"/>
    </row>
    <row r="576" spans="2:27">
      <c r="B576" s="69" t="s">
        <v>16</v>
      </c>
      <c r="C576" s="69" t="s">
        <v>1111</v>
      </c>
      <c r="D576" s="69" t="s">
        <v>73</v>
      </c>
      <c r="E576" s="70">
        <v>19963530</v>
      </c>
      <c r="F576" s="69" t="s">
        <v>1112</v>
      </c>
      <c r="G576" s="69" t="s">
        <v>19</v>
      </c>
      <c r="H576" s="101"/>
      <c r="I576" s="101">
        <v>30</v>
      </c>
      <c r="J576" s="101">
        <v>60</v>
      </c>
      <c r="K576" s="101">
        <f t="shared" si="17"/>
        <v>45</v>
      </c>
      <c r="L576" s="71">
        <v>3.1721556132475281E-3</v>
      </c>
      <c r="M576" s="129"/>
      <c r="N576" s="130"/>
      <c r="O576" s="130"/>
      <c r="P576" s="129"/>
      <c r="Q576" s="129"/>
      <c r="R576" s="129"/>
      <c r="S576" s="129"/>
      <c r="T576" s="131"/>
      <c r="U576" s="131"/>
      <c r="V576" s="136"/>
      <c r="W576" s="132"/>
      <c r="X576" s="129"/>
      <c r="Y576" s="130"/>
      <c r="Z576" s="72">
        <f t="shared" si="16"/>
        <v>0</v>
      </c>
      <c r="AA576" s="129"/>
    </row>
    <row r="577" spans="2:27">
      <c r="B577" s="69" t="s">
        <v>16</v>
      </c>
      <c r="C577" s="69" t="s">
        <v>1113</v>
      </c>
      <c r="D577" s="69" t="s">
        <v>251</v>
      </c>
      <c r="E577" s="70">
        <v>20070927</v>
      </c>
      <c r="F577" s="69" t="s">
        <v>1114</v>
      </c>
      <c r="G577" s="69" t="s">
        <v>56</v>
      </c>
      <c r="H577" s="101">
        <v>330</v>
      </c>
      <c r="I577" s="101">
        <v>270</v>
      </c>
      <c r="J577" s="101">
        <v>510</v>
      </c>
      <c r="K577" s="101">
        <f t="shared" si="17"/>
        <v>370</v>
      </c>
      <c r="L577" s="71">
        <v>6.4772788146080257E-2</v>
      </c>
      <c r="M577" s="129"/>
      <c r="N577" s="130"/>
      <c r="O577" s="130"/>
      <c r="P577" s="129"/>
      <c r="Q577" s="129"/>
      <c r="R577" s="129"/>
      <c r="S577" s="129"/>
      <c r="T577" s="131"/>
      <c r="U577" s="131"/>
      <c r="V577" s="136"/>
      <c r="W577" s="132"/>
      <c r="X577" s="129"/>
      <c r="Y577" s="130"/>
      <c r="Z577" s="72">
        <f t="shared" si="16"/>
        <v>0</v>
      </c>
      <c r="AA577" s="129"/>
    </row>
    <row r="578" spans="2:27">
      <c r="B578" s="69" t="s">
        <v>16</v>
      </c>
      <c r="C578" s="69" t="s">
        <v>1113</v>
      </c>
      <c r="D578" s="69" t="s">
        <v>579</v>
      </c>
      <c r="E578" s="70">
        <v>20001340</v>
      </c>
      <c r="F578" s="69" t="s">
        <v>1115</v>
      </c>
      <c r="G578" s="69" t="s">
        <v>19</v>
      </c>
      <c r="H578" s="101"/>
      <c r="I578" s="101"/>
      <c r="J578" s="101">
        <v>160</v>
      </c>
      <c r="K578" s="101">
        <f t="shared" si="17"/>
        <v>160</v>
      </c>
      <c r="L578" s="71">
        <v>2.0170508590761477E-3</v>
      </c>
      <c r="M578" s="129"/>
      <c r="N578" s="130"/>
      <c r="O578" s="130"/>
      <c r="P578" s="129"/>
      <c r="Q578" s="129"/>
      <c r="R578" s="129"/>
      <c r="S578" s="129"/>
      <c r="T578" s="131"/>
      <c r="U578" s="131"/>
      <c r="V578" s="136"/>
      <c r="W578" s="132"/>
      <c r="X578" s="129"/>
      <c r="Y578" s="130"/>
      <c r="Z578" s="72">
        <f t="shared" si="16"/>
        <v>0</v>
      </c>
      <c r="AA578" s="129"/>
    </row>
    <row r="579" spans="2:27">
      <c r="B579" s="69" t="s">
        <v>16</v>
      </c>
      <c r="C579" s="69" t="s">
        <v>1113</v>
      </c>
      <c r="D579" s="69" t="s">
        <v>579</v>
      </c>
      <c r="E579" s="70">
        <v>20012226</v>
      </c>
      <c r="F579" s="69" t="s">
        <v>1116</v>
      </c>
      <c r="G579" s="69" t="s">
        <v>19</v>
      </c>
      <c r="H579" s="101">
        <v>300</v>
      </c>
      <c r="I579" s="101">
        <v>1170</v>
      </c>
      <c r="J579" s="101">
        <v>3097</v>
      </c>
      <c r="K579" s="101">
        <f t="shared" si="17"/>
        <v>1522.3333333333333</v>
      </c>
      <c r="L579" s="71">
        <v>1.845523460969033E-2</v>
      </c>
      <c r="M579" s="129"/>
      <c r="N579" s="130"/>
      <c r="O579" s="130"/>
      <c r="P579" s="129"/>
      <c r="Q579" s="129"/>
      <c r="R579" s="129"/>
      <c r="S579" s="129"/>
      <c r="T579" s="131"/>
      <c r="U579" s="131"/>
      <c r="V579" s="136"/>
      <c r="W579" s="132"/>
      <c r="X579" s="129"/>
      <c r="Y579" s="130"/>
      <c r="Z579" s="72">
        <f t="shared" si="16"/>
        <v>0</v>
      </c>
      <c r="AA579" s="129"/>
    </row>
    <row r="580" spans="2:27">
      <c r="B580" s="69" t="s">
        <v>16</v>
      </c>
      <c r="C580" s="69" t="s">
        <v>1117</v>
      </c>
      <c r="D580" s="69" t="s">
        <v>1118</v>
      </c>
      <c r="E580" s="70">
        <v>19976435</v>
      </c>
      <c r="F580" s="69" t="s">
        <v>1119</v>
      </c>
      <c r="G580" s="69" t="s">
        <v>213</v>
      </c>
      <c r="H580" s="101">
        <v>15</v>
      </c>
      <c r="I580" s="101">
        <v>3</v>
      </c>
      <c r="J580" s="101">
        <v>15</v>
      </c>
      <c r="K580" s="101">
        <f t="shared" si="17"/>
        <v>11</v>
      </c>
      <c r="L580" s="71">
        <v>2.3748720307054699E-2</v>
      </c>
      <c r="M580" s="129"/>
      <c r="N580" s="130"/>
      <c r="O580" s="130"/>
      <c r="P580" s="129"/>
      <c r="Q580" s="129"/>
      <c r="R580" s="129"/>
      <c r="S580" s="129"/>
      <c r="T580" s="131"/>
      <c r="U580" s="131"/>
      <c r="V580" s="136"/>
      <c r="W580" s="132"/>
      <c r="X580" s="129"/>
      <c r="Y580" s="130"/>
      <c r="Z580" s="72">
        <f t="shared" si="16"/>
        <v>0</v>
      </c>
      <c r="AA580" s="129"/>
    </row>
    <row r="581" spans="2:27">
      <c r="B581" s="69" t="s">
        <v>16</v>
      </c>
      <c r="C581" s="69" t="s">
        <v>1117</v>
      </c>
      <c r="D581" s="69" t="s">
        <v>1118</v>
      </c>
      <c r="E581" s="70">
        <v>20014788</v>
      </c>
      <c r="F581" s="69" t="s">
        <v>1120</v>
      </c>
      <c r="G581" s="69" t="s">
        <v>213</v>
      </c>
      <c r="H581" s="101">
        <v>33</v>
      </c>
      <c r="I581" s="101">
        <v>74</v>
      </c>
      <c r="J581" s="101">
        <v>78</v>
      </c>
      <c r="K581" s="101">
        <f t="shared" si="17"/>
        <v>61.666666666666664</v>
      </c>
      <c r="L581" s="71">
        <v>0.12378417709897248</v>
      </c>
      <c r="M581" s="129"/>
      <c r="N581" s="130"/>
      <c r="O581" s="130"/>
      <c r="P581" s="129"/>
      <c r="Q581" s="129"/>
      <c r="R581" s="129"/>
      <c r="S581" s="129"/>
      <c r="T581" s="131"/>
      <c r="U581" s="131"/>
      <c r="V581" s="136"/>
      <c r="W581" s="132"/>
      <c r="X581" s="129"/>
      <c r="Y581" s="130"/>
      <c r="Z581" s="72">
        <f t="shared" si="16"/>
        <v>0</v>
      </c>
      <c r="AA581" s="129"/>
    </row>
    <row r="582" spans="2:27">
      <c r="B582" s="69" t="s">
        <v>16</v>
      </c>
      <c r="C582" s="69" t="s">
        <v>1117</v>
      </c>
      <c r="D582" s="69" t="s">
        <v>342</v>
      </c>
      <c r="E582" s="70">
        <v>204236</v>
      </c>
      <c r="F582" s="69" t="s">
        <v>1121</v>
      </c>
      <c r="G582" s="69" t="s">
        <v>19</v>
      </c>
      <c r="H582" s="101">
        <v>1239</v>
      </c>
      <c r="I582" s="101">
        <v>46</v>
      </c>
      <c r="J582" s="101">
        <v>420</v>
      </c>
      <c r="K582" s="101">
        <f t="shared" si="17"/>
        <v>568.33333333333337</v>
      </c>
      <c r="L582" s="71">
        <v>0.11251807895623252</v>
      </c>
      <c r="M582" s="129"/>
      <c r="N582" s="130"/>
      <c r="O582" s="130"/>
      <c r="P582" s="129"/>
      <c r="Q582" s="129"/>
      <c r="R582" s="129"/>
      <c r="S582" s="129"/>
      <c r="T582" s="131"/>
      <c r="U582" s="131"/>
      <c r="V582" s="136"/>
      <c r="W582" s="132"/>
      <c r="X582" s="129"/>
      <c r="Y582" s="130"/>
      <c r="Z582" s="72">
        <f t="shared" si="16"/>
        <v>0</v>
      </c>
      <c r="AA582" s="129"/>
    </row>
    <row r="583" spans="2:27">
      <c r="B583" s="69" t="s">
        <v>16</v>
      </c>
      <c r="C583" s="69" t="s">
        <v>1117</v>
      </c>
      <c r="D583" s="69" t="s">
        <v>342</v>
      </c>
      <c r="E583" s="70">
        <v>214396</v>
      </c>
      <c r="F583" s="69" t="s">
        <v>1122</v>
      </c>
      <c r="G583" s="69" t="s">
        <v>59</v>
      </c>
      <c r="H583" s="101">
        <v>105</v>
      </c>
      <c r="I583" s="101">
        <v>53</v>
      </c>
      <c r="J583" s="101">
        <v>28</v>
      </c>
      <c r="K583" s="101">
        <f t="shared" si="17"/>
        <v>62</v>
      </c>
      <c r="L583" s="71">
        <v>2.8075978392741868E-2</v>
      </c>
      <c r="M583" s="129"/>
      <c r="N583" s="130"/>
      <c r="O583" s="130"/>
      <c r="P583" s="129"/>
      <c r="Q583" s="129"/>
      <c r="R583" s="129"/>
      <c r="S583" s="129"/>
      <c r="T583" s="131"/>
      <c r="U583" s="131"/>
      <c r="V583" s="136"/>
      <c r="W583" s="132"/>
      <c r="X583" s="129"/>
      <c r="Y583" s="130"/>
      <c r="Z583" s="72">
        <f t="shared" si="16"/>
        <v>0</v>
      </c>
      <c r="AA583" s="129"/>
    </row>
    <row r="584" spans="2:27">
      <c r="B584" s="69" t="s">
        <v>16</v>
      </c>
      <c r="C584" s="69" t="s">
        <v>1117</v>
      </c>
      <c r="D584" s="69" t="s">
        <v>342</v>
      </c>
      <c r="E584" s="70">
        <v>215109</v>
      </c>
      <c r="F584" s="69" t="s">
        <v>1123</v>
      </c>
      <c r="G584" s="69" t="s">
        <v>50</v>
      </c>
      <c r="H584" s="101">
        <v>300</v>
      </c>
      <c r="I584" s="101">
        <v>60</v>
      </c>
      <c r="J584" s="101"/>
      <c r="K584" s="101">
        <f t="shared" si="17"/>
        <v>180</v>
      </c>
      <c r="L584" s="71">
        <v>4.0518195406392676E-2</v>
      </c>
      <c r="M584" s="129"/>
      <c r="N584" s="130"/>
      <c r="O584" s="130"/>
      <c r="P584" s="129"/>
      <c r="Q584" s="129"/>
      <c r="R584" s="129"/>
      <c r="S584" s="129"/>
      <c r="T584" s="131"/>
      <c r="U584" s="131"/>
      <c r="V584" s="136"/>
      <c r="W584" s="132"/>
      <c r="X584" s="129"/>
      <c r="Y584" s="130"/>
      <c r="Z584" s="72">
        <f t="shared" si="16"/>
        <v>0</v>
      </c>
      <c r="AA584" s="129"/>
    </row>
    <row r="585" spans="2:27">
      <c r="B585" s="69" t="s">
        <v>16</v>
      </c>
      <c r="C585" s="69" t="s">
        <v>1117</v>
      </c>
      <c r="D585" s="69" t="s">
        <v>342</v>
      </c>
      <c r="E585" s="70">
        <v>1980110</v>
      </c>
      <c r="F585" s="69" t="s">
        <v>1124</v>
      </c>
      <c r="G585" s="69" t="s">
        <v>59</v>
      </c>
      <c r="H585" s="101">
        <v>172</v>
      </c>
      <c r="I585" s="101">
        <v>202</v>
      </c>
      <c r="J585" s="101">
        <v>190</v>
      </c>
      <c r="K585" s="101">
        <f t="shared" si="17"/>
        <v>188</v>
      </c>
      <c r="L585" s="71">
        <v>0.11313900843226155</v>
      </c>
      <c r="M585" s="129"/>
      <c r="N585" s="130"/>
      <c r="O585" s="130"/>
      <c r="P585" s="129"/>
      <c r="Q585" s="129"/>
      <c r="R585" s="129"/>
      <c r="S585" s="129"/>
      <c r="T585" s="131"/>
      <c r="U585" s="131"/>
      <c r="V585" s="136"/>
      <c r="W585" s="132"/>
      <c r="X585" s="129"/>
      <c r="Y585" s="130"/>
      <c r="Z585" s="72">
        <f t="shared" si="16"/>
        <v>0</v>
      </c>
      <c r="AA585" s="129"/>
    </row>
    <row r="586" spans="2:27">
      <c r="B586" s="69" t="s">
        <v>16</v>
      </c>
      <c r="C586" s="69" t="s">
        <v>1117</v>
      </c>
      <c r="D586" s="69" t="s">
        <v>342</v>
      </c>
      <c r="E586" s="70">
        <v>19902991</v>
      </c>
      <c r="F586" s="69" t="s">
        <v>1125</v>
      </c>
      <c r="G586" s="69" t="s">
        <v>35</v>
      </c>
      <c r="H586" s="101">
        <v>471</v>
      </c>
      <c r="I586" s="101">
        <v>140</v>
      </c>
      <c r="J586" s="101">
        <v>249</v>
      </c>
      <c r="K586" s="101">
        <f t="shared" si="17"/>
        <v>286.66666666666669</v>
      </c>
      <c r="L586" s="71">
        <v>6.8740541273751593E-2</v>
      </c>
      <c r="M586" s="129"/>
      <c r="N586" s="130"/>
      <c r="O586" s="130"/>
      <c r="P586" s="129"/>
      <c r="Q586" s="129"/>
      <c r="R586" s="129"/>
      <c r="S586" s="129"/>
      <c r="T586" s="131"/>
      <c r="U586" s="131"/>
      <c r="V586" s="136"/>
      <c r="W586" s="132"/>
      <c r="X586" s="129"/>
      <c r="Y586" s="130"/>
      <c r="Z586" s="72">
        <f t="shared" si="16"/>
        <v>0</v>
      </c>
      <c r="AA586" s="129"/>
    </row>
    <row r="587" spans="2:27">
      <c r="B587" s="69" t="s">
        <v>16</v>
      </c>
      <c r="C587" s="69" t="s">
        <v>1117</v>
      </c>
      <c r="D587" s="69" t="s">
        <v>342</v>
      </c>
      <c r="E587" s="70">
        <v>19906196</v>
      </c>
      <c r="F587" s="69" t="s">
        <v>1126</v>
      </c>
      <c r="G587" s="69" t="s">
        <v>19</v>
      </c>
      <c r="H587" s="101">
        <v>37051</v>
      </c>
      <c r="I587" s="101">
        <v>31913</v>
      </c>
      <c r="J587" s="101">
        <v>23475</v>
      </c>
      <c r="K587" s="101">
        <f t="shared" si="17"/>
        <v>30813</v>
      </c>
      <c r="L587" s="71">
        <v>0.46358407803500995</v>
      </c>
      <c r="M587" s="129"/>
      <c r="N587" s="130"/>
      <c r="O587" s="130"/>
      <c r="P587" s="129"/>
      <c r="Q587" s="129"/>
      <c r="R587" s="129"/>
      <c r="S587" s="129"/>
      <c r="T587" s="131"/>
      <c r="U587" s="131"/>
      <c r="V587" s="136"/>
      <c r="W587" s="132"/>
      <c r="X587" s="129"/>
      <c r="Y587" s="130"/>
      <c r="Z587" s="72">
        <f t="shared" si="16"/>
        <v>0</v>
      </c>
      <c r="AA587" s="129"/>
    </row>
    <row r="588" spans="2:27">
      <c r="B588" s="69" t="s">
        <v>16</v>
      </c>
      <c r="C588" s="69" t="s">
        <v>1117</v>
      </c>
      <c r="D588" s="69" t="s">
        <v>342</v>
      </c>
      <c r="E588" s="70">
        <v>19906384</v>
      </c>
      <c r="F588" s="69" t="s">
        <v>1127</v>
      </c>
      <c r="G588" s="69" t="s">
        <v>19</v>
      </c>
      <c r="H588" s="101">
        <v>2</v>
      </c>
      <c r="I588" s="101">
        <v>184</v>
      </c>
      <c r="J588" s="101">
        <v>130</v>
      </c>
      <c r="K588" s="101">
        <f t="shared" si="17"/>
        <v>105.33333333333333</v>
      </c>
      <c r="L588" s="71">
        <v>2.1163788266700945E-2</v>
      </c>
      <c r="M588" s="129"/>
      <c r="N588" s="130"/>
      <c r="O588" s="130"/>
      <c r="P588" s="129"/>
      <c r="Q588" s="129"/>
      <c r="R588" s="129"/>
      <c r="S588" s="129"/>
      <c r="T588" s="131"/>
      <c r="U588" s="131"/>
      <c r="V588" s="136"/>
      <c r="W588" s="132"/>
      <c r="X588" s="129"/>
      <c r="Y588" s="130"/>
      <c r="Z588" s="72">
        <f t="shared" si="16"/>
        <v>0</v>
      </c>
      <c r="AA588" s="129"/>
    </row>
    <row r="589" spans="2:27">
      <c r="B589" s="69" t="s">
        <v>16</v>
      </c>
      <c r="C589" s="69" t="s">
        <v>1117</v>
      </c>
      <c r="D589" s="69" t="s">
        <v>342</v>
      </c>
      <c r="E589" s="70">
        <v>19907426</v>
      </c>
      <c r="F589" s="69" t="s">
        <v>1128</v>
      </c>
      <c r="G589" s="69" t="s">
        <v>19</v>
      </c>
      <c r="H589" s="101">
        <v>1523</v>
      </c>
      <c r="I589" s="101"/>
      <c r="J589" s="101"/>
      <c r="K589" s="101">
        <f t="shared" si="17"/>
        <v>1523</v>
      </c>
      <c r="L589" s="71">
        <v>5.5445395208000934E-3</v>
      </c>
      <c r="M589" s="129"/>
      <c r="N589" s="130"/>
      <c r="O589" s="130"/>
      <c r="P589" s="129"/>
      <c r="Q589" s="129"/>
      <c r="R589" s="129"/>
      <c r="S589" s="129"/>
      <c r="T589" s="131"/>
      <c r="U589" s="131"/>
      <c r="V589" s="136"/>
      <c r="W589" s="132"/>
      <c r="X589" s="129"/>
      <c r="Y589" s="130"/>
      <c r="Z589" s="72">
        <f t="shared" si="16"/>
        <v>0</v>
      </c>
      <c r="AA589" s="129"/>
    </row>
    <row r="590" spans="2:27">
      <c r="B590" s="69" t="s">
        <v>16</v>
      </c>
      <c r="C590" s="69" t="s">
        <v>1117</v>
      </c>
      <c r="D590" s="69" t="s">
        <v>342</v>
      </c>
      <c r="E590" s="70">
        <v>19908303</v>
      </c>
      <c r="F590" s="69" t="s">
        <v>1129</v>
      </c>
      <c r="G590" s="69" t="s">
        <v>19</v>
      </c>
      <c r="H590" s="101">
        <v>50</v>
      </c>
      <c r="I590" s="101">
        <v>34</v>
      </c>
      <c r="J590" s="101">
        <v>101</v>
      </c>
      <c r="K590" s="101">
        <f t="shared" si="17"/>
        <v>61.666666666666664</v>
      </c>
      <c r="L590" s="71">
        <v>2.1506260867442173E-2</v>
      </c>
      <c r="M590" s="129"/>
      <c r="N590" s="130"/>
      <c r="O590" s="130"/>
      <c r="P590" s="129"/>
      <c r="Q590" s="129"/>
      <c r="R590" s="129"/>
      <c r="S590" s="129"/>
      <c r="T590" s="131"/>
      <c r="U590" s="131"/>
      <c r="V590" s="136"/>
      <c r="W590" s="132"/>
      <c r="X590" s="129"/>
      <c r="Y590" s="130"/>
      <c r="Z590" s="72">
        <f t="shared" ref="Z590:Z653" si="18">Y590*K590</f>
        <v>0</v>
      </c>
      <c r="AA590" s="129"/>
    </row>
    <row r="591" spans="2:27">
      <c r="B591" s="69" t="s">
        <v>16</v>
      </c>
      <c r="C591" s="69" t="s">
        <v>1117</v>
      </c>
      <c r="D591" s="69" t="s">
        <v>342</v>
      </c>
      <c r="E591" s="70">
        <v>19926682</v>
      </c>
      <c r="F591" s="69" t="s">
        <v>1130</v>
      </c>
      <c r="G591" s="69" t="s">
        <v>59</v>
      </c>
      <c r="H591" s="101"/>
      <c r="I591" s="101">
        <v>3</v>
      </c>
      <c r="J591" s="101">
        <v>1</v>
      </c>
      <c r="K591" s="101">
        <f t="shared" ref="K591:K654" si="19">AVERAGE(H591:J591)</f>
        <v>2</v>
      </c>
      <c r="L591" s="71">
        <v>7.8360725107372124E-4</v>
      </c>
      <c r="M591" s="129"/>
      <c r="N591" s="130"/>
      <c r="O591" s="130"/>
      <c r="P591" s="129"/>
      <c r="Q591" s="129"/>
      <c r="R591" s="129"/>
      <c r="S591" s="129"/>
      <c r="T591" s="131"/>
      <c r="U591" s="131"/>
      <c r="V591" s="136"/>
      <c r="W591" s="132"/>
      <c r="X591" s="129"/>
      <c r="Y591" s="130"/>
      <c r="Z591" s="72">
        <f t="shared" si="18"/>
        <v>0</v>
      </c>
      <c r="AA591" s="129"/>
    </row>
    <row r="592" spans="2:27">
      <c r="B592" s="69" t="s">
        <v>16</v>
      </c>
      <c r="C592" s="69" t="s">
        <v>1117</v>
      </c>
      <c r="D592" s="69" t="s">
        <v>342</v>
      </c>
      <c r="E592" s="70">
        <v>19941485</v>
      </c>
      <c r="F592" s="69" t="s">
        <v>1131</v>
      </c>
      <c r="G592" s="69" t="s">
        <v>59</v>
      </c>
      <c r="H592" s="101">
        <v>4</v>
      </c>
      <c r="I592" s="101">
        <v>25</v>
      </c>
      <c r="J592" s="101">
        <v>12</v>
      </c>
      <c r="K592" s="101">
        <f t="shared" si="19"/>
        <v>13.666666666666666</v>
      </c>
      <c r="L592" s="71">
        <v>6.0760176026115305E-3</v>
      </c>
      <c r="M592" s="129"/>
      <c r="N592" s="130"/>
      <c r="O592" s="130"/>
      <c r="P592" s="129"/>
      <c r="Q592" s="129"/>
      <c r="R592" s="129"/>
      <c r="S592" s="129"/>
      <c r="T592" s="131"/>
      <c r="U592" s="131"/>
      <c r="V592" s="136"/>
      <c r="W592" s="132"/>
      <c r="X592" s="129"/>
      <c r="Y592" s="130"/>
      <c r="Z592" s="72">
        <f t="shared" si="18"/>
        <v>0</v>
      </c>
      <c r="AA592" s="129"/>
    </row>
    <row r="593" spans="2:27">
      <c r="B593" s="69" t="s">
        <v>16</v>
      </c>
      <c r="C593" s="69" t="s">
        <v>1117</v>
      </c>
      <c r="D593" s="69" t="s">
        <v>342</v>
      </c>
      <c r="E593" s="70">
        <v>19941486</v>
      </c>
      <c r="F593" s="69" t="s">
        <v>1132</v>
      </c>
      <c r="G593" s="69" t="s">
        <v>59</v>
      </c>
      <c r="H593" s="101">
        <v>460</v>
      </c>
      <c r="I593" s="101">
        <v>587</v>
      </c>
      <c r="J593" s="101">
        <v>519</v>
      </c>
      <c r="K593" s="101">
        <f t="shared" si="19"/>
        <v>522</v>
      </c>
      <c r="L593" s="71">
        <v>6.9246823724802439E-2</v>
      </c>
      <c r="M593" s="129"/>
      <c r="N593" s="130"/>
      <c r="O593" s="130"/>
      <c r="P593" s="129"/>
      <c r="Q593" s="129"/>
      <c r="R593" s="129"/>
      <c r="S593" s="129"/>
      <c r="T593" s="131"/>
      <c r="U593" s="131"/>
      <c r="V593" s="136"/>
      <c r="W593" s="132"/>
      <c r="X593" s="129"/>
      <c r="Y593" s="130"/>
      <c r="Z593" s="72">
        <f t="shared" si="18"/>
        <v>0</v>
      </c>
      <c r="AA593" s="129"/>
    </row>
    <row r="594" spans="2:27">
      <c r="B594" s="69" t="s">
        <v>16</v>
      </c>
      <c r="C594" s="69" t="s">
        <v>1117</v>
      </c>
      <c r="D594" s="69" t="s">
        <v>342</v>
      </c>
      <c r="E594" s="70">
        <v>19955898</v>
      </c>
      <c r="F594" s="69" t="s">
        <v>1133</v>
      </c>
      <c r="G594" s="69" t="s">
        <v>19</v>
      </c>
      <c r="H594" s="101">
        <v>823</v>
      </c>
      <c r="I594" s="101"/>
      <c r="J594" s="101"/>
      <c r="K594" s="101">
        <f t="shared" si="19"/>
        <v>823</v>
      </c>
      <c r="L594" s="71">
        <v>0.1124478262708186</v>
      </c>
      <c r="M594" s="129"/>
      <c r="N594" s="130"/>
      <c r="O594" s="130"/>
      <c r="P594" s="129"/>
      <c r="Q594" s="129"/>
      <c r="R594" s="129"/>
      <c r="S594" s="129"/>
      <c r="T594" s="131"/>
      <c r="U594" s="131"/>
      <c r="V594" s="136"/>
      <c r="W594" s="132"/>
      <c r="X594" s="129"/>
      <c r="Y594" s="130"/>
      <c r="Z594" s="72">
        <f t="shared" si="18"/>
        <v>0</v>
      </c>
      <c r="AA594" s="129"/>
    </row>
    <row r="595" spans="2:27">
      <c r="B595" s="69" t="s">
        <v>16</v>
      </c>
      <c r="C595" s="69" t="s">
        <v>1117</v>
      </c>
      <c r="D595" s="69" t="s">
        <v>342</v>
      </c>
      <c r="E595" s="70">
        <v>19962498</v>
      </c>
      <c r="F595" s="69" t="s">
        <v>1133</v>
      </c>
      <c r="G595" s="69" t="s">
        <v>19</v>
      </c>
      <c r="H595" s="101">
        <v>7951</v>
      </c>
      <c r="I595" s="101"/>
      <c r="J595" s="101"/>
      <c r="K595" s="101">
        <f t="shared" si="19"/>
        <v>7951</v>
      </c>
      <c r="L595" s="71">
        <v>0.76795293725924951</v>
      </c>
      <c r="M595" s="129"/>
      <c r="N595" s="130"/>
      <c r="O595" s="130"/>
      <c r="P595" s="129"/>
      <c r="Q595" s="129"/>
      <c r="R595" s="129"/>
      <c r="S595" s="129"/>
      <c r="T595" s="131"/>
      <c r="U595" s="131"/>
      <c r="V595" s="136"/>
      <c r="W595" s="132"/>
      <c r="X595" s="129"/>
      <c r="Y595" s="130"/>
      <c r="Z595" s="72">
        <f t="shared" si="18"/>
        <v>0</v>
      </c>
      <c r="AA595" s="129"/>
    </row>
    <row r="596" spans="2:27">
      <c r="B596" s="69" t="s">
        <v>16</v>
      </c>
      <c r="C596" s="69" t="s">
        <v>1117</v>
      </c>
      <c r="D596" s="69" t="s">
        <v>342</v>
      </c>
      <c r="E596" s="70">
        <v>19964247</v>
      </c>
      <c r="F596" s="69" t="s">
        <v>1134</v>
      </c>
      <c r="G596" s="69" t="s">
        <v>19</v>
      </c>
      <c r="H596" s="101">
        <v>90</v>
      </c>
      <c r="I596" s="101"/>
      <c r="J596" s="101"/>
      <c r="K596" s="101">
        <f t="shared" si="19"/>
        <v>90</v>
      </c>
      <c r="L596" s="71">
        <v>3.1360635316034671E-3</v>
      </c>
      <c r="M596" s="129"/>
      <c r="N596" s="130"/>
      <c r="O596" s="130"/>
      <c r="P596" s="129"/>
      <c r="Q596" s="129"/>
      <c r="R596" s="129"/>
      <c r="S596" s="129"/>
      <c r="T596" s="131"/>
      <c r="U596" s="131"/>
      <c r="V596" s="136"/>
      <c r="W596" s="132"/>
      <c r="X596" s="129"/>
      <c r="Y596" s="130"/>
      <c r="Z596" s="72">
        <f t="shared" si="18"/>
        <v>0</v>
      </c>
      <c r="AA596" s="129"/>
    </row>
    <row r="597" spans="2:27">
      <c r="B597" s="69" t="s">
        <v>16</v>
      </c>
      <c r="C597" s="69" t="s">
        <v>1117</v>
      </c>
      <c r="D597" s="69" t="s">
        <v>342</v>
      </c>
      <c r="E597" s="70">
        <v>19965075</v>
      </c>
      <c r="F597" s="69" t="s">
        <v>1135</v>
      </c>
      <c r="G597" s="69" t="s">
        <v>19</v>
      </c>
      <c r="H597" s="101">
        <v>141</v>
      </c>
      <c r="I597" s="101">
        <v>60</v>
      </c>
      <c r="J597" s="101">
        <v>140</v>
      </c>
      <c r="K597" s="101">
        <f t="shared" si="19"/>
        <v>113.66666666666667</v>
      </c>
      <c r="L597" s="71">
        <v>8.3922761500043633E-4</v>
      </c>
      <c r="M597" s="129"/>
      <c r="N597" s="130"/>
      <c r="O597" s="130"/>
      <c r="P597" s="129"/>
      <c r="Q597" s="129"/>
      <c r="R597" s="129"/>
      <c r="S597" s="129"/>
      <c r="T597" s="131"/>
      <c r="U597" s="131"/>
      <c r="V597" s="136"/>
      <c r="W597" s="132"/>
      <c r="X597" s="129"/>
      <c r="Y597" s="130"/>
      <c r="Z597" s="72">
        <f t="shared" si="18"/>
        <v>0</v>
      </c>
      <c r="AA597" s="129"/>
    </row>
    <row r="598" spans="2:27">
      <c r="B598" s="69" t="s">
        <v>16</v>
      </c>
      <c r="C598" s="69" t="s">
        <v>1117</v>
      </c>
      <c r="D598" s="69" t="s">
        <v>342</v>
      </c>
      <c r="E598" s="70">
        <v>19976644</v>
      </c>
      <c r="F598" s="69" t="s">
        <v>1136</v>
      </c>
      <c r="G598" s="69" t="s">
        <v>59</v>
      </c>
      <c r="H598" s="101">
        <v>56</v>
      </c>
      <c r="I598" s="101"/>
      <c r="J598" s="101"/>
      <c r="K598" s="101">
        <f t="shared" si="19"/>
        <v>56</v>
      </c>
      <c r="L598" s="71">
        <v>7.4287780241167377E-3</v>
      </c>
      <c r="M598" s="129"/>
      <c r="N598" s="130"/>
      <c r="O598" s="130"/>
      <c r="P598" s="129"/>
      <c r="Q598" s="129"/>
      <c r="R598" s="129"/>
      <c r="S598" s="129"/>
      <c r="T598" s="131"/>
      <c r="U598" s="131"/>
      <c r="V598" s="136"/>
      <c r="W598" s="132"/>
      <c r="X598" s="129"/>
      <c r="Y598" s="130"/>
      <c r="Z598" s="72">
        <f t="shared" si="18"/>
        <v>0</v>
      </c>
      <c r="AA598" s="129"/>
    </row>
    <row r="599" spans="2:27">
      <c r="B599" s="69" t="s">
        <v>16</v>
      </c>
      <c r="C599" s="69" t="s">
        <v>1117</v>
      </c>
      <c r="D599" s="69" t="s">
        <v>342</v>
      </c>
      <c r="E599" s="70">
        <v>19978214</v>
      </c>
      <c r="F599" s="69" t="s">
        <v>1137</v>
      </c>
      <c r="G599" s="69" t="s">
        <v>1060</v>
      </c>
      <c r="H599" s="101">
        <v>1970</v>
      </c>
      <c r="I599" s="101">
        <v>996</v>
      </c>
      <c r="J599" s="101">
        <v>610</v>
      </c>
      <c r="K599" s="101">
        <f t="shared" si="19"/>
        <v>1192</v>
      </c>
      <c r="L599" s="71">
        <v>0.37195897807674955</v>
      </c>
      <c r="M599" s="129"/>
      <c r="N599" s="130"/>
      <c r="O599" s="130"/>
      <c r="P599" s="129"/>
      <c r="Q599" s="129"/>
      <c r="R599" s="129"/>
      <c r="S599" s="129"/>
      <c r="T599" s="131"/>
      <c r="U599" s="131"/>
      <c r="V599" s="136"/>
      <c r="W599" s="132"/>
      <c r="X599" s="129"/>
      <c r="Y599" s="130"/>
      <c r="Z599" s="72">
        <f t="shared" si="18"/>
        <v>0</v>
      </c>
      <c r="AA599" s="129"/>
    </row>
    <row r="600" spans="2:27">
      <c r="B600" s="69" t="s">
        <v>16</v>
      </c>
      <c r="C600" s="69" t="s">
        <v>1117</v>
      </c>
      <c r="D600" s="69" t="s">
        <v>342</v>
      </c>
      <c r="E600" s="70">
        <v>19987663</v>
      </c>
      <c r="F600" s="69" t="s">
        <v>1138</v>
      </c>
      <c r="G600" s="69" t="s">
        <v>19</v>
      </c>
      <c r="H600" s="101">
        <v>127</v>
      </c>
      <c r="I600" s="101">
        <v>49</v>
      </c>
      <c r="J600" s="101">
        <v>40</v>
      </c>
      <c r="K600" s="101">
        <f t="shared" si="19"/>
        <v>72</v>
      </c>
      <c r="L600" s="71">
        <v>2.8324872323821507E-3</v>
      </c>
      <c r="M600" s="129"/>
      <c r="N600" s="130"/>
      <c r="O600" s="130"/>
      <c r="P600" s="129"/>
      <c r="Q600" s="129"/>
      <c r="R600" s="129"/>
      <c r="S600" s="129"/>
      <c r="T600" s="131"/>
      <c r="U600" s="131"/>
      <c r="V600" s="136"/>
      <c r="W600" s="132"/>
      <c r="X600" s="129"/>
      <c r="Y600" s="130"/>
      <c r="Z600" s="72">
        <f t="shared" si="18"/>
        <v>0</v>
      </c>
      <c r="AA600" s="129"/>
    </row>
    <row r="601" spans="2:27">
      <c r="B601" s="69" t="s">
        <v>16</v>
      </c>
      <c r="C601" s="69" t="s">
        <v>1117</v>
      </c>
      <c r="D601" s="69" t="s">
        <v>342</v>
      </c>
      <c r="E601" s="70">
        <v>19998786</v>
      </c>
      <c r="F601" s="69" t="s">
        <v>1139</v>
      </c>
      <c r="G601" s="69" t="s">
        <v>59</v>
      </c>
      <c r="H601" s="101">
        <v>173</v>
      </c>
      <c r="I601" s="101"/>
      <c r="J601" s="101"/>
      <c r="K601" s="101">
        <f t="shared" si="19"/>
        <v>173</v>
      </c>
      <c r="L601" s="71">
        <v>1.0065762788470623E-2</v>
      </c>
      <c r="M601" s="129"/>
      <c r="N601" s="130"/>
      <c r="O601" s="130"/>
      <c r="P601" s="129"/>
      <c r="Q601" s="129"/>
      <c r="R601" s="129"/>
      <c r="S601" s="129"/>
      <c r="T601" s="131"/>
      <c r="U601" s="131"/>
      <c r="V601" s="136"/>
      <c r="W601" s="132"/>
      <c r="X601" s="129"/>
      <c r="Y601" s="130"/>
      <c r="Z601" s="72">
        <f t="shared" si="18"/>
        <v>0</v>
      </c>
      <c r="AA601" s="129"/>
    </row>
    <row r="602" spans="2:27">
      <c r="B602" s="69" t="s">
        <v>16</v>
      </c>
      <c r="C602" s="69" t="s">
        <v>1117</v>
      </c>
      <c r="D602" s="69" t="s">
        <v>342</v>
      </c>
      <c r="E602" s="70">
        <v>20005880</v>
      </c>
      <c r="F602" s="69" t="s">
        <v>1140</v>
      </c>
      <c r="G602" s="69" t="s">
        <v>19</v>
      </c>
      <c r="H602" s="101">
        <v>20</v>
      </c>
      <c r="I602" s="101">
        <v>160</v>
      </c>
      <c r="J602" s="101"/>
      <c r="K602" s="101">
        <f t="shared" si="19"/>
        <v>90</v>
      </c>
      <c r="L602" s="71">
        <v>1.7925196798668573E-2</v>
      </c>
      <c r="M602" s="129"/>
      <c r="N602" s="130"/>
      <c r="O602" s="130"/>
      <c r="P602" s="129"/>
      <c r="Q602" s="129"/>
      <c r="R602" s="129"/>
      <c r="S602" s="129"/>
      <c r="T602" s="131"/>
      <c r="U602" s="131"/>
      <c r="V602" s="136"/>
      <c r="W602" s="132"/>
      <c r="X602" s="129"/>
      <c r="Y602" s="130"/>
      <c r="Z602" s="72">
        <f t="shared" si="18"/>
        <v>0</v>
      </c>
      <c r="AA602" s="129"/>
    </row>
    <row r="603" spans="2:27">
      <c r="B603" s="69" t="s">
        <v>16</v>
      </c>
      <c r="C603" s="69" t="s">
        <v>1117</v>
      </c>
      <c r="D603" s="69" t="s">
        <v>342</v>
      </c>
      <c r="E603" s="70">
        <v>20023536</v>
      </c>
      <c r="F603" s="69" t="s">
        <v>1141</v>
      </c>
      <c r="G603" s="69" t="s">
        <v>59</v>
      </c>
      <c r="H603" s="101"/>
      <c r="I603" s="101">
        <v>8</v>
      </c>
      <c r="J603" s="101"/>
      <c r="K603" s="101">
        <f t="shared" si="19"/>
        <v>8</v>
      </c>
      <c r="L603" s="71">
        <v>3.5662414005440996E-3</v>
      </c>
      <c r="M603" s="129"/>
      <c r="N603" s="130"/>
      <c r="O603" s="130"/>
      <c r="P603" s="129"/>
      <c r="Q603" s="129"/>
      <c r="R603" s="129"/>
      <c r="S603" s="129"/>
      <c r="T603" s="131"/>
      <c r="U603" s="131"/>
      <c r="V603" s="136"/>
      <c r="W603" s="132"/>
      <c r="X603" s="129"/>
      <c r="Y603" s="130"/>
      <c r="Z603" s="72">
        <f t="shared" si="18"/>
        <v>0</v>
      </c>
      <c r="AA603" s="129"/>
    </row>
    <row r="604" spans="2:27">
      <c r="B604" s="69" t="s">
        <v>16</v>
      </c>
      <c r="C604" s="69" t="s">
        <v>1117</v>
      </c>
      <c r="D604" s="69" t="s">
        <v>342</v>
      </c>
      <c r="E604" s="70">
        <v>20056777</v>
      </c>
      <c r="F604" s="69" t="s">
        <v>1142</v>
      </c>
      <c r="G604" s="69" t="s">
        <v>50</v>
      </c>
      <c r="H604" s="101">
        <v>60</v>
      </c>
      <c r="I604" s="101"/>
      <c r="J604" s="101"/>
      <c r="K604" s="101">
        <f t="shared" si="19"/>
        <v>60</v>
      </c>
      <c r="L604" s="71">
        <v>1.0897096379537563E-2</v>
      </c>
      <c r="M604" s="129"/>
      <c r="N604" s="130"/>
      <c r="O604" s="130"/>
      <c r="P604" s="129"/>
      <c r="Q604" s="129"/>
      <c r="R604" s="129"/>
      <c r="S604" s="129"/>
      <c r="T604" s="131"/>
      <c r="U604" s="131"/>
      <c r="V604" s="136"/>
      <c r="W604" s="132"/>
      <c r="X604" s="129"/>
      <c r="Y604" s="130"/>
      <c r="Z604" s="72">
        <f t="shared" si="18"/>
        <v>0</v>
      </c>
      <c r="AA604" s="129"/>
    </row>
    <row r="605" spans="2:27">
      <c r="B605" s="69" t="s">
        <v>16</v>
      </c>
      <c r="C605" s="69" t="s">
        <v>1117</v>
      </c>
      <c r="D605" s="69" t="s">
        <v>342</v>
      </c>
      <c r="E605" s="70">
        <v>20071289</v>
      </c>
      <c r="F605" s="69" t="s">
        <v>1143</v>
      </c>
      <c r="G605" s="69" t="s">
        <v>19</v>
      </c>
      <c r="H605" s="101"/>
      <c r="I605" s="101">
        <v>41</v>
      </c>
      <c r="J605" s="101"/>
      <c r="K605" s="101">
        <f t="shared" si="19"/>
        <v>41</v>
      </c>
      <c r="L605" s="71">
        <v>0.12707075335357459</v>
      </c>
      <c r="M605" s="129"/>
      <c r="N605" s="130"/>
      <c r="O605" s="130"/>
      <c r="P605" s="129"/>
      <c r="Q605" s="129"/>
      <c r="R605" s="129"/>
      <c r="S605" s="129"/>
      <c r="T605" s="131"/>
      <c r="U605" s="131"/>
      <c r="V605" s="136"/>
      <c r="W605" s="132"/>
      <c r="X605" s="129"/>
      <c r="Y605" s="130"/>
      <c r="Z605" s="72">
        <f t="shared" si="18"/>
        <v>0</v>
      </c>
      <c r="AA605" s="129"/>
    </row>
    <row r="606" spans="2:27">
      <c r="B606" s="69" t="s">
        <v>16</v>
      </c>
      <c r="C606" s="69" t="s">
        <v>1117</v>
      </c>
      <c r="D606" s="69" t="s">
        <v>342</v>
      </c>
      <c r="E606" s="70">
        <v>20094226</v>
      </c>
      <c r="F606" s="69" t="s">
        <v>1144</v>
      </c>
      <c r="G606" s="69" t="s">
        <v>59</v>
      </c>
      <c r="H606" s="101"/>
      <c r="I606" s="101">
        <v>6</v>
      </c>
      <c r="J606" s="101">
        <v>9</v>
      </c>
      <c r="K606" s="101">
        <f t="shared" si="19"/>
        <v>7.5</v>
      </c>
      <c r="L606" s="71">
        <v>2.7861260941750778E-5</v>
      </c>
      <c r="M606" s="129"/>
      <c r="N606" s="130"/>
      <c r="O606" s="130"/>
      <c r="P606" s="129"/>
      <c r="Q606" s="129"/>
      <c r="R606" s="129"/>
      <c r="S606" s="129"/>
      <c r="T606" s="131"/>
      <c r="U606" s="131"/>
      <c r="V606" s="136"/>
      <c r="W606" s="132"/>
      <c r="X606" s="129"/>
      <c r="Y606" s="130"/>
      <c r="Z606" s="72">
        <f t="shared" si="18"/>
        <v>0</v>
      </c>
      <c r="AA606" s="129"/>
    </row>
    <row r="607" spans="2:27">
      <c r="B607" s="69" t="s">
        <v>16</v>
      </c>
      <c r="C607" s="69" t="s">
        <v>1117</v>
      </c>
      <c r="D607" s="69" t="s">
        <v>342</v>
      </c>
      <c r="E607" s="70">
        <v>20095548</v>
      </c>
      <c r="F607" s="69" t="s">
        <v>1145</v>
      </c>
      <c r="G607" s="69" t="s">
        <v>19</v>
      </c>
      <c r="H607" s="101">
        <v>382</v>
      </c>
      <c r="I607" s="101">
        <v>220</v>
      </c>
      <c r="J607" s="101">
        <v>60</v>
      </c>
      <c r="K607" s="101">
        <f t="shared" si="19"/>
        <v>220.66666666666666</v>
      </c>
      <c r="L607" s="71">
        <v>2.459220632458535E-2</v>
      </c>
      <c r="M607" s="129"/>
      <c r="N607" s="130"/>
      <c r="O607" s="130"/>
      <c r="P607" s="129"/>
      <c r="Q607" s="129"/>
      <c r="R607" s="129"/>
      <c r="S607" s="129"/>
      <c r="T607" s="131"/>
      <c r="U607" s="131"/>
      <c r="V607" s="136"/>
      <c r="W607" s="132"/>
      <c r="X607" s="129"/>
      <c r="Y607" s="130"/>
      <c r="Z607" s="72">
        <f t="shared" si="18"/>
        <v>0</v>
      </c>
      <c r="AA607" s="129"/>
    </row>
    <row r="608" spans="2:27">
      <c r="B608" s="69" t="s">
        <v>16</v>
      </c>
      <c r="C608" s="69" t="s">
        <v>1117</v>
      </c>
      <c r="D608" s="69" t="s">
        <v>1146</v>
      </c>
      <c r="E608" s="70">
        <v>20006590</v>
      </c>
      <c r="F608" s="69" t="s">
        <v>1147</v>
      </c>
      <c r="G608" s="69" t="s">
        <v>19</v>
      </c>
      <c r="H608" s="101">
        <v>467</v>
      </c>
      <c r="I608" s="101"/>
      <c r="J608" s="101"/>
      <c r="K608" s="101">
        <f t="shared" si="19"/>
        <v>467</v>
      </c>
      <c r="L608" s="71">
        <v>2.9145107845946652E-3</v>
      </c>
      <c r="M608" s="129"/>
      <c r="N608" s="130"/>
      <c r="O608" s="130"/>
      <c r="P608" s="129"/>
      <c r="Q608" s="129"/>
      <c r="R608" s="129"/>
      <c r="S608" s="129"/>
      <c r="T608" s="131"/>
      <c r="U608" s="131"/>
      <c r="V608" s="136"/>
      <c r="W608" s="132"/>
      <c r="X608" s="129"/>
      <c r="Y608" s="130"/>
      <c r="Z608" s="72">
        <f t="shared" si="18"/>
        <v>0</v>
      </c>
      <c r="AA608" s="129"/>
    </row>
    <row r="609" spans="2:27">
      <c r="B609" s="69" t="s">
        <v>16</v>
      </c>
      <c r="C609" s="69" t="s">
        <v>1148</v>
      </c>
      <c r="D609" s="69" t="s">
        <v>71</v>
      </c>
      <c r="E609" s="70">
        <v>20008613</v>
      </c>
      <c r="F609" s="69" t="s">
        <v>1149</v>
      </c>
      <c r="G609" s="69" t="s">
        <v>59</v>
      </c>
      <c r="H609" s="101">
        <v>4</v>
      </c>
      <c r="I609" s="101">
        <v>1</v>
      </c>
      <c r="J609" s="101"/>
      <c r="K609" s="101">
        <f t="shared" si="19"/>
        <v>2.5</v>
      </c>
      <c r="L609" s="71">
        <v>9.2870869805835915E-6</v>
      </c>
      <c r="M609" s="129"/>
      <c r="N609" s="130"/>
      <c r="O609" s="130"/>
      <c r="P609" s="129"/>
      <c r="Q609" s="129"/>
      <c r="R609" s="129"/>
      <c r="S609" s="129"/>
      <c r="T609" s="131"/>
      <c r="U609" s="131"/>
      <c r="V609" s="136"/>
      <c r="W609" s="132"/>
      <c r="X609" s="129"/>
      <c r="Y609" s="130"/>
      <c r="Z609" s="72">
        <f t="shared" si="18"/>
        <v>0</v>
      </c>
      <c r="AA609" s="129"/>
    </row>
    <row r="610" spans="2:27">
      <c r="B610" s="69" t="s">
        <v>16</v>
      </c>
      <c r="C610" s="69" t="s">
        <v>1150</v>
      </c>
      <c r="D610" s="69" t="s">
        <v>96</v>
      </c>
      <c r="E610" s="70">
        <v>19942150</v>
      </c>
      <c r="F610" s="69" t="s">
        <v>1151</v>
      </c>
      <c r="G610" s="69" t="s">
        <v>101</v>
      </c>
      <c r="H610" s="101">
        <v>647</v>
      </c>
      <c r="I610" s="101">
        <v>326</v>
      </c>
      <c r="J610" s="101">
        <v>943</v>
      </c>
      <c r="K610" s="101">
        <f t="shared" si="19"/>
        <v>638.66666666666663</v>
      </c>
      <c r="L610" s="71">
        <v>1.1008590954435129</v>
      </c>
      <c r="M610" s="129"/>
      <c r="N610" s="130"/>
      <c r="O610" s="130"/>
      <c r="P610" s="129"/>
      <c r="Q610" s="129"/>
      <c r="R610" s="129"/>
      <c r="S610" s="129"/>
      <c r="T610" s="131"/>
      <c r="U610" s="131"/>
      <c r="V610" s="136"/>
      <c r="W610" s="132"/>
      <c r="X610" s="129"/>
      <c r="Y610" s="130"/>
      <c r="Z610" s="72">
        <f t="shared" si="18"/>
        <v>0</v>
      </c>
      <c r="AA610" s="129"/>
    </row>
    <row r="611" spans="2:27">
      <c r="B611" s="69" t="s">
        <v>16</v>
      </c>
      <c r="C611" s="69" t="s">
        <v>1150</v>
      </c>
      <c r="D611" s="69" t="s">
        <v>100</v>
      </c>
      <c r="E611" s="70">
        <v>20010477</v>
      </c>
      <c r="F611" s="69" t="s">
        <v>1152</v>
      </c>
      <c r="G611" s="69" t="s">
        <v>101</v>
      </c>
      <c r="H611" s="101"/>
      <c r="I611" s="101">
        <v>182</v>
      </c>
      <c r="J611" s="101">
        <v>35</v>
      </c>
      <c r="K611" s="101">
        <f t="shared" si="19"/>
        <v>108.5</v>
      </c>
      <c r="L611" s="71">
        <v>9.3509821390100056E-2</v>
      </c>
      <c r="M611" s="129"/>
      <c r="N611" s="130"/>
      <c r="O611" s="130"/>
      <c r="P611" s="129"/>
      <c r="Q611" s="129"/>
      <c r="R611" s="129"/>
      <c r="S611" s="129"/>
      <c r="T611" s="131"/>
      <c r="U611" s="131"/>
      <c r="V611" s="136"/>
      <c r="W611" s="132"/>
      <c r="X611" s="129"/>
      <c r="Y611" s="130"/>
      <c r="Z611" s="72">
        <f t="shared" si="18"/>
        <v>0</v>
      </c>
      <c r="AA611" s="129"/>
    </row>
    <row r="612" spans="2:27">
      <c r="B612" s="69" t="s">
        <v>16</v>
      </c>
      <c r="C612" s="69" t="s">
        <v>1153</v>
      </c>
      <c r="D612" s="69" t="s">
        <v>40</v>
      </c>
      <c r="E612" s="70">
        <v>19966033</v>
      </c>
      <c r="F612" s="69" t="s">
        <v>1154</v>
      </c>
      <c r="G612" s="69" t="s">
        <v>19</v>
      </c>
      <c r="H612" s="101">
        <v>2997</v>
      </c>
      <c r="I612" s="101">
        <v>2580</v>
      </c>
      <c r="J612" s="101">
        <v>4725</v>
      </c>
      <c r="K612" s="101">
        <f t="shared" si="19"/>
        <v>3434</v>
      </c>
      <c r="L612" s="71">
        <v>0.31598451609763872</v>
      </c>
      <c r="M612" s="129"/>
      <c r="N612" s="130"/>
      <c r="O612" s="130"/>
      <c r="P612" s="129"/>
      <c r="Q612" s="129"/>
      <c r="R612" s="129"/>
      <c r="S612" s="129"/>
      <c r="T612" s="131"/>
      <c r="U612" s="131"/>
      <c r="V612" s="136"/>
      <c r="W612" s="132"/>
      <c r="X612" s="129"/>
      <c r="Y612" s="130"/>
      <c r="Z612" s="72">
        <f t="shared" si="18"/>
        <v>0</v>
      </c>
      <c r="AA612" s="129"/>
    </row>
    <row r="613" spans="2:27">
      <c r="B613" s="69" t="s">
        <v>16</v>
      </c>
      <c r="C613" s="69" t="s">
        <v>1153</v>
      </c>
      <c r="D613" s="69" t="s">
        <v>40</v>
      </c>
      <c r="E613" s="70">
        <v>20134504</v>
      </c>
      <c r="F613" s="69" t="s">
        <v>1155</v>
      </c>
      <c r="G613" s="69" t="s">
        <v>19</v>
      </c>
      <c r="H613" s="101"/>
      <c r="I613" s="101"/>
      <c r="J613" s="101">
        <v>825</v>
      </c>
      <c r="K613" s="101">
        <f t="shared" si="19"/>
        <v>825</v>
      </c>
      <c r="L613" s="71">
        <v>5.6942845112750239E-2</v>
      </c>
      <c r="M613" s="129"/>
      <c r="N613" s="130"/>
      <c r="O613" s="130"/>
      <c r="P613" s="129"/>
      <c r="Q613" s="129"/>
      <c r="R613" s="129"/>
      <c r="S613" s="129"/>
      <c r="T613" s="131"/>
      <c r="U613" s="131"/>
      <c r="V613" s="136"/>
      <c r="W613" s="132"/>
      <c r="X613" s="129"/>
      <c r="Y613" s="130"/>
      <c r="Z613" s="72">
        <f t="shared" si="18"/>
        <v>0</v>
      </c>
      <c r="AA613" s="129"/>
    </row>
    <row r="614" spans="2:27">
      <c r="B614" s="69" t="s">
        <v>16</v>
      </c>
      <c r="C614" s="69" t="s">
        <v>1153</v>
      </c>
      <c r="D614" s="69" t="s">
        <v>245</v>
      </c>
      <c r="E614" s="70">
        <v>200968</v>
      </c>
      <c r="F614" s="69" t="s">
        <v>1156</v>
      </c>
      <c r="G614" s="69" t="s">
        <v>1060</v>
      </c>
      <c r="H614" s="101"/>
      <c r="I614" s="101">
        <v>300</v>
      </c>
      <c r="J614" s="101">
        <v>260</v>
      </c>
      <c r="K614" s="101">
        <f t="shared" si="19"/>
        <v>280</v>
      </c>
      <c r="L614" s="71">
        <v>9.7015139500051542E-2</v>
      </c>
      <c r="M614" s="129"/>
      <c r="N614" s="130"/>
      <c r="O614" s="130"/>
      <c r="P614" s="129"/>
      <c r="Q614" s="129"/>
      <c r="R614" s="129"/>
      <c r="S614" s="129"/>
      <c r="T614" s="131"/>
      <c r="U614" s="131"/>
      <c r="V614" s="136"/>
      <c r="W614" s="132"/>
      <c r="X614" s="129"/>
      <c r="Y614" s="130"/>
      <c r="Z614" s="72">
        <f t="shared" si="18"/>
        <v>0</v>
      </c>
      <c r="AA614" s="129"/>
    </row>
    <row r="615" spans="2:27">
      <c r="B615" s="69" t="s">
        <v>16</v>
      </c>
      <c r="C615" s="69" t="s">
        <v>1157</v>
      </c>
      <c r="D615" s="69" t="s">
        <v>432</v>
      </c>
      <c r="E615" s="70">
        <v>202762</v>
      </c>
      <c r="F615" s="69" t="s">
        <v>1158</v>
      </c>
      <c r="G615" s="69" t="s">
        <v>199</v>
      </c>
      <c r="H615" s="101"/>
      <c r="I615" s="101">
        <v>2</v>
      </c>
      <c r="J615" s="101">
        <v>4</v>
      </c>
      <c r="K615" s="101">
        <f t="shared" si="19"/>
        <v>3</v>
      </c>
      <c r="L615" s="71">
        <v>1.1679440586781924E-2</v>
      </c>
      <c r="M615" s="129"/>
      <c r="N615" s="130"/>
      <c r="O615" s="130"/>
      <c r="P615" s="129"/>
      <c r="Q615" s="129"/>
      <c r="R615" s="129"/>
      <c r="S615" s="129"/>
      <c r="T615" s="131"/>
      <c r="U615" s="131"/>
      <c r="V615" s="136"/>
      <c r="W615" s="132"/>
      <c r="X615" s="129"/>
      <c r="Y615" s="130"/>
      <c r="Z615" s="72">
        <f t="shared" si="18"/>
        <v>0</v>
      </c>
      <c r="AA615" s="129"/>
    </row>
    <row r="616" spans="2:27">
      <c r="B616" s="69" t="s">
        <v>16</v>
      </c>
      <c r="C616" s="69" t="s">
        <v>1157</v>
      </c>
      <c r="D616" s="69" t="s">
        <v>432</v>
      </c>
      <c r="E616" s="70">
        <v>19926305</v>
      </c>
      <c r="F616" s="69" t="s">
        <v>1159</v>
      </c>
      <c r="G616" s="69" t="s">
        <v>199</v>
      </c>
      <c r="H616" s="101"/>
      <c r="I616" s="101"/>
      <c r="J616" s="101">
        <v>2</v>
      </c>
      <c r="K616" s="101">
        <f t="shared" si="19"/>
        <v>2</v>
      </c>
      <c r="L616" s="71">
        <v>5.2179683942148525E-3</v>
      </c>
      <c r="M616" s="129"/>
      <c r="N616" s="130"/>
      <c r="O616" s="130"/>
      <c r="P616" s="129"/>
      <c r="Q616" s="129"/>
      <c r="R616" s="129"/>
      <c r="S616" s="129"/>
      <c r="T616" s="131"/>
      <c r="U616" s="131"/>
      <c r="V616" s="136"/>
      <c r="W616" s="132"/>
      <c r="X616" s="129"/>
      <c r="Y616" s="130"/>
      <c r="Z616" s="72">
        <f t="shared" si="18"/>
        <v>0</v>
      </c>
      <c r="AA616" s="129"/>
    </row>
    <row r="617" spans="2:27">
      <c r="B617" s="69" t="s">
        <v>16</v>
      </c>
      <c r="C617" s="69" t="s">
        <v>1157</v>
      </c>
      <c r="D617" s="69" t="s">
        <v>960</v>
      </c>
      <c r="E617" s="70">
        <v>46144</v>
      </c>
      <c r="F617" s="69" t="s">
        <v>1160</v>
      </c>
      <c r="G617" s="69" t="s">
        <v>19</v>
      </c>
      <c r="H617" s="101">
        <v>379</v>
      </c>
      <c r="I617" s="101">
        <v>134</v>
      </c>
      <c r="J617" s="101">
        <v>332</v>
      </c>
      <c r="K617" s="101">
        <f t="shared" si="19"/>
        <v>281.66666666666669</v>
      </c>
      <c r="L617" s="71">
        <v>6.0635700465796298E-2</v>
      </c>
      <c r="M617" s="129"/>
      <c r="N617" s="130"/>
      <c r="O617" s="130"/>
      <c r="P617" s="129"/>
      <c r="Q617" s="129"/>
      <c r="R617" s="129"/>
      <c r="S617" s="129"/>
      <c r="T617" s="131"/>
      <c r="U617" s="131"/>
      <c r="V617" s="136"/>
      <c r="W617" s="132"/>
      <c r="X617" s="129"/>
      <c r="Y617" s="130"/>
      <c r="Z617" s="72">
        <f t="shared" si="18"/>
        <v>0</v>
      </c>
      <c r="AA617" s="129"/>
    </row>
    <row r="618" spans="2:27">
      <c r="B618" s="69" t="s">
        <v>16</v>
      </c>
      <c r="C618" s="69" t="s">
        <v>1157</v>
      </c>
      <c r="D618" s="69" t="s">
        <v>960</v>
      </c>
      <c r="E618" s="70">
        <v>20136274</v>
      </c>
      <c r="F618" s="69" t="s">
        <v>1161</v>
      </c>
      <c r="G618" s="69" t="s">
        <v>46</v>
      </c>
      <c r="H618" s="101"/>
      <c r="I618" s="101"/>
      <c r="J618" s="101">
        <v>49</v>
      </c>
      <c r="K618" s="101">
        <f t="shared" si="19"/>
        <v>49</v>
      </c>
      <c r="L618" s="71">
        <v>9.5200071220566274E-3</v>
      </c>
      <c r="M618" s="129"/>
      <c r="N618" s="130"/>
      <c r="O618" s="130"/>
      <c r="P618" s="129"/>
      <c r="Q618" s="129"/>
      <c r="R618" s="129"/>
      <c r="S618" s="129"/>
      <c r="T618" s="131"/>
      <c r="U618" s="131"/>
      <c r="V618" s="136"/>
      <c r="W618" s="132"/>
      <c r="X618" s="129"/>
      <c r="Y618" s="130"/>
      <c r="Z618" s="72">
        <f t="shared" si="18"/>
        <v>0</v>
      </c>
      <c r="AA618" s="129"/>
    </row>
    <row r="619" spans="2:27">
      <c r="B619" s="69" t="s">
        <v>16</v>
      </c>
      <c r="C619" s="69" t="s">
        <v>1157</v>
      </c>
      <c r="D619" s="69" t="s">
        <v>245</v>
      </c>
      <c r="E619" s="70">
        <v>19927243</v>
      </c>
      <c r="F619" s="69" t="s">
        <v>1162</v>
      </c>
      <c r="G619" s="69" t="s">
        <v>326</v>
      </c>
      <c r="H619" s="101">
        <v>157</v>
      </c>
      <c r="I619" s="101">
        <v>187</v>
      </c>
      <c r="J619" s="101">
        <v>140</v>
      </c>
      <c r="K619" s="101">
        <f t="shared" si="19"/>
        <v>161.33333333333334</v>
      </c>
      <c r="L619" s="71">
        <v>2.8080912188657259E-2</v>
      </c>
      <c r="M619" s="129"/>
      <c r="N619" s="130"/>
      <c r="O619" s="130"/>
      <c r="P619" s="129"/>
      <c r="Q619" s="129"/>
      <c r="R619" s="129"/>
      <c r="S619" s="129"/>
      <c r="T619" s="131"/>
      <c r="U619" s="131"/>
      <c r="V619" s="136"/>
      <c r="W619" s="132"/>
      <c r="X619" s="129"/>
      <c r="Y619" s="130"/>
      <c r="Z619" s="72">
        <f t="shared" si="18"/>
        <v>0</v>
      </c>
      <c r="AA619" s="129"/>
    </row>
    <row r="620" spans="2:27">
      <c r="B620" s="69" t="s">
        <v>16</v>
      </c>
      <c r="C620" s="69" t="s">
        <v>1157</v>
      </c>
      <c r="D620" s="69" t="s">
        <v>245</v>
      </c>
      <c r="E620" s="70">
        <v>19967591</v>
      </c>
      <c r="F620" s="69" t="s">
        <v>1163</v>
      </c>
      <c r="G620" s="69" t="s">
        <v>326</v>
      </c>
      <c r="H620" s="101"/>
      <c r="I620" s="101">
        <v>18</v>
      </c>
      <c r="J620" s="101">
        <v>92</v>
      </c>
      <c r="K620" s="101">
        <f t="shared" si="19"/>
        <v>55</v>
      </c>
      <c r="L620" s="71">
        <v>5.1921781536697721E-2</v>
      </c>
      <c r="M620" s="129"/>
      <c r="N620" s="130"/>
      <c r="O620" s="130"/>
      <c r="P620" s="129"/>
      <c r="Q620" s="129"/>
      <c r="R620" s="129"/>
      <c r="S620" s="129"/>
      <c r="T620" s="131"/>
      <c r="U620" s="131"/>
      <c r="V620" s="136"/>
      <c r="W620" s="132"/>
      <c r="X620" s="129"/>
      <c r="Y620" s="130"/>
      <c r="Z620" s="72">
        <f t="shared" si="18"/>
        <v>0</v>
      </c>
      <c r="AA620" s="129"/>
    </row>
    <row r="621" spans="2:27">
      <c r="B621" s="69" t="s">
        <v>16</v>
      </c>
      <c r="C621" s="69" t="s">
        <v>1157</v>
      </c>
      <c r="D621" s="69" t="s">
        <v>628</v>
      </c>
      <c r="E621" s="70">
        <v>34501</v>
      </c>
      <c r="F621" s="69" t="s">
        <v>1164</v>
      </c>
      <c r="G621" s="69" t="s">
        <v>19</v>
      </c>
      <c r="H621" s="101">
        <v>73</v>
      </c>
      <c r="I621" s="101">
        <v>188</v>
      </c>
      <c r="J621" s="101">
        <v>172</v>
      </c>
      <c r="K621" s="101">
        <f t="shared" si="19"/>
        <v>144.33333333333334</v>
      </c>
      <c r="L621" s="71">
        <v>5.7048965559981703E-3</v>
      </c>
      <c r="M621" s="129"/>
      <c r="N621" s="130"/>
      <c r="O621" s="130"/>
      <c r="P621" s="129"/>
      <c r="Q621" s="129"/>
      <c r="R621" s="129"/>
      <c r="S621" s="129"/>
      <c r="T621" s="131"/>
      <c r="U621" s="131"/>
      <c r="V621" s="136"/>
      <c r="W621" s="132"/>
      <c r="X621" s="129"/>
      <c r="Y621" s="130"/>
      <c r="Z621" s="72">
        <f t="shared" si="18"/>
        <v>0</v>
      </c>
      <c r="AA621" s="129"/>
    </row>
    <row r="622" spans="2:27">
      <c r="B622" s="69" t="s">
        <v>16</v>
      </c>
      <c r="C622" s="69" t="s">
        <v>1165</v>
      </c>
      <c r="D622" s="69" t="s">
        <v>628</v>
      </c>
      <c r="E622" s="70">
        <v>19933831</v>
      </c>
      <c r="F622" s="69" t="s">
        <v>1166</v>
      </c>
      <c r="G622" s="69" t="s">
        <v>115</v>
      </c>
      <c r="H622" s="101">
        <v>2</v>
      </c>
      <c r="I622" s="101">
        <v>1</v>
      </c>
      <c r="J622" s="101"/>
      <c r="K622" s="101">
        <f t="shared" si="19"/>
        <v>1.5</v>
      </c>
      <c r="L622" s="71">
        <v>2.1564615968915101E-5</v>
      </c>
      <c r="M622" s="129"/>
      <c r="N622" s="130"/>
      <c r="O622" s="130"/>
      <c r="P622" s="129"/>
      <c r="Q622" s="129"/>
      <c r="R622" s="129"/>
      <c r="S622" s="129"/>
      <c r="T622" s="131"/>
      <c r="U622" s="131"/>
      <c r="V622" s="136"/>
      <c r="W622" s="132"/>
      <c r="X622" s="129"/>
      <c r="Y622" s="130"/>
      <c r="Z622" s="72">
        <f t="shared" si="18"/>
        <v>0</v>
      </c>
      <c r="AA622" s="129"/>
    </row>
    <row r="623" spans="2:27">
      <c r="B623" s="69" t="s">
        <v>16</v>
      </c>
      <c r="C623" s="69" t="s">
        <v>1167</v>
      </c>
      <c r="D623" s="69" t="s">
        <v>99</v>
      </c>
      <c r="E623" s="70">
        <v>20079767</v>
      </c>
      <c r="F623" s="69" t="s">
        <v>1168</v>
      </c>
      <c r="G623" s="69" t="s">
        <v>75</v>
      </c>
      <c r="H623" s="101">
        <v>30</v>
      </c>
      <c r="I623" s="101">
        <v>310</v>
      </c>
      <c r="J623" s="101">
        <v>1651</v>
      </c>
      <c r="K623" s="101">
        <f t="shared" si="19"/>
        <v>663.66666666666663</v>
      </c>
      <c r="L623" s="71">
        <v>9.1170936639344599E-2</v>
      </c>
      <c r="M623" s="129"/>
      <c r="N623" s="130"/>
      <c r="O623" s="130"/>
      <c r="P623" s="129"/>
      <c r="Q623" s="129"/>
      <c r="R623" s="129"/>
      <c r="S623" s="129"/>
      <c r="T623" s="131"/>
      <c r="U623" s="131"/>
      <c r="V623" s="136"/>
      <c r="W623" s="132"/>
      <c r="X623" s="129"/>
      <c r="Y623" s="130"/>
      <c r="Z623" s="72">
        <f t="shared" si="18"/>
        <v>0</v>
      </c>
      <c r="AA623" s="129"/>
    </row>
    <row r="624" spans="2:27">
      <c r="B624" s="69" t="s">
        <v>16</v>
      </c>
      <c r="C624" s="69" t="s">
        <v>1169</v>
      </c>
      <c r="D624" s="69" t="s">
        <v>1170</v>
      </c>
      <c r="E624" s="70">
        <v>20090770</v>
      </c>
      <c r="F624" s="69" t="s">
        <v>1171</v>
      </c>
      <c r="G624" s="69" t="s">
        <v>436</v>
      </c>
      <c r="H624" s="101"/>
      <c r="I624" s="101">
        <v>26</v>
      </c>
      <c r="J624" s="101">
        <v>24</v>
      </c>
      <c r="K624" s="101">
        <f t="shared" si="19"/>
        <v>25</v>
      </c>
      <c r="L624" s="71">
        <v>0.10475834114098291</v>
      </c>
      <c r="M624" s="129"/>
      <c r="N624" s="130"/>
      <c r="O624" s="130"/>
      <c r="P624" s="129"/>
      <c r="Q624" s="129"/>
      <c r="R624" s="129"/>
      <c r="S624" s="129"/>
      <c r="T624" s="131"/>
      <c r="U624" s="131"/>
      <c r="V624" s="136"/>
      <c r="W624" s="132"/>
      <c r="X624" s="129"/>
      <c r="Y624" s="130"/>
      <c r="Z624" s="72">
        <f t="shared" si="18"/>
        <v>0</v>
      </c>
      <c r="AA624" s="129"/>
    </row>
    <row r="625" spans="2:27">
      <c r="B625" s="69" t="s">
        <v>16</v>
      </c>
      <c r="C625" s="69" t="s">
        <v>1172</v>
      </c>
      <c r="D625" s="69" t="s">
        <v>68</v>
      </c>
      <c r="E625" s="70">
        <v>33220</v>
      </c>
      <c r="F625" s="69" t="s">
        <v>1173</v>
      </c>
      <c r="G625" s="69" t="s">
        <v>34</v>
      </c>
      <c r="H625" s="101">
        <v>7293</v>
      </c>
      <c r="I625" s="101">
        <v>60</v>
      </c>
      <c r="J625" s="101">
        <v>30</v>
      </c>
      <c r="K625" s="101">
        <f t="shared" si="19"/>
        <v>2461</v>
      </c>
      <c r="L625" s="71">
        <v>0.26750101847706664</v>
      </c>
      <c r="M625" s="129"/>
      <c r="N625" s="130"/>
      <c r="O625" s="130"/>
      <c r="P625" s="129"/>
      <c r="Q625" s="129"/>
      <c r="R625" s="129"/>
      <c r="S625" s="129"/>
      <c r="T625" s="131"/>
      <c r="U625" s="131"/>
      <c r="V625" s="136"/>
      <c r="W625" s="132"/>
      <c r="X625" s="129"/>
      <c r="Y625" s="130"/>
      <c r="Z625" s="72">
        <f t="shared" si="18"/>
        <v>0</v>
      </c>
      <c r="AA625" s="129"/>
    </row>
    <row r="626" spans="2:27">
      <c r="B626" s="69" t="s">
        <v>16</v>
      </c>
      <c r="C626" s="69" t="s">
        <v>1172</v>
      </c>
      <c r="D626" s="69" t="s">
        <v>68</v>
      </c>
      <c r="E626" s="70">
        <v>19953666</v>
      </c>
      <c r="F626" s="69" t="s">
        <v>1174</v>
      </c>
      <c r="G626" s="69" t="s">
        <v>46</v>
      </c>
      <c r="H626" s="101">
        <v>90</v>
      </c>
      <c r="I626" s="101"/>
      <c r="J626" s="101"/>
      <c r="K626" s="101">
        <f t="shared" si="19"/>
        <v>90</v>
      </c>
      <c r="L626" s="71">
        <v>7.4356639719068383E-3</v>
      </c>
      <c r="M626" s="129"/>
      <c r="N626" s="130"/>
      <c r="O626" s="130"/>
      <c r="P626" s="129"/>
      <c r="Q626" s="129"/>
      <c r="R626" s="129"/>
      <c r="S626" s="129"/>
      <c r="T626" s="131"/>
      <c r="U626" s="131"/>
      <c r="V626" s="136"/>
      <c r="W626" s="132"/>
      <c r="X626" s="129"/>
      <c r="Y626" s="130"/>
      <c r="Z626" s="72">
        <f t="shared" si="18"/>
        <v>0</v>
      </c>
      <c r="AA626" s="129"/>
    </row>
    <row r="627" spans="2:27">
      <c r="B627" s="69" t="s">
        <v>16</v>
      </c>
      <c r="C627" s="69" t="s">
        <v>1172</v>
      </c>
      <c r="D627" s="69" t="s">
        <v>68</v>
      </c>
      <c r="E627" s="70">
        <v>20016432</v>
      </c>
      <c r="F627" s="69" t="s">
        <v>1175</v>
      </c>
      <c r="G627" s="69" t="s">
        <v>46</v>
      </c>
      <c r="H627" s="101">
        <v>270</v>
      </c>
      <c r="I627" s="101">
        <v>180</v>
      </c>
      <c r="J627" s="101">
        <v>120</v>
      </c>
      <c r="K627" s="101">
        <f t="shared" si="19"/>
        <v>190</v>
      </c>
      <c r="L627" s="71">
        <v>7.4816772715581414E-3</v>
      </c>
      <c r="M627" s="129"/>
      <c r="N627" s="130"/>
      <c r="O627" s="130"/>
      <c r="P627" s="129"/>
      <c r="Q627" s="129"/>
      <c r="R627" s="129"/>
      <c r="S627" s="129"/>
      <c r="T627" s="131"/>
      <c r="U627" s="131"/>
      <c r="V627" s="136"/>
      <c r="W627" s="132"/>
      <c r="X627" s="129"/>
      <c r="Y627" s="130"/>
      <c r="Z627" s="72">
        <f t="shared" si="18"/>
        <v>0</v>
      </c>
      <c r="AA627" s="129"/>
    </row>
    <row r="628" spans="2:27">
      <c r="B628" s="69" t="s">
        <v>16</v>
      </c>
      <c r="C628" s="69" t="s">
        <v>1176</v>
      </c>
      <c r="D628" s="69" t="s">
        <v>93</v>
      </c>
      <c r="E628" s="70">
        <v>20104297</v>
      </c>
      <c r="F628" s="69" t="s">
        <v>1177</v>
      </c>
      <c r="G628" s="69" t="s">
        <v>56</v>
      </c>
      <c r="H628" s="101">
        <v>180</v>
      </c>
      <c r="I628" s="101">
        <v>1080</v>
      </c>
      <c r="J628" s="101">
        <v>1710</v>
      </c>
      <c r="K628" s="101">
        <f t="shared" si="19"/>
        <v>990</v>
      </c>
      <c r="L628" s="71">
        <v>0.22875209683615055</v>
      </c>
      <c r="M628" s="129"/>
      <c r="N628" s="130"/>
      <c r="O628" s="130"/>
      <c r="P628" s="129"/>
      <c r="Q628" s="129"/>
      <c r="R628" s="129"/>
      <c r="S628" s="129"/>
      <c r="T628" s="131"/>
      <c r="U628" s="131"/>
      <c r="V628" s="136"/>
      <c r="W628" s="132"/>
      <c r="X628" s="129"/>
      <c r="Y628" s="130"/>
      <c r="Z628" s="72">
        <f t="shared" si="18"/>
        <v>0</v>
      </c>
      <c r="AA628" s="129"/>
    </row>
    <row r="629" spans="2:27">
      <c r="B629" s="69" t="s">
        <v>16</v>
      </c>
      <c r="C629" s="69" t="s">
        <v>1178</v>
      </c>
      <c r="D629" s="69" t="s">
        <v>342</v>
      </c>
      <c r="E629" s="70">
        <v>20084048</v>
      </c>
      <c r="F629" s="69" t="s">
        <v>1179</v>
      </c>
      <c r="G629" s="69" t="s">
        <v>19</v>
      </c>
      <c r="H629" s="101">
        <v>2505</v>
      </c>
      <c r="I629" s="101">
        <v>2295</v>
      </c>
      <c r="J629" s="101">
        <v>360</v>
      </c>
      <c r="K629" s="101">
        <f t="shared" si="19"/>
        <v>1720</v>
      </c>
      <c r="L629" s="71">
        <v>1.4961051345545099E-2</v>
      </c>
      <c r="M629" s="129"/>
      <c r="N629" s="130"/>
      <c r="O629" s="130"/>
      <c r="P629" s="129"/>
      <c r="Q629" s="129"/>
      <c r="R629" s="129"/>
      <c r="S629" s="129"/>
      <c r="T629" s="131"/>
      <c r="U629" s="131"/>
      <c r="V629" s="136"/>
      <c r="W629" s="132"/>
      <c r="X629" s="129"/>
      <c r="Y629" s="130"/>
      <c r="Z629" s="72">
        <f t="shared" si="18"/>
        <v>0</v>
      </c>
      <c r="AA629" s="129"/>
    </row>
    <row r="630" spans="2:27">
      <c r="B630" s="69" t="s">
        <v>16</v>
      </c>
      <c r="C630" s="69" t="s">
        <v>1180</v>
      </c>
      <c r="D630" s="69" t="s">
        <v>40</v>
      </c>
      <c r="E630" s="70">
        <v>20013906</v>
      </c>
      <c r="F630" s="69" t="s">
        <v>1181</v>
      </c>
      <c r="G630" s="69" t="s">
        <v>59</v>
      </c>
      <c r="H630" s="101">
        <v>121</v>
      </c>
      <c r="I630" s="101">
        <v>75</v>
      </c>
      <c r="J630" s="101">
        <v>1821</v>
      </c>
      <c r="K630" s="101">
        <f t="shared" si="19"/>
        <v>672.33333333333337</v>
      </c>
      <c r="L630" s="71">
        <v>2.204138405754166E-2</v>
      </c>
      <c r="M630" s="129"/>
      <c r="N630" s="130"/>
      <c r="O630" s="130"/>
      <c r="P630" s="129"/>
      <c r="Q630" s="129"/>
      <c r="R630" s="129"/>
      <c r="S630" s="129"/>
      <c r="T630" s="131"/>
      <c r="U630" s="131"/>
      <c r="V630" s="136"/>
      <c r="W630" s="132"/>
      <c r="X630" s="129"/>
      <c r="Y630" s="130"/>
      <c r="Z630" s="72">
        <f t="shared" si="18"/>
        <v>0</v>
      </c>
      <c r="AA630" s="129"/>
    </row>
    <row r="631" spans="2:27">
      <c r="B631" s="69" t="s">
        <v>16</v>
      </c>
      <c r="C631" s="69" t="s">
        <v>1180</v>
      </c>
      <c r="D631" s="69" t="s">
        <v>1182</v>
      </c>
      <c r="E631" s="70">
        <v>218190</v>
      </c>
      <c r="F631" s="69" t="s">
        <v>1183</v>
      </c>
      <c r="G631" s="69" t="s">
        <v>115</v>
      </c>
      <c r="H631" s="101">
        <v>122</v>
      </c>
      <c r="I631" s="101">
        <v>122</v>
      </c>
      <c r="J631" s="101">
        <v>168</v>
      </c>
      <c r="K631" s="101">
        <f t="shared" si="19"/>
        <v>137.33333333333334</v>
      </c>
      <c r="L631" s="71">
        <v>0.14029692732001614</v>
      </c>
      <c r="M631" s="129"/>
      <c r="N631" s="130"/>
      <c r="O631" s="130"/>
      <c r="P631" s="129"/>
      <c r="Q631" s="129"/>
      <c r="R631" s="129"/>
      <c r="S631" s="129"/>
      <c r="T631" s="131"/>
      <c r="U631" s="131"/>
      <c r="V631" s="136"/>
      <c r="W631" s="132"/>
      <c r="X631" s="129"/>
      <c r="Y631" s="130"/>
      <c r="Z631" s="72">
        <f t="shared" si="18"/>
        <v>0</v>
      </c>
      <c r="AA631" s="129"/>
    </row>
    <row r="632" spans="2:27">
      <c r="B632" s="69" t="s">
        <v>16</v>
      </c>
      <c r="C632" s="69" t="s">
        <v>1184</v>
      </c>
      <c r="D632" s="69" t="s">
        <v>82</v>
      </c>
      <c r="E632" s="70">
        <v>19952603</v>
      </c>
      <c r="F632" s="69" t="s">
        <v>1185</v>
      </c>
      <c r="G632" s="69" t="s">
        <v>377</v>
      </c>
      <c r="H632" s="101">
        <v>10</v>
      </c>
      <c r="I632" s="101">
        <v>6</v>
      </c>
      <c r="J632" s="101">
        <v>4</v>
      </c>
      <c r="K632" s="101">
        <f t="shared" si="19"/>
        <v>6.666666666666667</v>
      </c>
      <c r="L632" s="71">
        <v>1.3688995326979772E-2</v>
      </c>
      <c r="M632" s="129"/>
      <c r="N632" s="130"/>
      <c r="O632" s="130"/>
      <c r="P632" s="129"/>
      <c r="Q632" s="129"/>
      <c r="R632" s="129"/>
      <c r="S632" s="129"/>
      <c r="T632" s="131"/>
      <c r="U632" s="131"/>
      <c r="V632" s="136"/>
      <c r="W632" s="132"/>
      <c r="X632" s="129"/>
      <c r="Y632" s="130"/>
      <c r="Z632" s="72">
        <f t="shared" si="18"/>
        <v>0</v>
      </c>
      <c r="AA632" s="129"/>
    </row>
    <row r="633" spans="2:27">
      <c r="B633" s="69" t="s">
        <v>16</v>
      </c>
      <c r="C633" s="69" t="s">
        <v>1184</v>
      </c>
      <c r="D633" s="69" t="s">
        <v>82</v>
      </c>
      <c r="E633" s="70">
        <v>19964644</v>
      </c>
      <c r="F633" s="69" t="s">
        <v>1186</v>
      </c>
      <c r="G633" s="69" t="s">
        <v>377</v>
      </c>
      <c r="H633" s="101">
        <v>26</v>
      </c>
      <c r="I633" s="101">
        <v>11</v>
      </c>
      <c r="J633" s="101">
        <v>3</v>
      </c>
      <c r="K633" s="101">
        <f t="shared" si="19"/>
        <v>13.333333333333334</v>
      </c>
      <c r="L633" s="71">
        <v>2.2908147885439527E-2</v>
      </c>
      <c r="M633" s="129"/>
      <c r="N633" s="130"/>
      <c r="O633" s="130"/>
      <c r="P633" s="129"/>
      <c r="Q633" s="129"/>
      <c r="R633" s="129"/>
      <c r="S633" s="129"/>
      <c r="T633" s="131"/>
      <c r="U633" s="131"/>
      <c r="V633" s="136"/>
      <c r="W633" s="132"/>
      <c r="X633" s="129"/>
      <c r="Y633" s="130"/>
      <c r="Z633" s="72">
        <f t="shared" si="18"/>
        <v>0</v>
      </c>
      <c r="AA633" s="129"/>
    </row>
    <row r="634" spans="2:27">
      <c r="B634" s="69" t="s">
        <v>16</v>
      </c>
      <c r="C634" s="69" t="s">
        <v>1187</v>
      </c>
      <c r="D634" s="69" t="s">
        <v>1188</v>
      </c>
      <c r="E634" s="70">
        <v>217850</v>
      </c>
      <c r="F634" s="69" t="s">
        <v>1189</v>
      </c>
      <c r="G634" s="69" t="s">
        <v>59</v>
      </c>
      <c r="H634" s="101">
        <v>55</v>
      </c>
      <c r="I634" s="101">
        <v>30</v>
      </c>
      <c r="J634" s="101">
        <v>16</v>
      </c>
      <c r="K634" s="101">
        <f t="shared" si="19"/>
        <v>33.666666666666664</v>
      </c>
      <c r="L634" s="71">
        <v>8.6220572560779616E-3</v>
      </c>
      <c r="M634" s="129"/>
      <c r="N634" s="130"/>
      <c r="O634" s="130"/>
      <c r="P634" s="129"/>
      <c r="Q634" s="129"/>
      <c r="R634" s="129"/>
      <c r="S634" s="129"/>
      <c r="T634" s="131"/>
      <c r="U634" s="131"/>
      <c r="V634" s="136"/>
      <c r="W634" s="132"/>
      <c r="X634" s="129"/>
      <c r="Y634" s="130"/>
      <c r="Z634" s="72">
        <f t="shared" si="18"/>
        <v>0</v>
      </c>
      <c r="AA634" s="129"/>
    </row>
    <row r="635" spans="2:27">
      <c r="B635" s="69" t="s">
        <v>16</v>
      </c>
      <c r="C635" s="69" t="s">
        <v>1190</v>
      </c>
      <c r="D635" s="69" t="s">
        <v>99</v>
      </c>
      <c r="E635" s="70">
        <v>19912760</v>
      </c>
      <c r="F635" s="69" t="s">
        <v>1191</v>
      </c>
      <c r="G635" s="69" t="s">
        <v>213</v>
      </c>
      <c r="H635" s="101">
        <v>1</v>
      </c>
      <c r="I635" s="101">
        <v>2</v>
      </c>
      <c r="J635" s="101">
        <v>6</v>
      </c>
      <c r="K635" s="101">
        <f t="shared" si="19"/>
        <v>3</v>
      </c>
      <c r="L635" s="71">
        <v>4.3129231937830198E-3</v>
      </c>
      <c r="M635" s="129"/>
      <c r="N635" s="130"/>
      <c r="O635" s="130"/>
      <c r="P635" s="129"/>
      <c r="Q635" s="129"/>
      <c r="R635" s="129"/>
      <c r="S635" s="129"/>
      <c r="T635" s="131"/>
      <c r="U635" s="131"/>
      <c r="V635" s="136"/>
      <c r="W635" s="132"/>
      <c r="X635" s="129"/>
      <c r="Y635" s="130"/>
      <c r="Z635" s="72">
        <f t="shared" si="18"/>
        <v>0</v>
      </c>
      <c r="AA635" s="129"/>
    </row>
    <row r="636" spans="2:27">
      <c r="B636" s="69" t="s">
        <v>16</v>
      </c>
      <c r="C636" s="69" t="s">
        <v>1190</v>
      </c>
      <c r="D636" s="69" t="s">
        <v>99</v>
      </c>
      <c r="E636" s="70">
        <v>19985533</v>
      </c>
      <c r="F636" s="69" t="s">
        <v>1192</v>
      </c>
      <c r="G636" s="69" t="s">
        <v>213</v>
      </c>
      <c r="H636" s="101"/>
      <c r="I636" s="101">
        <v>1</v>
      </c>
      <c r="J636" s="101">
        <v>5</v>
      </c>
      <c r="K636" s="101">
        <f t="shared" si="19"/>
        <v>3</v>
      </c>
      <c r="L636" s="71">
        <v>1.5992363780564945E-3</v>
      </c>
      <c r="M636" s="129"/>
      <c r="N636" s="130"/>
      <c r="O636" s="130"/>
      <c r="P636" s="129"/>
      <c r="Q636" s="129"/>
      <c r="R636" s="129"/>
      <c r="S636" s="129"/>
      <c r="T636" s="131"/>
      <c r="U636" s="131"/>
      <c r="V636" s="136"/>
      <c r="W636" s="132"/>
      <c r="X636" s="129"/>
      <c r="Y636" s="130"/>
      <c r="Z636" s="72">
        <f t="shared" si="18"/>
        <v>0</v>
      </c>
      <c r="AA636" s="129"/>
    </row>
    <row r="637" spans="2:27">
      <c r="B637" s="69" t="s">
        <v>16</v>
      </c>
      <c r="C637" s="69" t="s">
        <v>1193</v>
      </c>
      <c r="D637" s="69" t="s">
        <v>1194</v>
      </c>
      <c r="E637" s="70">
        <v>20073355</v>
      </c>
      <c r="F637" s="69" t="s">
        <v>1195</v>
      </c>
      <c r="G637" s="69" t="s">
        <v>56</v>
      </c>
      <c r="H637" s="101">
        <v>2205</v>
      </c>
      <c r="I637" s="101">
        <v>2640</v>
      </c>
      <c r="J637" s="101">
        <v>1830</v>
      </c>
      <c r="K637" s="101">
        <f t="shared" si="19"/>
        <v>2225</v>
      </c>
      <c r="L637" s="71">
        <v>0.80225014947854467</v>
      </c>
      <c r="M637" s="129"/>
      <c r="N637" s="130"/>
      <c r="O637" s="130"/>
      <c r="P637" s="129"/>
      <c r="Q637" s="129"/>
      <c r="R637" s="129"/>
      <c r="S637" s="129"/>
      <c r="T637" s="131"/>
      <c r="U637" s="131"/>
      <c r="V637" s="136"/>
      <c r="W637" s="132"/>
      <c r="X637" s="129"/>
      <c r="Y637" s="130"/>
      <c r="Z637" s="72">
        <f t="shared" si="18"/>
        <v>0</v>
      </c>
      <c r="AA637" s="129"/>
    </row>
    <row r="638" spans="2:27">
      <c r="B638" s="69" t="s">
        <v>16</v>
      </c>
      <c r="C638" s="69" t="s">
        <v>1193</v>
      </c>
      <c r="D638" s="69" t="s">
        <v>1196</v>
      </c>
      <c r="E638" s="70">
        <v>20088698</v>
      </c>
      <c r="F638" s="69" t="s">
        <v>1197</v>
      </c>
      <c r="G638" s="69" t="s">
        <v>56</v>
      </c>
      <c r="H638" s="101">
        <v>1350</v>
      </c>
      <c r="I638" s="101">
        <v>390</v>
      </c>
      <c r="J638" s="101">
        <v>810</v>
      </c>
      <c r="K638" s="101">
        <f t="shared" si="19"/>
        <v>850</v>
      </c>
      <c r="L638" s="71">
        <v>0.37567659899507716</v>
      </c>
      <c r="M638" s="129"/>
      <c r="N638" s="130"/>
      <c r="O638" s="130"/>
      <c r="P638" s="129"/>
      <c r="Q638" s="129"/>
      <c r="R638" s="129"/>
      <c r="S638" s="129"/>
      <c r="T638" s="131"/>
      <c r="U638" s="131"/>
      <c r="V638" s="136"/>
      <c r="W638" s="132"/>
      <c r="X638" s="129"/>
      <c r="Y638" s="130"/>
      <c r="Z638" s="72">
        <f t="shared" si="18"/>
        <v>0</v>
      </c>
      <c r="AA638" s="129"/>
    </row>
    <row r="639" spans="2:27">
      <c r="B639" s="69" t="s">
        <v>16</v>
      </c>
      <c r="C639" s="69" t="s">
        <v>1193</v>
      </c>
      <c r="D639" s="69" t="s">
        <v>1198</v>
      </c>
      <c r="E639" s="70">
        <v>20088700</v>
      </c>
      <c r="F639" s="69" t="s">
        <v>1199</v>
      </c>
      <c r="G639" s="69" t="s">
        <v>56</v>
      </c>
      <c r="H639" s="101">
        <v>2501</v>
      </c>
      <c r="I639" s="101">
        <v>1500</v>
      </c>
      <c r="J639" s="101">
        <v>1530</v>
      </c>
      <c r="K639" s="101">
        <f t="shared" si="19"/>
        <v>1843.6666666666667</v>
      </c>
      <c r="L639" s="71">
        <v>1.1644460327889383</v>
      </c>
      <c r="M639" s="129"/>
      <c r="N639" s="130"/>
      <c r="O639" s="130"/>
      <c r="P639" s="129"/>
      <c r="Q639" s="129"/>
      <c r="R639" s="129"/>
      <c r="S639" s="129"/>
      <c r="T639" s="131"/>
      <c r="U639" s="131"/>
      <c r="V639" s="136"/>
      <c r="W639" s="132"/>
      <c r="X639" s="129"/>
      <c r="Y639" s="130"/>
      <c r="Z639" s="72">
        <f t="shared" si="18"/>
        <v>0</v>
      </c>
      <c r="AA639" s="129"/>
    </row>
    <row r="640" spans="2:27">
      <c r="B640" s="69" t="s">
        <v>16</v>
      </c>
      <c r="C640" s="69" t="s">
        <v>1200</v>
      </c>
      <c r="D640" s="69" t="s">
        <v>173</v>
      </c>
      <c r="E640" s="70">
        <v>19937235</v>
      </c>
      <c r="F640" s="69" t="s">
        <v>1201</v>
      </c>
      <c r="G640" s="69" t="s">
        <v>217</v>
      </c>
      <c r="H640" s="101">
        <v>75</v>
      </c>
      <c r="I640" s="101">
        <v>78</v>
      </c>
      <c r="J640" s="101">
        <v>16</v>
      </c>
      <c r="K640" s="101">
        <f t="shared" si="19"/>
        <v>56.333333333333336</v>
      </c>
      <c r="L640" s="71">
        <v>3.7187106032000004E-2</v>
      </c>
      <c r="M640" s="129"/>
      <c r="N640" s="130"/>
      <c r="O640" s="130"/>
      <c r="P640" s="129"/>
      <c r="Q640" s="129"/>
      <c r="R640" s="129"/>
      <c r="S640" s="129"/>
      <c r="T640" s="131"/>
      <c r="U640" s="131"/>
      <c r="V640" s="136"/>
      <c r="W640" s="132"/>
      <c r="X640" s="129"/>
      <c r="Y640" s="130"/>
      <c r="Z640" s="72">
        <f t="shared" si="18"/>
        <v>0</v>
      </c>
      <c r="AA640" s="129"/>
    </row>
    <row r="641" spans="2:27">
      <c r="B641" s="69" t="s">
        <v>16</v>
      </c>
      <c r="C641" s="69" t="s">
        <v>1200</v>
      </c>
      <c r="D641" s="69" t="s">
        <v>169</v>
      </c>
      <c r="E641" s="70">
        <v>17145</v>
      </c>
      <c r="F641" s="69" t="s">
        <v>1202</v>
      </c>
      <c r="G641" s="69" t="s">
        <v>19</v>
      </c>
      <c r="H641" s="101">
        <v>115697</v>
      </c>
      <c r="I641" s="101">
        <v>94534</v>
      </c>
      <c r="J641" s="101">
        <v>113250</v>
      </c>
      <c r="K641" s="101">
        <f t="shared" si="19"/>
        <v>107827</v>
      </c>
      <c r="L641" s="71">
        <v>2.6997709702981232</v>
      </c>
      <c r="M641" s="129"/>
      <c r="N641" s="130"/>
      <c r="O641" s="130"/>
      <c r="P641" s="129"/>
      <c r="Q641" s="129"/>
      <c r="R641" s="129"/>
      <c r="S641" s="129"/>
      <c r="T641" s="131"/>
      <c r="U641" s="131"/>
      <c r="V641" s="136"/>
      <c r="W641" s="132"/>
      <c r="X641" s="129"/>
      <c r="Y641" s="130"/>
      <c r="Z641" s="72">
        <f t="shared" si="18"/>
        <v>0</v>
      </c>
      <c r="AA641" s="129"/>
    </row>
    <row r="642" spans="2:27">
      <c r="B642" s="69" t="s">
        <v>16</v>
      </c>
      <c r="C642" s="69" t="s">
        <v>1200</v>
      </c>
      <c r="D642" s="69" t="s">
        <v>169</v>
      </c>
      <c r="E642" s="70">
        <v>39114</v>
      </c>
      <c r="F642" s="69" t="s">
        <v>1203</v>
      </c>
      <c r="G642" s="69" t="s">
        <v>19</v>
      </c>
      <c r="H642" s="101">
        <v>6339</v>
      </c>
      <c r="I642" s="101"/>
      <c r="J642" s="101"/>
      <c r="K642" s="101">
        <f t="shared" si="19"/>
        <v>6339</v>
      </c>
      <c r="L642" s="71">
        <v>1.2951585761382264E-2</v>
      </c>
      <c r="M642" s="129"/>
      <c r="N642" s="130"/>
      <c r="O642" s="130"/>
      <c r="P642" s="129"/>
      <c r="Q642" s="129"/>
      <c r="R642" s="129"/>
      <c r="S642" s="129"/>
      <c r="T642" s="131"/>
      <c r="U642" s="131"/>
      <c r="V642" s="136"/>
      <c r="W642" s="132"/>
      <c r="X642" s="129"/>
      <c r="Y642" s="130"/>
      <c r="Z642" s="72">
        <f t="shared" si="18"/>
        <v>0</v>
      </c>
      <c r="AA642" s="129"/>
    </row>
    <row r="643" spans="2:27">
      <c r="B643" s="69" t="s">
        <v>16</v>
      </c>
      <c r="C643" s="69" t="s">
        <v>1200</v>
      </c>
      <c r="D643" s="69" t="s">
        <v>169</v>
      </c>
      <c r="E643" s="70">
        <v>19927831</v>
      </c>
      <c r="F643" s="69" t="s">
        <v>1204</v>
      </c>
      <c r="G643" s="69" t="s">
        <v>46</v>
      </c>
      <c r="H643" s="101">
        <v>357</v>
      </c>
      <c r="I643" s="101">
        <v>25</v>
      </c>
      <c r="J643" s="101">
        <v>46</v>
      </c>
      <c r="K643" s="101">
        <f t="shared" si="19"/>
        <v>142.66666666666666</v>
      </c>
      <c r="L643" s="71">
        <v>4.1471177342230012E-4</v>
      </c>
      <c r="M643" s="129"/>
      <c r="N643" s="130"/>
      <c r="O643" s="130"/>
      <c r="P643" s="129"/>
      <c r="Q643" s="129"/>
      <c r="R643" s="129"/>
      <c r="S643" s="129"/>
      <c r="T643" s="131"/>
      <c r="U643" s="131"/>
      <c r="V643" s="136"/>
      <c r="W643" s="132"/>
      <c r="X643" s="129"/>
      <c r="Y643" s="130"/>
      <c r="Z643" s="72">
        <f t="shared" si="18"/>
        <v>0</v>
      </c>
      <c r="AA643" s="129"/>
    </row>
    <row r="644" spans="2:27">
      <c r="B644" s="69" t="s">
        <v>16</v>
      </c>
      <c r="C644" s="69" t="s">
        <v>1200</v>
      </c>
      <c r="D644" s="69" t="s">
        <v>169</v>
      </c>
      <c r="E644" s="70">
        <v>19947803</v>
      </c>
      <c r="F644" s="69" t="s">
        <v>1204</v>
      </c>
      <c r="G644" s="69" t="s">
        <v>19</v>
      </c>
      <c r="H644" s="101">
        <v>12839</v>
      </c>
      <c r="I644" s="101"/>
      <c r="J644" s="101"/>
      <c r="K644" s="101">
        <f t="shared" si="19"/>
        <v>12839</v>
      </c>
      <c r="L644" s="71">
        <v>0.32146270866904952</v>
      </c>
      <c r="M644" s="129"/>
      <c r="N644" s="130"/>
      <c r="O644" s="130"/>
      <c r="P644" s="129"/>
      <c r="Q644" s="129"/>
      <c r="R644" s="129"/>
      <c r="S644" s="129"/>
      <c r="T644" s="131"/>
      <c r="U644" s="131"/>
      <c r="V644" s="136"/>
      <c r="W644" s="132"/>
      <c r="X644" s="129"/>
      <c r="Y644" s="130"/>
      <c r="Z644" s="72">
        <f t="shared" si="18"/>
        <v>0</v>
      </c>
      <c r="AA644" s="129"/>
    </row>
    <row r="645" spans="2:27">
      <c r="B645" s="69" t="s">
        <v>16</v>
      </c>
      <c r="C645" s="69" t="s">
        <v>1200</v>
      </c>
      <c r="D645" s="69" t="s">
        <v>169</v>
      </c>
      <c r="E645" s="70">
        <v>19953331</v>
      </c>
      <c r="F645" s="69" t="s">
        <v>1206</v>
      </c>
      <c r="G645" s="69" t="s">
        <v>34</v>
      </c>
      <c r="H645" s="101">
        <v>3011</v>
      </c>
      <c r="I645" s="101">
        <v>609</v>
      </c>
      <c r="J645" s="101">
        <v>2360</v>
      </c>
      <c r="K645" s="101">
        <f t="shared" si="19"/>
        <v>1993.3333333333333</v>
      </c>
      <c r="L645" s="71">
        <v>3.702452009592658E-3</v>
      </c>
      <c r="M645" s="129"/>
      <c r="N645" s="130"/>
      <c r="O645" s="130"/>
      <c r="P645" s="129"/>
      <c r="Q645" s="129"/>
      <c r="R645" s="129"/>
      <c r="S645" s="129"/>
      <c r="T645" s="131"/>
      <c r="U645" s="131"/>
      <c r="V645" s="136"/>
      <c r="W645" s="132"/>
      <c r="X645" s="129"/>
      <c r="Y645" s="130"/>
      <c r="Z645" s="72">
        <f t="shared" si="18"/>
        <v>0</v>
      </c>
      <c r="AA645" s="129"/>
    </row>
    <row r="646" spans="2:27">
      <c r="B646" s="69" t="s">
        <v>16</v>
      </c>
      <c r="C646" s="69" t="s">
        <v>1200</v>
      </c>
      <c r="D646" s="69" t="s">
        <v>169</v>
      </c>
      <c r="E646" s="70">
        <v>19953926</v>
      </c>
      <c r="F646" s="69" t="s">
        <v>1207</v>
      </c>
      <c r="G646" s="69" t="s">
        <v>50</v>
      </c>
      <c r="H646" s="101">
        <v>11840</v>
      </c>
      <c r="I646" s="101">
        <v>7657</v>
      </c>
      <c r="J646" s="101">
        <v>28625</v>
      </c>
      <c r="K646" s="101">
        <f t="shared" si="19"/>
        <v>16040.666666666666</v>
      </c>
      <c r="L646" s="71">
        <v>0.40162599544543964</v>
      </c>
      <c r="M646" s="129"/>
      <c r="N646" s="130"/>
      <c r="O646" s="130"/>
      <c r="P646" s="129"/>
      <c r="Q646" s="129"/>
      <c r="R646" s="129"/>
      <c r="S646" s="129"/>
      <c r="T646" s="131"/>
      <c r="U646" s="131"/>
      <c r="V646" s="136"/>
      <c r="W646" s="132"/>
      <c r="X646" s="129"/>
      <c r="Y646" s="130"/>
      <c r="Z646" s="72">
        <f t="shared" si="18"/>
        <v>0</v>
      </c>
      <c r="AA646" s="129"/>
    </row>
    <row r="647" spans="2:27">
      <c r="B647" s="69" t="s">
        <v>16</v>
      </c>
      <c r="C647" s="69" t="s">
        <v>1200</v>
      </c>
      <c r="D647" s="69" t="s">
        <v>169</v>
      </c>
      <c r="E647" s="70">
        <v>19980479</v>
      </c>
      <c r="F647" s="69" t="s">
        <v>1208</v>
      </c>
      <c r="G647" s="69" t="s">
        <v>50</v>
      </c>
      <c r="H647" s="101">
        <v>6051</v>
      </c>
      <c r="I647" s="101">
        <v>6387</v>
      </c>
      <c r="J647" s="101">
        <v>10744</v>
      </c>
      <c r="K647" s="101">
        <f t="shared" si="19"/>
        <v>7727.333333333333</v>
      </c>
      <c r="L647" s="71">
        <v>1.5788171694818512E-2</v>
      </c>
      <c r="M647" s="129"/>
      <c r="N647" s="130"/>
      <c r="O647" s="130"/>
      <c r="P647" s="129"/>
      <c r="Q647" s="129"/>
      <c r="R647" s="129"/>
      <c r="S647" s="129"/>
      <c r="T647" s="131"/>
      <c r="U647" s="131"/>
      <c r="V647" s="136"/>
      <c r="W647" s="132"/>
      <c r="X647" s="129"/>
      <c r="Y647" s="130"/>
      <c r="Z647" s="72">
        <f t="shared" si="18"/>
        <v>0</v>
      </c>
      <c r="AA647" s="129"/>
    </row>
    <row r="648" spans="2:27">
      <c r="B648" s="69" t="s">
        <v>16</v>
      </c>
      <c r="C648" s="69" t="s">
        <v>1200</v>
      </c>
      <c r="D648" s="69" t="s">
        <v>169</v>
      </c>
      <c r="E648" s="70">
        <v>19991177</v>
      </c>
      <c r="F648" s="69" t="s">
        <v>1209</v>
      </c>
      <c r="G648" s="69" t="s">
        <v>19</v>
      </c>
      <c r="H648" s="101">
        <v>125</v>
      </c>
      <c r="I648" s="101"/>
      <c r="J648" s="101"/>
      <c r="K648" s="101">
        <f t="shared" si="19"/>
        <v>125</v>
      </c>
      <c r="L648" s="71">
        <v>1.2351825684176177E-3</v>
      </c>
      <c r="M648" s="129"/>
      <c r="N648" s="130"/>
      <c r="O648" s="130"/>
      <c r="P648" s="129"/>
      <c r="Q648" s="129"/>
      <c r="R648" s="129"/>
      <c r="S648" s="129"/>
      <c r="T648" s="131"/>
      <c r="U648" s="131"/>
      <c r="V648" s="136"/>
      <c r="W648" s="132"/>
      <c r="X648" s="129"/>
      <c r="Y648" s="130"/>
      <c r="Z648" s="72">
        <f t="shared" si="18"/>
        <v>0</v>
      </c>
      <c r="AA648" s="129"/>
    </row>
    <row r="649" spans="2:27">
      <c r="B649" s="69" t="s">
        <v>16</v>
      </c>
      <c r="C649" s="69" t="s">
        <v>1200</v>
      </c>
      <c r="D649" s="69" t="s">
        <v>169</v>
      </c>
      <c r="E649" s="70">
        <v>20018558</v>
      </c>
      <c r="F649" s="69" t="s">
        <v>1210</v>
      </c>
      <c r="G649" s="69" t="s">
        <v>35</v>
      </c>
      <c r="H649" s="101">
        <v>10</v>
      </c>
      <c r="I649" s="101">
        <v>29</v>
      </c>
      <c r="J649" s="101">
        <v>150</v>
      </c>
      <c r="K649" s="101">
        <f t="shared" si="19"/>
        <v>63</v>
      </c>
      <c r="L649" s="71">
        <v>3.331092358195723E-3</v>
      </c>
      <c r="M649" s="129"/>
      <c r="N649" s="130"/>
      <c r="O649" s="130"/>
      <c r="P649" s="129"/>
      <c r="Q649" s="129"/>
      <c r="R649" s="129"/>
      <c r="S649" s="129"/>
      <c r="T649" s="131"/>
      <c r="U649" s="131"/>
      <c r="V649" s="136"/>
      <c r="W649" s="132"/>
      <c r="X649" s="129"/>
      <c r="Y649" s="130"/>
      <c r="Z649" s="72">
        <f t="shared" si="18"/>
        <v>0</v>
      </c>
      <c r="AA649" s="129"/>
    </row>
    <row r="650" spans="2:27">
      <c r="B650" s="69" t="s">
        <v>16</v>
      </c>
      <c r="C650" s="69" t="s">
        <v>1200</v>
      </c>
      <c r="D650" s="69" t="s">
        <v>169</v>
      </c>
      <c r="E650" s="70">
        <v>20087038</v>
      </c>
      <c r="F650" s="69" t="s">
        <v>1211</v>
      </c>
      <c r="G650" s="69" t="s">
        <v>50</v>
      </c>
      <c r="H650" s="101">
        <v>24085</v>
      </c>
      <c r="I650" s="101">
        <v>11693</v>
      </c>
      <c r="J650" s="101"/>
      <c r="K650" s="101">
        <f t="shared" si="19"/>
        <v>17889</v>
      </c>
      <c r="L650" s="71">
        <v>4.0869627952932322E-2</v>
      </c>
      <c r="M650" s="129"/>
      <c r="N650" s="130"/>
      <c r="O650" s="130"/>
      <c r="P650" s="129"/>
      <c r="Q650" s="129"/>
      <c r="R650" s="129"/>
      <c r="S650" s="129"/>
      <c r="T650" s="131"/>
      <c r="U650" s="131"/>
      <c r="V650" s="136"/>
      <c r="W650" s="132"/>
      <c r="X650" s="129"/>
      <c r="Y650" s="130"/>
      <c r="Z650" s="72">
        <f t="shared" si="18"/>
        <v>0</v>
      </c>
      <c r="AA650" s="129"/>
    </row>
    <row r="651" spans="2:27">
      <c r="B651" s="69" t="s">
        <v>16</v>
      </c>
      <c r="C651" s="69" t="s">
        <v>1200</v>
      </c>
      <c r="D651" s="69" t="s">
        <v>169</v>
      </c>
      <c r="E651" s="70">
        <v>20090034</v>
      </c>
      <c r="F651" s="69" t="s">
        <v>1205</v>
      </c>
      <c r="G651" s="69" t="s">
        <v>46</v>
      </c>
      <c r="H651" s="101">
        <v>38450</v>
      </c>
      <c r="I651" s="101">
        <v>52300</v>
      </c>
      <c r="J651" s="101">
        <v>28749</v>
      </c>
      <c r="K651" s="101">
        <f t="shared" si="19"/>
        <v>39833</v>
      </c>
      <c r="L651" s="71">
        <v>8.1385157853468962E-2</v>
      </c>
      <c r="M651" s="129"/>
      <c r="N651" s="130"/>
      <c r="O651" s="130"/>
      <c r="P651" s="129"/>
      <c r="Q651" s="129"/>
      <c r="R651" s="129"/>
      <c r="S651" s="129"/>
      <c r="T651" s="131"/>
      <c r="U651" s="131"/>
      <c r="V651" s="136"/>
      <c r="W651" s="132"/>
      <c r="X651" s="129"/>
      <c r="Y651" s="130"/>
      <c r="Z651" s="72">
        <f t="shared" si="18"/>
        <v>0</v>
      </c>
      <c r="AA651" s="129"/>
    </row>
    <row r="652" spans="2:27">
      <c r="B652" s="69" t="s">
        <v>16</v>
      </c>
      <c r="C652" s="69" t="s">
        <v>1200</v>
      </c>
      <c r="D652" s="69" t="s">
        <v>100</v>
      </c>
      <c r="E652" s="70">
        <v>31190</v>
      </c>
      <c r="F652" s="69" t="s">
        <v>1212</v>
      </c>
      <c r="G652" s="69" t="s">
        <v>19</v>
      </c>
      <c r="H652" s="101">
        <v>315</v>
      </c>
      <c r="I652" s="101"/>
      <c r="J652" s="101"/>
      <c r="K652" s="101">
        <f t="shared" si="19"/>
        <v>315</v>
      </c>
      <c r="L652" s="71">
        <v>1.6733473321615517E-3</v>
      </c>
      <c r="M652" s="129"/>
      <c r="N652" s="130"/>
      <c r="O652" s="130"/>
      <c r="P652" s="129"/>
      <c r="Q652" s="129"/>
      <c r="R652" s="129"/>
      <c r="S652" s="129"/>
      <c r="T652" s="131"/>
      <c r="U652" s="131"/>
      <c r="V652" s="136"/>
      <c r="W652" s="132"/>
      <c r="X652" s="129"/>
      <c r="Y652" s="130"/>
      <c r="Z652" s="72">
        <f t="shared" si="18"/>
        <v>0</v>
      </c>
      <c r="AA652" s="129"/>
    </row>
    <row r="653" spans="2:27">
      <c r="B653" s="69" t="s">
        <v>16</v>
      </c>
      <c r="C653" s="69" t="s">
        <v>1200</v>
      </c>
      <c r="D653" s="69" t="s">
        <v>100</v>
      </c>
      <c r="E653" s="70">
        <v>45407</v>
      </c>
      <c r="F653" s="69" t="s">
        <v>1213</v>
      </c>
      <c r="G653" s="69" t="s">
        <v>46</v>
      </c>
      <c r="H653" s="101">
        <v>947</v>
      </c>
      <c r="I653" s="101">
        <v>943</v>
      </c>
      <c r="J653" s="101">
        <v>3498</v>
      </c>
      <c r="K653" s="101">
        <f t="shared" si="19"/>
        <v>1796</v>
      </c>
      <c r="L653" s="71">
        <v>1.3343686573702506E-2</v>
      </c>
      <c r="M653" s="129"/>
      <c r="N653" s="130"/>
      <c r="O653" s="130"/>
      <c r="P653" s="129"/>
      <c r="Q653" s="129"/>
      <c r="R653" s="129"/>
      <c r="S653" s="129"/>
      <c r="T653" s="131"/>
      <c r="U653" s="131"/>
      <c r="V653" s="136"/>
      <c r="W653" s="132"/>
      <c r="X653" s="129"/>
      <c r="Y653" s="130"/>
      <c r="Z653" s="72">
        <f t="shared" si="18"/>
        <v>0</v>
      </c>
      <c r="AA653" s="129"/>
    </row>
    <row r="654" spans="2:27">
      <c r="B654" s="69" t="s">
        <v>16</v>
      </c>
      <c r="C654" s="69" t="s">
        <v>1200</v>
      </c>
      <c r="D654" s="69" t="s">
        <v>100</v>
      </c>
      <c r="E654" s="70">
        <v>53715</v>
      </c>
      <c r="F654" s="69" t="s">
        <v>1214</v>
      </c>
      <c r="G654" s="69" t="s">
        <v>46</v>
      </c>
      <c r="H654" s="101">
        <v>1716</v>
      </c>
      <c r="I654" s="101">
        <v>120</v>
      </c>
      <c r="J654" s="101">
        <v>184</v>
      </c>
      <c r="K654" s="101">
        <f t="shared" si="19"/>
        <v>673.33333333333337</v>
      </c>
      <c r="L654" s="71">
        <v>5.5842015735985068E-3</v>
      </c>
      <c r="M654" s="129"/>
      <c r="N654" s="130"/>
      <c r="O654" s="130"/>
      <c r="P654" s="129"/>
      <c r="Q654" s="129"/>
      <c r="R654" s="129"/>
      <c r="S654" s="129"/>
      <c r="T654" s="131"/>
      <c r="U654" s="131"/>
      <c r="V654" s="136"/>
      <c r="W654" s="132"/>
      <c r="X654" s="129"/>
      <c r="Y654" s="130"/>
      <c r="Z654" s="72">
        <f t="shared" ref="Z654:Z717" si="20">Y654*K654</f>
        <v>0</v>
      </c>
      <c r="AA654" s="129"/>
    </row>
    <row r="655" spans="2:27">
      <c r="B655" s="69" t="s">
        <v>16</v>
      </c>
      <c r="C655" s="69" t="s">
        <v>1200</v>
      </c>
      <c r="D655" s="69" t="s">
        <v>100</v>
      </c>
      <c r="E655" s="70">
        <v>19929252</v>
      </c>
      <c r="F655" s="69" t="s">
        <v>1215</v>
      </c>
      <c r="G655" s="69" t="s">
        <v>46</v>
      </c>
      <c r="H655" s="101">
        <v>20787</v>
      </c>
      <c r="I655" s="101">
        <v>33119</v>
      </c>
      <c r="J655" s="101">
        <v>30728</v>
      </c>
      <c r="K655" s="101">
        <f t="shared" ref="K655:K718" si="21">AVERAGE(H655:J655)</f>
        <v>28211.333333333332</v>
      </c>
      <c r="L655" s="71">
        <v>0.4396378567152287</v>
      </c>
      <c r="M655" s="129"/>
      <c r="N655" s="130"/>
      <c r="O655" s="130"/>
      <c r="P655" s="129"/>
      <c r="Q655" s="129"/>
      <c r="R655" s="129"/>
      <c r="S655" s="129"/>
      <c r="T655" s="131"/>
      <c r="U655" s="131"/>
      <c r="V655" s="136"/>
      <c r="W655" s="132"/>
      <c r="X655" s="129"/>
      <c r="Y655" s="130"/>
      <c r="Z655" s="72">
        <f t="shared" si="20"/>
        <v>0</v>
      </c>
      <c r="AA655" s="129"/>
    </row>
    <row r="656" spans="2:27">
      <c r="B656" s="69" t="s">
        <v>16</v>
      </c>
      <c r="C656" s="69" t="s">
        <v>1200</v>
      </c>
      <c r="D656" s="69" t="s">
        <v>100</v>
      </c>
      <c r="E656" s="70">
        <v>19946441</v>
      </c>
      <c r="F656" s="69" t="s">
        <v>1216</v>
      </c>
      <c r="G656" s="69" t="s">
        <v>46</v>
      </c>
      <c r="H656" s="101"/>
      <c r="I656" s="101">
        <v>60</v>
      </c>
      <c r="J656" s="101"/>
      <c r="K656" s="101">
        <f t="shared" si="21"/>
        <v>60</v>
      </c>
      <c r="L656" s="71">
        <v>1.2526422919411147E-3</v>
      </c>
      <c r="M656" s="129"/>
      <c r="N656" s="130"/>
      <c r="O656" s="130"/>
      <c r="P656" s="129"/>
      <c r="Q656" s="129"/>
      <c r="R656" s="129"/>
      <c r="S656" s="129"/>
      <c r="T656" s="131"/>
      <c r="U656" s="131"/>
      <c r="V656" s="136"/>
      <c r="W656" s="132"/>
      <c r="X656" s="129"/>
      <c r="Y656" s="130"/>
      <c r="Z656" s="72">
        <f t="shared" si="20"/>
        <v>0</v>
      </c>
      <c r="AA656" s="129"/>
    </row>
    <row r="657" spans="2:27">
      <c r="B657" s="69" t="s">
        <v>16</v>
      </c>
      <c r="C657" s="69" t="s">
        <v>1200</v>
      </c>
      <c r="D657" s="69" t="s">
        <v>100</v>
      </c>
      <c r="E657" s="70">
        <v>20005159</v>
      </c>
      <c r="F657" s="69" t="s">
        <v>1217</v>
      </c>
      <c r="G657" s="69" t="s">
        <v>19</v>
      </c>
      <c r="H657" s="101"/>
      <c r="I657" s="101"/>
      <c r="J657" s="101">
        <v>10</v>
      </c>
      <c r="K657" s="101">
        <f t="shared" si="21"/>
        <v>10</v>
      </c>
      <c r="L657" s="71">
        <v>7.4296695844668732E-5</v>
      </c>
      <c r="M657" s="129"/>
      <c r="N657" s="130"/>
      <c r="O657" s="130"/>
      <c r="P657" s="129"/>
      <c r="Q657" s="129"/>
      <c r="R657" s="129"/>
      <c r="S657" s="129"/>
      <c r="T657" s="131"/>
      <c r="U657" s="131"/>
      <c r="V657" s="136"/>
      <c r="W657" s="132"/>
      <c r="X657" s="129"/>
      <c r="Y657" s="130"/>
      <c r="Z657" s="72">
        <f t="shared" si="20"/>
        <v>0</v>
      </c>
      <c r="AA657" s="129"/>
    </row>
    <row r="658" spans="2:27">
      <c r="B658" s="69" t="s">
        <v>16</v>
      </c>
      <c r="C658" s="69" t="s">
        <v>1200</v>
      </c>
      <c r="D658" s="69" t="s">
        <v>100</v>
      </c>
      <c r="E658" s="70">
        <v>20024731</v>
      </c>
      <c r="F658" s="69" t="s">
        <v>1218</v>
      </c>
      <c r="G658" s="69" t="s">
        <v>35</v>
      </c>
      <c r="H658" s="101"/>
      <c r="I658" s="101">
        <v>18</v>
      </c>
      <c r="J658" s="101">
        <v>75</v>
      </c>
      <c r="K658" s="101">
        <f t="shared" si="21"/>
        <v>46.5</v>
      </c>
      <c r="L658" s="71">
        <v>4.1457556281325157E-3</v>
      </c>
      <c r="M658" s="129"/>
      <c r="N658" s="130"/>
      <c r="O658" s="130"/>
      <c r="P658" s="129"/>
      <c r="Q658" s="129"/>
      <c r="R658" s="129"/>
      <c r="S658" s="129"/>
      <c r="T658" s="131"/>
      <c r="U658" s="131"/>
      <c r="V658" s="136"/>
      <c r="W658" s="132"/>
      <c r="X658" s="129"/>
      <c r="Y658" s="130"/>
      <c r="Z658" s="72">
        <f t="shared" si="20"/>
        <v>0</v>
      </c>
      <c r="AA658" s="129"/>
    </row>
    <row r="659" spans="2:27">
      <c r="B659" s="69" t="s">
        <v>16</v>
      </c>
      <c r="C659" s="69" t="s">
        <v>1200</v>
      </c>
      <c r="D659" s="69" t="s">
        <v>100</v>
      </c>
      <c r="E659" s="70">
        <v>20090033</v>
      </c>
      <c r="F659" s="69" t="s">
        <v>1219</v>
      </c>
      <c r="G659" s="69" t="s">
        <v>46</v>
      </c>
      <c r="H659" s="101">
        <v>1734</v>
      </c>
      <c r="I659" s="101"/>
      <c r="J659" s="101"/>
      <c r="K659" s="101">
        <f t="shared" si="21"/>
        <v>1734</v>
      </c>
      <c r="L659" s="71">
        <v>1.2883047059465559E-2</v>
      </c>
      <c r="M659" s="129"/>
      <c r="N659" s="130"/>
      <c r="O659" s="130"/>
      <c r="P659" s="129"/>
      <c r="Q659" s="129"/>
      <c r="R659" s="129"/>
      <c r="S659" s="129"/>
      <c r="T659" s="131"/>
      <c r="U659" s="131"/>
      <c r="V659" s="136"/>
      <c r="W659" s="132"/>
      <c r="X659" s="129"/>
      <c r="Y659" s="130"/>
      <c r="Z659" s="72">
        <f t="shared" si="20"/>
        <v>0</v>
      </c>
      <c r="AA659" s="129"/>
    </row>
    <row r="660" spans="2:27">
      <c r="B660" s="69" t="s">
        <v>16</v>
      </c>
      <c r="C660" s="69" t="s">
        <v>1220</v>
      </c>
      <c r="D660" s="69" t="s">
        <v>333</v>
      </c>
      <c r="E660" s="70">
        <v>219084</v>
      </c>
      <c r="F660" s="69" t="s">
        <v>1221</v>
      </c>
      <c r="G660" s="69" t="s">
        <v>46</v>
      </c>
      <c r="H660" s="101">
        <v>690</v>
      </c>
      <c r="I660" s="101">
        <v>340</v>
      </c>
      <c r="J660" s="101">
        <v>436</v>
      </c>
      <c r="K660" s="101">
        <f t="shared" si="21"/>
        <v>488.66666666666669</v>
      </c>
      <c r="L660" s="71">
        <v>0.13090560888569291</v>
      </c>
      <c r="M660" s="129"/>
      <c r="N660" s="130"/>
      <c r="O660" s="130"/>
      <c r="P660" s="129"/>
      <c r="Q660" s="129"/>
      <c r="R660" s="129"/>
      <c r="S660" s="129"/>
      <c r="T660" s="131"/>
      <c r="U660" s="131"/>
      <c r="V660" s="136"/>
      <c r="W660" s="132"/>
      <c r="X660" s="129"/>
      <c r="Y660" s="130"/>
      <c r="Z660" s="72">
        <f t="shared" si="20"/>
        <v>0</v>
      </c>
      <c r="AA660" s="129"/>
    </row>
    <row r="661" spans="2:27">
      <c r="B661" s="69" t="s">
        <v>16</v>
      </c>
      <c r="C661" s="69" t="s">
        <v>1222</v>
      </c>
      <c r="D661" s="69" t="s">
        <v>1223</v>
      </c>
      <c r="E661" s="70">
        <v>36345</v>
      </c>
      <c r="F661" s="69" t="s">
        <v>1224</v>
      </c>
      <c r="G661" s="69" t="s">
        <v>46</v>
      </c>
      <c r="H661" s="101">
        <v>151</v>
      </c>
      <c r="I661" s="101">
        <v>112</v>
      </c>
      <c r="J661" s="101">
        <v>56</v>
      </c>
      <c r="K661" s="101">
        <f t="shared" si="21"/>
        <v>106.33333333333333</v>
      </c>
      <c r="L661" s="71">
        <v>5.2137016773744936E-3</v>
      </c>
      <c r="M661" s="129"/>
      <c r="N661" s="130"/>
      <c r="O661" s="130"/>
      <c r="P661" s="129"/>
      <c r="Q661" s="129"/>
      <c r="R661" s="129"/>
      <c r="S661" s="129"/>
      <c r="T661" s="131"/>
      <c r="U661" s="131"/>
      <c r="V661" s="136"/>
      <c r="W661" s="132"/>
      <c r="X661" s="129"/>
      <c r="Y661" s="130"/>
      <c r="Z661" s="72">
        <f t="shared" si="20"/>
        <v>0</v>
      </c>
      <c r="AA661" s="129"/>
    </row>
    <row r="662" spans="2:27">
      <c r="B662" s="69" t="s">
        <v>16</v>
      </c>
      <c r="C662" s="69" t="s">
        <v>1225</v>
      </c>
      <c r="D662" s="69" t="s">
        <v>1226</v>
      </c>
      <c r="E662" s="70">
        <v>20019134</v>
      </c>
      <c r="F662" s="69" t="s">
        <v>1227</v>
      </c>
      <c r="G662" s="69" t="s">
        <v>436</v>
      </c>
      <c r="H662" s="101">
        <v>60</v>
      </c>
      <c r="I662" s="101">
        <v>210</v>
      </c>
      <c r="J662" s="101">
        <v>152</v>
      </c>
      <c r="K662" s="101">
        <f t="shared" si="21"/>
        <v>140.66666666666666</v>
      </c>
      <c r="L662" s="71">
        <v>2.782124814290431E-2</v>
      </c>
      <c r="M662" s="129"/>
      <c r="N662" s="130"/>
      <c r="O662" s="130"/>
      <c r="P662" s="129"/>
      <c r="Q662" s="129"/>
      <c r="R662" s="129"/>
      <c r="S662" s="129"/>
      <c r="T662" s="131"/>
      <c r="U662" s="131"/>
      <c r="V662" s="136"/>
      <c r="W662" s="132"/>
      <c r="X662" s="129"/>
      <c r="Y662" s="130"/>
      <c r="Z662" s="72">
        <f t="shared" si="20"/>
        <v>0</v>
      </c>
      <c r="AA662" s="129"/>
    </row>
    <row r="663" spans="2:27">
      <c r="B663" s="69" t="s">
        <v>16</v>
      </c>
      <c r="C663" s="69" t="s">
        <v>1228</v>
      </c>
      <c r="D663" s="69" t="s">
        <v>1229</v>
      </c>
      <c r="E663" s="70">
        <v>19913547</v>
      </c>
      <c r="F663" s="69" t="s">
        <v>1230</v>
      </c>
      <c r="G663" s="69" t="s">
        <v>42</v>
      </c>
      <c r="H663" s="101">
        <v>4</v>
      </c>
      <c r="I663" s="101">
        <v>4</v>
      </c>
      <c r="J663" s="101">
        <v>2</v>
      </c>
      <c r="K663" s="101">
        <f t="shared" si="21"/>
        <v>3.3333333333333335</v>
      </c>
      <c r="L663" s="71">
        <v>4.4930926812063419E-3</v>
      </c>
      <c r="M663" s="129"/>
      <c r="N663" s="130"/>
      <c r="O663" s="130"/>
      <c r="P663" s="129"/>
      <c r="Q663" s="129"/>
      <c r="R663" s="129"/>
      <c r="S663" s="129"/>
      <c r="T663" s="131"/>
      <c r="U663" s="131"/>
      <c r="V663" s="136"/>
      <c r="W663" s="132"/>
      <c r="X663" s="129"/>
      <c r="Y663" s="130"/>
      <c r="Z663" s="72">
        <f t="shared" si="20"/>
        <v>0</v>
      </c>
      <c r="AA663" s="129"/>
    </row>
    <row r="664" spans="2:27">
      <c r="B664" s="69" t="s">
        <v>16</v>
      </c>
      <c r="C664" s="69" t="s">
        <v>1231</v>
      </c>
      <c r="D664" s="69" t="s">
        <v>1232</v>
      </c>
      <c r="E664" s="70">
        <v>46792</v>
      </c>
      <c r="F664" s="69" t="s">
        <v>558</v>
      </c>
      <c r="G664" s="69" t="s">
        <v>59</v>
      </c>
      <c r="H664" s="101">
        <v>129</v>
      </c>
      <c r="I664" s="101">
        <v>94</v>
      </c>
      <c r="J664" s="101">
        <v>237</v>
      </c>
      <c r="K664" s="101">
        <f t="shared" si="21"/>
        <v>153.33333333333334</v>
      </c>
      <c r="L664" s="71">
        <v>3.2990157503873983E-2</v>
      </c>
      <c r="M664" s="129"/>
      <c r="N664" s="130"/>
      <c r="O664" s="130"/>
      <c r="P664" s="129"/>
      <c r="Q664" s="129"/>
      <c r="R664" s="129"/>
      <c r="S664" s="129"/>
      <c r="T664" s="131"/>
      <c r="U664" s="131"/>
      <c r="V664" s="136"/>
      <c r="W664" s="132"/>
      <c r="X664" s="129"/>
      <c r="Y664" s="130"/>
      <c r="Z664" s="72">
        <f t="shared" si="20"/>
        <v>0</v>
      </c>
      <c r="AA664" s="129"/>
    </row>
    <row r="665" spans="2:27">
      <c r="B665" s="69" t="s">
        <v>16</v>
      </c>
      <c r="C665" s="69" t="s">
        <v>1231</v>
      </c>
      <c r="D665" s="69" t="s">
        <v>1232</v>
      </c>
      <c r="E665" s="70">
        <v>20045393</v>
      </c>
      <c r="F665" s="69" t="s">
        <v>1233</v>
      </c>
      <c r="G665" s="69" t="s">
        <v>35</v>
      </c>
      <c r="H665" s="101">
        <v>80</v>
      </c>
      <c r="I665" s="101">
        <v>340</v>
      </c>
      <c r="J665" s="101">
        <v>240</v>
      </c>
      <c r="K665" s="101">
        <f t="shared" si="21"/>
        <v>220</v>
      </c>
      <c r="L665" s="71">
        <v>7.9748587385750531E-3</v>
      </c>
      <c r="M665" s="129"/>
      <c r="N665" s="130"/>
      <c r="O665" s="130"/>
      <c r="P665" s="129"/>
      <c r="Q665" s="129"/>
      <c r="R665" s="129"/>
      <c r="S665" s="129"/>
      <c r="T665" s="131"/>
      <c r="U665" s="131"/>
      <c r="V665" s="136"/>
      <c r="W665" s="132"/>
      <c r="X665" s="129"/>
      <c r="Y665" s="130"/>
      <c r="Z665" s="72">
        <f t="shared" si="20"/>
        <v>0</v>
      </c>
      <c r="AA665" s="129"/>
    </row>
    <row r="666" spans="2:27">
      <c r="B666" s="69" t="s">
        <v>16</v>
      </c>
      <c r="C666" s="69" t="s">
        <v>1234</v>
      </c>
      <c r="D666" s="69" t="s">
        <v>1182</v>
      </c>
      <c r="E666" s="70">
        <v>20019956</v>
      </c>
      <c r="F666" s="69" t="s">
        <v>1235</v>
      </c>
      <c r="G666" s="69" t="s">
        <v>772</v>
      </c>
      <c r="H666" s="101">
        <v>30</v>
      </c>
      <c r="I666" s="101">
        <v>120</v>
      </c>
      <c r="J666" s="101">
        <v>270</v>
      </c>
      <c r="K666" s="101">
        <f t="shared" si="21"/>
        <v>140</v>
      </c>
      <c r="L666" s="71">
        <v>6.9170223831386591E-4</v>
      </c>
      <c r="M666" s="129"/>
      <c r="N666" s="130"/>
      <c r="O666" s="130"/>
      <c r="P666" s="129"/>
      <c r="Q666" s="129"/>
      <c r="R666" s="129"/>
      <c r="S666" s="129"/>
      <c r="T666" s="131"/>
      <c r="U666" s="131"/>
      <c r="V666" s="136"/>
      <c r="W666" s="132"/>
      <c r="X666" s="129"/>
      <c r="Y666" s="130"/>
      <c r="Z666" s="72">
        <f t="shared" si="20"/>
        <v>0</v>
      </c>
      <c r="AA666" s="129"/>
    </row>
    <row r="667" spans="2:27">
      <c r="B667" s="69" t="s">
        <v>16</v>
      </c>
      <c r="C667" s="69" t="s">
        <v>1236</v>
      </c>
      <c r="D667" s="69" t="s">
        <v>71</v>
      </c>
      <c r="E667" s="70">
        <v>21419</v>
      </c>
      <c r="F667" s="69" t="s">
        <v>1237</v>
      </c>
      <c r="G667" s="69" t="s">
        <v>19</v>
      </c>
      <c r="H667" s="101">
        <v>7912</v>
      </c>
      <c r="I667" s="101"/>
      <c r="J667" s="101"/>
      <c r="K667" s="101">
        <f t="shared" si="21"/>
        <v>7912</v>
      </c>
      <c r="L667" s="71">
        <v>2.9685690604912461E-2</v>
      </c>
      <c r="M667" s="129"/>
      <c r="N667" s="130"/>
      <c r="O667" s="130"/>
      <c r="P667" s="129"/>
      <c r="Q667" s="129"/>
      <c r="R667" s="129"/>
      <c r="S667" s="129"/>
      <c r="T667" s="131"/>
      <c r="U667" s="131"/>
      <c r="V667" s="136"/>
      <c r="W667" s="132"/>
      <c r="X667" s="129"/>
      <c r="Y667" s="130"/>
      <c r="Z667" s="72">
        <f t="shared" si="20"/>
        <v>0</v>
      </c>
      <c r="AA667" s="129"/>
    </row>
    <row r="668" spans="2:27">
      <c r="B668" s="69" t="s">
        <v>16</v>
      </c>
      <c r="C668" s="69" t="s">
        <v>1236</v>
      </c>
      <c r="D668" s="69" t="s">
        <v>71</v>
      </c>
      <c r="E668" s="70">
        <v>35240</v>
      </c>
      <c r="F668" s="69" t="s">
        <v>1238</v>
      </c>
      <c r="G668" s="69" t="s">
        <v>19</v>
      </c>
      <c r="H668" s="101">
        <v>1110</v>
      </c>
      <c r="I668" s="101">
        <v>1180</v>
      </c>
      <c r="J668" s="101">
        <v>1351</v>
      </c>
      <c r="K668" s="101">
        <f t="shared" si="21"/>
        <v>1213.6666666666667</v>
      </c>
      <c r="L668" s="71">
        <v>0.27732221202129492</v>
      </c>
      <c r="M668" s="129"/>
      <c r="N668" s="130"/>
      <c r="O668" s="130"/>
      <c r="P668" s="129"/>
      <c r="Q668" s="129"/>
      <c r="R668" s="129"/>
      <c r="S668" s="129"/>
      <c r="T668" s="131"/>
      <c r="U668" s="131"/>
      <c r="V668" s="136"/>
      <c r="W668" s="132"/>
      <c r="X668" s="129"/>
      <c r="Y668" s="130"/>
      <c r="Z668" s="72">
        <f t="shared" si="20"/>
        <v>0</v>
      </c>
      <c r="AA668" s="129"/>
    </row>
    <row r="669" spans="2:27">
      <c r="B669" s="69" t="s">
        <v>16</v>
      </c>
      <c r="C669" s="69" t="s">
        <v>1236</v>
      </c>
      <c r="D669" s="69" t="s">
        <v>71</v>
      </c>
      <c r="E669" s="70">
        <v>202381</v>
      </c>
      <c r="F669" s="69" t="s">
        <v>1239</v>
      </c>
      <c r="G669" s="69" t="s">
        <v>19</v>
      </c>
      <c r="H669" s="101">
        <v>520</v>
      </c>
      <c r="I669" s="101">
        <v>154</v>
      </c>
      <c r="J669" s="101">
        <v>210</v>
      </c>
      <c r="K669" s="101">
        <f t="shared" si="21"/>
        <v>294.66666666666669</v>
      </c>
      <c r="L669" s="71">
        <v>4.3266934672186973E-2</v>
      </c>
      <c r="M669" s="129"/>
      <c r="N669" s="130"/>
      <c r="O669" s="130"/>
      <c r="P669" s="129"/>
      <c r="Q669" s="129"/>
      <c r="R669" s="129"/>
      <c r="S669" s="129"/>
      <c r="T669" s="131"/>
      <c r="U669" s="131"/>
      <c r="V669" s="136"/>
      <c r="W669" s="132"/>
      <c r="X669" s="129"/>
      <c r="Y669" s="130"/>
      <c r="Z669" s="72">
        <f t="shared" si="20"/>
        <v>0</v>
      </c>
      <c r="AA669" s="129"/>
    </row>
    <row r="670" spans="2:27">
      <c r="B670" s="69" t="s">
        <v>16</v>
      </c>
      <c r="C670" s="69" t="s">
        <v>1236</v>
      </c>
      <c r="D670" s="69" t="s">
        <v>71</v>
      </c>
      <c r="E670" s="70">
        <v>19902262</v>
      </c>
      <c r="F670" s="69" t="s">
        <v>1240</v>
      </c>
      <c r="G670" s="69" t="s">
        <v>19</v>
      </c>
      <c r="H670" s="101">
        <v>2129</v>
      </c>
      <c r="I670" s="101">
        <v>1242</v>
      </c>
      <c r="J670" s="101">
        <v>2840</v>
      </c>
      <c r="K670" s="101">
        <f t="shared" si="21"/>
        <v>2070.3333333333335</v>
      </c>
      <c r="L670" s="71">
        <v>0.56736174932946815</v>
      </c>
      <c r="M670" s="129"/>
      <c r="N670" s="130"/>
      <c r="O670" s="130"/>
      <c r="P670" s="129"/>
      <c r="Q670" s="129"/>
      <c r="R670" s="129"/>
      <c r="S670" s="129"/>
      <c r="T670" s="131"/>
      <c r="U670" s="131"/>
      <c r="V670" s="136"/>
      <c r="W670" s="132"/>
      <c r="X670" s="129"/>
      <c r="Y670" s="130"/>
      <c r="Z670" s="72">
        <f t="shared" si="20"/>
        <v>0</v>
      </c>
      <c r="AA670" s="129"/>
    </row>
    <row r="671" spans="2:27">
      <c r="B671" s="69" t="s">
        <v>16</v>
      </c>
      <c r="C671" s="69" t="s">
        <v>1236</v>
      </c>
      <c r="D671" s="69" t="s">
        <v>71</v>
      </c>
      <c r="E671" s="70">
        <v>19965882</v>
      </c>
      <c r="F671" s="69" t="s">
        <v>1241</v>
      </c>
      <c r="G671" s="69" t="s">
        <v>19</v>
      </c>
      <c r="H671" s="101">
        <v>20</v>
      </c>
      <c r="I671" s="101"/>
      <c r="J671" s="101">
        <v>10</v>
      </c>
      <c r="K671" s="101">
        <f t="shared" si="21"/>
        <v>15</v>
      </c>
      <c r="L671" s="71">
        <v>5.5722521883501556E-5</v>
      </c>
      <c r="M671" s="129"/>
      <c r="N671" s="130"/>
      <c r="O671" s="130"/>
      <c r="P671" s="129"/>
      <c r="Q671" s="129"/>
      <c r="R671" s="129"/>
      <c r="S671" s="129"/>
      <c r="T671" s="131"/>
      <c r="U671" s="131"/>
      <c r="V671" s="136"/>
      <c r="W671" s="132"/>
      <c r="X671" s="129"/>
      <c r="Y671" s="130"/>
      <c r="Z671" s="72">
        <f t="shared" si="20"/>
        <v>0</v>
      </c>
      <c r="AA671" s="129"/>
    </row>
    <row r="672" spans="2:27">
      <c r="B672" s="69" t="s">
        <v>16</v>
      </c>
      <c r="C672" s="69" t="s">
        <v>1236</v>
      </c>
      <c r="D672" s="69" t="s">
        <v>71</v>
      </c>
      <c r="E672" s="70">
        <v>19999437</v>
      </c>
      <c r="F672" s="69" t="s">
        <v>1237</v>
      </c>
      <c r="G672" s="69" t="s">
        <v>19</v>
      </c>
      <c r="H672" s="101">
        <v>84</v>
      </c>
      <c r="I672" s="101"/>
      <c r="J672" s="101"/>
      <c r="K672" s="101">
        <f t="shared" si="21"/>
        <v>84</v>
      </c>
      <c r="L672" s="71">
        <v>3.1391839928289434E-3</v>
      </c>
      <c r="M672" s="129"/>
      <c r="N672" s="130"/>
      <c r="O672" s="130"/>
      <c r="P672" s="129"/>
      <c r="Q672" s="129"/>
      <c r="R672" s="129"/>
      <c r="S672" s="129"/>
      <c r="T672" s="131"/>
      <c r="U672" s="131"/>
      <c r="V672" s="136"/>
      <c r="W672" s="132"/>
      <c r="X672" s="129"/>
      <c r="Y672" s="130"/>
      <c r="Z672" s="72">
        <f t="shared" si="20"/>
        <v>0</v>
      </c>
      <c r="AA672" s="129"/>
    </row>
    <row r="673" spans="2:27">
      <c r="B673" s="69" t="s">
        <v>16</v>
      </c>
      <c r="C673" s="69" t="s">
        <v>1236</v>
      </c>
      <c r="D673" s="69" t="s">
        <v>71</v>
      </c>
      <c r="E673" s="70">
        <v>20010357</v>
      </c>
      <c r="F673" s="69" t="s">
        <v>1242</v>
      </c>
      <c r="G673" s="69" t="s">
        <v>19</v>
      </c>
      <c r="H673" s="101">
        <v>4315</v>
      </c>
      <c r="I673" s="101">
        <v>1089</v>
      </c>
      <c r="J673" s="101">
        <v>2064</v>
      </c>
      <c r="K673" s="101">
        <f t="shared" si="21"/>
        <v>2489.3333333333335</v>
      </c>
      <c r="L673" s="71">
        <v>0.40457646583082318</v>
      </c>
      <c r="M673" s="129"/>
      <c r="N673" s="130"/>
      <c r="O673" s="130"/>
      <c r="P673" s="129"/>
      <c r="Q673" s="129"/>
      <c r="R673" s="129"/>
      <c r="S673" s="129"/>
      <c r="T673" s="131"/>
      <c r="U673" s="131"/>
      <c r="V673" s="136"/>
      <c r="W673" s="132"/>
      <c r="X673" s="129"/>
      <c r="Y673" s="130"/>
      <c r="Z673" s="72">
        <f t="shared" si="20"/>
        <v>0</v>
      </c>
      <c r="AA673" s="129"/>
    </row>
    <row r="674" spans="2:27">
      <c r="B674" s="69" t="s">
        <v>16</v>
      </c>
      <c r="C674" s="69" t="s">
        <v>1236</v>
      </c>
      <c r="D674" s="69" t="s">
        <v>71</v>
      </c>
      <c r="E674" s="70">
        <v>20031561</v>
      </c>
      <c r="F674" s="69" t="s">
        <v>1243</v>
      </c>
      <c r="G674" s="69" t="s">
        <v>179</v>
      </c>
      <c r="H674" s="101">
        <v>2389</v>
      </c>
      <c r="I674" s="101">
        <v>90</v>
      </c>
      <c r="J674" s="101">
        <v>4567</v>
      </c>
      <c r="K674" s="101">
        <f t="shared" si="21"/>
        <v>2348.6666666666665</v>
      </c>
      <c r="L674" s="71">
        <v>0.42363066868004567</v>
      </c>
      <c r="M674" s="129"/>
      <c r="N674" s="130"/>
      <c r="O674" s="130"/>
      <c r="P674" s="129"/>
      <c r="Q674" s="129"/>
      <c r="R674" s="129"/>
      <c r="S674" s="129"/>
      <c r="T674" s="131"/>
      <c r="U674" s="131"/>
      <c r="V674" s="136"/>
      <c r="W674" s="132"/>
      <c r="X674" s="129"/>
      <c r="Y674" s="130"/>
      <c r="Z674" s="72">
        <f t="shared" si="20"/>
        <v>0</v>
      </c>
      <c r="AA674" s="129"/>
    </row>
    <row r="675" spans="2:27">
      <c r="B675" s="69" t="s">
        <v>16</v>
      </c>
      <c r="C675" s="69" t="s">
        <v>1236</v>
      </c>
      <c r="D675" s="69" t="s">
        <v>71</v>
      </c>
      <c r="E675" s="70">
        <v>20073216</v>
      </c>
      <c r="F675" s="69" t="s">
        <v>1244</v>
      </c>
      <c r="G675" s="69" t="s">
        <v>19</v>
      </c>
      <c r="H675" s="101">
        <v>6166</v>
      </c>
      <c r="I675" s="101">
        <v>7006</v>
      </c>
      <c r="J675" s="101">
        <v>13768</v>
      </c>
      <c r="K675" s="101">
        <f t="shared" si="21"/>
        <v>8980</v>
      </c>
      <c r="L675" s="71">
        <v>7.288988790884994E-2</v>
      </c>
      <c r="M675" s="129"/>
      <c r="N675" s="130"/>
      <c r="O675" s="130"/>
      <c r="P675" s="129"/>
      <c r="Q675" s="129"/>
      <c r="R675" s="129"/>
      <c r="S675" s="129"/>
      <c r="T675" s="131"/>
      <c r="U675" s="131"/>
      <c r="V675" s="136"/>
      <c r="W675" s="132"/>
      <c r="X675" s="129"/>
      <c r="Y675" s="130"/>
      <c r="Z675" s="72">
        <f t="shared" si="20"/>
        <v>0</v>
      </c>
      <c r="AA675" s="129"/>
    </row>
    <row r="676" spans="2:27">
      <c r="B676" s="69" t="s">
        <v>16</v>
      </c>
      <c r="C676" s="69" t="s">
        <v>1236</v>
      </c>
      <c r="D676" s="69" t="s">
        <v>71</v>
      </c>
      <c r="E676" s="70">
        <v>20096389</v>
      </c>
      <c r="F676" s="69" t="s">
        <v>1245</v>
      </c>
      <c r="G676" s="69" t="s">
        <v>46</v>
      </c>
      <c r="H676" s="101"/>
      <c r="I676" s="101">
        <v>10</v>
      </c>
      <c r="J676" s="101"/>
      <c r="K676" s="101">
        <f t="shared" si="21"/>
        <v>10</v>
      </c>
      <c r="L676" s="71">
        <v>2.8451919673715895E-2</v>
      </c>
      <c r="M676" s="129"/>
      <c r="N676" s="130"/>
      <c r="O676" s="130"/>
      <c r="P676" s="129"/>
      <c r="Q676" s="129"/>
      <c r="R676" s="129"/>
      <c r="S676" s="129"/>
      <c r="T676" s="131"/>
      <c r="U676" s="131"/>
      <c r="V676" s="136"/>
      <c r="W676" s="132"/>
      <c r="X676" s="129"/>
      <c r="Y676" s="130"/>
      <c r="Z676" s="72">
        <f t="shared" si="20"/>
        <v>0</v>
      </c>
      <c r="AA676" s="129"/>
    </row>
    <row r="677" spans="2:27">
      <c r="B677" s="69" t="s">
        <v>16</v>
      </c>
      <c r="C677" s="69" t="s">
        <v>1236</v>
      </c>
      <c r="D677" s="69" t="s">
        <v>913</v>
      </c>
      <c r="E677" s="70">
        <v>20103118</v>
      </c>
      <c r="F677" s="69" t="s">
        <v>1246</v>
      </c>
      <c r="G677" s="69" t="s">
        <v>217</v>
      </c>
      <c r="H677" s="101">
        <v>253</v>
      </c>
      <c r="I677" s="101">
        <v>3284</v>
      </c>
      <c r="J677" s="101">
        <v>3256</v>
      </c>
      <c r="K677" s="101">
        <f t="shared" si="21"/>
        <v>2264.3333333333335</v>
      </c>
      <c r="L677" s="71">
        <v>2.7337778805611888</v>
      </c>
      <c r="M677" s="129"/>
      <c r="N677" s="130"/>
      <c r="O677" s="130"/>
      <c r="P677" s="129"/>
      <c r="Q677" s="129"/>
      <c r="R677" s="129"/>
      <c r="S677" s="129"/>
      <c r="T677" s="131"/>
      <c r="U677" s="131"/>
      <c r="V677" s="136"/>
      <c r="W677" s="132"/>
      <c r="X677" s="129"/>
      <c r="Y677" s="130"/>
      <c r="Z677" s="72">
        <f t="shared" si="20"/>
        <v>0</v>
      </c>
      <c r="AA677" s="129"/>
    </row>
    <row r="678" spans="2:27">
      <c r="B678" s="69" t="s">
        <v>16</v>
      </c>
      <c r="C678" s="69" t="s">
        <v>1247</v>
      </c>
      <c r="D678" s="69" t="s">
        <v>71</v>
      </c>
      <c r="E678" s="70">
        <v>46901</v>
      </c>
      <c r="F678" s="69" t="s">
        <v>1248</v>
      </c>
      <c r="G678" s="69" t="s">
        <v>19</v>
      </c>
      <c r="H678" s="101">
        <v>84</v>
      </c>
      <c r="I678" s="101">
        <v>22</v>
      </c>
      <c r="J678" s="101">
        <v>112</v>
      </c>
      <c r="K678" s="101">
        <f t="shared" si="21"/>
        <v>72.666666666666671</v>
      </c>
      <c r="L678" s="71">
        <v>1.1799281157179375E-2</v>
      </c>
      <c r="M678" s="129"/>
      <c r="N678" s="130"/>
      <c r="O678" s="130"/>
      <c r="P678" s="129"/>
      <c r="Q678" s="129"/>
      <c r="R678" s="129"/>
      <c r="S678" s="129"/>
      <c r="T678" s="131"/>
      <c r="U678" s="131"/>
      <c r="V678" s="136"/>
      <c r="W678" s="132"/>
      <c r="X678" s="129"/>
      <c r="Y678" s="130"/>
      <c r="Z678" s="72">
        <f t="shared" si="20"/>
        <v>0</v>
      </c>
      <c r="AA678" s="129"/>
    </row>
    <row r="679" spans="2:27">
      <c r="B679" s="69" t="s">
        <v>16</v>
      </c>
      <c r="C679" s="69" t="s">
        <v>1247</v>
      </c>
      <c r="D679" s="69" t="s">
        <v>82</v>
      </c>
      <c r="E679" s="70">
        <v>20019385</v>
      </c>
      <c r="F679" s="69" t="s">
        <v>1249</v>
      </c>
      <c r="G679" s="69" t="s">
        <v>217</v>
      </c>
      <c r="H679" s="101">
        <v>129</v>
      </c>
      <c r="I679" s="101">
        <v>233</v>
      </c>
      <c r="J679" s="101">
        <v>226</v>
      </c>
      <c r="K679" s="101">
        <f t="shared" si="21"/>
        <v>196</v>
      </c>
      <c r="L679" s="71">
        <v>0.23641035506472272</v>
      </c>
      <c r="M679" s="129"/>
      <c r="N679" s="130"/>
      <c r="O679" s="130"/>
      <c r="P679" s="129"/>
      <c r="Q679" s="129"/>
      <c r="R679" s="129"/>
      <c r="S679" s="129"/>
      <c r="T679" s="131"/>
      <c r="U679" s="131"/>
      <c r="V679" s="136"/>
      <c r="W679" s="132"/>
      <c r="X679" s="129"/>
      <c r="Y679" s="130"/>
      <c r="Z679" s="72">
        <f t="shared" si="20"/>
        <v>0</v>
      </c>
      <c r="AA679" s="129"/>
    </row>
    <row r="680" spans="2:27">
      <c r="B680" s="69" t="s">
        <v>16</v>
      </c>
      <c r="C680" s="69" t="s">
        <v>1250</v>
      </c>
      <c r="D680" s="69" t="s">
        <v>1251</v>
      </c>
      <c r="E680" s="70">
        <v>19997076</v>
      </c>
      <c r="F680" s="69" t="s">
        <v>1252</v>
      </c>
      <c r="G680" s="69" t="s">
        <v>281</v>
      </c>
      <c r="H680" s="101">
        <v>6</v>
      </c>
      <c r="I680" s="101">
        <v>4</v>
      </c>
      <c r="J680" s="101">
        <v>2</v>
      </c>
      <c r="K680" s="101">
        <f t="shared" si="21"/>
        <v>4</v>
      </c>
      <c r="L680" s="71">
        <v>7.5827207779068919E-4</v>
      </c>
      <c r="M680" s="129"/>
      <c r="N680" s="130"/>
      <c r="O680" s="130"/>
      <c r="P680" s="129"/>
      <c r="Q680" s="129"/>
      <c r="R680" s="129"/>
      <c r="S680" s="129"/>
      <c r="T680" s="131"/>
      <c r="U680" s="131"/>
      <c r="V680" s="136"/>
      <c r="W680" s="132"/>
      <c r="X680" s="129"/>
      <c r="Y680" s="130"/>
      <c r="Z680" s="72">
        <f t="shared" si="20"/>
        <v>0</v>
      </c>
      <c r="AA680" s="129"/>
    </row>
    <row r="681" spans="2:27">
      <c r="B681" s="69" t="s">
        <v>16</v>
      </c>
      <c r="C681" s="69" t="s">
        <v>1250</v>
      </c>
      <c r="D681" s="69" t="s">
        <v>251</v>
      </c>
      <c r="E681" s="70">
        <v>19956538</v>
      </c>
      <c r="F681" s="69" t="s">
        <v>1253</v>
      </c>
      <c r="G681" s="69" t="s">
        <v>281</v>
      </c>
      <c r="H681" s="101"/>
      <c r="I681" s="101">
        <v>1</v>
      </c>
      <c r="J681" s="101">
        <v>4</v>
      </c>
      <c r="K681" s="101">
        <f t="shared" si="21"/>
        <v>2.5</v>
      </c>
      <c r="L681" s="71">
        <v>4.4345840332286651E-4</v>
      </c>
      <c r="M681" s="129"/>
      <c r="N681" s="130"/>
      <c r="O681" s="130"/>
      <c r="P681" s="129"/>
      <c r="Q681" s="129"/>
      <c r="R681" s="129"/>
      <c r="S681" s="129"/>
      <c r="T681" s="131"/>
      <c r="U681" s="131"/>
      <c r="V681" s="136"/>
      <c r="W681" s="132"/>
      <c r="X681" s="129"/>
      <c r="Y681" s="130"/>
      <c r="Z681" s="72">
        <f t="shared" si="20"/>
        <v>0</v>
      </c>
      <c r="AA681" s="129"/>
    </row>
    <row r="682" spans="2:27">
      <c r="B682" s="69" t="s">
        <v>16</v>
      </c>
      <c r="C682" s="69" t="s">
        <v>1254</v>
      </c>
      <c r="D682" s="69" t="s">
        <v>1255</v>
      </c>
      <c r="E682" s="70">
        <v>19951310</v>
      </c>
      <c r="F682" s="69" t="s">
        <v>1256</v>
      </c>
      <c r="G682" s="69" t="s">
        <v>377</v>
      </c>
      <c r="H682" s="101">
        <v>372</v>
      </c>
      <c r="I682" s="101">
        <v>616</v>
      </c>
      <c r="J682" s="101">
        <v>1214</v>
      </c>
      <c r="K682" s="101">
        <f t="shared" si="21"/>
        <v>734</v>
      </c>
      <c r="L682" s="71">
        <v>0.18620557388383008</v>
      </c>
      <c r="M682" s="129"/>
      <c r="N682" s="130"/>
      <c r="O682" s="130"/>
      <c r="P682" s="129"/>
      <c r="Q682" s="129"/>
      <c r="R682" s="129"/>
      <c r="S682" s="129"/>
      <c r="T682" s="131"/>
      <c r="U682" s="131"/>
      <c r="V682" s="136"/>
      <c r="W682" s="132"/>
      <c r="X682" s="129"/>
      <c r="Y682" s="130"/>
      <c r="Z682" s="72">
        <f t="shared" si="20"/>
        <v>0</v>
      </c>
      <c r="AA682" s="129"/>
    </row>
    <row r="683" spans="2:27">
      <c r="B683" s="69" t="s">
        <v>16</v>
      </c>
      <c r="C683" s="69" t="s">
        <v>1257</v>
      </c>
      <c r="D683" s="69" t="s">
        <v>633</v>
      </c>
      <c r="E683" s="70">
        <v>37482</v>
      </c>
      <c r="F683" s="69" t="s">
        <v>1258</v>
      </c>
      <c r="G683" s="69" t="s">
        <v>377</v>
      </c>
      <c r="H683" s="101">
        <v>71</v>
      </c>
      <c r="I683" s="101">
        <v>85</v>
      </c>
      <c r="J683" s="101">
        <v>88</v>
      </c>
      <c r="K683" s="101">
        <f t="shared" si="21"/>
        <v>81.333333333333329</v>
      </c>
      <c r="L683" s="71">
        <v>9.7500180555598448E-2</v>
      </c>
      <c r="M683" s="129"/>
      <c r="N683" s="130"/>
      <c r="O683" s="130"/>
      <c r="P683" s="129"/>
      <c r="Q683" s="129"/>
      <c r="R683" s="129"/>
      <c r="S683" s="129"/>
      <c r="T683" s="131"/>
      <c r="U683" s="131"/>
      <c r="V683" s="136"/>
      <c r="W683" s="132"/>
      <c r="X683" s="129"/>
      <c r="Y683" s="130"/>
      <c r="Z683" s="72">
        <f t="shared" si="20"/>
        <v>0</v>
      </c>
      <c r="AA683" s="129"/>
    </row>
    <row r="684" spans="2:27">
      <c r="B684" s="69" t="s">
        <v>16</v>
      </c>
      <c r="C684" s="69" t="s">
        <v>1257</v>
      </c>
      <c r="D684" s="69" t="s">
        <v>633</v>
      </c>
      <c r="E684" s="70">
        <v>20055151</v>
      </c>
      <c r="F684" s="69" t="s">
        <v>1259</v>
      </c>
      <c r="G684" s="69" t="s">
        <v>793</v>
      </c>
      <c r="H684" s="101"/>
      <c r="I684" s="101">
        <v>9</v>
      </c>
      <c r="J684" s="101">
        <v>32</v>
      </c>
      <c r="K684" s="101">
        <f t="shared" si="21"/>
        <v>20.5</v>
      </c>
      <c r="L684" s="71">
        <v>3.4467351652779496E-3</v>
      </c>
      <c r="M684" s="129"/>
      <c r="N684" s="130"/>
      <c r="O684" s="130"/>
      <c r="P684" s="129"/>
      <c r="Q684" s="129"/>
      <c r="R684" s="129"/>
      <c r="S684" s="129"/>
      <c r="T684" s="131"/>
      <c r="U684" s="131"/>
      <c r="V684" s="136"/>
      <c r="W684" s="132"/>
      <c r="X684" s="129"/>
      <c r="Y684" s="130"/>
      <c r="Z684" s="72">
        <f t="shared" si="20"/>
        <v>0</v>
      </c>
      <c r="AA684" s="129"/>
    </row>
    <row r="685" spans="2:27">
      <c r="B685" s="69" t="s">
        <v>16</v>
      </c>
      <c r="C685" s="69" t="s">
        <v>1260</v>
      </c>
      <c r="D685" s="69" t="s">
        <v>1261</v>
      </c>
      <c r="E685" s="70">
        <v>20082364</v>
      </c>
      <c r="F685" s="69" t="s">
        <v>1262</v>
      </c>
      <c r="G685" s="69" t="s">
        <v>419</v>
      </c>
      <c r="H685" s="101">
        <v>88</v>
      </c>
      <c r="I685" s="101">
        <v>202</v>
      </c>
      <c r="J685" s="101">
        <v>266</v>
      </c>
      <c r="K685" s="101">
        <f t="shared" si="21"/>
        <v>185.33333333333334</v>
      </c>
      <c r="L685" s="71">
        <v>1.5700779463364265</v>
      </c>
      <c r="M685" s="129"/>
      <c r="N685" s="130"/>
      <c r="O685" s="130"/>
      <c r="P685" s="129"/>
      <c r="Q685" s="129"/>
      <c r="R685" s="129"/>
      <c r="S685" s="129"/>
      <c r="T685" s="131"/>
      <c r="U685" s="131"/>
      <c r="V685" s="136"/>
      <c r="W685" s="132"/>
      <c r="X685" s="129"/>
      <c r="Y685" s="130"/>
      <c r="Z685" s="72">
        <f t="shared" si="20"/>
        <v>0</v>
      </c>
      <c r="AA685" s="129"/>
    </row>
    <row r="686" spans="2:27">
      <c r="B686" s="69" t="s">
        <v>16</v>
      </c>
      <c r="C686" s="69" t="s">
        <v>1263</v>
      </c>
      <c r="D686" s="69" t="s">
        <v>251</v>
      </c>
      <c r="E686" s="70">
        <v>19987145</v>
      </c>
      <c r="F686" s="69" t="s">
        <v>1264</v>
      </c>
      <c r="G686" s="69" t="s">
        <v>213</v>
      </c>
      <c r="H686" s="101">
        <v>18</v>
      </c>
      <c r="I686" s="101">
        <v>25</v>
      </c>
      <c r="J686" s="101">
        <v>64</v>
      </c>
      <c r="K686" s="101">
        <f t="shared" si="21"/>
        <v>35.666666666666664</v>
      </c>
      <c r="L686" s="71">
        <v>1.5899492910759108E-2</v>
      </c>
      <c r="M686" s="129"/>
      <c r="N686" s="130"/>
      <c r="O686" s="130"/>
      <c r="P686" s="129"/>
      <c r="Q686" s="129"/>
      <c r="R686" s="129"/>
      <c r="S686" s="129"/>
      <c r="T686" s="131"/>
      <c r="U686" s="131"/>
      <c r="V686" s="136"/>
      <c r="W686" s="132"/>
      <c r="X686" s="129"/>
      <c r="Y686" s="130"/>
      <c r="Z686" s="72">
        <f t="shared" si="20"/>
        <v>0</v>
      </c>
      <c r="AA686" s="129"/>
    </row>
    <row r="687" spans="2:27">
      <c r="B687" s="69" t="s">
        <v>16</v>
      </c>
      <c r="C687" s="69" t="s">
        <v>1263</v>
      </c>
      <c r="D687" s="69" t="s">
        <v>251</v>
      </c>
      <c r="E687" s="70">
        <v>19996873</v>
      </c>
      <c r="F687" s="69" t="s">
        <v>1265</v>
      </c>
      <c r="G687" s="69" t="s">
        <v>213</v>
      </c>
      <c r="H687" s="101">
        <v>53</v>
      </c>
      <c r="I687" s="101">
        <v>15</v>
      </c>
      <c r="J687" s="101">
        <v>10</v>
      </c>
      <c r="K687" s="101">
        <f t="shared" si="21"/>
        <v>26</v>
      </c>
      <c r="L687" s="71">
        <v>3.0183032686896673E-2</v>
      </c>
      <c r="M687" s="129"/>
      <c r="N687" s="130"/>
      <c r="O687" s="130"/>
      <c r="P687" s="129"/>
      <c r="Q687" s="129"/>
      <c r="R687" s="129"/>
      <c r="S687" s="129"/>
      <c r="T687" s="131"/>
      <c r="U687" s="131"/>
      <c r="V687" s="136"/>
      <c r="W687" s="132"/>
      <c r="X687" s="129"/>
      <c r="Y687" s="130"/>
      <c r="Z687" s="72">
        <f t="shared" si="20"/>
        <v>0</v>
      </c>
      <c r="AA687" s="129"/>
    </row>
    <row r="688" spans="2:27">
      <c r="B688" s="69" t="s">
        <v>16</v>
      </c>
      <c r="C688" s="69" t="s">
        <v>1263</v>
      </c>
      <c r="D688" s="69" t="s">
        <v>251</v>
      </c>
      <c r="E688" s="70">
        <v>20026100</v>
      </c>
      <c r="F688" s="69" t="s">
        <v>1266</v>
      </c>
      <c r="G688" s="69" t="s">
        <v>213</v>
      </c>
      <c r="H688" s="101">
        <v>17</v>
      </c>
      <c r="I688" s="101">
        <v>11</v>
      </c>
      <c r="J688" s="101">
        <v>34</v>
      </c>
      <c r="K688" s="101">
        <f t="shared" si="21"/>
        <v>20.666666666666668</v>
      </c>
      <c r="L688" s="71">
        <v>6.7714008592831082E-2</v>
      </c>
      <c r="M688" s="129"/>
      <c r="N688" s="130"/>
      <c r="O688" s="130"/>
      <c r="P688" s="129"/>
      <c r="Q688" s="129"/>
      <c r="R688" s="129"/>
      <c r="S688" s="129"/>
      <c r="T688" s="131"/>
      <c r="U688" s="131"/>
      <c r="V688" s="136"/>
      <c r="W688" s="132"/>
      <c r="X688" s="129"/>
      <c r="Y688" s="130"/>
      <c r="Z688" s="72">
        <f t="shared" si="20"/>
        <v>0</v>
      </c>
      <c r="AA688" s="129"/>
    </row>
    <row r="689" spans="2:27">
      <c r="B689" s="69" t="s">
        <v>16</v>
      </c>
      <c r="C689" s="69" t="s">
        <v>1263</v>
      </c>
      <c r="D689" s="69" t="s">
        <v>251</v>
      </c>
      <c r="E689" s="70">
        <v>20056010</v>
      </c>
      <c r="F689" s="69" t="s">
        <v>1267</v>
      </c>
      <c r="G689" s="69" t="s">
        <v>213</v>
      </c>
      <c r="H689" s="101"/>
      <c r="I689" s="101">
        <v>3</v>
      </c>
      <c r="J689" s="101"/>
      <c r="K689" s="101">
        <f t="shared" si="21"/>
        <v>3</v>
      </c>
      <c r="L689" s="71">
        <v>1.073108354566585E-2</v>
      </c>
      <c r="M689" s="129"/>
      <c r="N689" s="130"/>
      <c r="O689" s="130"/>
      <c r="P689" s="129"/>
      <c r="Q689" s="129"/>
      <c r="R689" s="129"/>
      <c r="S689" s="129"/>
      <c r="T689" s="131"/>
      <c r="U689" s="131"/>
      <c r="V689" s="136"/>
      <c r="W689" s="132"/>
      <c r="X689" s="129"/>
      <c r="Y689" s="130"/>
      <c r="Z689" s="72">
        <f t="shared" si="20"/>
        <v>0</v>
      </c>
      <c r="AA689" s="129"/>
    </row>
    <row r="690" spans="2:27">
      <c r="B690" s="69" t="s">
        <v>16</v>
      </c>
      <c r="C690" s="69" t="s">
        <v>1263</v>
      </c>
      <c r="D690" s="69" t="s">
        <v>251</v>
      </c>
      <c r="E690" s="70">
        <v>20106375</v>
      </c>
      <c r="F690" s="69" t="s">
        <v>1268</v>
      </c>
      <c r="G690" s="69" t="s">
        <v>213</v>
      </c>
      <c r="H690" s="101">
        <v>3</v>
      </c>
      <c r="I690" s="101">
        <v>3</v>
      </c>
      <c r="J690" s="101"/>
      <c r="K690" s="101">
        <f t="shared" si="21"/>
        <v>3</v>
      </c>
      <c r="L690" s="71">
        <v>1.0782085094370016E-2</v>
      </c>
      <c r="M690" s="129"/>
      <c r="N690" s="130"/>
      <c r="O690" s="130"/>
      <c r="P690" s="129"/>
      <c r="Q690" s="129"/>
      <c r="R690" s="129"/>
      <c r="S690" s="129"/>
      <c r="T690" s="131"/>
      <c r="U690" s="131"/>
      <c r="V690" s="136"/>
      <c r="W690" s="132"/>
      <c r="X690" s="129"/>
      <c r="Y690" s="130"/>
      <c r="Z690" s="72">
        <f t="shared" si="20"/>
        <v>0</v>
      </c>
      <c r="AA690" s="129"/>
    </row>
    <row r="691" spans="2:27">
      <c r="B691" s="69" t="s">
        <v>16</v>
      </c>
      <c r="C691" s="69" t="s">
        <v>1269</v>
      </c>
      <c r="D691" s="69" t="s">
        <v>51</v>
      </c>
      <c r="E691" s="70">
        <v>19953339</v>
      </c>
      <c r="F691" s="69" t="s">
        <v>1270</v>
      </c>
      <c r="G691" s="69" t="s">
        <v>101</v>
      </c>
      <c r="H691" s="101">
        <v>46</v>
      </c>
      <c r="I691" s="101">
        <v>36</v>
      </c>
      <c r="J691" s="101">
        <v>121</v>
      </c>
      <c r="K691" s="101">
        <f t="shared" si="21"/>
        <v>67.666666666666671</v>
      </c>
      <c r="L691" s="71">
        <v>2.6663344470373902</v>
      </c>
      <c r="M691" s="129"/>
      <c r="N691" s="130"/>
      <c r="O691" s="130"/>
      <c r="P691" s="129"/>
      <c r="Q691" s="129"/>
      <c r="R691" s="129"/>
      <c r="S691" s="129"/>
      <c r="T691" s="131"/>
      <c r="U691" s="131"/>
      <c r="V691" s="136"/>
      <c r="W691" s="132"/>
      <c r="X691" s="129"/>
      <c r="Y691" s="130"/>
      <c r="Z691" s="72">
        <f t="shared" si="20"/>
        <v>0</v>
      </c>
      <c r="AA691" s="129"/>
    </row>
    <row r="692" spans="2:27">
      <c r="B692" s="69" t="s">
        <v>16</v>
      </c>
      <c r="C692" s="69" t="s">
        <v>1271</v>
      </c>
      <c r="D692" s="69" t="s">
        <v>1004</v>
      </c>
      <c r="E692" s="70">
        <v>19968954</v>
      </c>
      <c r="F692" s="69" t="s">
        <v>1272</v>
      </c>
      <c r="G692" s="69" t="s">
        <v>34</v>
      </c>
      <c r="H692" s="101"/>
      <c r="I692" s="101">
        <v>15</v>
      </c>
      <c r="J692" s="101">
        <v>10</v>
      </c>
      <c r="K692" s="101">
        <f t="shared" si="21"/>
        <v>12.5</v>
      </c>
      <c r="L692" s="71">
        <v>4.3129231937830198E-3</v>
      </c>
      <c r="M692" s="129"/>
      <c r="N692" s="130"/>
      <c r="O692" s="130"/>
      <c r="P692" s="129"/>
      <c r="Q692" s="129"/>
      <c r="R692" s="129"/>
      <c r="S692" s="129"/>
      <c r="T692" s="131"/>
      <c r="U692" s="131"/>
      <c r="V692" s="136"/>
      <c r="W692" s="132"/>
      <c r="X692" s="129"/>
      <c r="Y692" s="130"/>
      <c r="Z692" s="72">
        <f t="shared" si="20"/>
        <v>0</v>
      </c>
      <c r="AA692" s="129"/>
    </row>
    <row r="693" spans="2:27">
      <c r="B693" s="69" t="s">
        <v>16</v>
      </c>
      <c r="C693" s="69" t="s">
        <v>1271</v>
      </c>
      <c r="D693" s="69" t="s">
        <v>1004</v>
      </c>
      <c r="E693" s="70">
        <v>20003610</v>
      </c>
      <c r="F693" s="69" t="s">
        <v>1273</v>
      </c>
      <c r="G693" s="69" t="s">
        <v>46</v>
      </c>
      <c r="H693" s="101">
        <v>6</v>
      </c>
      <c r="I693" s="101">
        <v>45</v>
      </c>
      <c r="J693" s="101">
        <v>110</v>
      </c>
      <c r="K693" s="101">
        <f t="shared" si="21"/>
        <v>53.666666666666664</v>
      </c>
      <c r="L693" s="71">
        <v>1.7264818524731305E-3</v>
      </c>
      <c r="M693" s="129"/>
      <c r="N693" s="130"/>
      <c r="O693" s="130"/>
      <c r="P693" s="129"/>
      <c r="Q693" s="129"/>
      <c r="R693" s="129"/>
      <c r="S693" s="129"/>
      <c r="T693" s="131"/>
      <c r="U693" s="131"/>
      <c r="V693" s="136"/>
      <c r="W693" s="132"/>
      <c r="X693" s="129"/>
      <c r="Y693" s="130"/>
      <c r="Z693" s="72">
        <f t="shared" si="20"/>
        <v>0</v>
      </c>
      <c r="AA693" s="129"/>
    </row>
    <row r="694" spans="2:27">
      <c r="B694" s="69" t="s">
        <v>16</v>
      </c>
      <c r="C694" s="69" t="s">
        <v>1274</v>
      </c>
      <c r="D694" s="69" t="s">
        <v>96</v>
      </c>
      <c r="E694" s="70">
        <v>222155</v>
      </c>
      <c r="F694" s="69" t="s">
        <v>1275</v>
      </c>
      <c r="G694" s="69" t="s">
        <v>101</v>
      </c>
      <c r="H694" s="101">
        <v>122</v>
      </c>
      <c r="I694" s="101">
        <v>136</v>
      </c>
      <c r="J694" s="101">
        <v>144</v>
      </c>
      <c r="K694" s="101">
        <f t="shared" si="21"/>
        <v>134</v>
      </c>
      <c r="L694" s="71">
        <v>8.2134997256281296E-3</v>
      </c>
      <c r="M694" s="129"/>
      <c r="N694" s="130"/>
      <c r="O694" s="130"/>
      <c r="P694" s="129"/>
      <c r="Q694" s="129"/>
      <c r="R694" s="129"/>
      <c r="S694" s="129"/>
      <c r="T694" s="131"/>
      <c r="U694" s="131"/>
      <c r="V694" s="136"/>
      <c r="W694" s="132"/>
      <c r="X694" s="129"/>
      <c r="Y694" s="130"/>
      <c r="Z694" s="72">
        <f t="shared" si="20"/>
        <v>0</v>
      </c>
      <c r="AA694" s="129"/>
    </row>
    <row r="695" spans="2:27">
      <c r="B695" s="69" t="s">
        <v>16</v>
      </c>
      <c r="C695" s="69" t="s">
        <v>1274</v>
      </c>
      <c r="D695" s="69" t="s">
        <v>96</v>
      </c>
      <c r="E695" s="70">
        <v>19961383</v>
      </c>
      <c r="F695" s="69" t="s">
        <v>1275</v>
      </c>
      <c r="G695" s="69" t="s">
        <v>98</v>
      </c>
      <c r="H695" s="101">
        <v>112</v>
      </c>
      <c r="I695" s="101"/>
      <c r="J695" s="101"/>
      <c r="K695" s="101">
        <f t="shared" si="21"/>
        <v>112</v>
      </c>
      <c r="L695" s="71">
        <v>1.3043527922490042E-2</v>
      </c>
      <c r="M695" s="129"/>
      <c r="N695" s="130"/>
      <c r="O695" s="130"/>
      <c r="P695" s="129"/>
      <c r="Q695" s="129"/>
      <c r="R695" s="129"/>
      <c r="S695" s="129"/>
      <c r="T695" s="131"/>
      <c r="U695" s="131"/>
      <c r="V695" s="136"/>
      <c r="W695" s="132"/>
      <c r="X695" s="129"/>
      <c r="Y695" s="130"/>
      <c r="Z695" s="72">
        <f t="shared" si="20"/>
        <v>0</v>
      </c>
      <c r="AA695" s="129"/>
    </row>
    <row r="696" spans="2:27">
      <c r="B696" s="69" t="s">
        <v>16</v>
      </c>
      <c r="C696" s="69" t="s">
        <v>1276</v>
      </c>
      <c r="D696" s="69" t="s">
        <v>463</v>
      </c>
      <c r="E696" s="70">
        <v>19937141</v>
      </c>
      <c r="F696" s="69" t="s">
        <v>1277</v>
      </c>
      <c r="G696" s="69" t="s">
        <v>46</v>
      </c>
      <c r="H696" s="101">
        <v>58117</v>
      </c>
      <c r="I696" s="101">
        <v>53644</v>
      </c>
      <c r="J696" s="101">
        <v>59892</v>
      </c>
      <c r="K696" s="101">
        <f t="shared" si="21"/>
        <v>57217.666666666664</v>
      </c>
      <c r="L696" s="71">
        <v>6.9781536920968703</v>
      </c>
      <c r="M696" s="129"/>
      <c r="N696" s="130"/>
      <c r="O696" s="130"/>
      <c r="P696" s="129"/>
      <c r="Q696" s="129"/>
      <c r="R696" s="129"/>
      <c r="S696" s="129"/>
      <c r="T696" s="131"/>
      <c r="U696" s="131"/>
      <c r="V696" s="136"/>
      <c r="W696" s="132"/>
      <c r="X696" s="129"/>
      <c r="Y696" s="130"/>
      <c r="Z696" s="72">
        <f t="shared" si="20"/>
        <v>0</v>
      </c>
      <c r="AA696" s="129"/>
    </row>
    <row r="697" spans="2:27">
      <c r="B697" s="69" t="s">
        <v>16</v>
      </c>
      <c r="C697" s="69" t="s">
        <v>1276</v>
      </c>
      <c r="D697" s="69" t="s">
        <v>463</v>
      </c>
      <c r="E697" s="70">
        <v>20069202</v>
      </c>
      <c r="F697" s="69" t="s">
        <v>1278</v>
      </c>
      <c r="G697" s="69" t="s">
        <v>34</v>
      </c>
      <c r="H697" s="101">
        <v>4769</v>
      </c>
      <c r="I697" s="101">
        <v>3626</v>
      </c>
      <c r="J697" s="101">
        <v>2479</v>
      </c>
      <c r="K697" s="101">
        <f t="shared" si="21"/>
        <v>3624.6666666666665</v>
      </c>
      <c r="L697" s="71">
        <v>0.4193012784491475</v>
      </c>
      <c r="M697" s="129"/>
      <c r="N697" s="130"/>
      <c r="O697" s="130"/>
      <c r="P697" s="129"/>
      <c r="Q697" s="129"/>
      <c r="R697" s="129"/>
      <c r="S697" s="129"/>
      <c r="T697" s="131"/>
      <c r="U697" s="131"/>
      <c r="V697" s="136"/>
      <c r="W697" s="132"/>
      <c r="X697" s="129"/>
      <c r="Y697" s="130"/>
      <c r="Z697" s="72">
        <f t="shared" si="20"/>
        <v>0</v>
      </c>
      <c r="AA697" s="129"/>
    </row>
    <row r="698" spans="2:27">
      <c r="B698" s="69" t="s">
        <v>16</v>
      </c>
      <c r="C698" s="69" t="s">
        <v>1279</v>
      </c>
      <c r="D698" s="69" t="s">
        <v>40</v>
      </c>
      <c r="E698" s="70">
        <v>225160</v>
      </c>
      <c r="F698" s="69" t="s">
        <v>1280</v>
      </c>
      <c r="G698" s="69" t="s">
        <v>56</v>
      </c>
      <c r="H698" s="101">
        <v>3025</v>
      </c>
      <c r="I698" s="101">
        <v>300</v>
      </c>
      <c r="J698" s="101">
        <v>1840</v>
      </c>
      <c r="K698" s="101">
        <f t="shared" si="21"/>
        <v>1721.6666666666667</v>
      </c>
      <c r="L698" s="71">
        <v>0.27252108523911661</v>
      </c>
      <c r="M698" s="129"/>
      <c r="N698" s="130"/>
      <c r="O698" s="130"/>
      <c r="P698" s="129"/>
      <c r="Q698" s="129"/>
      <c r="R698" s="129"/>
      <c r="S698" s="129"/>
      <c r="T698" s="131"/>
      <c r="U698" s="131"/>
      <c r="V698" s="136"/>
      <c r="W698" s="132"/>
      <c r="X698" s="129"/>
      <c r="Y698" s="130"/>
      <c r="Z698" s="72">
        <f t="shared" si="20"/>
        <v>0</v>
      </c>
      <c r="AA698" s="129"/>
    </row>
    <row r="699" spans="2:27">
      <c r="B699" s="69" t="s">
        <v>16</v>
      </c>
      <c r="C699" s="69" t="s">
        <v>1279</v>
      </c>
      <c r="D699" s="69" t="s">
        <v>40</v>
      </c>
      <c r="E699" s="70">
        <v>19993266</v>
      </c>
      <c r="F699" s="69" t="s">
        <v>1281</v>
      </c>
      <c r="G699" s="69" t="s">
        <v>56</v>
      </c>
      <c r="H699" s="101">
        <v>2605</v>
      </c>
      <c r="I699" s="101">
        <v>826</v>
      </c>
      <c r="J699" s="101">
        <v>2564</v>
      </c>
      <c r="K699" s="101">
        <f t="shared" si="21"/>
        <v>1998.3333333333333</v>
      </c>
      <c r="L699" s="71">
        <v>0.15557425276656528</v>
      </c>
      <c r="M699" s="129"/>
      <c r="N699" s="130"/>
      <c r="O699" s="130"/>
      <c r="P699" s="129"/>
      <c r="Q699" s="129"/>
      <c r="R699" s="129"/>
      <c r="S699" s="129"/>
      <c r="T699" s="131"/>
      <c r="U699" s="131"/>
      <c r="V699" s="136"/>
      <c r="W699" s="132"/>
      <c r="X699" s="129"/>
      <c r="Y699" s="130"/>
      <c r="Z699" s="72">
        <f t="shared" si="20"/>
        <v>0</v>
      </c>
      <c r="AA699" s="129"/>
    </row>
    <row r="700" spans="2:27">
      <c r="B700" s="69" t="s">
        <v>16</v>
      </c>
      <c r="C700" s="69" t="s">
        <v>1279</v>
      </c>
      <c r="D700" s="69" t="s">
        <v>80</v>
      </c>
      <c r="E700" s="70">
        <v>225161</v>
      </c>
      <c r="F700" s="69" t="s">
        <v>1282</v>
      </c>
      <c r="G700" s="69" t="s">
        <v>56</v>
      </c>
      <c r="H700" s="101">
        <v>7715</v>
      </c>
      <c r="I700" s="101">
        <v>3550</v>
      </c>
      <c r="J700" s="101">
        <v>5340</v>
      </c>
      <c r="K700" s="101">
        <f t="shared" si="21"/>
        <v>5535</v>
      </c>
      <c r="L700" s="71">
        <v>1.4057973150135754</v>
      </c>
      <c r="M700" s="129"/>
      <c r="N700" s="130"/>
      <c r="O700" s="130"/>
      <c r="P700" s="129"/>
      <c r="Q700" s="129"/>
      <c r="R700" s="129"/>
      <c r="S700" s="129"/>
      <c r="T700" s="131"/>
      <c r="U700" s="131"/>
      <c r="V700" s="136"/>
      <c r="W700" s="132"/>
      <c r="X700" s="129"/>
      <c r="Y700" s="130"/>
      <c r="Z700" s="72">
        <f t="shared" si="20"/>
        <v>0</v>
      </c>
      <c r="AA700" s="129"/>
    </row>
    <row r="701" spans="2:27">
      <c r="B701" s="69" t="s">
        <v>16</v>
      </c>
      <c r="C701" s="69" t="s">
        <v>1279</v>
      </c>
      <c r="D701" s="69" t="s">
        <v>80</v>
      </c>
      <c r="E701" s="70">
        <v>19992939</v>
      </c>
      <c r="F701" s="69" t="s">
        <v>1283</v>
      </c>
      <c r="G701" s="69" t="s">
        <v>56</v>
      </c>
      <c r="H701" s="101">
        <v>3190</v>
      </c>
      <c r="I701" s="101">
        <v>3000</v>
      </c>
      <c r="J701" s="101">
        <v>4190</v>
      </c>
      <c r="K701" s="101">
        <f t="shared" si="21"/>
        <v>3460</v>
      </c>
      <c r="L701" s="71">
        <v>0.34069063178892678</v>
      </c>
      <c r="M701" s="129"/>
      <c r="N701" s="130"/>
      <c r="O701" s="130"/>
      <c r="P701" s="129"/>
      <c r="Q701" s="129"/>
      <c r="R701" s="129"/>
      <c r="S701" s="129"/>
      <c r="T701" s="131"/>
      <c r="U701" s="131"/>
      <c r="V701" s="136"/>
      <c r="W701" s="132"/>
      <c r="X701" s="129"/>
      <c r="Y701" s="130"/>
      <c r="Z701" s="72">
        <f t="shared" si="20"/>
        <v>0</v>
      </c>
      <c r="AA701" s="129"/>
    </row>
    <row r="702" spans="2:27">
      <c r="B702" s="69" t="s">
        <v>16</v>
      </c>
      <c r="C702" s="69" t="s">
        <v>1279</v>
      </c>
      <c r="D702" s="69" t="s">
        <v>245</v>
      </c>
      <c r="E702" s="70">
        <v>225162</v>
      </c>
      <c r="F702" s="69" t="s">
        <v>1284</v>
      </c>
      <c r="G702" s="69" t="s">
        <v>56</v>
      </c>
      <c r="H702" s="101">
        <v>11910</v>
      </c>
      <c r="I702" s="101">
        <v>11280</v>
      </c>
      <c r="J702" s="101">
        <v>23841</v>
      </c>
      <c r="K702" s="101">
        <f t="shared" si="21"/>
        <v>15677</v>
      </c>
      <c r="L702" s="71">
        <v>5.3351341721168506</v>
      </c>
      <c r="M702" s="129"/>
      <c r="N702" s="130"/>
      <c r="O702" s="130"/>
      <c r="P702" s="129"/>
      <c r="Q702" s="129"/>
      <c r="R702" s="129"/>
      <c r="S702" s="129"/>
      <c r="T702" s="131"/>
      <c r="U702" s="131"/>
      <c r="V702" s="136"/>
      <c r="W702" s="132"/>
      <c r="X702" s="129"/>
      <c r="Y702" s="130"/>
      <c r="Z702" s="72">
        <f t="shared" si="20"/>
        <v>0</v>
      </c>
      <c r="AA702" s="129"/>
    </row>
    <row r="703" spans="2:27">
      <c r="B703" s="69" t="s">
        <v>16</v>
      </c>
      <c r="C703" s="69" t="s">
        <v>1279</v>
      </c>
      <c r="D703" s="69" t="s">
        <v>245</v>
      </c>
      <c r="E703" s="70">
        <v>19993083</v>
      </c>
      <c r="F703" s="69" t="s">
        <v>1285</v>
      </c>
      <c r="G703" s="69" t="s">
        <v>56</v>
      </c>
      <c r="H703" s="101">
        <v>4080</v>
      </c>
      <c r="I703" s="101">
        <v>8340</v>
      </c>
      <c r="J703" s="101">
        <v>13813</v>
      </c>
      <c r="K703" s="101">
        <f t="shared" si="21"/>
        <v>8744.3333333333339</v>
      </c>
      <c r="L703" s="71">
        <v>1.1980008365132839</v>
      </c>
      <c r="M703" s="129"/>
      <c r="N703" s="130"/>
      <c r="O703" s="130"/>
      <c r="P703" s="129"/>
      <c r="Q703" s="129"/>
      <c r="R703" s="129"/>
      <c r="S703" s="129"/>
      <c r="T703" s="131"/>
      <c r="U703" s="131"/>
      <c r="V703" s="136"/>
      <c r="W703" s="132"/>
      <c r="X703" s="129"/>
      <c r="Y703" s="130"/>
      <c r="Z703" s="72">
        <f t="shared" si="20"/>
        <v>0</v>
      </c>
      <c r="AA703" s="129"/>
    </row>
    <row r="704" spans="2:27">
      <c r="B704" s="69" t="s">
        <v>16</v>
      </c>
      <c r="C704" s="69" t="s">
        <v>1286</v>
      </c>
      <c r="D704" s="69" t="s">
        <v>1287</v>
      </c>
      <c r="E704" s="70">
        <v>19969325</v>
      </c>
      <c r="F704" s="69" t="s">
        <v>1288</v>
      </c>
      <c r="G704" s="69" t="s">
        <v>199</v>
      </c>
      <c r="H704" s="101">
        <v>113</v>
      </c>
      <c r="I704" s="101">
        <v>99</v>
      </c>
      <c r="J704" s="101">
        <v>181</v>
      </c>
      <c r="K704" s="101">
        <f t="shared" si="21"/>
        <v>131</v>
      </c>
      <c r="L704" s="71">
        <v>0.20180671801088754</v>
      </c>
      <c r="M704" s="129"/>
      <c r="N704" s="130"/>
      <c r="O704" s="130"/>
      <c r="P704" s="129"/>
      <c r="Q704" s="129"/>
      <c r="R704" s="129"/>
      <c r="S704" s="129"/>
      <c r="T704" s="131"/>
      <c r="U704" s="131"/>
      <c r="V704" s="136"/>
      <c r="W704" s="132"/>
      <c r="X704" s="129"/>
      <c r="Y704" s="130"/>
      <c r="Z704" s="72">
        <f t="shared" si="20"/>
        <v>0</v>
      </c>
      <c r="AA704" s="129"/>
    </row>
    <row r="705" spans="2:27">
      <c r="B705" s="69" t="s">
        <v>16</v>
      </c>
      <c r="C705" s="69" t="s">
        <v>1286</v>
      </c>
      <c r="D705" s="69" t="s">
        <v>695</v>
      </c>
      <c r="E705" s="70">
        <v>34606</v>
      </c>
      <c r="F705" s="69" t="s">
        <v>1289</v>
      </c>
      <c r="G705" s="69" t="s">
        <v>1290</v>
      </c>
      <c r="H705" s="101">
        <v>20</v>
      </c>
      <c r="I705" s="101">
        <v>5</v>
      </c>
      <c r="J705" s="101">
        <v>12</v>
      </c>
      <c r="K705" s="101">
        <f t="shared" si="21"/>
        <v>12.333333333333334</v>
      </c>
      <c r="L705" s="71">
        <v>9.2715001529345125E-3</v>
      </c>
      <c r="M705" s="129"/>
      <c r="N705" s="130"/>
      <c r="O705" s="130"/>
      <c r="P705" s="129"/>
      <c r="Q705" s="129"/>
      <c r="R705" s="129"/>
      <c r="S705" s="129"/>
      <c r="T705" s="131"/>
      <c r="U705" s="131"/>
      <c r="V705" s="136"/>
      <c r="W705" s="132"/>
      <c r="X705" s="129"/>
      <c r="Y705" s="130"/>
      <c r="Z705" s="72">
        <f t="shared" si="20"/>
        <v>0</v>
      </c>
      <c r="AA705" s="129"/>
    </row>
    <row r="706" spans="2:27">
      <c r="B706" s="69" t="s">
        <v>16</v>
      </c>
      <c r="C706" s="69" t="s">
        <v>1286</v>
      </c>
      <c r="D706" s="69" t="s">
        <v>1291</v>
      </c>
      <c r="E706" s="70">
        <v>36628</v>
      </c>
      <c r="F706" s="69" t="s">
        <v>1292</v>
      </c>
      <c r="G706" s="69" t="s">
        <v>1290</v>
      </c>
      <c r="H706" s="101">
        <v>161</v>
      </c>
      <c r="I706" s="101">
        <v>73</v>
      </c>
      <c r="J706" s="101">
        <v>203</v>
      </c>
      <c r="K706" s="101">
        <f t="shared" si="21"/>
        <v>145.66666666666666</v>
      </c>
      <c r="L706" s="71">
        <v>2.8463311833745408E-2</v>
      </c>
      <c r="M706" s="129"/>
      <c r="N706" s="130"/>
      <c r="O706" s="130"/>
      <c r="P706" s="129"/>
      <c r="Q706" s="129"/>
      <c r="R706" s="129"/>
      <c r="S706" s="129"/>
      <c r="T706" s="131"/>
      <c r="U706" s="131"/>
      <c r="V706" s="136"/>
      <c r="W706" s="132"/>
      <c r="X706" s="129"/>
      <c r="Y706" s="130"/>
      <c r="Z706" s="72">
        <f t="shared" si="20"/>
        <v>0</v>
      </c>
      <c r="AA706" s="129"/>
    </row>
    <row r="707" spans="2:27">
      <c r="B707" s="69" t="s">
        <v>16</v>
      </c>
      <c r="C707" s="69" t="s">
        <v>1286</v>
      </c>
      <c r="D707" s="69" t="s">
        <v>1291</v>
      </c>
      <c r="E707" s="70">
        <v>20044557</v>
      </c>
      <c r="F707" s="69" t="s">
        <v>1293</v>
      </c>
      <c r="G707" s="69" t="s">
        <v>1290</v>
      </c>
      <c r="H707" s="101">
        <v>17</v>
      </c>
      <c r="I707" s="101">
        <v>33</v>
      </c>
      <c r="J707" s="101">
        <v>30</v>
      </c>
      <c r="K707" s="101">
        <f t="shared" si="21"/>
        <v>26.666666666666668</v>
      </c>
      <c r="L707" s="71">
        <v>1.9797592886076066E-2</v>
      </c>
      <c r="M707" s="129"/>
      <c r="N707" s="130"/>
      <c r="O707" s="130"/>
      <c r="P707" s="129"/>
      <c r="Q707" s="129"/>
      <c r="R707" s="129"/>
      <c r="S707" s="129"/>
      <c r="T707" s="131"/>
      <c r="U707" s="131"/>
      <c r="V707" s="136"/>
      <c r="W707" s="132"/>
      <c r="X707" s="129"/>
      <c r="Y707" s="130"/>
      <c r="Z707" s="72">
        <f t="shared" si="20"/>
        <v>0</v>
      </c>
      <c r="AA707" s="129"/>
    </row>
    <row r="708" spans="2:27">
      <c r="B708" s="69" t="s">
        <v>16</v>
      </c>
      <c r="C708" s="69" t="s">
        <v>1286</v>
      </c>
      <c r="D708" s="69" t="s">
        <v>1294</v>
      </c>
      <c r="E708" s="70">
        <v>19975922</v>
      </c>
      <c r="F708" s="69" t="s">
        <v>1295</v>
      </c>
      <c r="G708" s="69" t="s">
        <v>377</v>
      </c>
      <c r="H708" s="101">
        <v>2</v>
      </c>
      <c r="I708" s="101">
        <v>15</v>
      </c>
      <c r="J708" s="101">
        <v>54</v>
      </c>
      <c r="K708" s="101">
        <f t="shared" si="21"/>
        <v>23.666666666666668</v>
      </c>
      <c r="L708" s="71">
        <v>2.1782831779787442E-2</v>
      </c>
      <c r="M708" s="129"/>
      <c r="N708" s="130"/>
      <c r="O708" s="130"/>
      <c r="P708" s="129"/>
      <c r="Q708" s="129"/>
      <c r="R708" s="129"/>
      <c r="S708" s="129"/>
      <c r="T708" s="131"/>
      <c r="U708" s="131"/>
      <c r="V708" s="136"/>
      <c r="W708" s="132"/>
      <c r="X708" s="129"/>
      <c r="Y708" s="130"/>
      <c r="Z708" s="72">
        <f t="shared" si="20"/>
        <v>0</v>
      </c>
      <c r="AA708" s="129"/>
    </row>
    <row r="709" spans="2:27">
      <c r="B709" s="69" t="s">
        <v>16</v>
      </c>
      <c r="C709" s="69" t="s">
        <v>1296</v>
      </c>
      <c r="D709" s="69" t="s">
        <v>173</v>
      </c>
      <c r="E709" s="70">
        <v>19955193</v>
      </c>
      <c r="F709" s="69" t="s">
        <v>1297</v>
      </c>
      <c r="G709" s="69" t="s">
        <v>199</v>
      </c>
      <c r="H709" s="101">
        <v>22</v>
      </c>
      <c r="I709" s="101">
        <v>43</v>
      </c>
      <c r="J709" s="101">
        <v>175</v>
      </c>
      <c r="K709" s="101">
        <f t="shared" si="21"/>
        <v>80</v>
      </c>
      <c r="L709" s="71">
        <v>3.3466203676272586E-2</v>
      </c>
      <c r="M709" s="129"/>
      <c r="N709" s="130"/>
      <c r="O709" s="130"/>
      <c r="P709" s="129"/>
      <c r="Q709" s="129"/>
      <c r="R709" s="129"/>
      <c r="S709" s="129"/>
      <c r="T709" s="131"/>
      <c r="U709" s="131"/>
      <c r="V709" s="136"/>
      <c r="W709" s="132"/>
      <c r="X709" s="129"/>
      <c r="Y709" s="130"/>
      <c r="Z709" s="72">
        <f t="shared" si="20"/>
        <v>0</v>
      </c>
      <c r="AA709" s="129"/>
    </row>
    <row r="710" spans="2:27">
      <c r="B710" s="69" t="s">
        <v>16</v>
      </c>
      <c r="C710" s="69" t="s">
        <v>1298</v>
      </c>
      <c r="D710" s="69" t="s">
        <v>297</v>
      </c>
      <c r="E710" s="70">
        <v>19928879</v>
      </c>
      <c r="F710" s="69" t="s">
        <v>1299</v>
      </c>
      <c r="G710" s="69" t="s">
        <v>213</v>
      </c>
      <c r="H710" s="101">
        <v>1</v>
      </c>
      <c r="I710" s="101">
        <v>1</v>
      </c>
      <c r="J710" s="101">
        <v>7</v>
      </c>
      <c r="K710" s="101">
        <f t="shared" si="21"/>
        <v>3</v>
      </c>
      <c r="L710" s="71">
        <v>6.9653152354376933E-4</v>
      </c>
      <c r="M710" s="129"/>
      <c r="N710" s="130"/>
      <c r="O710" s="130"/>
      <c r="P710" s="129"/>
      <c r="Q710" s="129"/>
      <c r="R710" s="129"/>
      <c r="S710" s="129"/>
      <c r="T710" s="131"/>
      <c r="U710" s="131"/>
      <c r="V710" s="136"/>
      <c r="W710" s="132"/>
      <c r="X710" s="129"/>
      <c r="Y710" s="130"/>
      <c r="Z710" s="72">
        <f t="shared" si="20"/>
        <v>0</v>
      </c>
      <c r="AA710" s="129"/>
    </row>
    <row r="711" spans="2:27">
      <c r="B711" s="69" t="s">
        <v>16</v>
      </c>
      <c r="C711" s="69" t="s">
        <v>1298</v>
      </c>
      <c r="D711" s="69" t="s">
        <v>1300</v>
      </c>
      <c r="E711" s="70">
        <v>20018967</v>
      </c>
      <c r="F711" s="69" t="s">
        <v>1301</v>
      </c>
      <c r="G711" s="69" t="s">
        <v>177</v>
      </c>
      <c r="H711" s="101">
        <v>15</v>
      </c>
      <c r="I711" s="101">
        <v>9</v>
      </c>
      <c r="J711" s="101">
        <v>14</v>
      </c>
      <c r="K711" s="101">
        <f t="shared" si="21"/>
        <v>12.666666666666666</v>
      </c>
      <c r="L711" s="71">
        <v>2.2948515756848462E-3</v>
      </c>
      <c r="M711" s="129"/>
      <c r="N711" s="130"/>
      <c r="O711" s="130"/>
      <c r="P711" s="129"/>
      <c r="Q711" s="129"/>
      <c r="R711" s="129"/>
      <c r="S711" s="129"/>
      <c r="T711" s="131"/>
      <c r="U711" s="131"/>
      <c r="V711" s="136"/>
      <c r="W711" s="132"/>
      <c r="X711" s="129"/>
      <c r="Y711" s="130"/>
      <c r="Z711" s="72">
        <f t="shared" si="20"/>
        <v>0</v>
      </c>
      <c r="AA711" s="129"/>
    </row>
    <row r="712" spans="2:27">
      <c r="B712" s="69" t="s">
        <v>16</v>
      </c>
      <c r="C712" s="69" t="s">
        <v>1298</v>
      </c>
      <c r="D712" s="69" t="s">
        <v>93</v>
      </c>
      <c r="E712" s="70">
        <v>20079151</v>
      </c>
      <c r="F712" s="69" t="s">
        <v>1302</v>
      </c>
      <c r="G712" s="69" t="s">
        <v>177</v>
      </c>
      <c r="H712" s="101"/>
      <c r="I712" s="101">
        <v>1</v>
      </c>
      <c r="J712" s="101">
        <v>3</v>
      </c>
      <c r="K712" s="101">
        <f t="shared" si="21"/>
        <v>2</v>
      </c>
      <c r="L712" s="71">
        <v>3.6665196509256488E-5</v>
      </c>
      <c r="M712" s="129"/>
      <c r="N712" s="130"/>
      <c r="O712" s="130"/>
      <c r="P712" s="129"/>
      <c r="Q712" s="129"/>
      <c r="R712" s="129"/>
      <c r="S712" s="129"/>
      <c r="T712" s="131"/>
      <c r="U712" s="131"/>
      <c r="V712" s="136"/>
      <c r="W712" s="132"/>
      <c r="X712" s="129"/>
      <c r="Y712" s="130"/>
      <c r="Z712" s="72">
        <f t="shared" si="20"/>
        <v>0</v>
      </c>
      <c r="AA712" s="129"/>
    </row>
    <row r="713" spans="2:27">
      <c r="B713" s="69" t="s">
        <v>16</v>
      </c>
      <c r="C713" s="69" t="s">
        <v>1303</v>
      </c>
      <c r="D713" s="69" t="s">
        <v>1304</v>
      </c>
      <c r="E713" s="70">
        <v>19990172</v>
      </c>
      <c r="F713" s="69" t="s">
        <v>1305</v>
      </c>
      <c r="G713" s="69" t="s">
        <v>347</v>
      </c>
      <c r="H713" s="101">
        <v>8</v>
      </c>
      <c r="I713" s="101">
        <v>11</v>
      </c>
      <c r="J713" s="101">
        <v>37</v>
      </c>
      <c r="K713" s="101">
        <f t="shared" si="21"/>
        <v>18.666666666666668</v>
      </c>
      <c r="L713" s="71">
        <v>1.1422968392726128E-2</v>
      </c>
      <c r="M713" s="129"/>
      <c r="N713" s="130"/>
      <c r="O713" s="130"/>
      <c r="P713" s="129"/>
      <c r="Q713" s="129"/>
      <c r="R713" s="129"/>
      <c r="S713" s="129"/>
      <c r="T713" s="131"/>
      <c r="U713" s="131"/>
      <c r="V713" s="136"/>
      <c r="W713" s="132"/>
      <c r="X713" s="129"/>
      <c r="Y713" s="130"/>
      <c r="Z713" s="72">
        <f t="shared" si="20"/>
        <v>0</v>
      </c>
      <c r="AA713" s="129"/>
    </row>
    <row r="714" spans="2:27">
      <c r="B714" s="69" t="s">
        <v>16</v>
      </c>
      <c r="C714" s="69" t="s">
        <v>1306</v>
      </c>
      <c r="D714" s="69" t="s">
        <v>1307</v>
      </c>
      <c r="E714" s="70">
        <v>19938740</v>
      </c>
      <c r="F714" s="69" t="s">
        <v>1308</v>
      </c>
      <c r="G714" s="69" t="s">
        <v>56</v>
      </c>
      <c r="H714" s="101">
        <v>1680</v>
      </c>
      <c r="I714" s="101">
        <v>1200</v>
      </c>
      <c r="J714" s="101">
        <v>1330</v>
      </c>
      <c r="K714" s="101">
        <f t="shared" si="21"/>
        <v>1403.3333333333333</v>
      </c>
      <c r="L714" s="71">
        <v>0.32705644250872484</v>
      </c>
      <c r="M714" s="129"/>
      <c r="N714" s="130"/>
      <c r="O714" s="130"/>
      <c r="P714" s="129"/>
      <c r="Q714" s="129"/>
      <c r="R714" s="129"/>
      <c r="S714" s="129"/>
      <c r="T714" s="131"/>
      <c r="U714" s="131"/>
      <c r="V714" s="136"/>
      <c r="W714" s="132"/>
      <c r="X714" s="129"/>
      <c r="Y714" s="130"/>
      <c r="Z714" s="72">
        <f t="shared" si="20"/>
        <v>0</v>
      </c>
      <c r="AA714" s="129"/>
    </row>
    <row r="715" spans="2:27">
      <c r="B715" s="69" t="s">
        <v>16</v>
      </c>
      <c r="C715" s="69" t="s">
        <v>1306</v>
      </c>
      <c r="D715" s="69" t="s">
        <v>73</v>
      </c>
      <c r="E715" s="70">
        <v>19938739</v>
      </c>
      <c r="F715" s="69" t="s">
        <v>1309</v>
      </c>
      <c r="G715" s="69" t="s">
        <v>56</v>
      </c>
      <c r="H715" s="101">
        <v>8400</v>
      </c>
      <c r="I715" s="101">
        <v>9585</v>
      </c>
      <c r="J715" s="101">
        <v>14775</v>
      </c>
      <c r="K715" s="101">
        <f t="shared" si="21"/>
        <v>10920</v>
      </c>
      <c r="L715" s="71">
        <v>3.523002595839237</v>
      </c>
      <c r="M715" s="129"/>
      <c r="N715" s="130"/>
      <c r="O715" s="130"/>
      <c r="P715" s="129"/>
      <c r="Q715" s="129"/>
      <c r="R715" s="129"/>
      <c r="S715" s="129"/>
      <c r="T715" s="131"/>
      <c r="U715" s="131"/>
      <c r="V715" s="136"/>
      <c r="W715" s="132"/>
      <c r="X715" s="129"/>
      <c r="Y715" s="130"/>
      <c r="Z715" s="72">
        <f t="shared" si="20"/>
        <v>0</v>
      </c>
      <c r="AA715" s="129"/>
    </row>
    <row r="716" spans="2:27">
      <c r="B716" s="69" t="s">
        <v>16</v>
      </c>
      <c r="C716" s="69" t="s">
        <v>1310</v>
      </c>
      <c r="D716" s="69" t="s">
        <v>1311</v>
      </c>
      <c r="E716" s="70">
        <v>218006</v>
      </c>
      <c r="F716" s="69" t="s">
        <v>1312</v>
      </c>
      <c r="G716" s="69" t="s">
        <v>327</v>
      </c>
      <c r="H716" s="101">
        <v>4</v>
      </c>
      <c r="I716" s="101">
        <v>12</v>
      </c>
      <c r="J716" s="101">
        <v>24</v>
      </c>
      <c r="K716" s="101">
        <f t="shared" si="21"/>
        <v>13.333333333333334</v>
      </c>
      <c r="L716" s="71">
        <v>1.0025578234461323E-3</v>
      </c>
      <c r="M716" s="129"/>
      <c r="N716" s="130"/>
      <c r="O716" s="130"/>
      <c r="P716" s="129"/>
      <c r="Q716" s="129"/>
      <c r="R716" s="129"/>
      <c r="S716" s="129"/>
      <c r="T716" s="131"/>
      <c r="U716" s="131"/>
      <c r="V716" s="136"/>
      <c r="W716" s="132"/>
      <c r="X716" s="129"/>
      <c r="Y716" s="130"/>
      <c r="Z716" s="72">
        <f t="shared" si="20"/>
        <v>0</v>
      </c>
      <c r="AA716" s="129"/>
    </row>
    <row r="717" spans="2:27">
      <c r="B717" s="69" t="s">
        <v>16</v>
      </c>
      <c r="C717" s="69" t="s">
        <v>1313</v>
      </c>
      <c r="D717" s="69" t="s">
        <v>1314</v>
      </c>
      <c r="E717" s="70">
        <v>20061934</v>
      </c>
      <c r="F717" s="69" t="s">
        <v>1315</v>
      </c>
      <c r="G717" s="69" t="s">
        <v>217</v>
      </c>
      <c r="H717" s="101">
        <v>24</v>
      </c>
      <c r="I717" s="101">
        <v>27</v>
      </c>
      <c r="J717" s="101">
        <v>5</v>
      </c>
      <c r="K717" s="101">
        <f t="shared" si="21"/>
        <v>18.666666666666668</v>
      </c>
      <c r="L717" s="71">
        <v>3.9525842189363766E-2</v>
      </c>
      <c r="M717" s="129"/>
      <c r="N717" s="130"/>
      <c r="O717" s="130"/>
      <c r="P717" s="129"/>
      <c r="Q717" s="129"/>
      <c r="R717" s="129"/>
      <c r="S717" s="129"/>
      <c r="T717" s="131"/>
      <c r="U717" s="131"/>
      <c r="V717" s="136"/>
      <c r="W717" s="132"/>
      <c r="X717" s="129"/>
      <c r="Y717" s="130"/>
      <c r="Z717" s="72">
        <f t="shared" si="20"/>
        <v>0</v>
      </c>
      <c r="AA717" s="129"/>
    </row>
    <row r="718" spans="2:27">
      <c r="B718" s="69" t="s">
        <v>16</v>
      </c>
      <c r="C718" s="69" t="s">
        <v>1316</v>
      </c>
      <c r="D718" s="69" t="s">
        <v>488</v>
      </c>
      <c r="E718" s="70">
        <v>19922528</v>
      </c>
      <c r="F718" s="69" t="s">
        <v>1317</v>
      </c>
      <c r="G718" s="69" t="s">
        <v>56</v>
      </c>
      <c r="H718" s="101">
        <v>90</v>
      </c>
      <c r="I718" s="101">
        <v>120</v>
      </c>
      <c r="J718" s="101">
        <v>360</v>
      </c>
      <c r="K718" s="101">
        <f t="shared" si="21"/>
        <v>190</v>
      </c>
      <c r="L718" s="71">
        <v>6.2888438197719852E-3</v>
      </c>
      <c r="M718" s="129"/>
      <c r="N718" s="130"/>
      <c r="O718" s="130"/>
      <c r="P718" s="129"/>
      <c r="Q718" s="129"/>
      <c r="R718" s="129"/>
      <c r="S718" s="129"/>
      <c r="T718" s="131"/>
      <c r="U718" s="131"/>
      <c r="V718" s="136"/>
      <c r="W718" s="132"/>
      <c r="X718" s="129"/>
      <c r="Y718" s="130"/>
      <c r="Z718" s="72">
        <f t="shared" ref="Z718:Z781" si="22">Y718*K718</f>
        <v>0</v>
      </c>
      <c r="AA718" s="129"/>
    </row>
    <row r="719" spans="2:27">
      <c r="B719" s="69" t="s">
        <v>16</v>
      </c>
      <c r="C719" s="69" t="s">
        <v>1316</v>
      </c>
      <c r="D719" s="69" t="s">
        <v>488</v>
      </c>
      <c r="E719" s="70">
        <v>19952616</v>
      </c>
      <c r="F719" s="69" t="s">
        <v>1318</v>
      </c>
      <c r="G719" s="69" t="s">
        <v>56</v>
      </c>
      <c r="H719" s="101">
        <v>240</v>
      </c>
      <c r="I719" s="101">
        <v>280</v>
      </c>
      <c r="J719" s="101">
        <v>420</v>
      </c>
      <c r="K719" s="101">
        <f t="shared" ref="K719:K782" si="23">AVERAGE(H719:J719)</f>
        <v>313.33333333333331</v>
      </c>
      <c r="L719" s="71">
        <v>1.3986693519281508E-2</v>
      </c>
      <c r="M719" s="129"/>
      <c r="N719" s="130"/>
      <c r="O719" s="130"/>
      <c r="P719" s="129"/>
      <c r="Q719" s="129"/>
      <c r="R719" s="129"/>
      <c r="S719" s="129"/>
      <c r="T719" s="131"/>
      <c r="U719" s="131"/>
      <c r="V719" s="136"/>
      <c r="W719" s="132"/>
      <c r="X719" s="129"/>
      <c r="Y719" s="130"/>
      <c r="Z719" s="72">
        <f t="shared" si="22"/>
        <v>0</v>
      </c>
      <c r="AA719" s="129"/>
    </row>
    <row r="720" spans="2:27">
      <c r="B720" s="69" t="s">
        <v>16</v>
      </c>
      <c r="C720" s="69" t="s">
        <v>1319</v>
      </c>
      <c r="D720" s="69" t="s">
        <v>456</v>
      </c>
      <c r="E720" s="70">
        <v>35578</v>
      </c>
      <c r="F720" s="69" t="s">
        <v>1320</v>
      </c>
      <c r="G720" s="69" t="s">
        <v>86</v>
      </c>
      <c r="H720" s="101">
        <v>21</v>
      </c>
      <c r="I720" s="101">
        <v>5</v>
      </c>
      <c r="J720" s="101">
        <v>6</v>
      </c>
      <c r="K720" s="101">
        <f t="shared" si="23"/>
        <v>10.666666666666666</v>
      </c>
      <c r="L720" s="71">
        <v>1.1471409838416853E-3</v>
      </c>
      <c r="M720" s="129"/>
      <c r="N720" s="130"/>
      <c r="O720" s="130"/>
      <c r="P720" s="129"/>
      <c r="Q720" s="129"/>
      <c r="R720" s="129"/>
      <c r="S720" s="129"/>
      <c r="T720" s="131"/>
      <c r="U720" s="131"/>
      <c r="V720" s="136"/>
      <c r="W720" s="132"/>
      <c r="X720" s="129"/>
      <c r="Y720" s="130"/>
      <c r="Z720" s="72">
        <f t="shared" si="22"/>
        <v>0</v>
      </c>
      <c r="AA720" s="129"/>
    </row>
    <row r="721" spans="2:27">
      <c r="B721" s="69" t="s">
        <v>16</v>
      </c>
      <c r="C721" s="69" t="s">
        <v>1321</v>
      </c>
      <c r="D721" s="69" t="s">
        <v>1322</v>
      </c>
      <c r="E721" s="70">
        <v>41911</v>
      </c>
      <c r="F721" s="69" t="s">
        <v>1323</v>
      </c>
      <c r="G721" s="69" t="s">
        <v>377</v>
      </c>
      <c r="H721" s="101">
        <v>98</v>
      </c>
      <c r="I721" s="101">
        <v>12</v>
      </c>
      <c r="J721" s="101">
        <v>94</v>
      </c>
      <c r="K721" s="101">
        <f t="shared" si="23"/>
        <v>68</v>
      </c>
      <c r="L721" s="71">
        <v>2.2886354187991755E-2</v>
      </c>
      <c r="M721" s="129"/>
      <c r="N721" s="130"/>
      <c r="O721" s="130"/>
      <c r="P721" s="129"/>
      <c r="Q721" s="129"/>
      <c r="R721" s="129"/>
      <c r="S721" s="129"/>
      <c r="T721" s="131"/>
      <c r="U721" s="131"/>
      <c r="V721" s="136"/>
      <c r="W721" s="132"/>
      <c r="X721" s="129"/>
      <c r="Y721" s="130"/>
      <c r="Z721" s="72">
        <f t="shared" si="22"/>
        <v>0</v>
      </c>
      <c r="AA721" s="129"/>
    </row>
    <row r="722" spans="2:27">
      <c r="B722" s="69" t="s">
        <v>16</v>
      </c>
      <c r="C722" s="69" t="s">
        <v>1324</v>
      </c>
      <c r="D722" s="69" t="s">
        <v>333</v>
      </c>
      <c r="E722" s="70">
        <v>19947547</v>
      </c>
      <c r="F722" s="69" t="s">
        <v>1325</v>
      </c>
      <c r="G722" s="69" t="s">
        <v>35</v>
      </c>
      <c r="H722" s="101"/>
      <c r="I722" s="101">
        <v>30</v>
      </c>
      <c r="J722" s="101">
        <v>64</v>
      </c>
      <c r="K722" s="101">
        <f t="shared" si="23"/>
        <v>47</v>
      </c>
      <c r="L722" s="71">
        <v>1.7459723523497153E-3</v>
      </c>
      <c r="M722" s="129"/>
      <c r="N722" s="130"/>
      <c r="O722" s="130"/>
      <c r="P722" s="129"/>
      <c r="Q722" s="129"/>
      <c r="R722" s="129"/>
      <c r="S722" s="129"/>
      <c r="T722" s="131"/>
      <c r="U722" s="131"/>
      <c r="V722" s="136"/>
      <c r="W722" s="132"/>
      <c r="X722" s="129"/>
      <c r="Y722" s="130"/>
      <c r="Z722" s="72">
        <f t="shared" si="22"/>
        <v>0</v>
      </c>
      <c r="AA722" s="129"/>
    </row>
    <row r="723" spans="2:27">
      <c r="B723" s="69" t="s">
        <v>16</v>
      </c>
      <c r="C723" s="69" t="s">
        <v>1326</v>
      </c>
      <c r="D723" s="69" t="s">
        <v>488</v>
      </c>
      <c r="E723" s="70">
        <v>20067748</v>
      </c>
      <c r="F723" s="69" t="s">
        <v>1327</v>
      </c>
      <c r="G723" s="69" t="s">
        <v>19</v>
      </c>
      <c r="H723" s="101"/>
      <c r="I723" s="101">
        <v>60</v>
      </c>
      <c r="J723" s="101"/>
      <c r="K723" s="101">
        <f t="shared" si="23"/>
        <v>60</v>
      </c>
      <c r="L723" s="71">
        <v>1.8856501405376924E-2</v>
      </c>
      <c r="M723" s="129"/>
      <c r="N723" s="130"/>
      <c r="O723" s="130"/>
      <c r="P723" s="129"/>
      <c r="Q723" s="129"/>
      <c r="R723" s="129"/>
      <c r="S723" s="129"/>
      <c r="T723" s="131"/>
      <c r="U723" s="131"/>
      <c r="V723" s="136"/>
      <c r="W723" s="132"/>
      <c r="X723" s="129"/>
      <c r="Y723" s="130"/>
      <c r="Z723" s="72">
        <f t="shared" si="22"/>
        <v>0</v>
      </c>
      <c r="AA723" s="129"/>
    </row>
    <row r="724" spans="2:27">
      <c r="B724" s="69" t="s">
        <v>16</v>
      </c>
      <c r="C724" s="69" t="s">
        <v>1328</v>
      </c>
      <c r="D724" s="69" t="s">
        <v>80</v>
      </c>
      <c r="E724" s="70">
        <v>39261</v>
      </c>
      <c r="F724" s="69" t="s">
        <v>1329</v>
      </c>
      <c r="G724" s="69" t="s">
        <v>213</v>
      </c>
      <c r="H724" s="101">
        <v>5</v>
      </c>
      <c r="I724" s="101">
        <v>5</v>
      </c>
      <c r="J724" s="101">
        <v>3</v>
      </c>
      <c r="K724" s="101">
        <f t="shared" si="23"/>
        <v>4.333333333333333</v>
      </c>
      <c r="L724" s="71">
        <v>3.770062002811307E-3</v>
      </c>
      <c r="M724" s="129"/>
      <c r="N724" s="130"/>
      <c r="O724" s="130"/>
      <c r="P724" s="129"/>
      <c r="Q724" s="129"/>
      <c r="R724" s="129"/>
      <c r="S724" s="129"/>
      <c r="T724" s="131"/>
      <c r="U724" s="131"/>
      <c r="V724" s="136"/>
      <c r="W724" s="132"/>
      <c r="X724" s="129"/>
      <c r="Y724" s="130"/>
      <c r="Z724" s="72">
        <f t="shared" si="22"/>
        <v>0</v>
      </c>
      <c r="AA724" s="129"/>
    </row>
    <row r="725" spans="2:27">
      <c r="B725" s="69" t="s">
        <v>16</v>
      </c>
      <c r="C725" s="69" t="s">
        <v>1330</v>
      </c>
      <c r="D725" s="69" t="s">
        <v>1331</v>
      </c>
      <c r="E725" s="70">
        <v>19993599</v>
      </c>
      <c r="F725" s="69" t="s">
        <v>1332</v>
      </c>
      <c r="G725" s="69" t="s">
        <v>46</v>
      </c>
      <c r="H725" s="101">
        <v>3374</v>
      </c>
      <c r="I725" s="101">
        <v>1771</v>
      </c>
      <c r="J725" s="101">
        <v>1680</v>
      </c>
      <c r="K725" s="101">
        <f t="shared" si="23"/>
        <v>2275</v>
      </c>
      <c r="L725" s="71">
        <v>0.12969543867141489</v>
      </c>
      <c r="M725" s="129"/>
      <c r="N725" s="130"/>
      <c r="O725" s="130"/>
      <c r="P725" s="129"/>
      <c r="Q725" s="129"/>
      <c r="R725" s="129"/>
      <c r="S725" s="129"/>
      <c r="T725" s="131"/>
      <c r="U725" s="131"/>
      <c r="V725" s="136"/>
      <c r="W725" s="132"/>
      <c r="X725" s="129"/>
      <c r="Y725" s="130"/>
      <c r="Z725" s="72">
        <f t="shared" si="22"/>
        <v>0</v>
      </c>
      <c r="AA725" s="129"/>
    </row>
    <row r="726" spans="2:27">
      <c r="B726" s="69" t="s">
        <v>16</v>
      </c>
      <c r="C726" s="69" t="s">
        <v>1333</v>
      </c>
      <c r="D726" s="69" t="s">
        <v>93</v>
      </c>
      <c r="E726" s="70">
        <v>19996984</v>
      </c>
      <c r="F726" s="69" t="s">
        <v>1334</v>
      </c>
      <c r="G726" s="69" t="s">
        <v>19</v>
      </c>
      <c r="H726" s="101"/>
      <c r="I726" s="101">
        <v>190</v>
      </c>
      <c r="J726" s="101">
        <v>1100</v>
      </c>
      <c r="K726" s="101">
        <f t="shared" si="23"/>
        <v>645</v>
      </c>
      <c r="L726" s="71">
        <v>5.5583660244517422E-3</v>
      </c>
      <c r="M726" s="129"/>
      <c r="N726" s="130"/>
      <c r="O726" s="130"/>
      <c r="P726" s="129"/>
      <c r="Q726" s="129"/>
      <c r="R726" s="129"/>
      <c r="S726" s="129"/>
      <c r="T726" s="131"/>
      <c r="U726" s="131"/>
      <c r="V726" s="136"/>
      <c r="W726" s="132"/>
      <c r="X726" s="129"/>
      <c r="Y726" s="130"/>
      <c r="Z726" s="72">
        <f t="shared" si="22"/>
        <v>0</v>
      </c>
      <c r="AA726" s="129"/>
    </row>
    <row r="727" spans="2:27">
      <c r="B727" s="69" t="s">
        <v>16</v>
      </c>
      <c r="C727" s="69" t="s">
        <v>1333</v>
      </c>
      <c r="D727" s="69" t="s">
        <v>93</v>
      </c>
      <c r="E727" s="70">
        <v>20057639</v>
      </c>
      <c r="F727" s="69" t="s">
        <v>1335</v>
      </c>
      <c r="G727" s="69" t="s">
        <v>19</v>
      </c>
      <c r="H727" s="101">
        <v>1420</v>
      </c>
      <c r="I727" s="101">
        <v>420</v>
      </c>
      <c r="J727" s="101">
        <v>240</v>
      </c>
      <c r="K727" s="101">
        <f t="shared" si="23"/>
        <v>693.33333333333337</v>
      </c>
      <c r="L727" s="71">
        <v>6.1042165305979831E-3</v>
      </c>
      <c r="M727" s="129"/>
      <c r="N727" s="130"/>
      <c r="O727" s="130"/>
      <c r="P727" s="129"/>
      <c r="Q727" s="129"/>
      <c r="R727" s="129"/>
      <c r="S727" s="129"/>
      <c r="T727" s="131"/>
      <c r="U727" s="131"/>
      <c r="V727" s="136"/>
      <c r="W727" s="132"/>
      <c r="X727" s="129"/>
      <c r="Y727" s="130"/>
      <c r="Z727" s="72">
        <f t="shared" si="22"/>
        <v>0</v>
      </c>
      <c r="AA727" s="129"/>
    </row>
    <row r="728" spans="2:27">
      <c r="B728" s="69" t="s">
        <v>16</v>
      </c>
      <c r="C728" s="69" t="s">
        <v>1333</v>
      </c>
      <c r="D728" s="69" t="s">
        <v>93</v>
      </c>
      <c r="E728" s="70">
        <v>20095530</v>
      </c>
      <c r="F728" s="69" t="s">
        <v>1336</v>
      </c>
      <c r="G728" s="69" t="s">
        <v>46</v>
      </c>
      <c r="H728" s="101"/>
      <c r="I728" s="101"/>
      <c r="J728" s="101">
        <v>90</v>
      </c>
      <c r="K728" s="101">
        <f t="shared" si="23"/>
        <v>90</v>
      </c>
      <c r="L728" s="71">
        <v>2.1397448403264594E-4</v>
      </c>
      <c r="M728" s="129"/>
      <c r="N728" s="130"/>
      <c r="O728" s="130"/>
      <c r="P728" s="129"/>
      <c r="Q728" s="129"/>
      <c r="R728" s="129"/>
      <c r="S728" s="129"/>
      <c r="T728" s="131"/>
      <c r="U728" s="131"/>
      <c r="V728" s="136"/>
      <c r="W728" s="132"/>
      <c r="X728" s="129"/>
      <c r="Y728" s="130"/>
      <c r="Z728" s="72">
        <f t="shared" si="22"/>
        <v>0</v>
      </c>
      <c r="AA728" s="129"/>
    </row>
    <row r="729" spans="2:27">
      <c r="B729" s="69" t="s">
        <v>16</v>
      </c>
      <c r="C729" s="69" t="s">
        <v>1337</v>
      </c>
      <c r="D729" s="69" t="s">
        <v>1338</v>
      </c>
      <c r="E729" s="70">
        <v>20039245</v>
      </c>
      <c r="F729" s="69" t="s">
        <v>1339</v>
      </c>
      <c r="G729" s="69" t="s">
        <v>59</v>
      </c>
      <c r="H729" s="101">
        <v>262</v>
      </c>
      <c r="I729" s="101">
        <v>367</v>
      </c>
      <c r="J729" s="101">
        <v>456</v>
      </c>
      <c r="K729" s="101">
        <f t="shared" si="23"/>
        <v>361.66666666666669</v>
      </c>
      <c r="L729" s="71">
        <v>0.29136836743903222</v>
      </c>
      <c r="M729" s="129"/>
      <c r="N729" s="130"/>
      <c r="O729" s="130"/>
      <c r="P729" s="129"/>
      <c r="Q729" s="129"/>
      <c r="R729" s="129"/>
      <c r="S729" s="129"/>
      <c r="T729" s="131"/>
      <c r="U729" s="131"/>
      <c r="V729" s="136"/>
      <c r="W729" s="132"/>
      <c r="X729" s="129"/>
      <c r="Y729" s="130"/>
      <c r="Z729" s="72">
        <f t="shared" si="22"/>
        <v>0</v>
      </c>
      <c r="AA729" s="129"/>
    </row>
    <row r="730" spans="2:27">
      <c r="B730" s="69" t="s">
        <v>16</v>
      </c>
      <c r="C730" s="69" t="s">
        <v>1340</v>
      </c>
      <c r="D730" s="69" t="s">
        <v>1341</v>
      </c>
      <c r="E730" s="70">
        <v>19963418</v>
      </c>
      <c r="F730" s="69" t="s">
        <v>558</v>
      </c>
      <c r="G730" s="69" t="s">
        <v>59</v>
      </c>
      <c r="H730" s="101">
        <v>11</v>
      </c>
      <c r="I730" s="101">
        <v>38</v>
      </c>
      <c r="J730" s="101">
        <v>68</v>
      </c>
      <c r="K730" s="101">
        <f t="shared" si="23"/>
        <v>39</v>
      </c>
      <c r="L730" s="71">
        <v>1.9852708651610165E-2</v>
      </c>
      <c r="M730" s="129"/>
      <c r="N730" s="130"/>
      <c r="O730" s="130"/>
      <c r="P730" s="129"/>
      <c r="Q730" s="129"/>
      <c r="R730" s="129"/>
      <c r="S730" s="129"/>
      <c r="T730" s="131"/>
      <c r="U730" s="131"/>
      <c r="V730" s="136"/>
      <c r="W730" s="132"/>
      <c r="X730" s="129"/>
      <c r="Y730" s="130"/>
      <c r="Z730" s="72">
        <f t="shared" si="22"/>
        <v>0</v>
      </c>
      <c r="AA730" s="129"/>
    </row>
    <row r="731" spans="2:27">
      <c r="B731" s="69" t="s">
        <v>16</v>
      </c>
      <c r="C731" s="69" t="s">
        <v>1342</v>
      </c>
      <c r="D731" s="69" t="s">
        <v>977</v>
      </c>
      <c r="E731" s="70">
        <v>39734</v>
      </c>
      <c r="F731" s="69" t="s">
        <v>1343</v>
      </c>
      <c r="G731" s="69" t="s">
        <v>217</v>
      </c>
      <c r="H731" s="101">
        <v>83</v>
      </c>
      <c r="I731" s="101">
        <v>66</v>
      </c>
      <c r="J731" s="101">
        <v>66</v>
      </c>
      <c r="K731" s="101">
        <f t="shared" si="23"/>
        <v>71.666666666666671</v>
      </c>
      <c r="L731" s="71">
        <v>4.9548033061417161E-2</v>
      </c>
      <c r="M731" s="129"/>
      <c r="N731" s="130"/>
      <c r="O731" s="130"/>
      <c r="P731" s="129"/>
      <c r="Q731" s="129"/>
      <c r="R731" s="129"/>
      <c r="S731" s="129"/>
      <c r="T731" s="131"/>
      <c r="U731" s="131"/>
      <c r="V731" s="136"/>
      <c r="W731" s="132"/>
      <c r="X731" s="129"/>
      <c r="Y731" s="130"/>
      <c r="Z731" s="72">
        <f t="shared" si="22"/>
        <v>0</v>
      </c>
      <c r="AA731" s="129"/>
    </row>
    <row r="732" spans="2:27">
      <c r="B732" s="69" t="s">
        <v>16</v>
      </c>
      <c r="C732" s="69" t="s">
        <v>1342</v>
      </c>
      <c r="D732" s="69" t="s">
        <v>977</v>
      </c>
      <c r="E732" s="70">
        <v>40064</v>
      </c>
      <c r="F732" s="69" t="s">
        <v>1344</v>
      </c>
      <c r="G732" s="69" t="s">
        <v>217</v>
      </c>
      <c r="H732" s="101">
        <v>236</v>
      </c>
      <c r="I732" s="101">
        <v>221</v>
      </c>
      <c r="J732" s="101">
        <v>443</v>
      </c>
      <c r="K732" s="101">
        <f t="shared" si="23"/>
        <v>300</v>
      </c>
      <c r="L732" s="71">
        <v>2.180979506520251E-2</v>
      </c>
      <c r="M732" s="129"/>
      <c r="N732" s="130"/>
      <c r="O732" s="130"/>
      <c r="P732" s="129"/>
      <c r="Q732" s="129"/>
      <c r="R732" s="129"/>
      <c r="S732" s="129"/>
      <c r="T732" s="131"/>
      <c r="U732" s="131"/>
      <c r="V732" s="136"/>
      <c r="W732" s="132"/>
      <c r="X732" s="129"/>
      <c r="Y732" s="130"/>
      <c r="Z732" s="72">
        <f t="shared" si="22"/>
        <v>0</v>
      </c>
      <c r="AA732" s="129"/>
    </row>
    <row r="733" spans="2:27">
      <c r="B733" s="69" t="s">
        <v>16</v>
      </c>
      <c r="C733" s="69" t="s">
        <v>1342</v>
      </c>
      <c r="D733" s="69" t="s">
        <v>977</v>
      </c>
      <c r="E733" s="70">
        <v>47612</v>
      </c>
      <c r="F733" s="69" t="s">
        <v>1345</v>
      </c>
      <c r="G733" s="69" t="s">
        <v>217</v>
      </c>
      <c r="H733" s="101"/>
      <c r="I733" s="101"/>
      <c r="J733" s="101">
        <v>655</v>
      </c>
      <c r="K733" s="101">
        <f t="shared" si="23"/>
        <v>655</v>
      </c>
      <c r="L733" s="71">
        <v>8.168308760380609E-2</v>
      </c>
      <c r="M733" s="129"/>
      <c r="N733" s="130"/>
      <c r="O733" s="130"/>
      <c r="P733" s="129"/>
      <c r="Q733" s="129"/>
      <c r="R733" s="129"/>
      <c r="S733" s="129"/>
      <c r="T733" s="131"/>
      <c r="U733" s="131"/>
      <c r="V733" s="136"/>
      <c r="W733" s="132"/>
      <c r="X733" s="129"/>
      <c r="Y733" s="130"/>
      <c r="Z733" s="72">
        <f t="shared" si="22"/>
        <v>0</v>
      </c>
      <c r="AA733" s="129"/>
    </row>
    <row r="734" spans="2:27">
      <c r="B734" s="69" t="s">
        <v>16</v>
      </c>
      <c r="C734" s="69" t="s">
        <v>1342</v>
      </c>
      <c r="D734" s="69" t="s">
        <v>977</v>
      </c>
      <c r="E734" s="70">
        <v>52794</v>
      </c>
      <c r="F734" s="69" t="s">
        <v>1346</v>
      </c>
      <c r="G734" s="69" t="s">
        <v>217</v>
      </c>
      <c r="H734" s="101">
        <v>130</v>
      </c>
      <c r="I734" s="101">
        <v>24</v>
      </c>
      <c r="J734" s="101">
        <v>26</v>
      </c>
      <c r="K734" s="101">
        <f t="shared" si="23"/>
        <v>60</v>
      </c>
      <c r="L734" s="71">
        <v>6.7836598140974785E-2</v>
      </c>
      <c r="M734" s="129"/>
      <c r="N734" s="130"/>
      <c r="O734" s="130"/>
      <c r="P734" s="129"/>
      <c r="Q734" s="129"/>
      <c r="R734" s="129"/>
      <c r="S734" s="129"/>
      <c r="T734" s="131"/>
      <c r="U734" s="131"/>
      <c r="V734" s="136"/>
      <c r="W734" s="132"/>
      <c r="X734" s="129"/>
      <c r="Y734" s="130"/>
      <c r="Z734" s="72">
        <f t="shared" si="22"/>
        <v>0</v>
      </c>
      <c r="AA734" s="129"/>
    </row>
    <row r="735" spans="2:27">
      <c r="B735" s="69" t="s">
        <v>16</v>
      </c>
      <c r="C735" s="69" t="s">
        <v>1342</v>
      </c>
      <c r="D735" s="69" t="s">
        <v>977</v>
      </c>
      <c r="E735" s="70">
        <v>19946291</v>
      </c>
      <c r="F735" s="69" t="s">
        <v>1345</v>
      </c>
      <c r="G735" s="69" t="s">
        <v>217</v>
      </c>
      <c r="H735" s="101">
        <v>84</v>
      </c>
      <c r="I735" s="101">
        <v>41</v>
      </c>
      <c r="J735" s="101">
        <v>61</v>
      </c>
      <c r="K735" s="101">
        <f t="shared" si="23"/>
        <v>62</v>
      </c>
      <c r="L735" s="71">
        <v>1.2107909631718129E-2</v>
      </c>
      <c r="M735" s="129"/>
      <c r="N735" s="130"/>
      <c r="O735" s="130"/>
      <c r="P735" s="129"/>
      <c r="Q735" s="129"/>
      <c r="R735" s="129"/>
      <c r="S735" s="129"/>
      <c r="T735" s="131"/>
      <c r="U735" s="131"/>
      <c r="V735" s="136"/>
      <c r="W735" s="132"/>
      <c r="X735" s="129"/>
      <c r="Y735" s="130"/>
      <c r="Z735" s="72">
        <f t="shared" si="22"/>
        <v>0</v>
      </c>
      <c r="AA735" s="129"/>
    </row>
    <row r="736" spans="2:27">
      <c r="B736" s="69" t="s">
        <v>16</v>
      </c>
      <c r="C736" s="69" t="s">
        <v>1342</v>
      </c>
      <c r="D736" s="69" t="s">
        <v>977</v>
      </c>
      <c r="E736" s="70">
        <v>19993956</v>
      </c>
      <c r="F736" s="69" t="s">
        <v>1347</v>
      </c>
      <c r="G736" s="69" t="s">
        <v>217</v>
      </c>
      <c r="H736" s="101">
        <v>160</v>
      </c>
      <c r="I736" s="101">
        <v>77</v>
      </c>
      <c r="J736" s="101">
        <v>96</v>
      </c>
      <c r="K736" s="101">
        <f t="shared" si="23"/>
        <v>111</v>
      </c>
      <c r="L736" s="71">
        <v>8.0696241741249272E-3</v>
      </c>
      <c r="M736" s="129"/>
      <c r="N736" s="130"/>
      <c r="O736" s="130"/>
      <c r="P736" s="129"/>
      <c r="Q736" s="129"/>
      <c r="R736" s="129"/>
      <c r="S736" s="129"/>
      <c r="T736" s="131"/>
      <c r="U736" s="131"/>
      <c r="V736" s="136"/>
      <c r="W736" s="132"/>
      <c r="X736" s="129"/>
      <c r="Y736" s="130"/>
      <c r="Z736" s="72">
        <f t="shared" si="22"/>
        <v>0</v>
      </c>
      <c r="AA736" s="129"/>
    </row>
    <row r="737" spans="2:27">
      <c r="B737" s="69" t="s">
        <v>16</v>
      </c>
      <c r="C737" s="69" t="s">
        <v>1342</v>
      </c>
      <c r="D737" s="69" t="s">
        <v>977</v>
      </c>
      <c r="E737" s="70">
        <v>20066081</v>
      </c>
      <c r="F737" s="69" t="s">
        <v>1345</v>
      </c>
      <c r="G737" s="69" t="s">
        <v>217</v>
      </c>
      <c r="H737" s="101">
        <v>346</v>
      </c>
      <c r="I737" s="101">
        <v>495</v>
      </c>
      <c r="J737" s="101">
        <v>389</v>
      </c>
      <c r="K737" s="101">
        <f t="shared" si="23"/>
        <v>410</v>
      </c>
      <c r="L737" s="71">
        <v>8.5292606829679721E-2</v>
      </c>
      <c r="M737" s="129"/>
      <c r="N737" s="130"/>
      <c r="O737" s="130"/>
      <c r="P737" s="129"/>
      <c r="Q737" s="129"/>
      <c r="R737" s="129"/>
      <c r="S737" s="129"/>
      <c r="T737" s="131"/>
      <c r="U737" s="131"/>
      <c r="V737" s="136"/>
      <c r="W737" s="132"/>
      <c r="X737" s="129"/>
      <c r="Y737" s="130"/>
      <c r="Z737" s="72">
        <f t="shared" si="22"/>
        <v>0</v>
      </c>
      <c r="AA737" s="129"/>
    </row>
    <row r="738" spans="2:27">
      <c r="B738" s="69" t="s">
        <v>16</v>
      </c>
      <c r="C738" s="69" t="s">
        <v>1342</v>
      </c>
      <c r="D738" s="69" t="s">
        <v>1348</v>
      </c>
      <c r="E738" s="70">
        <v>46475</v>
      </c>
      <c r="F738" s="69" t="s">
        <v>1349</v>
      </c>
      <c r="G738" s="69" t="s">
        <v>217</v>
      </c>
      <c r="H738" s="101">
        <v>4</v>
      </c>
      <c r="I738" s="101">
        <v>12</v>
      </c>
      <c r="J738" s="101">
        <v>22</v>
      </c>
      <c r="K738" s="101">
        <f t="shared" si="23"/>
        <v>12.666666666666666</v>
      </c>
      <c r="L738" s="71">
        <v>8.940369066641805E-3</v>
      </c>
      <c r="M738" s="129"/>
      <c r="N738" s="130"/>
      <c r="O738" s="130"/>
      <c r="P738" s="129"/>
      <c r="Q738" s="129"/>
      <c r="R738" s="129"/>
      <c r="S738" s="129"/>
      <c r="T738" s="131"/>
      <c r="U738" s="131"/>
      <c r="V738" s="136"/>
      <c r="W738" s="132"/>
      <c r="X738" s="129"/>
      <c r="Y738" s="130"/>
      <c r="Z738" s="72">
        <f t="shared" si="22"/>
        <v>0</v>
      </c>
      <c r="AA738" s="129"/>
    </row>
    <row r="739" spans="2:27">
      <c r="B739" s="69" t="s">
        <v>16</v>
      </c>
      <c r="C739" s="69" t="s">
        <v>1342</v>
      </c>
      <c r="D739" s="69" t="s">
        <v>96</v>
      </c>
      <c r="E739" s="70">
        <v>38573</v>
      </c>
      <c r="F739" s="69" t="s">
        <v>1350</v>
      </c>
      <c r="G739" s="69" t="s">
        <v>217</v>
      </c>
      <c r="H739" s="101">
        <v>6</v>
      </c>
      <c r="I739" s="101">
        <v>7</v>
      </c>
      <c r="J739" s="101">
        <v>7</v>
      </c>
      <c r="K739" s="101">
        <f t="shared" si="23"/>
        <v>6.666666666666667</v>
      </c>
      <c r="L739" s="71">
        <v>2.5941929632430166E-2</v>
      </c>
      <c r="M739" s="129"/>
      <c r="N739" s="130"/>
      <c r="O739" s="130"/>
      <c r="P739" s="129"/>
      <c r="Q739" s="129"/>
      <c r="R739" s="129"/>
      <c r="S739" s="129"/>
      <c r="T739" s="131"/>
      <c r="U739" s="131"/>
      <c r="V739" s="136"/>
      <c r="W739" s="132"/>
      <c r="X739" s="129"/>
      <c r="Y739" s="130"/>
      <c r="Z739" s="72">
        <f t="shared" si="22"/>
        <v>0</v>
      </c>
      <c r="AA739" s="129"/>
    </row>
    <row r="740" spans="2:27">
      <c r="B740" s="69" t="s">
        <v>16</v>
      </c>
      <c r="C740" s="69" t="s">
        <v>1342</v>
      </c>
      <c r="D740" s="69" t="s">
        <v>80</v>
      </c>
      <c r="E740" s="70">
        <v>25880</v>
      </c>
      <c r="F740" s="69" t="s">
        <v>1351</v>
      </c>
      <c r="G740" s="69" t="s">
        <v>19</v>
      </c>
      <c r="H740" s="101">
        <v>812</v>
      </c>
      <c r="I740" s="101">
        <v>505</v>
      </c>
      <c r="J740" s="101">
        <v>494</v>
      </c>
      <c r="K740" s="101">
        <f t="shared" si="23"/>
        <v>603.66666666666663</v>
      </c>
      <c r="L740" s="71">
        <v>4.8301679984779286E-3</v>
      </c>
      <c r="M740" s="129"/>
      <c r="N740" s="130"/>
      <c r="O740" s="130"/>
      <c r="P740" s="129"/>
      <c r="Q740" s="129"/>
      <c r="R740" s="129"/>
      <c r="S740" s="129"/>
      <c r="T740" s="131"/>
      <c r="U740" s="131"/>
      <c r="V740" s="136"/>
      <c r="W740" s="132"/>
      <c r="X740" s="129"/>
      <c r="Y740" s="130"/>
      <c r="Z740" s="72">
        <f t="shared" si="22"/>
        <v>0</v>
      </c>
      <c r="AA740" s="129"/>
    </row>
    <row r="741" spans="2:27">
      <c r="B741" s="69" t="s">
        <v>16</v>
      </c>
      <c r="C741" s="69" t="s">
        <v>1342</v>
      </c>
      <c r="D741" s="69" t="s">
        <v>80</v>
      </c>
      <c r="E741" s="70">
        <v>34401</v>
      </c>
      <c r="F741" s="69" t="s">
        <v>1352</v>
      </c>
      <c r="G741" s="69" t="s">
        <v>59</v>
      </c>
      <c r="H741" s="101">
        <v>12</v>
      </c>
      <c r="I741" s="101">
        <v>3</v>
      </c>
      <c r="J741" s="101">
        <v>4</v>
      </c>
      <c r="K741" s="101">
        <f t="shared" si="23"/>
        <v>6.333333333333333</v>
      </c>
      <c r="L741" s="71">
        <v>1.0911955718706497E-3</v>
      </c>
      <c r="M741" s="129"/>
      <c r="N741" s="130"/>
      <c r="O741" s="130"/>
      <c r="P741" s="129"/>
      <c r="Q741" s="129"/>
      <c r="R741" s="129"/>
      <c r="S741" s="129"/>
      <c r="T741" s="131"/>
      <c r="U741" s="131"/>
      <c r="V741" s="136"/>
      <c r="W741" s="132"/>
      <c r="X741" s="129"/>
      <c r="Y741" s="130"/>
      <c r="Z741" s="72">
        <f t="shared" si="22"/>
        <v>0</v>
      </c>
      <c r="AA741" s="129"/>
    </row>
    <row r="742" spans="2:27">
      <c r="B742" s="69" t="s">
        <v>16</v>
      </c>
      <c r="C742" s="69" t="s">
        <v>1342</v>
      </c>
      <c r="D742" s="69" t="s">
        <v>80</v>
      </c>
      <c r="E742" s="70">
        <v>45777</v>
      </c>
      <c r="F742" s="69" t="s">
        <v>1353</v>
      </c>
      <c r="G742" s="69" t="s">
        <v>19</v>
      </c>
      <c r="H742" s="101">
        <v>30</v>
      </c>
      <c r="I742" s="101">
        <v>15</v>
      </c>
      <c r="J742" s="101"/>
      <c r="K742" s="101">
        <f t="shared" si="23"/>
        <v>22.5</v>
      </c>
      <c r="L742" s="71">
        <v>4.6424245641495578E-3</v>
      </c>
      <c r="M742" s="129"/>
      <c r="N742" s="130"/>
      <c r="O742" s="130"/>
      <c r="P742" s="129"/>
      <c r="Q742" s="129"/>
      <c r="R742" s="129"/>
      <c r="S742" s="129"/>
      <c r="T742" s="131"/>
      <c r="U742" s="131"/>
      <c r="V742" s="136"/>
      <c r="W742" s="132"/>
      <c r="X742" s="129"/>
      <c r="Y742" s="130"/>
      <c r="Z742" s="72">
        <f t="shared" si="22"/>
        <v>0</v>
      </c>
      <c r="AA742" s="129"/>
    </row>
    <row r="743" spans="2:27">
      <c r="B743" s="69" t="s">
        <v>16</v>
      </c>
      <c r="C743" s="69" t="s">
        <v>1342</v>
      </c>
      <c r="D743" s="69" t="s">
        <v>80</v>
      </c>
      <c r="E743" s="70">
        <v>19954060</v>
      </c>
      <c r="F743" s="69" t="s">
        <v>1354</v>
      </c>
      <c r="G743" s="69" t="s">
        <v>50</v>
      </c>
      <c r="H743" s="101">
        <v>119</v>
      </c>
      <c r="I743" s="101">
        <v>90</v>
      </c>
      <c r="J743" s="101">
        <v>180</v>
      </c>
      <c r="K743" s="101">
        <f t="shared" si="23"/>
        <v>129.66666666666666</v>
      </c>
      <c r="L743" s="71">
        <v>7.8845226862896967E-3</v>
      </c>
      <c r="M743" s="129"/>
      <c r="N743" s="130"/>
      <c r="O743" s="130"/>
      <c r="P743" s="129"/>
      <c r="Q743" s="129"/>
      <c r="R743" s="129"/>
      <c r="S743" s="129"/>
      <c r="T743" s="131"/>
      <c r="U743" s="131"/>
      <c r="V743" s="136"/>
      <c r="W743" s="132"/>
      <c r="X743" s="129"/>
      <c r="Y743" s="130"/>
      <c r="Z743" s="72">
        <f t="shared" si="22"/>
        <v>0</v>
      </c>
      <c r="AA743" s="129"/>
    </row>
    <row r="744" spans="2:27">
      <c r="B744" s="69" t="s">
        <v>16</v>
      </c>
      <c r="C744" s="69" t="s">
        <v>1355</v>
      </c>
      <c r="D744" s="69" t="s">
        <v>1322</v>
      </c>
      <c r="E744" s="70">
        <v>19952762</v>
      </c>
      <c r="F744" s="69" t="s">
        <v>1355</v>
      </c>
      <c r="G744" s="69" t="s">
        <v>26</v>
      </c>
      <c r="H744" s="101">
        <v>1215</v>
      </c>
      <c r="I744" s="101">
        <v>581</v>
      </c>
      <c r="J744" s="101">
        <v>6223</v>
      </c>
      <c r="K744" s="101">
        <f t="shared" si="23"/>
        <v>2673</v>
      </c>
      <c r="L744" s="71">
        <v>4.0910584006516704</v>
      </c>
      <c r="M744" s="129"/>
      <c r="N744" s="130"/>
      <c r="O744" s="130"/>
      <c r="P744" s="129"/>
      <c r="Q744" s="129"/>
      <c r="R744" s="129"/>
      <c r="S744" s="129"/>
      <c r="T744" s="131"/>
      <c r="U744" s="131"/>
      <c r="V744" s="136"/>
      <c r="W744" s="132"/>
      <c r="X744" s="129"/>
      <c r="Y744" s="130"/>
      <c r="Z744" s="72">
        <f t="shared" si="22"/>
        <v>0</v>
      </c>
      <c r="AA744" s="129"/>
    </row>
    <row r="745" spans="2:27">
      <c r="B745" s="69" t="s">
        <v>16</v>
      </c>
      <c r="C745" s="69" t="s">
        <v>1355</v>
      </c>
      <c r="D745" s="69" t="s">
        <v>1322</v>
      </c>
      <c r="E745" s="70">
        <v>20017916</v>
      </c>
      <c r="F745" s="69" t="s">
        <v>1356</v>
      </c>
      <c r="G745" s="69" t="s">
        <v>916</v>
      </c>
      <c r="H745" s="101">
        <v>750</v>
      </c>
      <c r="I745" s="101">
        <v>390</v>
      </c>
      <c r="J745" s="101">
        <v>1862</v>
      </c>
      <c r="K745" s="101">
        <f t="shared" si="23"/>
        <v>1000.6666666666666</v>
      </c>
      <c r="L745" s="71">
        <v>1.8785432900966708</v>
      </c>
      <c r="M745" s="129"/>
      <c r="N745" s="130"/>
      <c r="O745" s="130"/>
      <c r="P745" s="129"/>
      <c r="Q745" s="129"/>
      <c r="R745" s="129"/>
      <c r="S745" s="129"/>
      <c r="T745" s="131"/>
      <c r="U745" s="131"/>
      <c r="V745" s="136"/>
      <c r="W745" s="132"/>
      <c r="X745" s="129"/>
      <c r="Y745" s="130"/>
      <c r="Z745" s="72">
        <f t="shared" si="22"/>
        <v>0</v>
      </c>
      <c r="AA745" s="129"/>
    </row>
    <row r="746" spans="2:27">
      <c r="B746" s="69" t="s">
        <v>16</v>
      </c>
      <c r="C746" s="69" t="s">
        <v>1355</v>
      </c>
      <c r="D746" s="69" t="s">
        <v>1322</v>
      </c>
      <c r="E746" s="70">
        <v>20038780</v>
      </c>
      <c r="F746" s="69" t="s">
        <v>1357</v>
      </c>
      <c r="G746" s="69" t="s">
        <v>26</v>
      </c>
      <c r="H746" s="101">
        <v>2</v>
      </c>
      <c r="I746" s="101">
        <v>22</v>
      </c>
      <c r="J746" s="101">
        <v>38</v>
      </c>
      <c r="K746" s="101">
        <f t="shared" si="23"/>
        <v>20.666666666666668</v>
      </c>
      <c r="L746" s="71">
        <v>3.5315696091499206E-3</v>
      </c>
      <c r="M746" s="129"/>
      <c r="N746" s="130"/>
      <c r="O746" s="130"/>
      <c r="P746" s="129"/>
      <c r="Q746" s="129"/>
      <c r="R746" s="129"/>
      <c r="S746" s="129"/>
      <c r="T746" s="131"/>
      <c r="U746" s="131"/>
      <c r="V746" s="136"/>
      <c r="W746" s="132"/>
      <c r="X746" s="129"/>
      <c r="Y746" s="130"/>
      <c r="Z746" s="72">
        <f t="shared" si="22"/>
        <v>0</v>
      </c>
      <c r="AA746" s="129"/>
    </row>
    <row r="747" spans="2:27">
      <c r="B747" s="69" t="s">
        <v>16</v>
      </c>
      <c r="C747" s="69" t="s">
        <v>1355</v>
      </c>
      <c r="D747" s="69" t="s">
        <v>1322</v>
      </c>
      <c r="E747" s="70">
        <v>20084636</v>
      </c>
      <c r="F747" s="69" t="s">
        <v>1358</v>
      </c>
      <c r="G747" s="69" t="s">
        <v>26</v>
      </c>
      <c r="H747" s="101">
        <v>60</v>
      </c>
      <c r="I747" s="101"/>
      <c r="J747" s="101">
        <v>174</v>
      </c>
      <c r="K747" s="101">
        <f t="shared" si="23"/>
        <v>117</v>
      </c>
      <c r="L747" s="71">
        <v>4.3789543822149689E-2</v>
      </c>
      <c r="M747" s="129"/>
      <c r="N747" s="130"/>
      <c r="O747" s="130"/>
      <c r="P747" s="129"/>
      <c r="Q747" s="129"/>
      <c r="R747" s="129"/>
      <c r="S747" s="129"/>
      <c r="T747" s="131"/>
      <c r="U747" s="131"/>
      <c r="V747" s="136"/>
      <c r="W747" s="132"/>
      <c r="X747" s="129"/>
      <c r="Y747" s="130"/>
      <c r="Z747" s="72">
        <f t="shared" si="22"/>
        <v>0</v>
      </c>
      <c r="AA747" s="129"/>
    </row>
    <row r="748" spans="2:27">
      <c r="B748" s="69" t="s">
        <v>16</v>
      </c>
      <c r="C748" s="69" t="s">
        <v>1359</v>
      </c>
      <c r="D748" s="69" t="s">
        <v>1360</v>
      </c>
      <c r="E748" s="70">
        <v>20044627</v>
      </c>
      <c r="F748" s="69" t="s">
        <v>1361</v>
      </c>
      <c r="G748" s="69" t="s">
        <v>217</v>
      </c>
      <c r="H748" s="101">
        <v>67</v>
      </c>
      <c r="I748" s="101">
        <v>66</v>
      </c>
      <c r="J748" s="101">
        <v>75</v>
      </c>
      <c r="K748" s="101">
        <f t="shared" si="23"/>
        <v>69.333333333333329</v>
      </c>
      <c r="L748" s="71">
        <v>9.7497473649475128E-2</v>
      </c>
      <c r="M748" s="129"/>
      <c r="N748" s="130"/>
      <c r="O748" s="130"/>
      <c r="P748" s="129"/>
      <c r="Q748" s="129"/>
      <c r="R748" s="129"/>
      <c r="S748" s="129"/>
      <c r="T748" s="131"/>
      <c r="U748" s="131"/>
      <c r="V748" s="136"/>
      <c r="W748" s="132"/>
      <c r="X748" s="129"/>
      <c r="Y748" s="130"/>
      <c r="Z748" s="72">
        <f t="shared" si="22"/>
        <v>0</v>
      </c>
      <c r="AA748" s="129"/>
    </row>
    <row r="749" spans="2:27">
      <c r="B749" s="69" t="s">
        <v>16</v>
      </c>
      <c r="C749" s="69" t="s">
        <v>1359</v>
      </c>
      <c r="D749" s="69" t="s">
        <v>1362</v>
      </c>
      <c r="E749" s="70">
        <v>20007664</v>
      </c>
      <c r="F749" s="69" t="s">
        <v>1363</v>
      </c>
      <c r="G749" s="69" t="s">
        <v>213</v>
      </c>
      <c r="H749" s="101">
        <v>137</v>
      </c>
      <c r="I749" s="101">
        <v>132</v>
      </c>
      <c r="J749" s="101">
        <v>256</v>
      </c>
      <c r="K749" s="101">
        <f t="shared" si="23"/>
        <v>175</v>
      </c>
      <c r="L749" s="71">
        <v>0.18812155565044639</v>
      </c>
      <c r="M749" s="129"/>
      <c r="N749" s="130"/>
      <c r="O749" s="130"/>
      <c r="P749" s="129"/>
      <c r="Q749" s="129"/>
      <c r="R749" s="129"/>
      <c r="S749" s="129"/>
      <c r="T749" s="131"/>
      <c r="U749" s="131"/>
      <c r="V749" s="136"/>
      <c r="W749" s="132"/>
      <c r="X749" s="129"/>
      <c r="Y749" s="130"/>
      <c r="Z749" s="72">
        <f t="shared" si="22"/>
        <v>0</v>
      </c>
      <c r="AA749" s="129"/>
    </row>
    <row r="750" spans="2:27">
      <c r="B750" s="69" t="s">
        <v>16</v>
      </c>
      <c r="C750" s="69" t="s">
        <v>1359</v>
      </c>
      <c r="D750" s="69" t="s">
        <v>1362</v>
      </c>
      <c r="E750" s="70">
        <v>20047090</v>
      </c>
      <c r="F750" s="69" t="s">
        <v>1364</v>
      </c>
      <c r="G750" s="69" t="s">
        <v>213</v>
      </c>
      <c r="H750" s="101">
        <v>111</v>
      </c>
      <c r="I750" s="101">
        <v>338</v>
      </c>
      <c r="J750" s="101">
        <v>238</v>
      </c>
      <c r="K750" s="101">
        <f t="shared" si="23"/>
        <v>229</v>
      </c>
      <c r="L750" s="71">
        <v>1.3857139401853132E-2</v>
      </c>
      <c r="M750" s="129"/>
      <c r="N750" s="130"/>
      <c r="O750" s="130"/>
      <c r="P750" s="129"/>
      <c r="Q750" s="129"/>
      <c r="R750" s="129"/>
      <c r="S750" s="129"/>
      <c r="T750" s="131"/>
      <c r="U750" s="131"/>
      <c r="V750" s="136"/>
      <c r="W750" s="132"/>
      <c r="X750" s="129"/>
      <c r="Y750" s="130"/>
      <c r="Z750" s="72">
        <f t="shared" si="22"/>
        <v>0</v>
      </c>
      <c r="AA750" s="129"/>
    </row>
    <row r="751" spans="2:27">
      <c r="B751" s="69" t="s">
        <v>16</v>
      </c>
      <c r="C751" s="69" t="s">
        <v>1359</v>
      </c>
      <c r="D751" s="69" t="s">
        <v>1362</v>
      </c>
      <c r="E751" s="70">
        <v>20086475</v>
      </c>
      <c r="F751" s="69" t="s">
        <v>1365</v>
      </c>
      <c r="G751" s="69" t="s">
        <v>213</v>
      </c>
      <c r="H751" s="101">
        <v>33</v>
      </c>
      <c r="I751" s="101">
        <v>47</v>
      </c>
      <c r="J751" s="101">
        <v>47</v>
      </c>
      <c r="K751" s="101">
        <f t="shared" si="23"/>
        <v>42.333333333333336</v>
      </c>
      <c r="L751" s="71">
        <v>6.8408682698978734E-2</v>
      </c>
      <c r="M751" s="129"/>
      <c r="N751" s="130"/>
      <c r="O751" s="130"/>
      <c r="P751" s="129"/>
      <c r="Q751" s="129"/>
      <c r="R751" s="129"/>
      <c r="S751" s="129"/>
      <c r="T751" s="131"/>
      <c r="U751" s="131"/>
      <c r="V751" s="136"/>
      <c r="W751" s="132"/>
      <c r="X751" s="129"/>
      <c r="Y751" s="130"/>
      <c r="Z751" s="72">
        <f t="shared" si="22"/>
        <v>0</v>
      </c>
      <c r="AA751" s="129"/>
    </row>
    <row r="752" spans="2:27">
      <c r="B752" s="69" t="s">
        <v>16</v>
      </c>
      <c r="C752" s="69" t="s">
        <v>1366</v>
      </c>
      <c r="D752" s="69" t="s">
        <v>71</v>
      </c>
      <c r="E752" s="70">
        <v>20064520</v>
      </c>
      <c r="F752" s="69" t="s">
        <v>1367</v>
      </c>
      <c r="G752" s="69" t="s">
        <v>1368</v>
      </c>
      <c r="H752" s="101">
        <v>84</v>
      </c>
      <c r="I752" s="101">
        <v>810</v>
      </c>
      <c r="J752" s="101"/>
      <c r="K752" s="101">
        <f t="shared" si="23"/>
        <v>447</v>
      </c>
      <c r="L752" s="71">
        <v>1.1756560557068692</v>
      </c>
      <c r="M752" s="129"/>
      <c r="N752" s="130"/>
      <c r="O752" s="130"/>
      <c r="P752" s="129"/>
      <c r="Q752" s="129"/>
      <c r="R752" s="129"/>
      <c r="S752" s="129"/>
      <c r="T752" s="131"/>
      <c r="U752" s="131"/>
      <c r="V752" s="136"/>
      <c r="W752" s="132"/>
      <c r="X752" s="129"/>
      <c r="Y752" s="130"/>
      <c r="Z752" s="72">
        <f t="shared" si="22"/>
        <v>0</v>
      </c>
      <c r="AA752" s="129"/>
    </row>
    <row r="753" spans="2:27">
      <c r="B753" s="69" t="s">
        <v>16</v>
      </c>
      <c r="C753" s="69" t="s">
        <v>1369</v>
      </c>
      <c r="D753" s="69" t="s">
        <v>1370</v>
      </c>
      <c r="E753" s="70">
        <v>20039844</v>
      </c>
      <c r="F753" s="69" t="s">
        <v>1371</v>
      </c>
      <c r="G753" s="69" t="s">
        <v>217</v>
      </c>
      <c r="H753" s="101">
        <v>2</v>
      </c>
      <c r="I753" s="101">
        <v>4</v>
      </c>
      <c r="J753" s="101">
        <v>4</v>
      </c>
      <c r="K753" s="101">
        <f t="shared" si="23"/>
        <v>3.3333333333333335</v>
      </c>
      <c r="L753" s="71">
        <v>9.117195202752117E-3</v>
      </c>
      <c r="M753" s="129"/>
      <c r="N753" s="130"/>
      <c r="O753" s="130"/>
      <c r="P753" s="129"/>
      <c r="Q753" s="129"/>
      <c r="R753" s="129"/>
      <c r="S753" s="129"/>
      <c r="T753" s="131"/>
      <c r="U753" s="131"/>
      <c r="V753" s="136"/>
      <c r="W753" s="132"/>
      <c r="X753" s="129"/>
      <c r="Y753" s="130"/>
      <c r="Z753" s="72">
        <f t="shared" si="22"/>
        <v>0</v>
      </c>
      <c r="AA753" s="129"/>
    </row>
    <row r="754" spans="2:27">
      <c r="B754" s="69" t="s">
        <v>16</v>
      </c>
      <c r="C754" s="69" t="s">
        <v>1372</v>
      </c>
      <c r="D754" s="69" t="s">
        <v>99</v>
      </c>
      <c r="E754" s="70">
        <v>20007738</v>
      </c>
      <c r="F754" s="69" t="s">
        <v>1373</v>
      </c>
      <c r="G754" s="69" t="s">
        <v>19</v>
      </c>
      <c r="H754" s="101">
        <v>120</v>
      </c>
      <c r="I754" s="101"/>
      <c r="J754" s="101">
        <v>10</v>
      </c>
      <c r="K754" s="101">
        <f t="shared" si="23"/>
        <v>65</v>
      </c>
      <c r="L754" s="71">
        <v>3.0665961209887021E-4</v>
      </c>
      <c r="M754" s="129"/>
      <c r="N754" s="130"/>
      <c r="O754" s="130"/>
      <c r="P754" s="129"/>
      <c r="Q754" s="129"/>
      <c r="R754" s="129"/>
      <c r="S754" s="129"/>
      <c r="T754" s="131"/>
      <c r="U754" s="131"/>
      <c r="V754" s="136"/>
      <c r="W754" s="132"/>
      <c r="X754" s="129"/>
      <c r="Y754" s="130"/>
      <c r="Z754" s="72">
        <f t="shared" si="22"/>
        <v>0</v>
      </c>
      <c r="AA754" s="129"/>
    </row>
    <row r="755" spans="2:27">
      <c r="B755" s="69" t="s">
        <v>16</v>
      </c>
      <c r="C755" s="69" t="s">
        <v>1372</v>
      </c>
      <c r="D755" s="69" t="s">
        <v>99</v>
      </c>
      <c r="E755" s="70">
        <v>20014493</v>
      </c>
      <c r="F755" s="69" t="s">
        <v>1374</v>
      </c>
      <c r="G755" s="69" t="s">
        <v>19</v>
      </c>
      <c r="H755" s="101">
        <v>90</v>
      </c>
      <c r="I755" s="101">
        <v>120</v>
      </c>
      <c r="J755" s="101">
        <v>810</v>
      </c>
      <c r="K755" s="101">
        <f t="shared" si="23"/>
        <v>340</v>
      </c>
      <c r="L755" s="71">
        <v>1.604065663286398E-3</v>
      </c>
      <c r="M755" s="129"/>
      <c r="N755" s="130"/>
      <c r="O755" s="130"/>
      <c r="P755" s="129"/>
      <c r="Q755" s="129"/>
      <c r="R755" s="129"/>
      <c r="S755" s="129"/>
      <c r="T755" s="131"/>
      <c r="U755" s="131"/>
      <c r="V755" s="136"/>
      <c r="W755" s="132"/>
      <c r="X755" s="129"/>
      <c r="Y755" s="130"/>
      <c r="Z755" s="72">
        <f t="shared" si="22"/>
        <v>0</v>
      </c>
      <c r="AA755" s="129"/>
    </row>
    <row r="756" spans="2:27">
      <c r="B756" s="69" t="s">
        <v>16</v>
      </c>
      <c r="C756" s="69" t="s">
        <v>1375</v>
      </c>
      <c r="D756" s="69" t="s">
        <v>432</v>
      </c>
      <c r="E756" s="70">
        <v>19975547</v>
      </c>
      <c r="F756" s="69" t="s">
        <v>1376</v>
      </c>
      <c r="G756" s="69" t="s">
        <v>569</v>
      </c>
      <c r="H756" s="101">
        <v>6</v>
      </c>
      <c r="I756" s="101">
        <v>3</v>
      </c>
      <c r="J756" s="101">
        <v>3</v>
      </c>
      <c r="K756" s="101">
        <f t="shared" si="23"/>
        <v>4</v>
      </c>
      <c r="L756" s="71">
        <v>7.9021965700389676E-3</v>
      </c>
      <c r="M756" s="129"/>
      <c r="N756" s="130"/>
      <c r="O756" s="130"/>
      <c r="P756" s="129"/>
      <c r="Q756" s="129"/>
      <c r="R756" s="129"/>
      <c r="S756" s="129"/>
      <c r="T756" s="131"/>
      <c r="U756" s="131"/>
      <c r="V756" s="136"/>
      <c r="W756" s="132"/>
      <c r="X756" s="129"/>
      <c r="Y756" s="130"/>
      <c r="Z756" s="72">
        <f t="shared" si="22"/>
        <v>0</v>
      </c>
      <c r="AA756" s="129"/>
    </row>
    <row r="757" spans="2:27">
      <c r="B757" s="69" t="s">
        <v>16</v>
      </c>
      <c r="C757" s="69" t="s">
        <v>1377</v>
      </c>
      <c r="D757" s="69" t="s">
        <v>40</v>
      </c>
      <c r="E757" s="70">
        <v>230341</v>
      </c>
      <c r="F757" s="69" t="s">
        <v>1378</v>
      </c>
      <c r="G757" s="69" t="s">
        <v>42</v>
      </c>
      <c r="H757" s="101">
        <v>56</v>
      </c>
      <c r="I757" s="101">
        <v>50</v>
      </c>
      <c r="J757" s="101">
        <v>72</v>
      </c>
      <c r="K757" s="101">
        <f t="shared" si="23"/>
        <v>59.333333333333336</v>
      </c>
      <c r="L757" s="71">
        <v>9.6430919815059628E-3</v>
      </c>
      <c r="M757" s="129"/>
      <c r="N757" s="130"/>
      <c r="O757" s="130"/>
      <c r="P757" s="129"/>
      <c r="Q757" s="129"/>
      <c r="R757" s="129"/>
      <c r="S757" s="129"/>
      <c r="T757" s="131"/>
      <c r="U757" s="131"/>
      <c r="V757" s="136"/>
      <c r="W757" s="132"/>
      <c r="X757" s="129"/>
      <c r="Y757" s="130"/>
      <c r="Z757" s="72">
        <f t="shared" si="22"/>
        <v>0</v>
      </c>
      <c r="AA757" s="129"/>
    </row>
    <row r="758" spans="2:27">
      <c r="B758" s="69" t="s">
        <v>16</v>
      </c>
      <c r="C758" s="69" t="s">
        <v>1377</v>
      </c>
      <c r="D758" s="69" t="s">
        <v>40</v>
      </c>
      <c r="E758" s="70">
        <v>19912759</v>
      </c>
      <c r="F758" s="69" t="s">
        <v>1379</v>
      </c>
      <c r="G758" s="69" t="s">
        <v>42</v>
      </c>
      <c r="H758" s="101">
        <v>106</v>
      </c>
      <c r="I758" s="101">
        <v>79</v>
      </c>
      <c r="J758" s="101">
        <v>113</v>
      </c>
      <c r="K758" s="101">
        <f t="shared" si="23"/>
        <v>99.333333333333329</v>
      </c>
      <c r="L758" s="71">
        <v>0.22066613977172245</v>
      </c>
      <c r="M758" s="129"/>
      <c r="N758" s="130"/>
      <c r="O758" s="130"/>
      <c r="P758" s="129"/>
      <c r="Q758" s="129"/>
      <c r="R758" s="129"/>
      <c r="S758" s="129"/>
      <c r="T758" s="131"/>
      <c r="U758" s="131"/>
      <c r="V758" s="136"/>
      <c r="W758" s="132"/>
      <c r="X758" s="129"/>
      <c r="Y758" s="130"/>
      <c r="Z758" s="72">
        <f t="shared" si="22"/>
        <v>0</v>
      </c>
      <c r="AA758" s="129"/>
    </row>
    <row r="759" spans="2:27">
      <c r="B759" s="69" t="s">
        <v>16</v>
      </c>
      <c r="C759" s="69" t="s">
        <v>1377</v>
      </c>
      <c r="D759" s="69" t="s">
        <v>40</v>
      </c>
      <c r="E759" s="70">
        <v>19981546</v>
      </c>
      <c r="F759" s="69" t="s">
        <v>1380</v>
      </c>
      <c r="G759" s="69" t="s">
        <v>42</v>
      </c>
      <c r="H759" s="101">
        <v>331</v>
      </c>
      <c r="I759" s="101">
        <v>276</v>
      </c>
      <c r="J759" s="101">
        <v>328</v>
      </c>
      <c r="K759" s="101">
        <f t="shared" si="23"/>
        <v>311.66666666666669</v>
      </c>
      <c r="L759" s="71">
        <v>0.40377932419832313</v>
      </c>
      <c r="M759" s="129"/>
      <c r="N759" s="130"/>
      <c r="O759" s="130"/>
      <c r="P759" s="129"/>
      <c r="Q759" s="129"/>
      <c r="R759" s="129"/>
      <c r="S759" s="129"/>
      <c r="T759" s="131"/>
      <c r="U759" s="131"/>
      <c r="V759" s="136"/>
      <c r="W759" s="132"/>
      <c r="X759" s="129"/>
      <c r="Y759" s="130"/>
      <c r="Z759" s="72">
        <f t="shared" si="22"/>
        <v>0</v>
      </c>
      <c r="AA759" s="129"/>
    </row>
    <row r="760" spans="2:27">
      <c r="B760" s="69" t="s">
        <v>16</v>
      </c>
      <c r="C760" s="69" t="s">
        <v>1377</v>
      </c>
      <c r="D760" s="69" t="s">
        <v>40</v>
      </c>
      <c r="E760" s="70">
        <v>19982087</v>
      </c>
      <c r="F760" s="69" t="s">
        <v>1381</v>
      </c>
      <c r="G760" s="69" t="s">
        <v>42</v>
      </c>
      <c r="H760" s="101">
        <v>27</v>
      </c>
      <c r="I760" s="101">
        <v>31</v>
      </c>
      <c r="J760" s="101">
        <v>76</v>
      </c>
      <c r="K760" s="101">
        <f t="shared" si="23"/>
        <v>44.666666666666664</v>
      </c>
      <c r="L760" s="71">
        <v>1.7256645888188392E-2</v>
      </c>
      <c r="M760" s="129"/>
      <c r="N760" s="130"/>
      <c r="O760" s="130"/>
      <c r="P760" s="129"/>
      <c r="Q760" s="129"/>
      <c r="R760" s="129"/>
      <c r="S760" s="129"/>
      <c r="T760" s="131"/>
      <c r="U760" s="131"/>
      <c r="V760" s="136"/>
      <c r="W760" s="132"/>
      <c r="X760" s="129"/>
      <c r="Y760" s="130"/>
      <c r="Z760" s="72">
        <f t="shared" si="22"/>
        <v>0</v>
      </c>
      <c r="AA760" s="129"/>
    </row>
    <row r="761" spans="2:27">
      <c r="B761" s="69" t="s">
        <v>16</v>
      </c>
      <c r="C761" s="69" t="s">
        <v>1377</v>
      </c>
      <c r="D761" s="69" t="s">
        <v>40</v>
      </c>
      <c r="E761" s="70">
        <v>20009756</v>
      </c>
      <c r="F761" s="69" t="s">
        <v>1382</v>
      </c>
      <c r="G761" s="69" t="s">
        <v>42</v>
      </c>
      <c r="H761" s="101">
        <v>8</v>
      </c>
      <c r="I761" s="101">
        <v>6</v>
      </c>
      <c r="J761" s="101">
        <v>14</v>
      </c>
      <c r="K761" s="101">
        <f t="shared" si="23"/>
        <v>9.3333333333333339</v>
      </c>
      <c r="L761" s="71">
        <v>3.467179139417874E-5</v>
      </c>
      <c r="M761" s="129"/>
      <c r="N761" s="130"/>
      <c r="O761" s="130"/>
      <c r="P761" s="129"/>
      <c r="Q761" s="129"/>
      <c r="R761" s="129"/>
      <c r="S761" s="129"/>
      <c r="T761" s="131"/>
      <c r="U761" s="131"/>
      <c r="V761" s="136"/>
      <c r="W761" s="132"/>
      <c r="X761" s="129"/>
      <c r="Y761" s="130"/>
      <c r="Z761" s="72">
        <f t="shared" si="22"/>
        <v>0</v>
      </c>
      <c r="AA761" s="129"/>
    </row>
    <row r="762" spans="2:27">
      <c r="B762" s="69" t="s">
        <v>16</v>
      </c>
      <c r="C762" s="69" t="s">
        <v>1377</v>
      </c>
      <c r="D762" s="69" t="s">
        <v>40</v>
      </c>
      <c r="E762" s="70">
        <v>20086350</v>
      </c>
      <c r="F762" s="69" t="s">
        <v>1383</v>
      </c>
      <c r="G762" s="69" t="s">
        <v>42</v>
      </c>
      <c r="H762" s="101">
        <v>9</v>
      </c>
      <c r="I762" s="101">
        <v>14</v>
      </c>
      <c r="J762" s="101">
        <v>38</v>
      </c>
      <c r="K762" s="101">
        <f t="shared" si="23"/>
        <v>20.333333333333332</v>
      </c>
      <c r="L762" s="71">
        <v>1.9906864751489606E-2</v>
      </c>
      <c r="M762" s="129"/>
      <c r="N762" s="130"/>
      <c r="O762" s="130"/>
      <c r="P762" s="129"/>
      <c r="Q762" s="129"/>
      <c r="R762" s="129"/>
      <c r="S762" s="129"/>
      <c r="T762" s="131"/>
      <c r="U762" s="131"/>
      <c r="V762" s="136"/>
      <c r="W762" s="132"/>
      <c r="X762" s="129"/>
      <c r="Y762" s="130"/>
      <c r="Z762" s="72">
        <f t="shared" si="22"/>
        <v>0</v>
      </c>
      <c r="AA762" s="129"/>
    </row>
    <row r="763" spans="2:27">
      <c r="B763" s="69" t="s">
        <v>16</v>
      </c>
      <c r="C763" s="69" t="s">
        <v>1377</v>
      </c>
      <c r="D763" s="69" t="s">
        <v>40</v>
      </c>
      <c r="E763" s="70">
        <v>20093741</v>
      </c>
      <c r="F763" s="69" t="s">
        <v>1384</v>
      </c>
      <c r="G763" s="69" t="s">
        <v>42</v>
      </c>
      <c r="H763" s="101">
        <v>13</v>
      </c>
      <c r="I763" s="101">
        <v>17</v>
      </c>
      <c r="J763" s="101">
        <v>41</v>
      </c>
      <c r="K763" s="101">
        <f t="shared" si="23"/>
        <v>23.666666666666668</v>
      </c>
      <c r="L763" s="71">
        <v>3.357842883534596E-2</v>
      </c>
      <c r="M763" s="129"/>
      <c r="N763" s="130"/>
      <c r="O763" s="130"/>
      <c r="P763" s="129"/>
      <c r="Q763" s="129"/>
      <c r="R763" s="129"/>
      <c r="S763" s="129"/>
      <c r="T763" s="131"/>
      <c r="U763" s="131"/>
      <c r="V763" s="136"/>
      <c r="W763" s="132"/>
      <c r="X763" s="129"/>
      <c r="Y763" s="130"/>
      <c r="Z763" s="72">
        <f t="shared" si="22"/>
        <v>0</v>
      </c>
      <c r="AA763" s="129"/>
    </row>
    <row r="764" spans="2:27">
      <c r="B764" s="69" t="s">
        <v>16</v>
      </c>
      <c r="C764" s="69" t="s">
        <v>1385</v>
      </c>
      <c r="D764" s="69" t="s">
        <v>93</v>
      </c>
      <c r="E764" s="70">
        <v>19906237</v>
      </c>
      <c r="F764" s="69" t="s">
        <v>1386</v>
      </c>
      <c r="G764" s="69" t="s">
        <v>19</v>
      </c>
      <c r="H764" s="101">
        <v>1077</v>
      </c>
      <c r="I764" s="101">
        <v>997</v>
      </c>
      <c r="J764" s="101">
        <v>1517</v>
      </c>
      <c r="K764" s="101">
        <f t="shared" si="23"/>
        <v>1197</v>
      </c>
      <c r="L764" s="71">
        <v>2.6346444184347787E-2</v>
      </c>
      <c r="M764" s="129"/>
      <c r="N764" s="130"/>
      <c r="O764" s="130"/>
      <c r="P764" s="129"/>
      <c r="Q764" s="129"/>
      <c r="R764" s="129"/>
      <c r="S764" s="129"/>
      <c r="T764" s="131"/>
      <c r="U764" s="131"/>
      <c r="V764" s="136"/>
      <c r="W764" s="132"/>
      <c r="X764" s="129"/>
      <c r="Y764" s="130"/>
      <c r="Z764" s="72">
        <f t="shared" si="22"/>
        <v>0</v>
      </c>
      <c r="AA764" s="129"/>
    </row>
    <row r="765" spans="2:27">
      <c r="B765" s="69" t="s">
        <v>16</v>
      </c>
      <c r="C765" s="69" t="s">
        <v>1387</v>
      </c>
      <c r="D765" s="69" t="s">
        <v>51</v>
      </c>
      <c r="E765" s="70">
        <v>19953204</v>
      </c>
      <c r="F765" s="69" t="s">
        <v>1388</v>
      </c>
      <c r="G765" s="69" t="s">
        <v>50</v>
      </c>
      <c r="H765" s="101">
        <v>90857</v>
      </c>
      <c r="I765" s="101">
        <v>47590</v>
      </c>
      <c r="J765" s="101">
        <v>81668</v>
      </c>
      <c r="K765" s="101">
        <f t="shared" si="23"/>
        <v>73371.666666666672</v>
      </c>
      <c r="L765" s="71">
        <v>7.8352150612384168</v>
      </c>
      <c r="M765" s="129"/>
      <c r="N765" s="130"/>
      <c r="O765" s="130"/>
      <c r="P765" s="129"/>
      <c r="Q765" s="129"/>
      <c r="R765" s="129"/>
      <c r="S765" s="129"/>
      <c r="T765" s="131"/>
      <c r="U765" s="131"/>
      <c r="V765" s="136"/>
      <c r="W765" s="132"/>
      <c r="X765" s="129"/>
      <c r="Y765" s="130"/>
      <c r="Z765" s="72">
        <f t="shared" si="22"/>
        <v>0</v>
      </c>
      <c r="AA765" s="129"/>
    </row>
    <row r="766" spans="2:27">
      <c r="B766" s="69" t="s">
        <v>16</v>
      </c>
      <c r="C766" s="69" t="s">
        <v>1387</v>
      </c>
      <c r="D766" s="69" t="s">
        <v>51</v>
      </c>
      <c r="E766" s="70">
        <v>20015002</v>
      </c>
      <c r="F766" s="69" t="s">
        <v>1389</v>
      </c>
      <c r="G766" s="69" t="s">
        <v>50</v>
      </c>
      <c r="H766" s="101">
        <v>30</v>
      </c>
      <c r="I766" s="101"/>
      <c r="J766" s="101">
        <v>150</v>
      </c>
      <c r="K766" s="101">
        <f t="shared" si="23"/>
        <v>90</v>
      </c>
      <c r="L766" s="71">
        <v>9.6087916735910061E-3</v>
      </c>
      <c r="M766" s="129"/>
      <c r="N766" s="130"/>
      <c r="O766" s="130"/>
      <c r="P766" s="129"/>
      <c r="Q766" s="129"/>
      <c r="R766" s="129"/>
      <c r="S766" s="129"/>
      <c r="T766" s="131"/>
      <c r="U766" s="131"/>
      <c r="V766" s="136"/>
      <c r="W766" s="132"/>
      <c r="X766" s="129"/>
      <c r="Y766" s="130"/>
      <c r="Z766" s="72">
        <f t="shared" si="22"/>
        <v>0</v>
      </c>
      <c r="AA766" s="129"/>
    </row>
    <row r="767" spans="2:27">
      <c r="B767" s="69" t="s">
        <v>16</v>
      </c>
      <c r="C767" s="69" t="s">
        <v>1387</v>
      </c>
      <c r="D767" s="69" t="s">
        <v>51</v>
      </c>
      <c r="E767" s="70">
        <v>20016557</v>
      </c>
      <c r="F767" s="69" t="s">
        <v>1390</v>
      </c>
      <c r="G767" s="69" t="s">
        <v>50</v>
      </c>
      <c r="H767" s="101">
        <v>38165</v>
      </c>
      <c r="I767" s="101">
        <v>99337</v>
      </c>
      <c r="J767" s="101"/>
      <c r="K767" s="101">
        <f t="shared" si="23"/>
        <v>68751</v>
      </c>
      <c r="L767" s="71">
        <v>2.1964280184872327</v>
      </c>
      <c r="M767" s="129"/>
      <c r="N767" s="130"/>
      <c r="O767" s="130"/>
      <c r="P767" s="129"/>
      <c r="Q767" s="129"/>
      <c r="R767" s="129"/>
      <c r="S767" s="129"/>
      <c r="T767" s="131"/>
      <c r="U767" s="131"/>
      <c r="V767" s="136"/>
      <c r="W767" s="132"/>
      <c r="X767" s="129"/>
      <c r="Y767" s="130"/>
      <c r="Z767" s="72">
        <f t="shared" si="22"/>
        <v>0</v>
      </c>
      <c r="AA767" s="129"/>
    </row>
    <row r="768" spans="2:27">
      <c r="B768" s="69" t="s">
        <v>16</v>
      </c>
      <c r="C768" s="69" t="s">
        <v>1387</v>
      </c>
      <c r="D768" s="69" t="s">
        <v>51</v>
      </c>
      <c r="E768" s="70">
        <v>20020743</v>
      </c>
      <c r="F768" s="69" t="s">
        <v>1391</v>
      </c>
      <c r="G768" s="69" t="s">
        <v>50</v>
      </c>
      <c r="H768" s="101">
        <v>300</v>
      </c>
      <c r="I768" s="101">
        <v>36612</v>
      </c>
      <c r="J768" s="101">
        <v>233303</v>
      </c>
      <c r="K768" s="101">
        <f t="shared" si="23"/>
        <v>90071.666666666672</v>
      </c>
      <c r="L768" s="71">
        <v>9.6164431188125707</v>
      </c>
      <c r="M768" s="129"/>
      <c r="N768" s="130"/>
      <c r="O768" s="130"/>
      <c r="P768" s="129"/>
      <c r="Q768" s="129"/>
      <c r="R768" s="129"/>
      <c r="S768" s="129"/>
      <c r="T768" s="131"/>
      <c r="U768" s="131"/>
      <c r="V768" s="136"/>
      <c r="W768" s="132"/>
      <c r="X768" s="129"/>
      <c r="Y768" s="130"/>
      <c r="Z768" s="72">
        <f t="shared" si="22"/>
        <v>0</v>
      </c>
      <c r="AA768" s="129"/>
    </row>
    <row r="769" spans="2:27">
      <c r="B769" s="69" t="s">
        <v>16</v>
      </c>
      <c r="C769" s="69" t="s">
        <v>1387</v>
      </c>
      <c r="D769" s="69" t="s">
        <v>51</v>
      </c>
      <c r="E769" s="70">
        <v>20020744</v>
      </c>
      <c r="F769" s="69" t="s">
        <v>1392</v>
      </c>
      <c r="G769" s="69" t="s">
        <v>50</v>
      </c>
      <c r="H769" s="101">
        <v>1180</v>
      </c>
      <c r="I769" s="101">
        <v>150</v>
      </c>
      <c r="J769" s="101">
        <v>120</v>
      </c>
      <c r="K769" s="101">
        <f t="shared" si="23"/>
        <v>483.33333333333331</v>
      </c>
      <c r="L769" s="71">
        <v>5.1602770098914674E-2</v>
      </c>
      <c r="M769" s="129"/>
      <c r="N769" s="130"/>
      <c r="O769" s="130"/>
      <c r="P769" s="129"/>
      <c r="Q769" s="129"/>
      <c r="R769" s="129"/>
      <c r="S769" s="129"/>
      <c r="T769" s="131"/>
      <c r="U769" s="131"/>
      <c r="V769" s="136"/>
      <c r="W769" s="132"/>
      <c r="X769" s="129"/>
      <c r="Y769" s="130"/>
      <c r="Z769" s="72">
        <f t="shared" si="22"/>
        <v>0</v>
      </c>
      <c r="AA769" s="129"/>
    </row>
    <row r="770" spans="2:27">
      <c r="B770" s="69" t="s">
        <v>16</v>
      </c>
      <c r="C770" s="69" t="s">
        <v>1387</v>
      </c>
      <c r="D770" s="69" t="s">
        <v>51</v>
      </c>
      <c r="E770" s="70">
        <v>20033708</v>
      </c>
      <c r="F770" s="69" t="s">
        <v>1393</v>
      </c>
      <c r="G770" s="69" t="s">
        <v>19</v>
      </c>
      <c r="H770" s="101">
        <v>810</v>
      </c>
      <c r="I770" s="101">
        <v>1230</v>
      </c>
      <c r="J770" s="101">
        <v>300</v>
      </c>
      <c r="K770" s="101">
        <f t="shared" si="23"/>
        <v>780</v>
      </c>
      <c r="L770" s="71">
        <v>8.3276194504455392E-2</v>
      </c>
      <c r="M770" s="129"/>
      <c r="N770" s="130"/>
      <c r="O770" s="130"/>
      <c r="P770" s="129"/>
      <c r="Q770" s="129"/>
      <c r="R770" s="129"/>
      <c r="S770" s="129"/>
      <c r="T770" s="131"/>
      <c r="U770" s="131"/>
      <c r="V770" s="136"/>
      <c r="W770" s="132"/>
      <c r="X770" s="129"/>
      <c r="Y770" s="130"/>
      <c r="Z770" s="72">
        <f t="shared" si="22"/>
        <v>0</v>
      </c>
      <c r="AA770" s="129"/>
    </row>
    <row r="771" spans="2:27">
      <c r="B771" s="69" t="s">
        <v>16</v>
      </c>
      <c r="C771" s="69" t="s">
        <v>1387</v>
      </c>
      <c r="D771" s="69" t="s">
        <v>51</v>
      </c>
      <c r="E771" s="70">
        <v>20039014</v>
      </c>
      <c r="F771" s="69" t="s">
        <v>1394</v>
      </c>
      <c r="G771" s="69" t="s">
        <v>50</v>
      </c>
      <c r="H771" s="101">
        <v>1380</v>
      </c>
      <c r="I771" s="101">
        <v>2050</v>
      </c>
      <c r="J771" s="101">
        <v>810</v>
      </c>
      <c r="K771" s="101">
        <f t="shared" si="23"/>
        <v>1413.3333333333333</v>
      </c>
      <c r="L771" s="71">
        <v>0.15089361739268842</v>
      </c>
      <c r="M771" s="129"/>
      <c r="N771" s="130"/>
      <c r="O771" s="130"/>
      <c r="P771" s="129"/>
      <c r="Q771" s="129"/>
      <c r="R771" s="129"/>
      <c r="S771" s="129"/>
      <c r="T771" s="131"/>
      <c r="U771" s="131"/>
      <c r="V771" s="136"/>
      <c r="W771" s="132"/>
      <c r="X771" s="129"/>
      <c r="Y771" s="130"/>
      <c r="Z771" s="72">
        <f t="shared" si="22"/>
        <v>0</v>
      </c>
      <c r="AA771" s="129"/>
    </row>
    <row r="772" spans="2:27">
      <c r="B772" s="69" t="s">
        <v>16</v>
      </c>
      <c r="C772" s="69" t="s">
        <v>1387</v>
      </c>
      <c r="D772" s="69" t="s">
        <v>51</v>
      </c>
      <c r="E772" s="70">
        <v>20059258</v>
      </c>
      <c r="F772" s="69" t="s">
        <v>1395</v>
      </c>
      <c r="G772" s="69" t="s">
        <v>50</v>
      </c>
      <c r="H772" s="101">
        <v>120</v>
      </c>
      <c r="I772" s="101"/>
      <c r="J772" s="101"/>
      <c r="K772" s="101">
        <f t="shared" si="23"/>
        <v>120</v>
      </c>
      <c r="L772" s="71">
        <v>1.2811722231454676E-2</v>
      </c>
      <c r="M772" s="129"/>
      <c r="N772" s="130"/>
      <c r="O772" s="130"/>
      <c r="P772" s="129"/>
      <c r="Q772" s="129"/>
      <c r="R772" s="129"/>
      <c r="S772" s="129"/>
      <c r="T772" s="131"/>
      <c r="U772" s="131"/>
      <c r="V772" s="136"/>
      <c r="W772" s="132"/>
      <c r="X772" s="129"/>
      <c r="Y772" s="130"/>
      <c r="Z772" s="72">
        <f t="shared" si="22"/>
        <v>0</v>
      </c>
      <c r="AA772" s="129"/>
    </row>
    <row r="773" spans="2:27">
      <c r="B773" s="69" t="s">
        <v>16</v>
      </c>
      <c r="C773" s="69" t="s">
        <v>1387</v>
      </c>
      <c r="D773" s="69" t="s">
        <v>51</v>
      </c>
      <c r="E773" s="70">
        <v>20063794</v>
      </c>
      <c r="F773" s="69" t="s">
        <v>1396</v>
      </c>
      <c r="G773" s="69" t="s">
        <v>50</v>
      </c>
      <c r="H773" s="101">
        <v>33516</v>
      </c>
      <c r="I773" s="101"/>
      <c r="J773" s="101"/>
      <c r="K773" s="101">
        <f t="shared" si="23"/>
        <v>33516</v>
      </c>
      <c r="L773" s="71">
        <v>3.5783140192452909</v>
      </c>
      <c r="M773" s="129"/>
      <c r="N773" s="130"/>
      <c r="O773" s="130"/>
      <c r="P773" s="129"/>
      <c r="Q773" s="129"/>
      <c r="R773" s="129"/>
      <c r="S773" s="129"/>
      <c r="T773" s="131"/>
      <c r="U773" s="131"/>
      <c r="V773" s="136"/>
      <c r="W773" s="132"/>
      <c r="X773" s="129"/>
      <c r="Y773" s="130"/>
      <c r="Z773" s="72">
        <f t="shared" si="22"/>
        <v>0</v>
      </c>
      <c r="AA773" s="129"/>
    </row>
    <row r="774" spans="2:27">
      <c r="B774" s="69" t="s">
        <v>16</v>
      </c>
      <c r="C774" s="69" t="s">
        <v>1387</v>
      </c>
      <c r="D774" s="69" t="s">
        <v>51</v>
      </c>
      <c r="E774" s="70">
        <v>20066729</v>
      </c>
      <c r="F774" s="69" t="s">
        <v>1397</v>
      </c>
      <c r="G774" s="69" t="s">
        <v>50</v>
      </c>
      <c r="H774" s="101">
        <v>1620</v>
      </c>
      <c r="I774" s="101"/>
      <c r="J774" s="101"/>
      <c r="K774" s="101">
        <f t="shared" si="23"/>
        <v>1620</v>
      </c>
      <c r="L774" s="71">
        <v>0.17295825012463814</v>
      </c>
      <c r="M774" s="129"/>
      <c r="N774" s="130"/>
      <c r="O774" s="130"/>
      <c r="P774" s="129"/>
      <c r="Q774" s="129"/>
      <c r="R774" s="129"/>
      <c r="S774" s="129"/>
      <c r="T774" s="131"/>
      <c r="U774" s="131"/>
      <c r="V774" s="136"/>
      <c r="W774" s="132"/>
      <c r="X774" s="129"/>
      <c r="Y774" s="130"/>
      <c r="Z774" s="72">
        <f t="shared" si="22"/>
        <v>0</v>
      </c>
      <c r="AA774" s="129"/>
    </row>
    <row r="775" spans="2:27">
      <c r="B775" s="69" t="s">
        <v>16</v>
      </c>
      <c r="C775" s="69" t="s">
        <v>1387</v>
      </c>
      <c r="D775" s="69" t="s">
        <v>51</v>
      </c>
      <c r="E775" s="70">
        <v>20078792</v>
      </c>
      <c r="F775" s="69" t="s">
        <v>1390</v>
      </c>
      <c r="G775" s="69" t="s">
        <v>50</v>
      </c>
      <c r="H775" s="101">
        <v>40</v>
      </c>
      <c r="I775" s="101">
        <v>14</v>
      </c>
      <c r="J775" s="101">
        <v>164</v>
      </c>
      <c r="K775" s="101">
        <f t="shared" si="23"/>
        <v>72.666666666666671</v>
      </c>
      <c r="L775" s="71">
        <v>7.7582095734919981E-3</v>
      </c>
      <c r="M775" s="129"/>
      <c r="N775" s="130"/>
      <c r="O775" s="130"/>
      <c r="P775" s="129"/>
      <c r="Q775" s="129"/>
      <c r="R775" s="129"/>
      <c r="S775" s="129"/>
      <c r="T775" s="131"/>
      <c r="U775" s="131"/>
      <c r="V775" s="136"/>
      <c r="W775" s="132"/>
      <c r="X775" s="129"/>
      <c r="Y775" s="130"/>
      <c r="Z775" s="72">
        <f t="shared" si="22"/>
        <v>0</v>
      </c>
      <c r="AA775" s="129"/>
    </row>
    <row r="776" spans="2:27">
      <c r="B776" s="69" t="s">
        <v>16</v>
      </c>
      <c r="C776" s="69" t="s">
        <v>1387</v>
      </c>
      <c r="D776" s="69" t="s">
        <v>51</v>
      </c>
      <c r="E776" s="70">
        <v>20091819</v>
      </c>
      <c r="F776" s="69" t="s">
        <v>1398</v>
      </c>
      <c r="G776" s="69" t="s">
        <v>50</v>
      </c>
      <c r="H776" s="101">
        <v>45822</v>
      </c>
      <c r="I776" s="101">
        <v>57859</v>
      </c>
      <c r="J776" s="101">
        <v>34718</v>
      </c>
      <c r="K776" s="101">
        <f t="shared" si="23"/>
        <v>46133</v>
      </c>
      <c r="L776" s="71">
        <v>4.9253598475308218</v>
      </c>
      <c r="M776" s="129"/>
      <c r="N776" s="130"/>
      <c r="O776" s="130"/>
      <c r="P776" s="129"/>
      <c r="Q776" s="129"/>
      <c r="R776" s="129"/>
      <c r="S776" s="129"/>
      <c r="T776" s="131"/>
      <c r="U776" s="131"/>
      <c r="V776" s="136"/>
      <c r="W776" s="132"/>
      <c r="X776" s="129"/>
      <c r="Y776" s="130"/>
      <c r="Z776" s="72">
        <f t="shared" si="22"/>
        <v>0</v>
      </c>
      <c r="AA776" s="129"/>
    </row>
    <row r="777" spans="2:27">
      <c r="B777" s="69" t="s">
        <v>16</v>
      </c>
      <c r="C777" s="69" t="s">
        <v>1387</v>
      </c>
      <c r="D777" s="69" t="s">
        <v>82</v>
      </c>
      <c r="E777" s="70">
        <v>20062371</v>
      </c>
      <c r="F777" s="69" t="s">
        <v>1399</v>
      </c>
      <c r="G777" s="69" t="s">
        <v>115</v>
      </c>
      <c r="H777" s="101">
        <v>64</v>
      </c>
      <c r="I777" s="101">
        <v>95</v>
      </c>
      <c r="J777" s="101">
        <v>181</v>
      </c>
      <c r="K777" s="101">
        <f t="shared" si="23"/>
        <v>113.33333333333333</v>
      </c>
      <c r="L777" s="71">
        <v>0.30084125210553458</v>
      </c>
      <c r="M777" s="129"/>
      <c r="N777" s="130"/>
      <c r="O777" s="130"/>
      <c r="P777" s="129"/>
      <c r="Q777" s="129"/>
      <c r="R777" s="129"/>
      <c r="S777" s="129"/>
      <c r="T777" s="131"/>
      <c r="U777" s="131"/>
      <c r="V777" s="136"/>
      <c r="W777" s="132"/>
      <c r="X777" s="129"/>
      <c r="Y777" s="130"/>
      <c r="Z777" s="72">
        <f t="shared" si="22"/>
        <v>0</v>
      </c>
      <c r="AA777" s="129"/>
    </row>
    <row r="778" spans="2:27">
      <c r="B778" s="69" t="s">
        <v>16</v>
      </c>
      <c r="C778" s="69" t="s">
        <v>1387</v>
      </c>
      <c r="D778" s="69" t="s">
        <v>93</v>
      </c>
      <c r="E778" s="70">
        <v>20041735</v>
      </c>
      <c r="F778" s="69" t="s">
        <v>1400</v>
      </c>
      <c r="G778" s="69" t="s">
        <v>50</v>
      </c>
      <c r="H778" s="101">
        <v>42035</v>
      </c>
      <c r="I778" s="101">
        <v>41498</v>
      </c>
      <c r="J778" s="101">
        <v>58602</v>
      </c>
      <c r="K778" s="101">
        <f t="shared" si="23"/>
        <v>47378.333333333336</v>
      </c>
      <c r="L778" s="71">
        <v>1.6864782236080784</v>
      </c>
      <c r="M778" s="129"/>
      <c r="N778" s="130"/>
      <c r="O778" s="130"/>
      <c r="P778" s="129"/>
      <c r="Q778" s="129"/>
      <c r="R778" s="129"/>
      <c r="S778" s="129"/>
      <c r="T778" s="131"/>
      <c r="U778" s="131"/>
      <c r="V778" s="136"/>
      <c r="W778" s="132"/>
      <c r="X778" s="129"/>
      <c r="Y778" s="130"/>
      <c r="Z778" s="72">
        <f t="shared" si="22"/>
        <v>0</v>
      </c>
      <c r="AA778" s="129"/>
    </row>
    <row r="779" spans="2:27">
      <c r="B779" s="69" t="s">
        <v>16</v>
      </c>
      <c r="C779" s="69" t="s">
        <v>1401</v>
      </c>
      <c r="D779" s="69" t="s">
        <v>342</v>
      </c>
      <c r="E779" s="70">
        <v>19943341</v>
      </c>
      <c r="F779" s="69" t="s">
        <v>1402</v>
      </c>
      <c r="G779" s="69" t="s">
        <v>19</v>
      </c>
      <c r="H779" s="101">
        <v>10</v>
      </c>
      <c r="I779" s="101">
        <v>14</v>
      </c>
      <c r="J779" s="101">
        <v>14</v>
      </c>
      <c r="K779" s="101">
        <f t="shared" si="23"/>
        <v>12.666666666666666</v>
      </c>
      <c r="L779" s="71">
        <v>1.1057824898214863E-4</v>
      </c>
      <c r="M779" s="129"/>
      <c r="N779" s="130"/>
      <c r="O779" s="130"/>
      <c r="P779" s="129"/>
      <c r="Q779" s="129"/>
      <c r="R779" s="129"/>
      <c r="S779" s="129"/>
      <c r="T779" s="131"/>
      <c r="U779" s="131"/>
      <c r="V779" s="136"/>
      <c r="W779" s="132"/>
      <c r="X779" s="129"/>
      <c r="Y779" s="130"/>
      <c r="Z779" s="72">
        <f t="shared" si="22"/>
        <v>0</v>
      </c>
      <c r="AA779" s="129"/>
    </row>
    <row r="780" spans="2:27">
      <c r="B780" s="69" t="s">
        <v>16</v>
      </c>
      <c r="C780" s="69" t="s">
        <v>1403</v>
      </c>
      <c r="D780" s="69" t="s">
        <v>1095</v>
      </c>
      <c r="E780" s="70">
        <v>20029977</v>
      </c>
      <c r="F780" s="69" t="s">
        <v>1404</v>
      </c>
      <c r="G780" s="69" t="s">
        <v>213</v>
      </c>
      <c r="H780" s="101">
        <v>26</v>
      </c>
      <c r="I780" s="101">
        <v>134</v>
      </c>
      <c r="J780" s="101">
        <v>165</v>
      </c>
      <c r="K780" s="101">
        <f t="shared" si="23"/>
        <v>108.33333333333333</v>
      </c>
      <c r="L780" s="71">
        <v>0.13362961941379475</v>
      </c>
      <c r="M780" s="129"/>
      <c r="N780" s="130"/>
      <c r="O780" s="130"/>
      <c r="P780" s="129"/>
      <c r="Q780" s="129"/>
      <c r="R780" s="129"/>
      <c r="S780" s="129"/>
      <c r="T780" s="131"/>
      <c r="U780" s="131"/>
      <c r="V780" s="136"/>
      <c r="W780" s="132"/>
      <c r="X780" s="129"/>
      <c r="Y780" s="130"/>
      <c r="Z780" s="72">
        <f t="shared" si="22"/>
        <v>0</v>
      </c>
      <c r="AA780" s="129"/>
    </row>
    <row r="781" spans="2:27">
      <c r="B781" s="69" t="s">
        <v>16</v>
      </c>
      <c r="C781" s="69" t="s">
        <v>1405</v>
      </c>
      <c r="D781" s="69" t="s">
        <v>223</v>
      </c>
      <c r="E781" s="70">
        <v>19994684</v>
      </c>
      <c r="F781" s="69" t="s">
        <v>1406</v>
      </c>
      <c r="G781" s="69" t="s">
        <v>199</v>
      </c>
      <c r="H781" s="101">
        <v>1</v>
      </c>
      <c r="I781" s="101">
        <v>3</v>
      </c>
      <c r="J781" s="101">
        <v>2</v>
      </c>
      <c r="K781" s="101">
        <f t="shared" si="23"/>
        <v>2</v>
      </c>
      <c r="L781" s="71">
        <v>2.7069258164046607E-3</v>
      </c>
      <c r="M781" s="129"/>
      <c r="N781" s="130"/>
      <c r="O781" s="130"/>
      <c r="P781" s="129"/>
      <c r="Q781" s="129"/>
      <c r="R781" s="129"/>
      <c r="S781" s="129"/>
      <c r="T781" s="131"/>
      <c r="U781" s="131"/>
      <c r="V781" s="136"/>
      <c r="W781" s="132"/>
      <c r="X781" s="129"/>
      <c r="Y781" s="130"/>
      <c r="Z781" s="72">
        <f t="shared" si="22"/>
        <v>0</v>
      </c>
      <c r="AA781" s="129"/>
    </row>
    <row r="782" spans="2:27">
      <c r="B782" s="69" t="s">
        <v>16</v>
      </c>
      <c r="C782" s="69" t="s">
        <v>1405</v>
      </c>
      <c r="D782" s="69" t="s">
        <v>223</v>
      </c>
      <c r="E782" s="70">
        <v>20021844</v>
      </c>
      <c r="F782" s="69" t="s">
        <v>1407</v>
      </c>
      <c r="G782" s="69" t="s">
        <v>377</v>
      </c>
      <c r="H782" s="101"/>
      <c r="I782" s="101">
        <v>5</v>
      </c>
      <c r="J782" s="101">
        <v>35</v>
      </c>
      <c r="K782" s="101">
        <f t="shared" si="23"/>
        <v>20</v>
      </c>
      <c r="L782" s="71">
        <v>4.6058750654985492E-2</v>
      </c>
      <c r="M782" s="129"/>
      <c r="N782" s="130"/>
      <c r="O782" s="130"/>
      <c r="P782" s="129"/>
      <c r="Q782" s="129"/>
      <c r="R782" s="129"/>
      <c r="S782" s="129"/>
      <c r="T782" s="131"/>
      <c r="U782" s="131"/>
      <c r="V782" s="136"/>
      <c r="W782" s="132"/>
      <c r="X782" s="129"/>
      <c r="Y782" s="130"/>
      <c r="Z782" s="72">
        <f t="shared" ref="Z782:Z845" si="24">Y782*K782</f>
        <v>0</v>
      </c>
      <c r="AA782" s="129"/>
    </row>
    <row r="783" spans="2:27">
      <c r="B783" s="69" t="s">
        <v>16</v>
      </c>
      <c r="C783" s="69" t="s">
        <v>1408</v>
      </c>
      <c r="D783" s="69" t="s">
        <v>1409</v>
      </c>
      <c r="E783" s="70">
        <v>19902534</v>
      </c>
      <c r="F783" s="69" t="s">
        <v>1410</v>
      </c>
      <c r="G783" s="69" t="s">
        <v>436</v>
      </c>
      <c r="H783" s="101">
        <v>3</v>
      </c>
      <c r="I783" s="101">
        <v>3</v>
      </c>
      <c r="J783" s="101">
        <v>4</v>
      </c>
      <c r="K783" s="101">
        <f t="shared" ref="K783:K846" si="25">AVERAGE(H783:J783)</f>
        <v>3.3333333333333335</v>
      </c>
      <c r="L783" s="71">
        <v>3.9560513980757949E-3</v>
      </c>
      <c r="M783" s="129"/>
      <c r="N783" s="130"/>
      <c r="O783" s="130"/>
      <c r="P783" s="129"/>
      <c r="Q783" s="129"/>
      <c r="R783" s="129"/>
      <c r="S783" s="129"/>
      <c r="T783" s="131"/>
      <c r="U783" s="131"/>
      <c r="V783" s="136"/>
      <c r="W783" s="132"/>
      <c r="X783" s="129"/>
      <c r="Y783" s="130"/>
      <c r="Z783" s="72">
        <f t="shared" si="24"/>
        <v>0</v>
      </c>
      <c r="AA783" s="129"/>
    </row>
    <row r="784" spans="2:27">
      <c r="B784" s="69" t="s">
        <v>16</v>
      </c>
      <c r="C784" s="69" t="s">
        <v>1408</v>
      </c>
      <c r="D784" s="69" t="s">
        <v>1411</v>
      </c>
      <c r="E784" s="70">
        <v>19913258</v>
      </c>
      <c r="F784" s="69" t="s">
        <v>1412</v>
      </c>
      <c r="G784" s="69" t="s">
        <v>428</v>
      </c>
      <c r="H784" s="101">
        <v>50</v>
      </c>
      <c r="I784" s="101">
        <v>24</v>
      </c>
      <c r="J784" s="101">
        <v>53</v>
      </c>
      <c r="K784" s="101">
        <f t="shared" si="25"/>
        <v>42.333333333333336</v>
      </c>
      <c r="L784" s="71">
        <v>0.28274016235515836</v>
      </c>
      <c r="M784" s="129"/>
      <c r="N784" s="130"/>
      <c r="O784" s="130"/>
      <c r="P784" s="129"/>
      <c r="Q784" s="129"/>
      <c r="R784" s="129"/>
      <c r="S784" s="129"/>
      <c r="T784" s="131"/>
      <c r="U784" s="131"/>
      <c r="V784" s="136"/>
      <c r="W784" s="132"/>
      <c r="X784" s="129"/>
      <c r="Y784" s="130"/>
      <c r="Z784" s="72">
        <f t="shared" si="24"/>
        <v>0</v>
      </c>
      <c r="AA784" s="129"/>
    </row>
    <row r="785" spans="2:27">
      <c r="B785" s="69" t="s">
        <v>16</v>
      </c>
      <c r="C785" s="69" t="s">
        <v>1408</v>
      </c>
      <c r="D785" s="69" t="s">
        <v>1411</v>
      </c>
      <c r="E785" s="70">
        <v>19950917</v>
      </c>
      <c r="F785" s="69" t="s">
        <v>1413</v>
      </c>
      <c r="G785" s="69" t="s">
        <v>428</v>
      </c>
      <c r="H785" s="101">
        <v>2</v>
      </c>
      <c r="I785" s="101">
        <v>3</v>
      </c>
      <c r="J785" s="101">
        <v>7</v>
      </c>
      <c r="K785" s="101">
        <f t="shared" si="25"/>
        <v>4</v>
      </c>
      <c r="L785" s="71">
        <v>2.5866394658321419E-2</v>
      </c>
      <c r="M785" s="129"/>
      <c r="N785" s="130"/>
      <c r="O785" s="130"/>
      <c r="P785" s="129"/>
      <c r="Q785" s="129"/>
      <c r="R785" s="129"/>
      <c r="S785" s="129"/>
      <c r="T785" s="131"/>
      <c r="U785" s="131"/>
      <c r="V785" s="136"/>
      <c r="W785" s="132"/>
      <c r="X785" s="129"/>
      <c r="Y785" s="130"/>
      <c r="Z785" s="72">
        <f t="shared" si="24"/>
        <v>0</v>
      </c>
      <c r="AA785" s="129"/>
    </row>
    <row r="786" spans="2:27">
      <c r="B786" s="69" t="s">
        <v>16</v>
      </c>
      <c r="C786" s="69" t="s">
        <v>1408</v>
      </c>
      <c r="D786" s="69" t="s">
        <v>1414</v>
      </c>
      <c r="E786" s="70">
        <v>20013309</v>
      </c>
      <c r="F786" s="69" t="s">
        <v>1415</v>
      </c>
      <c r="G786" s="69" t="s">
        <v>436</v>
      </c>
      <c r="H786" s="101">
        <v>43</v>
      </c>
      <c r="I786" s="101">
        <v>54</v>
      </c>
      <c r="J786" s="101">
        <v>163</v>
      </c>
      <c r="K786" s="101">
        <f t="shared" si="25"/>
        <v>86.666666666666671</v>
      </c>
      <c r="L786" s="71">
        <v>0.18109819612138003</v>
      </c>
      <c r="M786" s="129"/>
      <c r="N786" s="130"/>
      <c r="O786" s="130"/>
      <c r="P786" s="129"/>
      <c r="Q786" s="129"/>
      <c r="R786" s="129"/>
      <c r="S786" s="129"/>
      <c r="T786" s="131"/>
      <c r="U786" s="131"/>
      <c r="V786" s="136"/>
      <c r="W786" s="132"/>
      <c r="X786" s="129"/>
      <c r="Y786" s="130"/>
      <c r="Z786" s="72">
        <f t="shared" si="24"/>
        <v>0</v>
      </c>
      <c r="AA786" s="129"/>
    </row>
    <row r="787" spans="2:27">
      <c r="B787" s="69" t="s">
        <v>16</v>
      </c>
      <c r="C787" s="69" t="s">
        <v>1408</v>
      </c>
      <c r="D787" s="69" t="s">
        <v>1416</v>
      </c>
      <c r="E787" s="70">
        <v>20023873</v>
      </c>
      <c r="F787" s="69" t="s">
        <v>1417</v>
      </c>
      <c r="G787" s="69" t="s">
        <v>428</v>
      </c>
      <c r="H787" s="101"/>
      <c r="I787" s="101">
        <v>6</v>
      </c>
      <c r="J787" s="101">
        <v>19</v>
      </c>
      <c r="K787" s="101">
        <f t="shared" si="25"/>
        <v>12.5</v>
      </c>
      <c r="L787" s="71">
        <v>0.12537567423787849</v>
      </c>
      <c r="M787" s="129"/>
      <c r="N787" s="130"/>
      <c r="O787" s="130"/>
      <c r="P787" s="129"/>
      <c r="Q787" s="129"/>
      <c r="R787" s="129"/>
      <c r="S787" s="129"/>
      <c r="T787" s="131"/>
      <c r="U787" s="131"/>
      <c r="V787" s="136"/>
      <c r="W787" s="132"/>
      <c r="X787" s="129"/>
      <c r="Y787" s="130"/>
      <c r="Z787" s="72">
        <f t="shared" si="24"/>
        <v>0</v>
      </c>
      <c r="AA787" s="129"/>
    </row>
    <row r="788" spans="2:27">
      <c r="B788" s="69" t="s">
        <v>16</v>
      </c>
      <c r="C788" s="69" t="s">
        <v>1408</v>
      </c>
      <c r="D788" s="69" t="s">
        <v>1418</v>
      </c>
      <c r="E788" s="70">
        <v>19902533</v>
      </c>
      <c r="F788" s="69" t="s">
        <v>1419</v>
      </c>
      <c r="G788" s="69" t="s">
        <v>436</v>
      </c>
      <c r="H788" s="101">
        <v>304</v>
      </c>
      <c r="I788" s="101">
        <v>208</v>
      </c>
      <c r="J788" s="101">
        <v>481</v>
      </c>
      <c r="K788" s="101">
        <f t="shared" si="25"/>
        <v>331</v>
      </c>
      <c r="L788" s="71">
        <v>2.4565277858659931</v>
      </c>
      <c r="M788" s="129"/>
      <c r="N788" s="130"/>
      <c r="O788" s="130"/>
      <c r="P788" s="129"/>
      <c r="Q788" s="129"/>
      <c r="R788" s="129"/>
      <c r="S788" s="129"/>
      <c r="T788" s="131"/>
      <c r="U788" s="131"/>
      <c r="V788" s="136"/>
      <c r="W788" s="132"/>
      <c r="X788" s="129"/>
      <c r="Y788" s="130"/>
      <c r="Z788" s="72">
        <f t="shared" si="24"/>
        <v>0</v>
      </c>
      <c r="AA788" s="129"/>
    </row>
    <row r="789" spans="2:27">
      <c r="B789" s="69" t="s">
        <v>16</v>
      </c>
      <c r="C789" s="69" t="s">
        <v>1408</v>
      </c>
      <c r="D789" s="69" t="s">
        <v>1418</v>
      </c>
      <c r="E789" s="70">
        <v>20103741</v>
      </c>
      <c r="F789" s="69" t="s">
        <v>1420</v>
      </c>
      <c r="G789" s="69" t="s">
        <v>436</v>
      </c>
      <c r="H789" s="101"/>
      <c r="I789" s="101">
        <v>181</v>
      </c>
      <c r="J789" s="101">
        <v>75</v>
      </c>
      <c r="K789" s="101">
        <f t="shared" si="25"/>
        <v>128</v>
      </c>
      <c r="L789" s="71">
        <v>8.9441334325646004E-3</v>
      </c>
      <c r="M789" s="129"/>
      <c r="N789" s="130"/>
      <c r="O789" s="130"/>
      <c r="P789" s="129"/>
      <c r="Q789" s="129"/>
      <c r="R789" s="129"/>
      <c r="S789" s="129"/>
      <c r="T789" s="131"/>
      <c r="U789" s="131"/>
      <c r="V789" s="136"/>
      <c r="W789" s="132"/>
      <c r="X789" s="129"/>
      <c r="Y789" s="130"/>
      <c r="Z789" s="72">
        <f t="shared" si="24"/>
        <v>0</v>
      </c>
      <c r="AA789" s="129"/>
    </row>
    <row r="790" spans="2:27">
      <c r="B790" s="69" t="s">
        <v>16</v>
      </c>
      <c r="C790" s="69" t="s">
        <v>1421</v>
      </c>
      <c r="D790" s="69" t="s">
        <v>51</v>
      </c>
      <c r="E790" s="70">
        <v>20035929</v>
      </c>
      <c r="F790" s="69" t="s">
        <v>1422</v>
      </c>
      <c r="G790" s="69" t="s">
        <v>56</v>
      </c>
      <c r="H790" s="101">
        <v>2640</v>
      </c>
      <c r="I790" s="101">
        <v>3780</v>
      </c>
      <c r="J790" s="101">
        <v>4260</v>
      </c>
      <c r="K790" s="101">
        <f t="shared" si="25"/>
        <v>3560</v>
      </c>
      <c r="L790" s="71">
        <v>0.28749048208485029</v>
      </c>
      <c r="M790" s="129"/>
      <c r="N790" s="130"/>
      <c r="O790" s="130"/>
      <c r="P790" s="129"/>
      <c r="Q790" s="129"/>
      <c r="R790" s="129"/>
      <c r="S790" s="129"/>
      <c r="T790" s="131"/>
      <c r="U790" s="131"/>
      <c r="V790" s="136"/>
      <c r="W790" s="132"/>
      <c r="X790" s="129"/>
      <c r="Y790" s="130"/>
      <c r="Z790" s="72">
        <f t="shared" si="24"/>
        <v>0</v>
      </c>
      <c r="AA790" s="129"/>
    </row>
    <row r="791" spans="2:27">
      <c r="B791" s="69" t="s">
        <v>16</v>
      </c>
      <c r="C791" s="69" t="s">
        <v>1421</v>
      </c>
      <c r="D791" s="69" t="s">
        <v>488</v>
      </c>
      <c r="E791" s="70">
        <v>19999458</v>
      </c>
      <c r="F791" s="69" t="s">
        <v>1423</v>
      </c>
      <c r="G791" s="69" t="s">
        <v>56</v>
      </c>
      <c r="H791" s="101">
        <v>810</v>
      </c>
      <c r="I791" s="101">
        <v>360</v>
      </c>
      <c r="J791" s="101">
        <v>1080</v>
      </c>
      <c r="K791" s="101">
        <f t="shared" si="25"/>
        <v>750</v>
      </c>
      <c r="L791" s="71">
        <v>0.16151147892798079</v>
      </c>
      <c r="M791" s="129"/>
      <c r="N791" s="130"/>
      <c r="O791" s="130"/>
      <c r="P791" s="129"/>
      <c r="Q791" s="129"/>
      <c r="R791" s="129"/>
      <c r="S791" s="129"/>
      <c r="T791" s="131"/>
      <c r="U791" s="131"/>
      <c r="V791" s="136"/>
      <c r="W791" s="132"/>
      <c r="X791" s="129"/>
      <c r="Y791" s="130"/>
      <c r="Z791" s="72">
        <f t="shared" si="24"/>
        <v>0</v>
      </c>
      <c r="AA791" s="129"/>
    </row>
    <row r="792" spans="2:27">
      <c r="B792" s="69" t="s">
        <v>16</v>
      </c>
      <c r="C792" s="69" t="s">
        <v>1421</v>
      </c>
      <c r="D792" s="69" t="s">
        <v>488</v>
      </c>
      <c r="E792" s="70">
        <v>20043696</v>
      </c>
      <c r="F792" s="69" t="s">
        <v>1424</v>
      </c>
      <c r="G792" s="69" t="s">
        <v>56</v>
      </c>
      <c r="H792" s="101">
        <v>480</v>
      </c>
      <c r="I792" s="101">
        <v>300</v>
      </c>
      <c r="J792" s="101">
        <v>180</v>
      </c>
      <c r="K792" s="101">
        <f t="shared" si="25"/>
        <v>320</v>
      </c>
      <c r="L792" s="71">
        <v>6.8911552455133779E-2</v>
      </c>
      <c r="M792" s="129"/>
      <c r="N792" s="130"/>
      <c r="O792" s="130"/>
      <c r="P792" s="129"/>
      <c r="Q792" s="129"/>
      <c r="R792" s="129"/>
      <c r="S792" s="129"/>
      <c r="T792" s="131"/>
      <c r="U792" s="131"/>
      <c r="V792" s="136"/>
      <c r="W792" s="132"/>
      <c r="X792" s="129"/>
      <c r="Y792" s="130"/>
      <c r="Z792" s="72">
        <f t="shared" si="24"/>
        <v>0</v>
      </c>
      <c r="AA792" s="129"/>
    </row>
    <row r="793" spans="2:27">
      <c r="B793" s="69" t="s">
        <v>16</v>
      </c>
      <c r="C793" s="69" t="s">
        <v>1421</v>
      </c>
      <c r="D793" s="69" t="s">
        <v>93</v>
      </c>
      <c r="E793" s="70">
        <v>20043700</v>
      </c>
      <c r="F793" s="69" t="s">
        <v>1425</v>
      </c>
      <c r="G793" s="69" t="s">
        <v>56</v>
      </c>
      <c r="H793" s="101">
        <v>795</v>
      </c>
      <c r="I793" s="101">
        <v>1845</v>
      </c>
      <c r="J793" s="101">
        <v>3806</v>
      </c>
      <c r="K793" s="101">
        <f t="shared" si="25"/>
        <v>2148.6666666666665</v>
      </c>
      <c r="L793" s="71">
        <v>5.7839144972942014E-2</v>
      </c>
      <c r="M793" s="129"/>
      <c r="N793" s="130"/>
      <c r="O793" s="130"/>
      <c r="P793" s="129"/>
      <c r="Q793" s="129"/>
      <c r="R793" s="129"/>
      <c r="S793" s="129"/>
      <c r="T793" s="131"/>
      <c r="U793" s="131"/>
      <c r="V793" s="136"/>
      <c r="W793" s="132"/>
      <c r="X793" s="129"/>
      <c r="Y793" s="130"/>
      <c r="Z793" s="72">
        <f t="shared" si="24"/>
        <v>0</v>
      </c>
      <c r="AA793" s="129"/>
    </row>
    <row r="794" spans="2:27">
      <c r="B794" s="69" t="s">
        <v>16</v>
      </c>
      <c r="C794" s="69" t="s">
        <v>1426</v>
      </c>
      <c r="D794" s="69" t="s">
        <v>1427</v>
      </c>
      <c r="E794" s="70">
        <v>19977793</v>
      </c>
      <c r="F794" s="69" t="s">
        <v>1428</v>
      </c>
      <c r="G794" s="69" t="s">
        <v>59</v>
      </c>
      <c r="H794" s="101">
        <v>1</v>
      </c>
      <c r="I794" s="101">
        <v>16</v>
      </c>
      <c r="J794" s="101">
        <v>9</v>
      </c>
      <c r="K794" s="101">
        <f t="shared" si="25"/>
        <v>8.6666666666666661</v>
      </c>
      <c r="L794" s="71">
        <v>1.0263747895449877</v>
      </c>
      <c r="M794" s="129"/>
      <c r="N794" s="130"/>
      <c r="O794" s="130"/>
      <c r="P794" s="129"/>
      <c r="Q794" s="129"/>
      <c r="R794" s="129"/>
      <c r="S794" s="129"/>
      <c r="T794" s="131"/>
      <c r="U794" s="131"/>
      <c r="V794" s="136"/>
      <c r="W794" s="132"/>
      <c r="X794" s="129"/>
      <c r="Y794" s="130"/>
      <c r="Z794" s="72">
        <f t="shared" si="24"/>
        <v>0</v>
      </c>
      <c r="AA794" s="129"/>
    </row>
    <row r="795" spans="2:27">
      <c r="B795" s="69" t="s">
        <v>16</v>
      </c>
      <c r="C795" s="69" t="s">
        <v>1429</v>
      </c>
      <c r="D795" s="69" t="s">
        <v>232</v>
      </c>
      <c r="E795" s="70">
        <v>20677</v>
      </c>
      <c r="F795" s="69" t="s">
        <v>1430</v>
      </c>
      <c r="G795" s="69" t="s">
        <v>50</v>
      </c>
      <c r="H795" s="101">
        <v>2295</v>
      </c>
      <c r="I795" s="101">
        <v>1469</v>
      </c>
      <c r="J795" s="101"/>
      <c r="K795" s="101">
        <f t="shared" si="25"/>
        <v>1882</v>
      </c>
      <c r="L795" s="71">
        <v>9.906699134919375E-2</v>
      </c>
      <c r="M795" s="129"/>
      <c r="N795" s="130"/>
      <c r="O795" s="130"/>
      <c r="P795" s="129"/>
      <c r="Q795" s="129"/>
      <c r="R795" s="129"/>
      <c r="S795" s="129"/>
      <c r="T795" s="131"/>
      <c r="U795" s="131"/>
      <c r="V795" s="136"/>
      <c r="W795" s="132"/>
      <c r="X795" s="129"/>
      <c r="Y795" s="130"/>
      <c r="Z795" s="72">
        <f t="shared" si="24"/>
        <v>0</v>
      </c>
      <c r="AA795" s="129"/>
    </row>
    <row r="796" spans="2:27">
      <c r="B796" s="69" t="s">
        <v>16</v>
      </c>
      <c r="C796" s="69" t="s">
        <v>1429</v>
      </c>
      <c r="D796" s="69" t="s">
        <v>232</v>
      </c>
      <c r="E796" s="70">
        <v>30168</v>
      </c>
      <c r="F796" s="69" t="s">
        <v>1431</v>
      </c>
      <c r="G796" s="69" t="s">
        <v>50</v>
      </c>
      <c r="H796" s="101">
        <v>443</v>
      </c>
      <c r="I796" s="101">
        <v>721</v>
      </c>
      <c r="J796" s="101">
        <v>1517</v>
      </c>
      <c r="K796" s="101">
        <f t="shared" si="25"/>
        <v>893.66666666666663</v>
      </c>
      <c r="L796" s="71">
        <v>1.5482536375573704E-2</v>
      </c>
      <c r="M796" s="129"/>
      <c r="N796" s="130"/>
      <c r="O796" s="130"/>
      <c r="P796" s="129"/>
      <c r="Q796" s="129"/>
      <c r="R796" s="129"/>
      <c r="S796" s="129"/>
      <c r="T796" s="131"/>
      <c r="U796" s="131"/>
      <c r="V796" s="136"/>
      <c r="W796" s="132"/>
      <c r="X796" s="129"/>
      <c r="Y796" s="130"/>
      <c r="Z796" s="72">
        <f t="shared" si="24"/>
        <v>0</v>
      </c>
      <c r="AA796" s="129"/>
    </row>
    <row r="797" spans="2:27">
      <c r="B797" s="69" t="s">
        <v>16</v>
      </c>
      <c r="C797" s="69" t="s">
        <v>1432</v>
      </c>
      <c r="D797" s="69" t="s">
        <v>1433</v>
      </c>
      <c r="E797" s="70">
        <v>19985986</v>
      </c>
      <c r="F797" s="69" t="s">
        <v>1434</v>
      </c>
      <c r="G797" s="69" t="s">
        <v>481</v>
      </c>
      <c r="H797" s="101">
        <v>195</v>
      </c>
      <c r="I797" s="101">
        <v>330</v>
      </c>
      <c r="J797" s="101">
        <v>630</v>
      </c>
      <c r="K797" s="101">
        <f t="shared" si="25"/>
        <v>385</v>
      </c>
      <c r="L797" s="71">
        <v>0.2224341992934685</v>
      </c>
      <c r="M797" s="129"/>
      <c r="N797" s="130"/>
      <c r="O797" s="130"/>
      <c r="P797" s="129"/>
      <c r="Q797" s="129"/>
      <c r="R797" s="129"/>
      <c r="S797" s="129"/>
      <c r="T797" s="131"/>
      <c r="U797" s="131"/>
      <c r="V797" s="136"/>
      <c r="W797" s="132"/>
      <c r="X797" s="129"/>
      <c r="Y797" s="130"/>
      <c r="Z797" s="72">
        <f t="shared" si="24"/>
        <v>0</v>
      </c>
      <c r="AA797" s="129"/>
    </row>
    <row r="798" spans="2:27">
      <c r="B798" s="69" t="s">
        <v>16</v>
      </c>
      <c r="C798" s="69" t="s">
        <v>1432</v>
      </c>
      <c r="D798" s="69" t="s">
        <v>661</v>
      </c>
      <c r="E798" s="70">
        <v>19985874</v>
      </c>
      <c r="F798" s="69" t="s">
        <v>1435</v>
      </c>
      <c r="G798" s="69" t="s">
        <v>481</v>
      </c>
      <c r="H798" s="101">
        <v>90</v>
      </c>
      <c r="I798" s="101">
        <v>90</v>
      </c>
      <c r="J798" s="101">
        <v>420</v>
      </c>
      <c r="K798" s="101">
        <f t="shared" si="25"/>
        <v>200</v>
      </c>
      <c r="L798" s="71">
        <v>3.8517066418750134E-2</v>
      </c>
      <c r="M798" s="129"/>
      <c r="N798" s="130"/>
      <c r="O798" s="130"/>
      <c r="P798" s="129"/>
      <c r="Q798" s="129"/>
      <c r="R798" s="129"/>
      <c r="S798" s="129"/>
      <c r="T798" s="131"/>
      <c r="U798" s="131"/>
      <c r="V798" s="136"/>
      <c r="W798" s="132"/>
      <c r="X798" s="129"/>
      <c r="Y798" s="130"/>
      <c r="Z798" s="72">
        <f t="shared" si="24"/>
        <v>0</v>
      </c>
      <c r="AA798" s="129"/>
    </row>
    <row r="799" spans="2:27">
      <c r="B799" s="69" t="s">
        <v>16</v>
      </c>
      <c r="C799" s="69" t="s">
        <v>1436</v>
      </c>
      <c r="D799" s="69" t="s">
        <v>93</v>
      </c>
      <c r="E799" s="70">
        <v>20088574</v>
      </c>
      <c r="F799" s="69" t="s">
        <v>1437</v>
      </c>
      <c r="G799" s="69" t="s">
        <v>34</v>
      </c>
      <c r="H799" s="101"/>
      <c r="I799" s="101">
        <v>60</v>
      </c>
      <c r="J799" s="101">
        <v>180</v>
      </c>
      <c r="K799" s="101">
        <f t="shared" si="25"/>
        <v>120</v>
      </c>
      <c r="L799" s="71">
        <v>2.2734788928468634E-2</v>
      </c>
      <c r="M799" s="129"/>
      <c r="N799" s="130"/>
      <c r="O799" s="130"/>
      <c r="P799" s="129"/>
      <c r="Q799" s="129"/>
      <c r="R799" s="129"/>
      <c r="S799" s="129"/>
      <c r="T799" s="131"/>
      <c r="U799" s="131"/>
      <c r="V799" s="136"/>
      <c r="W799" s="132"/>
      <c r="X799" s="129"/>
      <c r="Y799" s="130"/>
      <c r="Z799" s="72">
        <f t="shared" si="24"/>
        <v>0</v>
      </c>
      <c r="AA799" s="129"/>
    </row>
    <row r="800" spans="2:27">
      <c r="B800" s="69" t="s">
        <v>16</v>
      </c>
      <c r="C800" s="69" t="s">
        <v>1438</v>
      </c>
      <c r="D800" s="69" t="s">
        <v>1439</v>
      </c>
      <c r="E800" s="70">
        <v>19949049</v>
      </c>
      <c r="F800" s="69" t="s">
        <v>1440</v>
      </c>
      <c r="G800" s="69" t="s">
        <v>428</v>
      </c>
      <c r="H800" s="101">
        <v>2</v>
      </c>
      <c r="I800" s="101">
        <v>1</v>
      </c>
      <c r="J800" s="101">
        <v>7</v>
      </c>
      <c r="K800" s="101">
        <f t="shared" si="25"/>
        <v>3.3333333333333335</v>
      </c>
      <c r="L800" s="71">
        <v>8.6082717876252734E-4</v>
      </c>
      <c r="M800" s="129"/>
      <c r="N800" s="130"/>
      <c r="O800" s="130"/>
      <c r="P800" s="129"/>
      <c r="Q800" s="129"/>
      <c r="R800" s="129"/>
      <c r="S800" s="129"/>
      <c r="T800" s="131"/>
      <c r="U800" s="131"/>
      <c r="V800" s="136"/>
      <c r="W800" s="132"/>
      <c r="X800" s="129"/>
      <c r="Y800" s="130"/>
      <c r="Z800" s="72">
        <f t="shared" si="24"/>
        <v>0</v>
      </c>
      <c r="AA800" s="129"/>
    </row>
    <row r="801" spans="2:27">
      <c r="B801" s="69" t="s">
        <v>16</v>
      </c>
      <c r="C801" s="69" t="s">
        <v>1438</v>
      </c>
      <c r="D801" s="69" t="s">
        <v>1441</v>
      </c>
      <c r="E801" s="70">
        <v>19900625</v>
      </c>
      <c r="F801" s="69" t="s">
        <v>1442</v>
      </c>
      <c r="G801" s="69" t="s">
        <v>355</v>
      </c>
      <c r="H801" s="101">
        <v>11</v>
      </c>
      <c r="I801" s="101">
        <v>3</v>
      </c>
      <c r="J801" s="101">
        <v>19</v>
      </c>
      <c r="K801" s="101">
        <f t="shared" si="25"/>
        <v>11</v>
      </c>
      <c r="L801" s="71">
        <v>9.2342620298380331E-3</v>
      </c>
      <c r="M801" s="129"/>
      <c r="N801" s="130"/>
      <c r="O801" s="130"/>
      <c r="P801" s="129"/>
      <c r="Q801" s="129"/>
      <c r="R801" s="129"/>
      <c r="S801" s="129"/>
      <c r="T801" s="131"/>
      <c r="U801" s="131"/>
      <c r="V801" s="136"/>
      <c r="W801" s="132"/>
      <c r="X801" s="129"/>
      <c r="Y801" s="130"/>
      <c r="Z801" s="72">
        <f t="shared" si="24"/>
        <v>0</v>
      </c>
      <c r="AA801" s="129"/>
    </row>
    <row r="802" spans="2:27">
      <c r="B802" s="69" t="s">
        <v>16</v>
      </c>
      <c r="C802" s="69" t="s">
        <v>1438</v>
      </c>
      <c r="D802" s="69" t="s">
        <v>1441</v>
      </c>
      <c r="E802" s="70">
        <v>19925053</v>
      </c>
      <c r="F802" s="69" t="s">
        <v>1443</v>
      </c>
      <c r="G802" s="69" t="s">
        <v>428</v>
      </c>
      <c r="H802" s="101">
        <v>417</v>
      </c>
      <c r="I802" s="101">
        <v>360</v>
      </c>
      <c r="J802" s="101">
        <v>770</v>
      </c>
      <c r="K802" s="101">
        <f t="shared" si="25"/>
        <v>515.66666666666663</v>
      </c>
      <c r="L802" s="71">
        <v>0.28054203269468059</v>
      </c>
      <c r="M802" s="129"/>
      <c r="N802" s="130"/>
      <c r="O802" s="130"/>
      <c r="P802" s="129"/>
      <c r="Q802" s="129"/>
      <c r="R802" s="129"/>
      <c r="S802" s="129"/>
      <c r="T802" s="131"/>
      <c r="U802" s="131"/>
      <c r="V802" s="136"/>
      <c r="W802" s="132"/>
      <c r="X802" s="129"/>
      <c r="Y802" s="130"/>
      <c r="Z802" s="72">
        <f t="shared" si="24"/>
        <v>0</v>
      </c>
      <c r="AA802" s="129"/>
    </row>
    <row r="803" spans="2:27">
      <c r="B803" s="69" t="s">
        <v>16</v>
      </c>
      <c r="C803" s="69" t="s">
        <v>1438</v>
      </c>
      <c r="D803" s="69" t="s">
        <v>251</v>
      </c>
      <c r="E803" s="70">
        <v>20001675</v>
      </c>
      <c r="F803" s="69" t="s">
        <v>1444</v>
      </c>
      <c r="G803" s="69" t="s">
        <v>428</v>
      </c>
      <c r="H803" s="101">
        <v>5</v>
      </c>
      <c r="I803" s="101">
        <v>2</v>
      </c>
      <c r="J803" s="101"/>
      <c r="K803" s="101">
        <f t="shared" si="25"/>
        <v>3.5</v>
      </c>
      <c r="L803" s="71">
        <v>2.4699750791820512E-3</v>
      </c>
      <c r="M803" s="129"/>
      <c r="N803" s="130"/>
      <c r="O803" s="130"/>
      <c r="P803" s="129"/>
      <c r="Q803" s="129"/>
      <c r="R803" s="129"/>
      <c r="S803" s="129"/>
      <c r="T803" s="131"/>
      <c r="U803" s="131"/>
      <c r="V803" s="136"/>
      <c r="W803" s="132"/>
      <c r="X803" s="129"/>
      <c r="Y803" s="130"/>
      <c r="Z803" s="72">
        <f t="shared" si="24"/>
        <v>0</v>
      </c>
      <c r="AA803" s="129"/>
    </row>
    <row r="804" spans="2:27">
      <c r="B804" s="69" t="s">
        <v>16</v>
      </c>
      <c r="C804" s="69" t="s">
        <v>1438</v>
      </c>
      <c r="D804" s="69" t="s">
        <v>1445</v>
      </c>
      <c r="E804" s="70">
        <v>19965365</v>
      </c>
      <c r="F804" s="69" t="s">
        <v>1446</v>
      </c>
      <c r="G804" s="69" t="s">
        <v>355</v>
      </c>
      <c r="H804" s="101">
        <v>22</v>
      </c>
      <c r="I804" s="101">
        <v>22</v>
      </c>
      <c r="J804" s="101">
        <v>26</v>
      </c>
      <c r="K804" s="101">
        <f t="shared" si="25"/>
        <v>23.333333333333332</v>
      </c>
      <c r="L804" s="71">
        <v>3.780785492578221E-2</v>
      </c>
      <c r="M804" s="129"/>
      <c r="N804" s="130"/>
      <c r="O804" s="130"/>
      <c r="P804" s="129"/>
      <c r="Q804" s="129"/>
      <c r="R804" s="129"/>
      <c r="S804" s="129"/>
      <c r="T804" s="131"/>
      <c r="U804" s="131"/>
      <c r="V804" s="136"/>
      <c r="W804" s="132"/>
      <c r="X804" s="129"/>
      <c r="Y804" s="130"/>
      <c r="Z804" s="72">
        <f t="shared" si="24"/>
        <v>0</v>
      </c>
      <c r="AA804" s="129"/>
    </row>
    <row r="805" spans="2:27">
      <c r="B805" s="69" t="s">
        <v>16</v>
      </c>
      <c r="C805" s="69" t="s">
        <v>1447</v>
      </c>
      <c r="D805" s="69" t="s">
        <v>1448</v>
      </c>
      <c r="E805" s="70">
        <v>19963799</v>
      </c>
      <c r="F805" s="69" t="s">
        <v>1449</v>
      </c>
      <c r="G805" s="69" t="s">
        <v>199</v>
      </c>
      <c r="H805" s="101">
        <v>1182</v>
      </c>
      <c r="I805" s="101">
        <v>784</v>
      </c>
      <c r="J805" s="101">
        <v>1815</v>
      </c>
      <c r="K805" s="101">
        <f t="shared" si="25"/>
        <v>1260.3333333333333</v>
      </c>
      <c r="L805" s="71">
        <v>0.88488479201438131</v>
      </c>
      <c r="M805" s="129"/>
      <c r="N805" s="130"/>
      <c r="O805" s="130"/>
      <c r="P805" s="129"/>
      <c r="Q805" s="129"/>
      <c r="R805" s="129"/>
      <c r="S805" s="129"/>
      <c r="T805" s="131"/>
      <c r="U805" s="131"/>
      <c r="V805" s="136"/>
      <c r="W805" s="132"/>
      <c r="X805" s="129"/>
      <c r="Y805" s="130"/>
      <c r="Z805" s="72">
        <f t="shared" si="24"/>
        <v>0</v>
      </c>
      <c r="AA805" s="129"/>
    </row>
    <row r="806" spans="2:27">
      <c r="B806" s="69" t="s">
        <v>16</v>
      </c>
      <c r="C806" s="69" t="s">
        <v>1450</v>
      </c>
      <c r="D806" s="69" t="s">
        <v>82</v>
      </c>
      <c r="E806" s="70">
        <v>19972887</v>
      </c>
      <c r="F806" s="69" t="s">
        <v>1451</v>
      </c>
      <c r="G806" s="69" t="s">
        <v>199</v>
      </c>
      <c r="H806" s="101"/>
      <c r="I806" s="101">
        <v>2</v>
      </c>
      <c r="J806" s="101">
        <v>3</v>
      </c>
      <c r="K806" s="101">
        <f t="shared" si="25"/>
        <v>2.5</v>
      </c>
      <c r="L806" s="71">
        <v>4.6621176642529629E-3</v>
      </c>
      <c r="M806" s="129"/>
      <c r="N806" s="130"/>
      <c r="O806" s="130"/>
      <c r="P806" s="129"/>
      <c r="Q806" s="129"/>
      <c r="R806" s="129"/>
      <c r="S806" s="129"/>
      <c r="T806" s="131"/>
      <c r="U806" s="131"/>
      <c r="V806" s="136"/>
      <c r="W806" s="132"/>
      <c r="X806" s="129"/>
      <c r="Y806" s="130"/>
      <c r="Z806" s="72">
        <f t="shared" si="24"/>
        <v>0</v>
      </c>
      <c r="AA806" s="129"/>
    </row>
    <row r="807" spans="2:27">
      <c r="B807" s="69" t="s">
        <v>16</v>
      </c>
      <c r="C807" s="69" t="s">
        <v>1450</v>
      </c>
      <c r="D807" s="69" t="s">
        <v>82</v>
      </c>
      <c r="E807" s="70">
        <v>20095772</v>
      </c>
      <c r="F807" s="69" t="s">
        <v>1452</v>
      </c>
      <c r="G807" s="69" t="s">
        <v>199</v>
      </c>
      <c r="H807" s="101">
        <v>3</v>
      </c>
      <c r="I807" s="101">
        <v>4</v>
      </c>
      <c r="J807" s="101"/>
      <c r="K807" s="101">
        <f t="shared" si="25"/>
        <v>3.5</v>
      </c>
      <c r="L807" s="71">
        <v>5.4087994574918844E-3</v>
      </c>
      <c r="M807" s="129"/>
      <c r="N807" s="130"/>
      <c r="O807" s="130"/>
      <c r="P807" s="129"/>
      <c r="Q807" s="129"/>
      <c r="R807" s="129"/>
      <c r="S807" s="129"/>
      <c r="T807" s="131"/>
      <c r="U807" s="131"/>
      <c r="V807" s="136"/>
      <c r="W807" s="132"/>
      <c r="X807" s="129"/>
      <c r="Y807" s="130"/>
      <c r="Z807" s="72">
        <f t="shared" si="24"/>
        <v>0</v>
      </c>
      <c r="AA807" s="129"/>
    </row>
    <row r="808" spans="2:27">
      <c r="B808" s="69" t="s">
        <v>16</v>
      </c>
      <c r="C808" s="69" t="s">
        <v>1453</v>
      </c>
      <c r="D808" s="69" t="s">
        <v>71</v>
      </c>
      <c r="E808" s="70">
        <v>227589</v>
      </c>
      <c r="F808" s="69" t="s">
        <v>1454</v>
      </c>
      <c r="G808" s="69" t="s">
        <v>46</v>
      </c>
      <c r="H808" s="101"/>
      <c r="I808" s="101">
        <v>13</v>
      </c>
      <c r="J808" s="101"/>
      <c r="K808" s="101">
        <f t="shared" si="25"/>
        <v>13</v>
      </c>
      <c r="L808" s="71">
        <v>1.3972570955679702E-2</v>
      </c>
      <c r="M808" s="129"/>
      <c r="N808" s="130"/>
      <c r="O808" s="130"/>
      <c r="P808" s="129"/>
      <c r="Q808" s="129"/>
      <c r="R808" s="129"/>
      <c r="S808" s="129"/>
      <c r="T808" s="131"/>
      <c r="U808" s="131"/>
      <c r="V808" s="136"/>
      <c r="W808" s="132"/>
      <c r="X808" s="129"/>
      <c r="Y808" s="130"/>
      <c r="Z808" s="72">
        <f t="shared" si="24"/>
        <v>0</v>
      </c>
      <c r="AA808" s="129"/>
    </row>
    <row r="809" spans="2:27">
      <c r="B809" s="69" t="s">
        <v>16</v>
      </c>
      <c r="C809" s="69" t="s">
        <v>1453</v>
      </c>
      <c r="D809" s="69" t="s">
        <v>71</v>
      </c>
      <c r="E809" s="70">
        <v>20010923</v>
      </c>
      <c r="F809" s="69" t="s">
        <v>1455</v>
      </c>
      <c r="G809" s="69" t="s">
        <v>34</v>
      </c>
      <c r="H809" s="101">
        <v>142</v>
      </c>
      <c r="I809" s="101">
        <v>53</v>
      </c>
      <c r="J809" s="101">
        <v>259</v>
      </c>
      <c r="K809" s="101">
        <f t="shared" si="25"/>
        <v>151.33333333333334</v>
      </c>
      <c r="L809" s="71">
        <v>4.1444067716194556E-2</v>
      </c>
      <c r="M809" s="129"/>
      <c r="N809" s="130"/>
      <c r="O809" s="130"/>
      <c r="P809" s="129"/>
      <c r="Q809" s="129"/>
      <c r="R809" s="129"/>
      <c r="S809" s="129"/>
      <c r="T809" s="131"/>
      <c r="U809" s="131"/>
      <c r="V809" s="136"/>
      <c r="W809" s="132"/>
      <c r="X809" s="129"/>
      <c r="Y809" s="130"/>
      <c r="Z809" s="72">
        <f t="shared" si="24"/>
        <v>0</v>
      </c>
      <c r="AA809" s="129"/>
    </row>
    <row r="810" spans="2:27">
      <c r="B810" s="69" t="s">
        <v>16</v>
      </c>
      <c r="C810" s="69" t="s">
        <v>1456</v>
      </c>
      <c r="D810" s="69" t="s">
        <v>195</v>
      </c>
      <c r="E810" s="70">
        <v>20081752</v>
      </c>
      <c r="F810" s="69" t="s">
        <v>1457</v>
      </c>
      <c r="G810" s="69" t="s">
        <v>46</v>
      </c>
      <c r="H810" s="101"/>
      <c r="I810" s="101">
        <v>300</v>
      </c>
      <c r="J810" s="101">
        <v>210</v>
      </c>
      <c r="K810" s="101">
        <f t="shared" si="25"/>
        <v>255</v>
      </c>
      <c r="L810" s="71">
        <v>0.80176790819999089</v>
      </c>
      <c r="M810" s="129"/>
      <c r="N810" s="130"/>
      <c r="O810" s="130"/>
      <c r="P810" s="129"/>
      <c r="Q810" s="129"/>
      <c r="R810" s="129"/>
      <c r="S810" s="129"/>
      <c r="T810" s="131"/>
      <c r="U810" s="131"/>
      <c r="V810" s="136"/>
      <c r="W810" s="132"/>
      <c r="X810" s="129"/>
      <c r="Y810" s="130"/>
      <c r="Z810" s="72">
        <f t="shared" si="24"/>
        <v>0</v>
      </c>
      <c r="AA810" s="129"/>
    </row>
    <row r="811" spans="2:27">
      <c r="B811" s="69" t="s">
        <v>16</v>
      </c>
      <c r="C811" s="69" t="s">
        <v>1456</v>
      </c>
      <c r="D811" s="69" t="s">
        <v>195</v>
      </c>
      <c r="E811" s="70">
        <v>20100620</v>
      </c>
      <c r="F811" s="69" t="s">
        <v>1458</v>
      </c>
      <c r="G811" s="69" t="s">
        <v>46</v>
      </c>
      <c r="H811" s="101"/>
      <c r="I811" s="101"/>
      <c r="J811" s="101">
        <v>30</v>
      </c>
      <c r="K811" s="101">
        <f t="shared" si="25"/>
        <v>30</v>
      </c>
      <c r="L811" s="71">
        <v>4.8924374213714355E-3</v>
      </c>
      <c r="M811" s="129"/>
      <c r="N811" s="130"/>
      <c r="O811" s="130"/>
      <c r="P811" s="129"/>
      <c r="Q811" s="129"/>
      <c r="R811" s="129"/>
      <c r="S811" s="129"/>
      <c r="T811" s="131"/>
      <c r="U811" s="131"/>
      <c r="V811" s="136"/>
      <c r="W811" s="132"/>
      <c r="X811" s="129"/>
      <c r="Y811" s="130"/>
      <c r="Z811" s="72">
        <f t="shared" si="24"/>
        <v>0</v>
      </c>
      <c r="AA811" s="129"/>
    </row>
    <row r="812" spans="2:27">
      <c r="B812" s="69" t="s">
        <v>16</v>
      </c>
      <c r="C812" s="69" t="s">
        <v>1459</v>
      </c>
      <c r="D812" s="69" t="s">
        <v>96</v>
      </c>
      <c r="E812" s="70">
        <v>36743</v>
      </c>
      <c r="F812" s="69" t="s">
        <v>1460</v>
      </c>
      <c r="G812" s="69" t="s">
        <v>19</v>
      </c>
      <c r="H812" s="101">
        <v>3095</v>
      </c>
      <c r="I812" s="101">
        <v>3010</v>
      </c>
      <c r="J812" s="101">
        <v>4189</v>
      </c>
      <c r="K812" s="101">
        <f t="shared" si="25"/>
        <v>3431.3333333333335</v>
      </c>
      <c r="L812" s="71">
        <v>3.0337470751992456E-2</v>
      </c>
      <c r="M812" s="129"/>
      <c r="N812" s="130"/>
      <c r="O812" s="130"/>
      <c r="P812" s="129"/>
      <c r="Q812" s="129"/>
      <c r="R812" s="129"/>
      <c r="S812" s="129"/>
      <c r="T812" s="131"/>
      <c r="U812" s="131"/>
      <c r="V812" s="136"/>
      <c r="W812" s="132"/>
      <c r="X812" s="129"/>
      <c r="Y812" s="130"/>
      <c r="Z812" s="72">
        <f t="shared" si="24"/>
        <v>0</v>
      </c>
      <c r="AA812" s="129"/>
    </row>
    <row r="813" spans="2:27">
      <c r="B813" s="69" t="s">
        <v>16</v>
      </c>
      <c r="C813" s="69" t="s">
        <v>1459</v>
      </c>
      <c r="D813" s="69" t="s">
        <v>99</v>
      </c>
      <c r="E813" s="70">
        <v>21453</v>
      </c>
      <c r="F813" s="69" t="s">
        <v>1461</v>
      </c>
      <c r="G813" s="69" t="s">
        <v>184</v>
      </c>
      <c r="H813" s="101">
        <v>90</v>
      </c>
      <c r="I813" s="101">
        <v>30</v>
      </c>
      <c r="J813" s="101">
        <v>90</v>
      </c>
      <c r="K813" s="101">
        <f t="shared" si="25"/>
        <v>70</v>
      </c>
      <c r="L813" s="71">
        <v>3.8589703821720941E-3</v>
      </c>
      <c r="M813" s="129"/>
      <c r="N813" s="130"/>
      <c r="O813" s="130"/>
      <c r="P813" s="129"/>
      <c r="Q813" s="129"/>
      <c r="R813" s="129"/>
      <c r="S813" s="129"/>
      <c r="T813" s="131"/>
      <c r="U813" s="131"/>
      <c r="V813" s="136"/>
      <c r="W813" s="132"/>
      <c r="X813" s="129"/>
      <c r="Y813" s="130"/>
      <c r="Z813" s="72">
        <f t="shared" si="24"/>
        <v>0</v>
      </c>
      <c r="AA813" s="129"/>
    </row>
    <row r="814" spans="2:27">
      <c r="B814" s="69" t="s">
        <v>16</v>
      </c>
      <c r="C814" s="69" t="s">
        <v>1459</v>
      </c>
      <c r="D814" s="69" t="s">
        <v>100</v>
      </c>
      <c r="E814" s="70">
        <v>35462</v>
      </c>
      <c r="F814" s="69" t="s">
        <v>1462</v>
      </c>
      <c r="G814" s="69" t="s">
        <v>184</v>
      </c>
      <c r="H814" s="101"/>
      <c r="I814" s="101">
        <v>300</v>
      </c>
      <c r="J814" s="101">
        <v>540</v>
      </c>
      <c r="K814" s="101">
        <f t="shared" si="25"/>
        <v>420</v>
      </c>
      <c r="L814" s="71">
        <v>8.3508223085578301E-2</v>
      </c>
      <c r="M814" s="129"/>
      <c r="N814" s="130"/>
      <c r="O814" s="130"/>
      <c r="P814" s="129"/>
      <c r="Q814" s="129"/>
      <c r="R814" s="129"/>
      <c r="S814" s="129"/>
      <c r="T814" s="131"/>
      <c r="U814" s="131"/>
      <c r="V814" s="136"/>
      <c r="W814" s="132"/>
      <c r="X814" s="129"/>
      <c r="Y814" s="130"/>
      <c r="Z814" s="72">
        <f t="shared" si="24"/>
        <v>0</v>
      </c>
      <c r="AA814" s="129"/>
    </row>
    <row r="815" spans="2:27">
      <c r="B815" s="69" t="s">
        <v>16</v>
      </c>
      <c r="C815" s="69" t="s">
        <v>1463</v>
      </c>
      <c r="D815" s="69" t="s">
        <v>71</v>
      </c>
      <c r="E815" s="70">
        <v>19942022</v>
      </c>
      <c r="F815" s="69" t="s">
        <v>1464</v>
      </c>
      <c r="G815" s="69" t="s">
        <v>213</v>
      </c>
      <c r="H815" s="101">
        <v>22</v>
      </c>
      <c r="I815" s="101">
        <v>11</v>
      </c>
      <c r="J815" s="101">
        <v>12</v>
      </c>
      <c r="K815" s="101">
        <f t="shared" si="25"/>
        <v>15</v>
      </c>
      <c r="L815" s="71">
        <v>6.3897015843811227E-3</v>
      </c>
      <c r="M815" s="129"/>
      <c r="N815" s="130"/>
      <c r="O815" s="130"/>
      <c r="P815" s="129"/>
      <c r="Q815" s="129"/>
      <c r="R815" s="129"/>
      <c r="S815" s="129"/>
      <c r="T815" s="131"/>
      <c r="U815" s="131"/>
      <c r="V815" s="136"/>
      <c r="W815" s="132"/>
      <c r="X815" s="129"/>
      <c r="Y815" s="130"/>
      <c r="Z815" s="72">
        <f t="shared" si="24"/>
        <v>0</v>
      </c>
      <c r="AA815" s="129"/>
    </row>
    <row r="816" spans="2:27">
      <c r="B816" s="69" t="s">
        <v>16</v>
      </c>
      <c r="C816" s="69" t="s">
        <v>1463</v>
      </c>
      <c r="D816" s="69" t="s">
        <v>71</v>
      </c>
      <c r="E816" s="70">
        <v>19943524</v>
      </c>
      <c r="F816" s="69" t="s">
        <v>1465</v>
      </c>
      <c r="G816" s="69" t="s">
        <v>213</v>
      </c>
      <c r="H816" s="101">
        <v>9</v>
      </c>
      <c r="I816" s="101">
        <v>1</v>
      </c>
      <c r="J816" s="101">
        <v>9</v>
      </c>
      <c r="K816" s="101">
        <f t="shared" si="25"/>
        <v>6.333333333333333</v>
      </c>
      <c r="L816" s="71">
        <v>1.0072031572182518E-3</v>
      </c>
      <c r="M816" s="129"/>
      <c r="N816" s="130"/>
      <c r="O816" s="130"/>
      <c r="P816" s="129"/>
      <c r="Q816" s="129"/>
      <c r="R816" s="129"/>
      <c r="S816" s="129"/>
      <c r="T816" s="131"/>
      <c r="U816" s="131"/>
      <c r="V816" s="136"/>
      <c r="W816" s="132"/>
      <c r="X816" s="129"/>
      <c r="Y816" s="130"/>
      <c r="Z816" s="72">
        <f t="shared" si="24"/>
        <v>0</v>
      </c>
      <c r="AA816" s="129"/>
    </row>
    <row r="817" spans="2:27">
      <c r="B817" s="69" t="s">
        <v>16</v>
      </c>
      <c r="C817" s="69" t="s">
        <v>1466</v>
      </c>
      <c r="D817" s="69" t="s">
        <v>1467</v>
      </c>
      <c r="E817" s="70">
        <v>34239</v>
      </c>
      <c r="F817" s="69" t="s">
        <v>1468</v>
      </c>
      <c r="G817" s="69" t="s">
        <v>75</v>
      </c>
      <c r="H817" s="101">
        <v>480</v>
      </c>
      <c r="I817" s="101">
        <v>345</v>
      </c>
      <c r="J817" s="101">
        <v>175</v>
      </c>
      <c r="K817" s="101">
        <f t="shared" si="25"/>
        <v>333.33333333333331</v>
      </c>
      <c r="L817" s="71">
        <v>5.4365195547115289E-2</v>
      </c>
      <c r="M817" s="129"/>
      <c r="N817" s="130"/>
      <c r="O817" s="130"/>
      <c r="P817" s="129"/>
      <c r="Q817" s="129"/>
      <c r="R817" s="129"/>
      <c r="S817" s="129"/>
      <c r="T817" s="131"/>
      <c r="U817" s="131"/>
      <c r="V817" s="136"/>
      <c r="W817" s="132"/>
      <c r="X817" s="129"/>
      <c r="Y817" s="130"/>
      <c r="Z817" s="72">
        <f t="shared" si="24"/>
        <v>0</v>
      </c>
      <c r="AA817" s="129"/>
    </row>
    <row r="818" spans="2:27">
      <c r="B818" s="69" t="s">
        <v>16</v>
      </c>
      <c r="C818" s="69" t="s">
        <v>1466</v>
      </c>
      <c r="D818" s="69" t="s">
        <v>1467</v>
      </c>
      <c r="E818" s="70">
        <v>51063</v>
      </c>
      <c r="F818" s="69" t="s">
        <v>1469</v>
      </c>
      <c r="G818" s="69" t="s">
        <v>19</v>
      </c>
      <c r="H818" s="101">
        <v>1684</v>
      </c>
      <c r="I818" s="101">
        <v>1916</v>
      </c>
      <c r="J818" s="101">
        <v>2633</v>
      </c>
      <c r="K818" s="101">
        <f t="shared" si="25"/>
        <v>2077.6666666666665</v>
      </c>
      <c r="L818" s="71">
        <v>1.0902622159871062E-2</v>
      </c>
      <c r="M818" s="129"/>
      <c r="N818" s="130"/>
      <c r="O818" s="130"/>
      <c r="P818" s="129"/>
      <c r="Q818" s="129"/>
      <c r="R818" s="129"/>
      <c r="S818" s="129"/>
      <c r="T818" s="131"/>
      <c r="U818" s="131"/>
      <c r="V818" s="136"/>
      <c r="W818" s="132"/>
      <c r="X818" s="129"/>
      <c r="Y818" s="130"/>
      <c r="Z818" s="72">
        <f t="shared" si="24"/>
        <v>0</v>
      </c>
      <c r="AA818" s="129"/>
    </row>
    <row r="819" spans="2:27">
      <c r="B819" s="69" t="s">
        <v>16</v>
      </c>
      <c r="C819" s="69" t="s">
        <v>1466</v>
      </c>
      <c r="D819" s="69" t="s">
        <v>1467</v>
      </c>
      <c r="E819" s="70">
        <v>56152</v>
      </c>
      <c r="F819" s="69" t="s">
        <v>1470</v>
      </c>
      <c r="G819" s="69" t="s">
        <v>19</v>
      </c>
      <c r="H819" s="101">
        <v>639</v>
      </c>
      <c r="I819" s="101">
        <v>826</v>
      </c>
      <c r="J819" s="101"/>
      <c r="K819" s="101">
        <f t="shared" si="25"/>
        <v>732.5</v>
      </c>
      <c r="L819" s="71">
        <v>4.326575211644478E-3</v>
      </c>
      <c r="M819" s="129"/>
      <c r="N819" s="130"/>
      <c r="O819" s="130"/>
      <c r="P819" s="129"/>
      <c r="Q819" s="129"/>
      <c r="R819" s="129"/>
      <c r="S819" s="129"/>
      <c r="T819" s="131"/>
      <c r="U819" s="131"/>
      <c r="V819" s="136"/>
      <c r="W819" s="132"/>
      <c r="X819" s="129"/>
      <c r="Y819" s="130"/>
      <c r="Z819" s="72">
        <f t="shared" si="24"/>
        <v>0</v>
      </c>
      <c r="AA819" s="129"/>
    </row>
    <row r="820" spans="2:27">
      <c r="B820" s="69" t="s">
        <v>16</v>
      </c>
      <c r="C820" s="69" t="s">
        <v>1466</v>
      </c>
      <c r="D820" s="69" t="s">
        <v>1467</v>
      </c>
      <c r="E820" s="70">
        <v>19943616</v>
      </c>
      <c r="F820" s="69" t="s">
        <v>1471</v>
      </c>
      <c r="G820" s="69" t="s">
        <v>34</v>
      </c>
      <c r="H820" s="101">
        <v>34</v>
      </c>
      <c r="I820" s="101"/>
      <c r="J820" s="101">
        <v>14</v>
      </c>
      <c r="K820" s="101">
        <f t="shared" si="25"/>
        <v>24</v>
      </c>
      <c r="L820" s="71">
        <v>1.8173222443061836E-4</v>
      </c>
      <c r="M820" s="129"/>
      <c r="N820" s="130"/>
      <c r="O820" s="130"/>
      <c r="P820" s="129"/>
      <c r="Q820" s="129"/>
      <c r="R820" s="129"/>
      <c r="S820" s="129"/>
      <c r="T820" s="131"/>
      <c r="U820" s="131"/>
      <c r="V820" s="136"/>
      <c r="W820" s="132"/>
      <c r="X820" s="129"/>
      <c r="Y820" s="130"/>
      <c r="Z820" s="72">
        <f t="shared" si="24"/>
        <v>0</v>
      </c>
      <c r="AA820" s="129"/>
    </row>
    <row r="821" spans="2:27">
      <c r="B821" s="69" t="s">
        <v>16</v>
      </c>
      <c r="C821" s="69" t="s">
        <v>1466</v>
      </c>
      <c r="D821" s="69" t="s">
        <v>1467</v>
      </c>
      <c r="E821" s="70">
        <v>19951050</v>
      </c>
      <c r="F821" s="69" t="s">
        <v>1472</v>
      </c>
      <c r="G821" s="69" t="s">
        <v>19</v>
      </c>
      <c r="H821" s="101">
        <v>1416</v>
      </c>
      <c r="I821" s="101">
        <v>4309</v>
      </c>
      <c r="J821" s="101">
        <v>6469</v>
      </c>
      <c r="K821" s="101">
        <f t="shared" si="25"/>
        <v>4064.6666666666665</v>
      </c>
      <c r="L821" s="71">
        <v>3.623895636519562E-2</v>
      </c>
      <c r="M821" s="129"/>
      <c r="N821" s="130"/>
      <c r="O821" s="130"/>
      <c r="P821" s="129"/>
      <c r="Q821" s="129"/>
      <c r="R821" s="129"/>
      <c r="S821" s="129"/>
      <c r="T821" s="131"/>
      <c r="U821" s="131"/>
      <c r="V821" s="136"/>
      <c r="W821" s="132"/>
      <c r="X821" s="129"/>
      <c r="Y821" s="130"/>
      <c r="Z821" s="72">
        <f t="shared" si="24"/>
        <v>0</v>
      </c>
      <c r="AA821" s="129"/>
    </row>
    <row r="822" spans="2:27">
      <c r="B822" s="69" t="s">
        <v>16</v>
      </c>
      <c r="C822" s="69" t="s">
        <v>1473</v>
      </c>
      <c r="D822" s="69" t="s">
        <v>100</v>
      </c>
      <c r="E822" s="70">
        <v>19947421</v>
      </c>
      <c r="F822" s="69" t="s">
        <v>1474</v>
      </c>
      <c r="G822" s="69" t="s">
        <v>866</v>
      </c>
      <c r="H822" s="101">
        <v>60</v>
      </c>
      <c r="I822" s="101">
        <v>20</v>
      </c>
      <c r="J822" s="101">
        <v>20</v>
      </c>
      <c r="K822" s="101">
        <f t="shared" si="25"/>
        <v>33.333333333333336</v>
      </c>
      <c r="L822" s="71">
        <v>7.9249808900979995E-4</v>
      </c>
      <c r="M822" s="129"/>
      <c r="N822" s="130"/>
      <c r="O822" s="130"/>
      <c r="P822" s="129"/>
      <c r="Q822" s="129"/>
      <c r="R822" s="129"/>
      <c r="S822" s="129"/>
      <c r="T822" s="131"/>
      <c r="U822" s="131"/>
      <c r="V822" s="136"/>
      <c r="W822" s="132"/>
      <c r="X822" s="129"/>
      <c r="Y822" s="130"/>
      <c r="Z822" s="72">
        <f t="shared" si="24"/>
        <v>0</v>
      </c>
      <c r="AA822" s="129"/>
    </row>
    <row r="823" spans="2:27">
      <c r="B823" s="69" t="s">
        <v>16</v>
      </c>
      <c r="C823" s="69" t="s">
        <v>1475</v>
      </c>
      <c r="D823" s="69" t="s">
        <v>80</v>
      </c>
      <c r="E823" s="70">
        <v>20061215</v>
      </c>
      <c r="F823" s="69" t="s">
        <v>1476</v>
      </c>
      <c r="G823" s="69" t="s">
        <v>35</v>
      </c>
      <c r="H823" s="101">
        <v>1950</v>
      </c>
      <c r="I823" s="101">
        <v>960</v>
      </c>
      <c r="J823" s="101">
        <v>64</v>
      </c>
      <c r="K823" s="101">
        <f t="shared" si="25"/>
        <v>991.33333333333337</v>
      </c>
      <c r="L823" s="71">
        <v>3.940424326383133E-2</v>
      </c>
      <c r="M823" s="129"/>
      <c r="N823" s="130"/>
      <c r="O823" s="130"/>
      <c r="P823" s="129"/>
      <c r="Q823" s="129"/>
      <c r="R823" s="129"/>
      <c r="S823" s="129"/>
      <c r="T823" s="131"/>
      <c r="U823" s="131"/>
      <c r="V823" s="136"/>
      <c r="W823" s="132"/>
      <c r="X823" s="129"/>
      <c r="Y823" s="130"/>
      <c r="Z823" s="72">
        <f t="shared" si="24"/>
        <v>0</v>
      </c>
      <c r="AA823" s="129"/>
    </row>
    <row r="824" spans="2:27">
      <c r="B824" s="69" t="s">
        <v>16</v>
      </c>
      <c r="C824" s="69" t="s">
        <v>1477</v>
      </c>
      <c r="D824" s="69" t="s">
        <v>633</v>
      </c>
      <c r="E824" s="70">
        <v>32897</v>
      </c>
      <c r="F824" s="69" t="s">
        <v>1478</v>
      </c>
      <c r="G824" s="69" t="s">
        <v>485</v>
      </c>
      <c r="H824" s="101">
        <v>30</v>
      </c>
      <c r="I824" s="101">
        <v>61</v>
      </c>
      <c r="J824" s="101">
        <v>180</v>
      </c>
      <c r="K824" s="101">
        <f t="shared" si="25"/>
        <v>90.333333333333329</v>
      </c>
      <c r="L824" s="71">
        <v>2.3490138669556097E-4</v>
      </c>
      <c r="M824" s="129"/>
      <c r="N824" s="130"/>
      <c r="O824" s="130"/>
      <c r="P824" s="129"/>
      <c r="Q824" s="129"/>
      <c r="R824" s="129"/>
      <c r="S824" s="129"/>
      <c r="T824" s="131"/>
      <c r="U824" s="131"/>
      <c r="V824" s="136"/>
      <c r="W824" s="132"/>
      <c r="X824" s="129"/>
      <c r="Y824" s="130"/>
      <c r="Z824" s="72">
        <f t="shared" si="24"/>
        <v>0</v>
      </c>
      <c r="AA824" s="129"/>
    </row>
    <row r="825" spans="2:27">
      <c r="B825" s="69" t="s">
        <v>16</v>
      </c>
      <c r="C825" s="69" t="s">
        <v>1477</v>
      </c>
      <c r="D825" s="69" t="s">
        <v>232</v>
      </c>
      <c r="E825" s="70">
        <v>19914806</v>
      </c>
      <c r="F825" s="69" t="s">
        <v>1479</v>
      </c>
      <c r="G825" s="69" t="s">
        <v>46</v>
      </c>
      <c r="H825" s="101"/>
      <c r="I825" s="101">
        <v>240</v>
      </c>
      <c r="J825" s="101">
        <v>701</v>
      </c>
      <c r="K825" s="101">
        <f t="shared" si="25"/>
        <v>470.5</v>
      </c>
      <c r="L825" s="71">
        <v>8.7391488487291598E-4</v>
      </c>
      <c r="M825" s="129"/>
      <c r="N825" s="130"/>
      <c r="O825" s="130"/>
      <c r="P825" s="129"/>
      <c r="Q825" s="129"/>
      <c r="R825" s="129"/>
      <c r="S825" s="129"/>
      <c r="T825" s="131"/>
      <c r="U825" s="131"/>
      <c r="V825" s="136"/>
      <c r="W825" s="132"/>
      <c r="X825" s="129"/>
      <c r="Y825" s="130"/>
      <c r="Z825" s="72">
        <f t="shared" si="24"/>
        <v>0</v>
      </c>
      <c r="AA825" s="129"/>
    </row>
    <row r="826" spans="2:27">
      <c r="B826" s="69" t="s">
        <v>16</v>
      </c>
      <c r="C826" s="69" t="s">
        <v>1477</v>
      </c>
      <c r="D826" s="69" t="s">
        <v>918</v>
      </c>
      <c r="E826" s="70">
        <v>19963970</v>
      </c>
      <c r="F826" s="69" t="s">
        <v>1480</v>
      </c>
      <c r="G826" s="69" t="s">
        <v>151</v>
      </c>
      <c r="H826" s="101"/>
      <c r="I826" s="101">
        <v>6</v>
      </c>
      <c r="J826" s="101">
        <v>8</v>
      </c>
      <c r="K826" s="101">
        <f t="shared" si="25"/>
        <v>7</v>
      </c>
      <c r="L826" s="71">
        <v>6.0380924712962287E-3</v>
      </c>
      <c r="M826" s="129"/>
      <c r="N826" s="130"/>
      <c r="O826" s="130"/>
      <c r="P826" s="129"/>
      <c r="Q826" s="129"/>
      <c r="R826" s="129"/>
      <c r="S826" s="129"/>
      <c r="T826" s="131"/>
      <c r="U826" s="131"/>
      <c r="V826" s="136"/>
      <c r="W826" s="132"/>
      <c r="X826" s="129"/>
      <c r="Y826" s="130"/>
      <c r="Z826" s="72">
        <f t="shared" si="24"/>
        <v>0</v>
      </c>
      <c r="AA826" s="129"/>
    </row>
    <row r="827" spans="2:27">
      <c r="B827" s="69" t="s">
        <v>16</v>
      </c>
      <c r="C827" s="69" t="s">
        <v>1481</v>
      </c>
      <c r="D827" s="69" t="s">
        <v>93</v>
      </c>
      <c r="E827" s="70">
        <v>19934906</v>
      </c>
      <c r="F827" s="69" t="s">
        <v>1482</v>
      </c>
      <c r="G827" s="69" t="s">
        <v>50</v>
      </c>
      <c r="H827" s="101">
        <v>600</v>
      </c>
      <c r="I827" s="101">
        <v>540</v>
      </c>
      <c r="J827" s="101">
        <v>960</v>
      </c>
      <c r="K827" s="101">
        <f t="shared" si="25"/>
        <v>700</v>
      </c>
      <c r="L827" s="71">
        <v>6.1142351923769829E-2</v>
      </c>
      <c r="M827" s="129"/>
      <c r="N827" s="130"/>
      <c r="O827" s="130"/>
      <c r="P827" s="129"/>
      <c r="Q827" s="129"/>
      <c r="R827" s="129"/>
      <c r="S827" s="129"/>
      <c r="T827" s="131"/>
      <c r="U827" s="131"/>
      <c r="V827" s="136"/>
      <c r="W827" s="132"/>
      <c r="X827" s="129"/>
      <c r="Y827" s="130"/>
      <c r="Z827" s="72">
        <f t="shared" si="24"/>
        <v>0</v>
      </c>
      <c r="AA827" s="129"/>
    </row>
    <row r="828" spans="2:27">
      <c r="B828" s="69" t="s">
        <v>16</v>
      </c>
      <c r="C828" s="69" t="s">
        <v>1483</v>
      </c>
      <c r="D828" s="69" t="s">
        <v>590</v>
      </c>
      <c r="E828" s="70">
        <v>57145</v>
      </c>
      <c r="F828" s="69" t="s">
        <v>1484</v>
      </c>
      <c r="G828" s="69" t="s">
        <v>19</v>
      </c>
      <c r="H828" s="101">
        <v>205</v>
      </c>
      <c r="I828" s="101">
        <v>143</v>
      </c>
      <c r="J828" s="101">
        <v>607</v>
      </c>
      <c r="K828" s="101">
        <f t="shared" si="25"/>
        <v>318.33333333333331</v>
      </c>
      <c r="L828" s="71">
        <v>0.12085719685225854</v>
      </c>
      <c r="M828" s="129"/>
      <c r="N828" s="130"/>
      <c r="O828" s="130"/>
      <c r="P828" s="129"/>
      <c r="Q828" s="129"/>
      <c r="R828" s="129"/>
      <c r="S828" s="129"/>
      <c r="T828" s="131"/>
      <c r="U828" s="131"/>
      <c r="V828" s="136"/>
      <c r="W828" s="132"/>
      <c r="X828" s="129"/>
      <c r="Y828" s="130"/>
      <c r="Z828" s="72">
        <f t="shared" si="24"/>
        <v>0</v>
      </c>
      <c r="AA828" s="129"/>
    </row>
    <row r="829" spans="2:27">
      <c r="B829" s="69" t="s">
        <v>16</v>
      </c>
      <c r="C829" s="69" t="s">
        <v>1483</v>
      </c>
      <c r="D829" s="69" t="s">
        <v>590</v>
      </c>
      <c r="E829" s="70">
        <v>20008324</v>
      </c>
      <c r="F829" s="69" t="s">
        <v>1485</v>
      </c>
      <c r="G829" s="69" t="s">
        <v>19</v>
      </c>
      <c r="H829" s="101">
        <v>215</v>
      </c>
      <c r="I829" s="101"/>
      <c r="J829" s="101">
        <v>138</v>
      </c>
      <c r="K829" s="101">
        <f t="shared" si="25"/>
        <v>176.5</v>
      </c>
      <c r="L829" s="71">
        <v>2.632508388429244E-2</v>
      </c>
      <c r="M829" s="129"/>
      <c r="N829" s="130"/>
      <c r="O829" s="130"/>
      <c r="P829" s="129"/>
      <c r="Q829" s="129"/>
      <c r="R829" s="129"/>
      <c r="S829" s="129"/>
      <c r="T829" s="131"/>
      <c r="U829" s="131"/>
      <c r="V829" s="136"/>
      <c r="W829" s="132"/>
      <c r="X829" s="129"/>
      <c r="Y829" s="130"/>
      <c r="Z829" s="72">
        <f t="shared" si="24"/>
        <v>0</v>
      </c>
      <c r="AA829" s="129"/>
    </row>
    <row r="830" spans="2:27">
      <c r="B830" s="69" t="s">
        <v>16</v>
      </c>
      <c r="C830" s="69" t="s">
        <v>1483</v>
      </c>
      <c r="D830" s="69" t="s">
        <v>590</v>
      </c>
      <c r="E830" s="70">
        <v>20016868</v>
      </c>
      <c r="F830" s="69" t="s">
        <v>1486</v>
      </c>
      <c r="G830" s="69" t="s">
        <v>46</v>
      </c>
      <c r="H830" s="101">
        <v>58</v>
      </c>
      <c r="I830" s="101">
        <v>206</v>
      </c>
      <c r="J830" s="101">
        <v>649</v>
      </c>
      <c r="K830" s="101">
        <f t="shared" si="25"/>
        <v>304.33333333333331</v>
      </c>
      <c r="L830" s="71">
        <v>5.370103261739452E-2</v>
      </c>
      <c r="M830" s="129"/>
      <c r="N830" s="130"/>
      <c r="O830" s="130"/>
      <c r="P830" s="129"/>
      <c r="Q830" s="129"/>
      <c r="R830" s="129"/>
      <c r="S830" s="129"/>
      <c r="T830" s="131"/>
      <c r="U830" s="131"/>
      <c r="V830" s="136"/>
      <c r="W830" s="132"/>
      <c r="X830" s="129"/>
      <c r="Y830" s="130"/>
      <c r="Z830" s="72">
        <f t="shared" si="24"/>
        <v>0</v>
      </c>
      <c r="AA830" s="129"/>
    </row>
    <row r="831" spans="2:27">
      <c r="B831" s="69" t="s">
        <v>16</v>
      </c>
      <c r="C831" s="69" t="s">
        <v>1487</v>
      </c>
      <c r="D831" s="69" t="s">
        <v>93</v>
      </c>
      <c r="E831" s="70">
        <v>19948755</v>
      </c>
      <c r="F831" s="69" t="s">
        <v>1488</v>
      </c>
      <c r="G831" s="69" t="s">
        <v>34</v>
      </c>
      <c r="H831" s="101">
        <v>1164</v>
      </c>
      <c r="I831" s="101">
        <v>1171</v>
      </c>
      <c r="J831" s="101">
        <v>1283</v>
      </c>
      <c r="K831" s="101">
        <f t="shared" si="25"/>
        <v>1206</v>
      </c>
      <c r="L831" s="71">
        <v>1.3391692980909129</v>
      </c>
      <c r="M831" s="129"/>
      <c r="N831" s="130"/>
      <c r="O831" s="130"/>
      <c r="P831" s="129"/>
      <c r="Q831" s="129"/>
      <c r="R831" s="129"/>
      <c r="S831" s="129"/>
      <c r="T831" s="131"/>
      <c r="U831" s="131"/>
      <c r="V831" s="136"/>
      <c r="W831" s="132"/>
      <c r="X831" s="129"/>
      <c r="Y831" s="130"/>
      <c r="Z831" s="72">
        <f t="shared" si="24"/>
        <v>0</v>
      </c>
      <c r="AA831" s="129"/>
    </row>
    <row r="832" spans="2:27">
      <c r="B832" s="69" t="s">
        <v>16</v>
      </c>
      <c r="C832" s="69" t="s">
        <v>1489</v>
      </c>
      <c r="D832" s="69" t="s">
        <v>432</v>
      </c>
      <c r="E832" s="70">
        <v>19961661</v>
      </c>
      <c r="F832" s="69" t="s">
        <v>1490</v>
      </c>
      <c r="G832" s="69" t="s">
        <v>377</v>
      </c>
      <c r="H832" s="101">
        <v>2</v>
      </c>
      <c r="I832" s="101">
        <v>19</v>
      </c>
      <c r="J832" s="101">
        <v>21</v>
      </c>
      <c r="K832" s="101">
        <f t="shared" si="25"/>
        <v>14</v>
      </c>
      <c r="L832" s="71">
        <v>8.5521466656724818E-2</v>
      </c>
      <c r="M832" s="129"/>
      <c r="N832" s="130"/>
      <c r="O832" s="130"/>
      <c r="P832" s="129"/>
      <c r="Q832" s="129"/>
      <c r="R832" s="129"/>
      <c r="S832" s="129"/>
      <c r="T832" s="131"/>
      <c r="U832" s="131"/>
      <c r="V832" s="136"/>
      <c r="W832" s="132"/>
      <c r="X832" s="129"/>
      <c r="Y832" s="130"/>
      <c r="Z832" s="72">
        <f t="shared" si="24"/>
        <v>0</v>
      </c>
      <c r="AA832" s="129"/>
    </row>
    <row r="833" spans="2:27">
      <c r="B833" s="69" t="s">
        <v>16</v>
      </c>
      <c r="C833" s="69" t="s">
        <v>1489</v>
      </c>
      <c r="D833" s="69" t="s">
        <v>99</v>
      </c>
      <c r="E833" s="70">
        <v>19943741</v>
      </c>
      <c r="F833" s="69" t="s">
        <v>1491</v>
      </c>
      <c r="G833" s="69" t="s">
        <v>50</v>
      </c>
      <c r="H833" s="101"/>
      <c r="I833" s="101"/>
      <c r="J833" s="101">
        <v>600</v>
      </c>
      <c r="K833" s="101">
        <f t="shared" si="25"/>
        <v>600</v>
      </c>
      <c r="L833" s="71">
        <v>8.7615088851237879E-2</v>
      </c>
      <c r="M833" s="129"/>
      <c r="N833" s="130"/>
      <c r="O833" s="130"/>
      <c r="P833" s="129"/>
      <c r="Q833" s="129"/>
      <c r="R833" s="129"/>
      <c r="S833" s="129"/>
      <c r="T833" s="131"/>
      <c r="U833" s="131"/>
      <c r="V833" s="136"/>
      <c r="W833" s="132"/>
      <c r="X833" s="129"/>
      <c r="Y833" s="130"/>
      <c r="Z833" s="72">
        <f t="shared" si="24"/>
        <v>0</v>
      </c>
      <c r="AA833" s="129"/>
    </row>
    <row r="834" spans="2:27">
      <c r="B834" s="69" t="s">
        <v>16</v>
      </c>
      <c r="C834" s="69" t="s">
        <v>1492</v>
      </c>
      <c r="D834" s="69" t="s">
        <v>40</v>
      </c>
      <c r="E834" s="70">
        <v>20116895</v>
      </c>
      <c r="F834" s="69" t="s">
        <v>1493</v>
      </c>
      <c r="G834" s="69" t="s">
        <v>46</v>
      </c>
      <c r="H834" s="101"/>
      <c r="I834" s="101">
        <v>45</v>
      </c>
      <c r="J834" s="101">
        <v>356</v>
      </c>
      <c r="K834" s="101">
        <f t="shared" si="25"/>
        <v>200.5</v>
      </c>
      <c r="L834" s="71">
        <v>0.11470295387979182</v>
      </c>
      <c r="M834" s="129"/>
      <c r="N834" s="130"/>
      <c r="O834" s="130"/>
      <c r="P834" s="129"/>
      <c r="Q834" s="129"/>
      <c r="R834" s="129"/>
      <c r="S834" s="129"/>
      <c r="T834" s="131"/>
      <c r="U834" s="131"/>
      <c r="V834" s="136"/>
      <c r="W834" s="132"/>
      <c r="X834" s="129"/>
      <c r="Y834" s="130"/>
      <c r="Z834" s="72">
        <f t="shared" si="24"/>
        <v>0</v>
      </c>
      <c r="AA834" s="129"/>
    </row>
    <row r="835" spans="2:27">
      <c r="B835" s="69" t="s">
        <v>16</v>
      </c>
      <c r="C835" s="69" t="s">
        <v>1494</v>
      </c>
      <c r="D835" s="69" t="s">
        <v>1495</v>
      </c>
      <c r="E835" s="70">
        <v>19984678</v>
      </c>
      <c r="F835" s="69" t="s">
        <v>1496</v>
      </c>
      <c r="G835" s="69" t="s">
        <v>772</v>
      </c>
      <c r="H835" s="101">
        <v>690</v>
      </c>
      <c r="I835" s="101">
        <v>1480</v>
      </c>
      <c r="J835" s="101">
        <v>3540</v>
      </c>
      <c r="K835" s="101">
        <f t="shared" si="25"/>
        <v>1903.3333333333333</v>
      </c>
      <c r="L835" s="71">
        <v>0.11793708904991027</v>
      </c>
      <c r="M835" s="129"/>
      <c r="N835" s="130"/>
      <c r="O835" s="130"/>
      <c r="P835" s="129"/>
      <c r="Q835" s="129"/>
      <c r="R835" s="129"/>
      <c r="S835" s="129"/>
      <c r="T835" s="131"/>
      <c r="U835" s="131"/>
      <c r="V835" s="136"/>
      <c r="W835" s="132"/>
      <c r="X835" s="129"/>
      <c r="Y835" s="130"/>
      <c r="Z835" s="72">
        <f t="shared" si="24"/>
        <v>0</v>
      </c>
      <c r="AA835" s="129"/>
    </row>
    <row r="836" spans="2:27">
      <c r="B836" s="69" t="s">
        <v>16</v>
      </c>
      <c r="C836" s="69" t="s">
        <v>1497</v>
      </c>
      <c r="D836" s="69" t="s">
        <v>1498</v>
      </c>
      <c r="E836" s="70">
        <v>19981485</v>
      </c>
      <c r="F836" s="69" t="s">
        <v>1499</v>
      </c>
      <c r="G836" s="69" t="s">
        <v>213</v>
      </c>
      <c r="H836" s="101">
        <v>4</v>
      </c>
      <c r="I836" s="101">
        <v>1</v>
      </c>
      <c r="J836" s="101">
        <v>2</v>
      </c>
      <c r="K836" s="101">
        <f t="shared" si="25"/>
        <v>2.3333333333333335</v>
      </c>
      <c r="L836" s="71">
        <v>4.7842738150042398E-3</v>
      </c>
      <c r="M836" s="129"/>
      <c r="N836" s="130"/>
      <c r="O836" s="130"/>
      <c r="P836" s="129"/>
      <c r="Q836" s="129"/>
      <c r="R836" s="129"/>
      <c r="S836" s="129"/>
      <c r="T836" s="131"/>
      <c r="U836" s="131"/>
      <c r="V836" s="136"/>
      <c r="W836" s="132"/>
      <c r="X836" s="129"/>
      <c r="Y836" s="130"/>
      <c r="Z836" s="72">
        <f t="shared" si="24"/>
        <v>0</v>
      </c>
      <c r="AA836" s="129"/>
    </row>
    <row r="837" spans="2:27">
      <c r="B837" s="69" t="s">
        <v>16</v>
      </c>
      <c r="C837" s="69" t="s">
        <v>1500</v>
      </c>
      <c r="D837" s="69" t="s">
        <v>1501</v>
      </c>
      <c r="E837" s="70">
        <v>229538</v>
      </c>
      <c r="F837" s="69" t="s">
        <v>1502</v>
      </c>
      <c r="G837" s="69" t="s">
        <v>50</v>
      </c>
      <c r="H837" s="101">
        <v>240</v>
      </c>
      <c r="I837" s="101">
        <v>180</v>
      </c>
      <c r="J837" s="101">
        <v>1625</v>
      </c>
      <c r="K837" s="101">
        <f t="shared" si="25"/>
        <v>681.66666666666663</v>
      </c>
      <c r="L837" s="71">
        <v>7.7234511026193341E-3</v>
      </c>
      <c r="M837" s="129"/>
      <c r="N837" s="130"/>
      <c r="O837" s="130"/>
      <c r="P837" s="129"/>
      <c r="Q837" s="129"/>
      <c r="R837" s="129"/>
      <c r="S837" s="129"/>
      <c r="T837" s="131"/>
      <c r="U837" s="131"/>
      <c r="V837" s="136"/>
      <c r="W837" s="132"/>
      <c r="X837" s="129"/>
      <c r="Y837" s="130"/>
      <c r="Z837" s="72">
        <f t="shared" si="24"/>
        <v>0</v>
      </c>
      <c r="AA837" s="129"/>
    </row>
    <row r="838" spans="2:27">
      <c r="B838" s="69" t="s">
        <v>16</v>
      </c>
      <c r="C838" s="69" t="s">
        <v>1500</v>
      </c>
      <c r="D838" s="69" t="s">
        <v>232</v>
      </c>
      <c r="E838" s="70">
        <v>20061730</v>
      </c>
      <c r="F838" s="69" t="s">
        <v>1503</v>
      </c>
      <c r="G838" s="69" t="s">
        <v>772</v>
      </c>
      <c r="H838" s="101"/>
      <c r="I838" s="101">
        <v>60</v>
      </c>
      <c r="J838" s="101"/>
      <c r="K838" s="101">
        <f t="shared" si="25"/>
        <v>60</v>
      </c>
      <c r="L838" s="71">
        <v>3.9228655405985094E-4</v>
      </c>
      <c r="M838" s="129"/>
      <c r="N838" s="130"/>
      <c r="O838" s="130"/>
      <c r="P838" s="129"/>
      <c r="Q838" s="129"/>
      <c r="R838" s="129"/>
      <c r="S838" s="129"/>
      <c r="T838" s="131"/>
      <c r="U838" s="131"/>
      <c r="V838" s="136"/>
      <c r="W838" s="132"/>
      <c r="X838" s="129"/>
      <c r="Y838" s="130"/>
      <c r="Z838" s="72">
        <f t="shared" si="24"/>
        <v>0</v>
      </c>
      <c r="AA838" s="129"/>
    </row>
    <row r="839" spans="2:27">
      <c r="B839" s="69" t="s">
        <v>16</v>
      </c>
      <c r="C839" s="69" t="s">
        <v>1504</v>
      </c>
      <c r="D839" s="69" t="s">
        <v>96</v>
      </c>
      <c r="E839" s="70">
        <v>38332</v>
      </c>
      <c r="F839" s="69" t="s">
        <v>1505</v>
      </c>
      <c r="G839" s="69" t="s">
        <v>59</v>
      </c>
      <c r="H839" s="101">
        <v>40</v>
      </c>
      <c r="I839" s="101">
        <v>19</v>
      </c>
      <c r="J839" s="101">
        <v>100</v>
      </c>
      <c r="K839" s="101">
        <f t="shared" si="25"/>
        <v>53</v>
      </c>
      <c r="L839" s="71">
        <v>5.5640052551113976E-3</v>
      </c>
      <c r="M839" s="129"/>
      <c r="N839" s="130"/>
      <c r="O839" s="130"/>
      <c r="P839" s="129"/>
      <c r="Q839" s="129"/>
      <c r="R839" s="129"/>
      <c r="S839" s="129"/>
      <c r="T839" s="131"/>
      <c r="U839" s="131"/>
      <c r="V839" s="136"/>
      <c r="W839" s="132"/>
      <c r="X839" s="129"/>
      <c r="Y839" s="130"/>
      <c r="Z839" s="72">
        <f t="shared" si="24"/>
        <v>0</v>
      </c>
      <c r="AA839" s="129"/>
    </row>
    <row r="840" spans="2:27">
      <c r="B840" s="69" t="s">
        <v>16</v>
      </c>
      <c r="C840" s="69" t="s">
        <v>1506</v>
      </c>
      <c r="D840" s="69" t="s">
        <v>1507</v>
      </c>
      <c r="E840" s="70">
        <v>19903745</v>
      </c>
      <c r="F840" s="69" t="s">
        <v>1508</v>
      </c>
      <c r="G840" s="69" t="s">
        <v>59</v>
      </c>
      <c r="H840" s="101">
        <v>888</v>
      </c>
      <c r="I840" s="101">
        <v>828</v>
      </c>
      <c r="J840" s="101">
        <v>1576</v>
      </c>
      <c r="K840" s="101">
        <f t="shared" si="25"/>
        <v>1097.3333333333333</v>
      </c>
      <c r="L840" s="71">
        <v>0.27307049363992192</v>
      </c>
      <c r="M840" s="129"/>
      <c r="N840" s="130"/>
      <c r="O840" s="130"/>
      <c r="P840" s="129"/>
      <c r="Q840" s="129"/>
      <c r="R840" s="129"/>
      <c r="S840" s="129"/>
      <c r="T840" s="131"/>
      <c r="U840" s="131"/>
      <c r="V840" s="136"/>
      <c r="W840" s="132"/>
      <c r="X840" s="129"/>
      <c r="Y840" s="130"/>
      <c r="Z840" s="72">
        <f t="shared" si="24"/>
        <v>0</v>
      </c>
      <c r="AA840" s="129"/>
    </row>
    <row r="841" spans="2:27">
      <c r="B841" s="69" t="s">
        <v>16</v>
      </c>
      <c r="C841" s="69" t="s">
        <v>1509</v>
      </c>
      <c r="D841" s="69" t="s">
        <v>628</v>
      </c>
      <c r="E841" s="70">
        <v>19990096</v>
      </c>
      <c r="F841" s="69" t="s">
        <v>1510</v>
      </c>
      <c r="G841" s="69" t="s">
        <v>19</v>
      </c>
      <c r="H841" s="101">
        <v>471</v>
      </c>
      <c r="I841" s="101">
        <v>325</v>
      </c>
      <c r="J841" s="101">
        <v>1122</v>
      </c>
      <c r="K841" s="101">
        <f t="shared" si="25"/>
        <v>639.33333333333337</v>
      </c>
      <c r="L841" s="71">
        <v>6.1180456222512045E-2</v>
      </c>
      <c r="M841" s="129"/>
      <c r="N841" s="130"/>
      <c r="O841" s="130"/>
      <c r="P841" s="129"/>
      <c r="Q841" s="129"/>
      <c r="R841" s="129"/>
      <c r="S841" s="129"/>
      <c r="T841" s="131"/>
      <c r="U841" s="131"/>
      <c r="V841" s="136"/>
      <c r="W841" s="132"/>
      <c r="X841" s="129"/>
      <c r="Y841" s="130"/>
      <c r="Z841" s="72">
        <f t="shared" si="24"/>
        <v>0</v>
      </c>
      <c r="AA841" s="129"/>
    </row>
    <row r="842" spans="2:27">
      <c r="B842" s="69" t="s">
        <v>16</v>
      </c>
      <c r="C842" s="69" t="s">
        <v>1509</v>
      </c>
      <c r="D842" s="69" t="s">
        <v>628</v>
      </c>
      <c r="E842" s="70">
        <v>20009530</v>
      </c>
      <c r="F842" s="69" t="s">
        <v>1511</v>
      </c>
      <c r="G842" s="69" t="s">
        <v>46</v>
      </c>
      <c r="H842" s="101">
        <v>236</v>
      </c>
      <c r="I842" s="101">
        <v>176</v>
      </c>
      <c r="J842" s="101"/>
      <c r="K842" s="101">
        <f t="shared" si="25"/>
        <v>206</v>
      </c>
      <c r="L842" s="71">
        <v>3.4696705552851988E-2</v>
      </c>
      <c r="M842" s="129"/>
      <c r="N842" s="130"/>
      <c r="O842" s="130"/>
      <c r="P842" s="129"/>
      <c r="Q842" s="129"/>
      <c r="R842" s="129"/>
      <c r="S842" s="129"/>
      <c r="T842" s="131"/>
      <c r="U842" s="131"/>
      <c r="V842" s="136"/>
      <c r="W842" s="132"/>
      <c r="X842" s="129"/>
      <c r="Y842" s="130"/>
      <c r="Z842" s="72">
        <f t="shared" si="24"/>
        <v>0</v>
      </c>
      <c r="AA842" s="129"/>
    </row>
    <row r="843" spans="2:27">
      <c r="B843" s="69" t="s">
        <v>16</v>
      </c>
      <c r="C843" s="69" t="s">
        <v>1509</v>
      </c>
      <c r="D843" s="69" t="s">
        <v>628</v>
      </c>
      <c r="E843" s="70">
        <v>20021550</v>
      </c>
      <c r="F843" s="69" t="s">
        <v>1512</v>
      </c>
      <c r="G843" s="69" t="s">
        <v>19</v>
      </c>
      <c r="H843" s="101">
        <v>40</v>
      </c>
      <c r="I843" s="101">
        <v>169</v>
      </c>
      <c r="J843" s="101">
        <v>301</v>
      </c>
      <c r="K843" s="101">
        <f t="shared" si="25"/>
        <v>170</v>
      </c>
      <c r="L843" s="71">
        <v>1.853270526038148E-2</v>
      </c>
      <c r="M843" s="129"/>
      <c r="N843" s="130"/>
      <c r="O843" s="130"/>
      <c r="P843" s="129"/>
      <c r="Q843" s="129"/>
      <c r="R843" s="129"/>
      <c r="S843" s="129"/>
      <c r="T843" s="131"/>
      <c r="U843" s="131"/>
      <c r="V843" s="136"/>
      <c r="W843" s="132"/>
      <c r="X843" s="129"/>
      <c r="Y843" s="130"/>
      <c r="Z843" s="72">
        <f t="shared" si="24"/>
        <v>0</v>
      </c>
      <c r="AA843" s="129"/>
    </row>
    <row r="844" spans="2:27">
      <c r="B844" s="69" t="s">
        <v>16</v>
      </c>
      <c r="C844" s="69" t="s">
        <v>1513</v>
      </c>
      <c r="D844" s="69" t="s">
        <v>1514</v>
      </c>
      <c r="E844" s="70">
        <v>19991309</v>
      </c>
      <c r="F844" s="69" t="s">
        <v>1515</v>
      </c>
      <c r="G844" s="69" t="s">
        <v>419</v>
      </c>
      <c r="H844" s="101">
        <v>380</v>
      </c>
      <c r="I844" s="101">
        <v>276</v>
      </c>
      <c r="J844" s="101">
        <v>406</v>
      </c>
      <c r="K844" s="101">
        <f t="shared" si="25"/>
        <v>354</v>
      </c>
      <c r="L844" s="71">
        <v>2.9989618327505121</v>
      </c>
      <c r="M844" s="129"/>
      <c r="N844" s="130"/>
      <c r="O844" s="130"/>
      <c r="P844" s="129"/>
      <c r="Q844" s="129"/>
      <c r="R844" s="129"/>
      <c r="S844" s="129"/>
      <c r="T844" s="131"/>
      <c r="U844" s="131"/>
      <c r="V844" s="136"/>
      <c r="W844" s="132"/>
      <c r="X844" s="129"/>
      <c r="Y844" s="130"/>
      <c r="Z844" s="72">
        <f t="shared" si="24"/>
        <v>0</v>
      </c>
      <c r="AA844" s="129"/>
    </row>
    <row r="845" spans="2:27">
      <c r="B845" s="69" t="s">
        <v>16</v>
      </c>
      <c r="C845" s="69" t="s">
        <v>1513</v>
      </c>
      <c r="D845" s="69" t="s">
        <v>1516</v>
      </c>
      <c r="E845" s="70">
        <v>20032555</v>
      </c>
      <c r="F845" s="69" t="s">
        <v>1517</v>
      </c>
      <c r="G845" s="69" t="s">
        <v>50</v>
      </c>
      <c r="H845" s="101">
        <v>242</v>
      </c>
      <c r="I845" s="101">
        <v>1056</v>
      </c>
      <c r="J845" s="101">
        <v>1353</v>
      </c>
      <c r="K845" s="101">
        <f t="shared" si="25"/>
        <v>883.66666666666663</v>
      </c>
      <c r="L845" s="71">
        <v>0.12654714738960929</v>
      </c>
      <c r="M845" s="129"/>
      <c r="N845" s="130"/>
      <c r="O845" s="130"/>
      <c r="P845" s="129"/>
      <c r="Q845" s="129"/>
      <c r="R845" s="129"/>
      <c r="S845" s="129"/>
      <c r="T845" s="131"/>
      <c r="U845" s="131"/>
      <c r="V845" s="136"/>
      <c r="W845" s="132"/>
      <c r="X845" s="129"/>
      <c r="Y845" s="130"/>
      <c r="Z845" s="72">
        <f t="shared" si="24"/>
        <v>0</v>
      </c>
      <c r="AA845" s="129"/>
    </row>
    <row r="846" spans="2:27">
      <c r="B846" s="69" t="s">
        <v>16</v>
      </c>
      <c r="C846" s="69" t="s">
        <v>1518</v>
      </c>
      <c r="D846" s="69" t="s">
        <v>251</v>
      </c>
      <c r="E846" s="70">
        <v>21767</v>
      </c>
      <c r="F846" s="69" t="s">
        <v>1519</v>
      </c>
      <c r="G846" s="69" t="s">
        <v>19</v>
      </c>
      <c r="H846" s="101">
        <v>30</v>
      </c>
      <c r="I846" s="101">
        <v>143</v>
      </c>
      <c r="J846" s="101">
        <v>500</v>
      </c>
      <c r="K846" s="101">
        <f t="shared" si="25"/>
        <v>224.33333333333334</v>
      </c>
      <c r="L846" s="71">
        <v>1.9467319307481228E-2</v>
      </c>
      <c r="M846" s="129"/>
      <c r="N846" s="130"/>
      <c r="O846" s="130"/>
      <c r="P846" s="129"/>
      <c r="Q846" s="129"/>
      <c r="R846" s="129"/>
      <c r="S846" s="129"/>
      <c r="T846" s="131"/>
      <c r="U846" s="131"/>
      <c r="V846" s="136"/>
      <c r="W846" s="132"/>
      <c r="X846" s="129"/>
      <c r="Y846" s="130"/>
      <c r="Z846" s="72">
        <f t="shared" ref="Z846:Z909" si="26">Y846*K846</f>
        <v>0</v>
      </c>
      <c r="AA846" s="129"/>
    </row>
    <row r="847" spans="2:27">
      <c r="B847" s="69" t="s">
        <v>16</v>
      </c>
      <c r="C847" s="69" t="s">
        <v>1518</v>
      </c>
      <c r="D847" s="69" t="s">
        <v>251</v>
      </c>
      <c r="E847" s="70">
        <v>19994060</v>
      </c>
      <c r="F847" s="69" t="s">
        <v>1520</v>
      </c>
      <c r="G847" s="69" t="s">
        <v>19</v>
      </c>
      <c r="H847" s="101">
        <v>13277</v>
      </c>
      <c r="I847" s="101">
        <v>14148</v>
      </c>
      <c r="J847" s="101">
        <v>20350</v>
      </c>
      <c r="K847" s="101">
        <f t="shared" ref="K847:K910" si="27">AVERAGE(H847:J847)</f>
        <v>15925</v>
      </c>
      <c r="L847" s="71">
        <v>1.2872942708830684</v>
      </c>
      <c r="M847" s="129"/>
      <c r="N847" s="130"/>
      <c r="O847" s="130"/>
      <c r="P847" s="129"/>
      <c r="Q847" s="129"/>
      <c r="R847" s="129"/>
      <c r="S847" s="129"/>
      <c r="T847" s="131"/>
      <c r="U847" s="131"/>
      <c r="V847" s="136"/>
      <c r="W847" s="132"/>
      <c r="X847" s="129"/>
      <c r="Y847" s="130"/>
      <c r="Z847" s="72">
        <f t="shared" si="26"/>
        <v>0</v>
      </c>
      <c r="AA847" s="129"/>
    </row>
    <row r="848" spans="2:27">
      <c r="B848" s="69" t="s">
        <v>16</v>
      </c>
      <c r="C848" s="69" t="s">
        <v>1518</v>
      </c>
      <c r="D848" s="69" t="s">
        <v>628</v>
      </c>
      <c r="E848" s="70">
        <v>21786</v>
      </c>
      <c r="F848" s="69" t="s">
        <v>1521</v>
      </c>
      <c r="G848" s="69" t="s">
        <v>19</v>
      </c>
      <c r="H848" s="101">
        <v>156</v>
      </c>
      <c r="I848" s="101">
        <v>101</v>
      </c>
      <c r="J848" s="101">
        <v>145</v>
      </c>
      <c r="K848" s="101">
        <f t="shared" si="27"/>
        <v>134</v>
      </c>
      <c r="L848" s="71">
        <v>2.2504989248221075E-2</v>
      </c>
      <c r="M848" s="129"/>
      <c r="N848" s="130"/>
      <c r="O848" s="130"/>
      <c r="P848" s="129"/>
      <c r="Q848" s="129"/>
      <c r="R848" s="129"/>
      <c r="S848" s="129"/>
      <c r="T848" s="131"/>
      <c r="U848" s="131"/>
      <c r="V848" s="136"/>
      <c r="W848" s="132"/>
      <c r="X848" s="129"/>
      <c r="Y848" s="130"/>
      <c r="Z848" s="72">
        <f t="shared" si="26"/>
        <v>0</v>
      </c>
      <c r="AA848" s="129"/>
    </row>
    <row r="849" spans="2:27">
      <c r="B849" s="69" t="s">
        <v>16</v>
      </c>
      <c r="C849" s="69" t="s">
        <v>1518</v>
      </c>
      <c r="D849" s="69" t="s">
        <v>628</v>
      </c>
      <c r="E849" s="70">
        <v>19977484</v>
      </c>
      <c r="F849" s="69" t="s">
        <v>1522</v>
      </c>
      <c r="G849" s="69" t="s">
        <v>19</v>
      </c>
      <c r="H849" s="101">
        <v>5</v>
      </c>
      <c r="I849" s="101"/>
      <c r="J849" s="101">
        <v>110</v>
      </c>
      <c r="K849" s="101">
        <f t="shared" si="27"/>
        <v>57.5</v>
      </c>
      <c r="L849" s="71">
        <v>5.1470602542993407E-4</v>
      </c>
      <c r="M849" s="129"/>
      <c r="N849" s="130"/>
      <c r="O849" s="130"/>
      <c r="P849" s="129"/>
      <c r="Q849" s="129"/>
      <c r="R849" s="129"/>
      <c r="S849" s="129"/>
      <c r="T849" s="131"/>
      <c r="U849" s="131"/>
      <c r="V849" s="136"/>
      <c r="W849" s="132"/>
      <c r="X849" s="129"/>
      <c r="Y849" s="130"/>
      <c r="Z849" s="72">
        <f t="shared" si="26"/>
        <v>0</v>
      </c>
      <c r="AA849" s="129"/>
    </row>
    <row r="850" spans="2:27">
      <c r="B850" s="69" t="s">
        <v>16</v>
      </c>
      <c r="C850" s="69" t="s">
        <v>1518</v>
      </c>
      <c r="D850" s="69" t="s">
        <v>628</v>
      </c>
      <c r="E850" s="70">
        <v>19994062</v>
      </c>
      <c r="F850" s="69" t="s">
        <v>1523</v>
      </c>
      <c r="G850" s="69" t="s">
        <v>19</v>
      </c>
      <c r="H850" s="101">
        <v>5029</v>
      </c>
      <c r="I850" s="101">
        <v>5232</v>
      </c>
      <c r="J850" s="101">
        <v>6237</v>
      </c>
      <c r="K850" s="101">
        <f t="shared" si="27"/>
        <v>5499.333333333333</v>
      </c>
      <c r="L850" s="71">
        <v>0.62819528012323922</v>
      </c>
      <c r="M850" s="129"/>
      <c r="N850" s="130"/>
      <c r="O850" s="130"/>
      <c r="P850" s="129"/>
      <c r="Q850" s="129"/>
      <c r="R850" s="129"/>
      <c r="S850" s="129"/>
      <c r="T850" s="131"/>
      <c r="U850" s="131"/>
      <c r="V850" s="136"/>
      <c r="W850" s="132"/>
      <c r="X850" s="129"/>
      <c r="Y850" s="130"/>
      <c r="Z850" s="72">
        <f t="shared" si="26"/>
        <v>0</v>
      </c>
      <c r="AA850" s="129"/>
    </row>
    <row r="851" spans="2:27">
      <c r="B851" s="69" t="s">
        <v>16</v>
      </c>
      <c r="C851" s="69" t="s">
        <v>1518</v>
      </c>
      <c r="D851" s="69" t="s">
        <v>1095</v>
      </c>
      <c r="E851" s="70">
        <v>19996040</v>
      </c>
      <c r="F851" s="69" t="s">
        <v>1524</v>
      </c>
      <c r="G851" s="69" t="s">
        <v>772</v>
      </c>
      <c r="H851" s="101">
        <v>10212</v>
      </c>
      <c r="I851" s="101">
        <v>8217</v>
      </c>
      <c r="J851" s="101">
        <v>8512</v>
      </c>
      <c r="K851" s="101">
        <f t="shared" si="27"/>
        <v>8980.3333333333339</v>
      </c>
      <c r="L851" s="71">
        <v>2.8538200983825521</v>
      </c>
      <c r="M851" s="129"/>
      <c r="N851" s="130"/>
      <c r="O851" s="130"/>
      <c r="P851" s="129"/>
      <c r="Q851" s="129"/>
      <c r="R851" s="129"/>
      <c r="S851" s="129"/>
      <c r="T851" s="131"/>
      <c r="U851" s="131"/>
      <c r="V851" s="136"/>
      <c r="W851" s="132"/>
      <c r="X851" s="129"/>
      <c r="Y851" s="130"/>
      <c r="Z851" s="72">
        <f t="shared" si="26"/>
        <v>0</v>
      </c>
      <c r="AA851" s="129"/>
    </row>
    <row r="852" spans="2:27">
      <c r="B852" s="69" t="s">
        <v>16</v>
      </c>
      <c r="C852" s="69" t="s">
        <v>1525</v>
      </c>
      <c r="D852" s="69" t="s">
        <v>251</v>
      </c>
      <c r="E852" s="70">
        <v>226031</v>
      </c>
      <c r="F852" s="69" t="s">
        <v>1526</v>
      </c>
      <c r="G852" s="69" t="s">
        <v>46</v>
      </c>
      <c r="H852" s="101">
        <v>120</v>
      </c>
      <c r="I852" s="101">
        <v>490</v>
      </c>
      <c r="J852" s="101">
        <v>240</v>
      </c>
      <c r="K852" s="101">
        <f t="shared" si="27"/>
        <v>283.33333333333331</v>
      </c>
      <c r="L852" s="71">
        <v>1.5880396669836962E-2</v>
      </c>
      <c r="M852" s="129"/>
      <c r="N852" s="130"/>
      <c r="O852" s="130"/>
      <c r="P852" s="129"/>
      <c r="Q852" s="129"/>
      <c r="R852" s="129"/>
      <c r="S852" s="129"/>
      <c r="T852" s="131"/>
      <c r="U852" s="131"/>
      <c r="V852" s="136"/>
      <c r="W852" s="132"/>
      <c r="X852" s="129"/>
      <c r="Y852" s="130"/>
      <c r="Z852" s="72">
        <f t="shared" si="26"/>
        <v>0</v>
      </c>
      <c r="AA852" s="129"/>
    </row>
    <row r="853" spans="2:27">
      <c r="B853" s="69" t="s">
        <v>16</v>
      </c>
      <c r="C853" s="69" t="s">
        <v>1525</v>
      </c>
      <c r="D853" s="69" t="s">
        <v>628</v>
      </c>
      <c r="E853" s="70">
        <v>19925134</v>
      </c>
      <c r="F853" s="69" t="s">
        <v>1527</v>
      </c>
      <c r="G853" s="69" t="s">
        <v>772</v>
      </c>
      <c r="H853" s="101">
        <v>13740</v>
      </c>
      <c r="I853" s="101">
        <v>13110</v>
      </c>
      <c r="J853" s="101">
        <v>16208</v>
      </c>
      <c r="K853" s="101">
        <f t="shared" si="27"/>
        <v>14352.666666666666</v>
      </c>
      <c r="L853" s="71">
        <v>2.9596702728087116</v>
      </c>
      <c r="M853" s="129"/>
      <c r="N853" s="130"/>
      <c r="O853" s="130"/>
      <c r="P853" s="129"/>
      <c r="Q853" s="129"/>
      <c r="R853" s="129"/>
      <c r="S853" s="129"/>
      <c r="T853" s="131"/>
      <c r="U853" s="131"/>
      <c r="V853" s="136"/>
      <c r="W853" s="132"/>
      <c r="X853" s="129"/>
      <c r="Y853" s="130"/>
      <c r="Z853" s="72">
        <f t="shared" si="26"/>
        <v>0</v>
      </c>
      <c r="AA853" s="129"/>
    </row>
    <row r="854" spans="2:27">
      <c r="B854" s="69" t="s">
        <v>16</v>
      </c>
      <c r="C854" s="69" t="s">
        <v>1528</v>
      </c>
      <c r="D854" s="69" t="s">
        <v>342</v>
      </c>
      <c r="E854" s="70">
        <v>19926868</v>
      </c>
      <c r="F854" s="69" t="s">
        <v>1529</v>
      </c>
      <c r="G854" s="69" t="s">
        <v>50</v>
      </c>
      <c r="H854" s="101">
        <v>90</v>
      </c>
      <c r="I854" s="101">
        <v>300</v>
      </c>
      <c r="J854" s="101">
        <v>960</v>
      </c>
      <c r="K854" s="101">
        <f t="shared" si="27"/>
        <v>450</v>
      </c>
      <c r="L854" s="71">
        <v>4.2505139692734983E-3</v>
      </c>
      <c r="M854" s="129"/>
      <c r="N854" s="130"/>
      <c r="O854" s="130"/>
      <c r="P854" s="129"/>
      <c r="Q854" s="129"/>
      <c r="R854" s="129"/>
      <c r="S854" s="129"/>
      <c r="T854" s="131"/>
      <c r="U854" s="131"/>
      <c r="V854" s="136"/>
      <c r="W854" s="132"/>
      <c r="X854" s="129"/>
      <c r="Y854" s="130"/>
      <c r="Z854" s="72">
        <f t="shared" si="26"/>
        <v>0</v>
      </c>
      <c r="AA854" s="129"/>
    </row>
    <row r="855" spans="2:27">
      <c r="B855" s="69" t="s">
        <v>16</v>
      </c>
      <c r="C855" s="69" t="s">
        <v>1530</v>
      </c>
      <c r="D855" s="69" t="s">
        <v>71</v>
      </c>
      <c r="E855" s="70">
        <v>19513</v>
      </c>
      <c r="F855" s="69" t="s">
        <v>1531</v>
      </c>
      <c r="G855" s="69" t="s">
        <v>115</v>
      </c>
      <c r="H855" s="101">
        <v>384</v>
      </c>
      <c r="I855" s="101">
        <v>276</v>
      </c>
      <c r="J855" s="101">
        <v>352</v>
      </c>
      <c r="K855" s="101">
        <f t="shared" si="27"/>
        <v>337.33333333333331</v>
      </c>
      <c r="L855" s="71">
        <v>1.0776983387922014</v>
      </c>
      <c r="M855" s="129"/>
      <c r="N855" s="130"/>
      <c r="O855" s="130"/>
      <c r="P855" s="129"/>
      <c r="Q855" s="129"/>
      <c r="R855" s="129"/>
      <c r="S855" s="129"/>
      <c r="T855" s="131"/>
      <c r="U855" s="131"/>
      <c r="V855" s="136"/>
      <c r="W855" s="132"/>
      <c r="X855" s="129"/>
      <c r="Y855" s="130"/>
      <c r="Z855" s="72">
        <f t="shared" si="26"/>
        <v>0</v>
      </c>
      <c r="AA855" s="129"/>
    </row>
    <row r="856" spans="2:27">
      <c r="B856" s="69" t="s">
        <v>16</v>
      </c>
      <c r="C856" s="69" t="s">
        <v>1530</v>
      </c>
      <c r="D856" s="69" t="s">
        <v>71</v>
      </c>
      <c r="E856" s="70">
        <v>26656</v>
      </c>
      <c r="F856" s="69" t="s">
        <v>1532</v>
      </c>
      <c r="G856" s="69" t="s">
        <v>56</v>
      </c>
      <c r="H856" s="101">
        <v>27149</v>
      </c>
      <c r="I856" s="101">
        <v>24220</v>
      </c>
      <c r="J856" s="101">
        <v>27436</v>
      </c>
      <c r="K856" s="101">
        <f t="shared" si="27"/>
        <v>26268.333333333332</v>
      </c>
      <c r="L856" s="71">
        <v>9.2254513085056384</v>
      </c>
      <c r="M856" s="129"/>
      <c r="N856" s="130"/>
      <c r="O856" s="130"/>
      <c r="P856" s="129"/>
      <c r="Q856" s="129"/>
      <c r="R856" s="129"/>
      <c r="S856" s="129"/>
      <c r="T856" s="131"/>
      <c r="U856" s="131"/>
      <c r="V856" s="136"/>
      <c r="W856" s="132"/>
      <c r="X856" s="129"/>
      <c r="Y856" s="130"/>
      <c r="Z856" s="72">
        <f t="shared" si="26"/>
        <v>0</v>
      </c>
      <c r="AA856" s="129"/>
    </row>
    <row r="857" spans="2:27">
      <c r="B857" s="69" t="s">
        <v>16</v>
      </c>
      <c r="C857" s="69" t="s">
        <v>1530</v>
      </c>
      <c r="D857" s="69" t="s">
        <v>71</v>
      </c>
      <c r="E857" s="70">
        <v>44554</v>
      </c>
      <c r="F857" s="69" t="s">
        <v>1533</v>
      </c>
      <c r="G857" s="69" t="s">
        <v>115</v>
      </c>
      <c r="H857" s="101">
        <v>86</v>
      </c>
      <c r="I857" s="101"/>
      <c r="J857" s="101"/>
      <c r="K857" s="101">
        <f t="shared" si="27"/>
        <v>86</v>
      </c>
      <c r="L857" s="71">
        <v>1.0223225348226417E-2</v>
      </c>
      <c r="M857" s="129"/>
      <c r="N857" s="130"/>
      <c r="O857" s="130"/>
      <c r="P857" s="129"/>
      <c r="Q857" s="129"/>
      <c r="R857" s="129"/>
      <c r="S857" s="129"/>
      <c r="T857" s="131"/>
      <c r="U857" s="131"/>
      <c r="V857" s="136"/>
      <c r="W857" s="132"/>
      <c r="X857" s="129"/>
      <c r="Y857" s="130"/>
      <c r="Z857" s="72">
        <f t="shared" si="26"/>
        <v>0</v>
      </c>
      <c r="AA857" s="129"/>
    </row>
    <row r="858" spans="2:27">
      <c r="B858" s="69" t="s">
        <v>16</v>
      </c>
      <c r="C858" s="69" t="s">
        <v>1530</v>
      </c>
      <c r="D858" s="69" t="s">
        <v>71</v>
      </c>
      <c r="E858" s="70">
        <v>216131</v>
      </c>
      <c r="F858" s="69" t="s">
        <v>1534</v>
      </c>
      <c r="G858" s="69" t="s">
        <v>115</v>
      </c>
      <c r="H858" s="101">
        <v>663</v>
      </c>
      <c r="I858" s="101">
        <v>1609</v>
      </c>
      <c r="J858" s="101">
        <v>2534</v>
      </c>
      <c r="K858" s="101">
        <f t="shared" si="27"/>
        <v>1602</v>
      </c>
      <c r="L858" s="71">
        <v>0.38682574691526778</v>
      </c>
      <c r="M858" s="129"/>
      <c r="N858" s="130"/>
      <c r="O858" s="130"/>
      <c r="P858" s="129"/>
      <c r="Q858" s="129"/>
      <c r="R858" s="129"/>
      <c r="S858" s="129"/>
      <c r="T858" s="131"/>
      <c r="U858" s="131"/>
      <c r="V858" s="136"/>
      <c r="W858" s="132"/>
      <c r="X858" s="129"/>
      <c r="Y858" s="130"/>
      <c r="Z858" s="72">
        <f t="shared" si="26"/>
        <v>0</v>
      </c>
      <c r="AA858" s="129"/>
    </row>
    <row r="859" spans="2:27">
      <c r="B859" s="69" t="s">
        <v>16</v>
      </c>
      <c r="C859" s="69" t="s">
        <v>1530</v>
      </c>
      <c r="D859" s="69" t="s">
        <v>71</v>
      </c>
      <c r="E859" s="70">
        <v>19988903</v>
      </c>
      <c r="F859" s="69" t="s">
        <v>1535</v>
      </c>
      <c r="G859" s="69" t="s">
        <v>115</v>
      </c>
      <c r="H859" s="101">
        <v>66</v>
      </c>
      <c r="I859" s="101"/>
      <c r="J859" s="101"/>
      <c r="K859" s="101">
        <f t="shared" si="27"/>
        <v>66</v>
      </c>
      <c r="L859" s="71">
        <v>1.5152068150561741E-2</v>
      </c>
      <c r="M859" s="129"/>
      <c r="N859" s="130"/>
      <c r="O859" s="130"/>
      <c r="P859" s="129"/>
      <c r="Q859" s="129"/>
      <c r="R859" s="129"/>
      <c r="S859" s="129"/>
      <c r="T859" s="131"/>
      <c r="U859" s="131"/>
      <c r="V859" s="136"/>
      <c r="W859" s="132"/>
      <c r="X859" s="129"/>
      <c r="Y859" s="130"/>
      <c r="Z859" s="72">
        <f t="shared" si="26"/>
        <v>0</v>
      </c>
      <c r="AA859" s="129"/>
    </row>
    <row r="860" spans="2:27">
      <c r="B860" s="69" t="s">
        <v>16</v>
      </c>
      <c r="C860" s="69" t="s">
        <v>1530</v>
      </c>
      <c r="D860" s="69" t="s">
        <v>71</v>
      </c>
      <c r="E860" s="70">
        <v>20001966</v>
      </c>
      <c r="F860" s="69" t="s">
        <v>1536</v>
      </c>
      <c r="G860" s="69" t="s">
        <v>115</v>
      </c>
      <c r="H860" s="101">
        <v>1343</v>
      </c>
      <c r="I860" s="101"/>
      <c r="J860" s="101"/>
      <c r="K860" s="101">
        <f t="shared" si="27"/>
        <v>1343</v>
      </c>
      <c r="L860" s="71">
        <v>0.22385746766225173</v>
      </c>
      <c r="M860" s="129"/>
      <c r="N860" s="130"/>
      <c r="O860" s="130"/>
      <c r="P860" s="129"/>
      <c r="Q860" s="129"/>
      <c r="R860" s="129"/>
      <c r="S860" s="129"/>
      <c r="T860" s="131"/>
      <c r="U860" s="131"/>
      <c r="V860" s="136"/>
      <c r="W860" s="132"/>
      <c r="X860" s="129"/>
      <c r="Y860" s="130"/>
      <c r="Z860" s="72">
        <f t="shared" si="26"/>
        <v>0</v>
      </c>
      <c r="AA860" s="129"/>
    </row>
    <row r="861" spans="2:27">
      <c r="B861" s="69" t="s">
        <v>16</v>
      </c>
      <c r="C861" s="69" t="s">
        <v>1530</v>
      </c>
      <c r="D861" s="69" t="s">
        <v>71</v>
      </c>
      <c r="E861" s="70">
        <v>20023733</v>
      </c>
      <c r="F861" s="69" t="s">
        <v>1537</v>
      </c>
      <c r="G861" s="69" t="s">
        <v>115</v>
      </c>
      <c r="H861" s="101">
        <v>236</v>
      </c>
      <c r="I861" s="101">
        <v>494</v>
      </c>
      <c r="J861" s="101">
        <v>2061</v>
      </c>
      <c r="K861" s="101">
        <f t="shared" si="27"/>
        <v>930.33333333333337</v>
      </c>
      <c r="L861" s="71">
        <v>5.3153812686933262E-2</v>
      </c>
      <c r="M861" s="129"/>
      <c r="N861" s="130"/>
      <c r="O861" s="130"/>
      <c r="P861" s="129"/>
      <c r="Q861" s="129"/>
      <c r="R861" s="129"/>
      <c r="S861" s="129"/>
      <c r="T861" s="131"/>
      <c r="U861" s="131"/>
      <c r="V861" s="136"/>
      <c r="W861" s="132"/>
      <c r="X861" s="129"/>
      <c r="Y861" s="130"/>
      <c r="Z861" s="72">
        <f t="shared" si="26"/>
        <v>0</v>
      </c>
      <c r="AA861" s="129"/>
    </row>
    <row r="862" spans="2:27">
      <c r="B862" s="69" t="s">
        <v>16</v>
      </c>
      <c r="C862" s="69" t="s">
        <v>1530</v>
      </c>
      <c r="D862" s="69" t="s">
        <v>71</v>
      </c>
      <c r="E862" s="70">
        <v>20045072</v>
      </c>
      <c r="F862" s="69" t="s">
        <v>1538</v>
      </c>
      <c r="G862" s="69" t="s">
        <v>59</v>
      </c>
      <c r="H862" s="101">
        <v>219</v>
      </c>
      <c r="I862" s="101">
        <v>288</v>
      </c>
      <c r="J862" s="101">
        <v>271</v>
      </c>
      <c r="K862" s="101">
        <f t="shared" si="27"/>
        <v>259.33333333333331</v>
      </c>
      <c r="L862" s="71">
        <v>8.4295792827097076E-3</v>
      </c>
      <c r="M862" s="129"/>
      <c r="N862" s="130"/>
      <c r="O862" s="130"/>
      <c r="P862" s="129"/>
      <c r="Q862" s="129"/>
      <c r="R862" s="129"/>
      <c r="S862" s="129"/>
      <c r="T862" s="131"/>
      <c r="U862" s="131"/>
      <c r="V862" s="136"/>
      <c r="W862" s="132"/>
      <c r="X862" s="129"/>
      <c r="Y862" s="130"/>
      <c r="Z862" s="72">
        <f t="shared" si="26"/>
        <v>0</v>
      </c>
      <c r="AA862" s="129"/>
    </row>
    <row r="863" spans="2:27">
      <c r="B863" s="69" t="s">
        <v>16</v>
      </c>
      <c r="C863" s="69" t="s">
        <v>1530</v>
      </c>
      <c r="D863" s="69" t="s">
        <v>71</v>
      </c>
      <c r="E863" s="70">
        <v>20084053</v>
      </c>
      <c r="F863" s="69" t="s">
        <v>1539</v>
      </c>
      <c r="G863" s="69" t="s">
        <v>115</v>
      </c>
      <c r="H863" s="101">
        <v>88</v>
      </c>
      <c r="I863" s="101"/>
      <c r="J863" s="101"/>
      <c r="K863" s="101">
        <f t="shared" si="27"/>
        <v>88</v>
      </c>
      <c r="L863" s="71">
        <v>1.466824806722126E-2</v>
      </c>
      <c r="M863" s="129"/>
      <c r="N863" s="130"/>
      <c r="O863" s="130"/>
      <c r="P863" s="129"/>
      <c r="Q863" s="129"/>
      <c r="R863" s="129"/>
      <c r="S863" s="129"/>
      <c r="T863" s="131"/>
      <c r="U863" s="131"/>
      <c r="V863" s="136"/>
      <c r="W863" s="132"/>
      <c r="X863" s="129"/>
      <c r="Y863" s="130"/>
      <c r="Z863" s="72">
        <f t="shared" si="26"/>
        <v>0</v>
      </c>
      <c r="AA863" s="129"/>
    </row>
    <row r="864" spans="2:27">
      <c r="B864" s="69" t="s">
        <v>16</v>
      </c>
      <c r="C864" s="69" t="s">
        <v>1530</v>
      </c>
      <c r="D864" s="69" t="s">
        <v>51</v>
      </c>
      <c r="E864" s="70">
        <v>20007654</v>
      </c>
      <c r="F864" s="69" t="s">
        <v>1540</v>
      </c>
      <c r="G864" s="69" t="s">
        <v>56</v>
      </c>
      <c r="H864" s="101">
        <v>11272</v>
      </c>
      <c r="I864" s="101">
        <v>5320</v>
      </c>
      <c r="J864" s="101">
        <v>4541</v>
      </c>
      <c r="K864" s="101">
        <f t="shared" si="27"/>
        <v>7044.333333333333</v>
      </c>
      <c r="L864" s="71">
        <v>2.8453047621386638</v>
      </c>
      <c r="M864" s="129"/>
      <c r="N864" s="130"/>
      <c r="O864" s="130"/>
      <c r="P864" s="129"/>
      <c r="Q864" s="129"/>
      <c r="R864" s="129"/>
      <c r="S864" s="129"/>
      <c r="T864" s="131"/>
      <c r="U864" s="131"/>
      <c r="V864" s="136"/>
      <c r="W864" s="132"/>
      <c r="X864" s="129"/>
      <c r="Y864" s="130"/>
      <c r="Z864" s="72">
        <f t="shared" si="26"/>
        <v>0</v>
      </c>
      <c r="AA864" s="129"/>
    </row>
    <row r="865" spans="2:27">
      <c r="B865" s="69" t="s">
        <v>16</v>
      </c>
      <c r="C865" s="69" t="s">
        <v>1530</v>
      </c>
      <c r="D865" s="69" t="s">
        <v>110</v>
      </c>
      <c r="E865" s="70">
        <v>20007655</v>
      </c>
      <c r="F865" s="69" t="s">
        <v>1541</v>
      </c>
      <c r="G865" s="69" t="s">
        <v>56</v>
      </c>
      <c r="H865" s="101">
        <v>6670</v>
      </c>
      <c r="I865" s="101">
        <v>4350</v>
      </c>
      <c r="J865" s="101">
        <v>3510</v>
      </c>
      <c r="K865" s="101">
        <f t="shared" si="27"/>
        <v>4843.333333333333</v>
      </c>
      <c r="L865" s="71">
        <v>2.9938992806612212</v>
      </c>
      <c r="M865" s="129"/>
      <c r="N865" s="130"/>
      <c r="O865" s="130"/>
      <c r="P865" s="129"/>
      <c r="Q865" s="129"/>
      <c r="R865" s="129"/>
      <c r="S865" s="129"/>
      <c r="T865" s="131"/>
      <c r="U865" s="131"/>
      <c r="V865" s="136"/>
      <c r="W865" s="132"/>
      <c r="X865" s="129"/>
      <c r="Y865" s="130"/>
      <c r="Z865" s="72">
        <f t="shared" si="26"/>
        <v>0</v>
      </c>
      <c r="AA865" s="129"/>
    </row>
    <row r="866" spans="2:27">
      <c r="B866" s="69" t="s">
        <v>16</v>
      </c>
      <c r="C866" s="69" t="s">
        <v>1542</v>
      </c>
      <c r="D866" s="69" t="s">
        <v>40</v>
      </c>
      <c r="E866" s="70">
        <v>38991</v>
      </c>
      <c r="F866" s="69" t="s">
        <v>1543</v>
      </c>
      <c r="G866" s="69" t="s">
        <v>326</v>
      </c>
      <c r="H866" s="101">
        <v>442</v>
      </c>
      <c r="I866" s="101">
        <v>343</v>
      </c>
      <c r="J866" s="101">
        <v>537</v>
      </c>
      <c r="K866" s="101">
        <f t="shared" si="27"/>
        <v>440.66666666666669</v>
      </c>
      <c r="L866" s="71">
        <v>0.55060526388313369</v>
      </c>
      <c r="M866" s="129"/>
      <c r="N866" s="130"/>
      <c r="O866" s="130"/>
      <c r="P866" s="129"/>
      <c r="Q866" s="129"/>
      <c r="R866" s="129"/>
      <c r="S866" s="129"/>
      <c r="T866" s="131"/>
      <c r="U866" s="131"/>
      <c r="V866" s="136"/>
      <c r="W866" s="132"/>
      <c r="X866" s="129"/>
      <c r="Y866" s="130"/>
      <c r="Z866" s="72">
        <f t="shared" si="26"/>
        <v>0</v>
      </c>
      <c r="AA866" s="129"/>
    </row>
    <row r="867" spans="2:27">
      <c r="B867" s="69" t="s">
        <v>16</v>
      </c>
      <c r="C867" s="69" t="s">
        <v>1542</v>
      </c>
      <c r="D867" s="69" t="s">
        <v>93</v>
      </c>
      <c r="E867" s="70">
        <v>19988153</v>
      </c>
      <c r="F867" s="69" t="s">
        <v>1544</v>
      </c>
      <c r="G867" s="69" t="s">
        <v>326</v>
      </c>
      <c r="H867" s="101">
        <v>43</v>
      </c>
      <c r="I867" s="101">
        <v>34</v>
      </c>
      <c r="J867" s="101">
        <v>49</v>
      </c>
      <c r="K867" s="101">
        <f t="shared" si="27"/>
        <v>42</v>
      </c>
      <c r="L867" s="71">
        <v>3.4340675786364336E-2</v>
      </c>
      <c r="M867" s="129"/>
      <c r="N867" s="130"/>
      <c r="O867" s="130"/>
      <c r="P867" s="129"/>
      <c r="Q867" s="129"/>
      <c r="R867" s="129"/>
      <c r="S867" s="129"/>
      <c r="T867" s="131"/>
      <c r="U867" s="131"/>
      <c r="V867" s="136"/>
      <c r="W867" s="132"/>
      <c r="X867" s="129"/>
      <c r="Y867" s="130"/>
      <c r="Z867" s="72">
        <f t="shared" si="26"/>
        <v>0</v>
      </c>
      <c r="AA867" s="129"/>
    </row>
    <row r="868" spans="2:27">
      <c r="B868" s="69" t="s">
        <v>16</v>
      </c>
      <c r="C868" s="69" t="s">
        <v>1545</v>
      </c>
      <c r="D868" s="69" t="s">
        <v>297</v>
      </c>
      <c r="E868" s="70">
        <v>41586</v>
      </c>
      <c r="F868" s="69" t="s">
        <v>1546</v>
      </c>
      <c r="G868" s="69" t="s">
        <v>19</v>
      </c>
      <c r="H868" s="101">
        <v>600</v>
      </c>
      <c r="I868" s="101">
        <v>450</v>
      </c>
      <c r="J868" s="101">
        <v>5190</v>
      </c>
      <c r="K868" s="101">
        <f t="shared" si="27"/>
        <v>2080</v>
      </c>
      <c r="L868" s="71">
        <v>0.3261506072867606</v>
      </c>
      <c r="M868" s="129"/>
      <c r="N868" s="130"/>
      <c r="O868" s="130"/>
      <c r="P868" s="129"/>
      <c r="Q868" s="129"/>
      <c r="R868" s="129"/>
      <c r="S868" s="129"/>
      <c r="T868" s="131"/>
      <c r="U868" s="131"/>
      <c r="V868" s="136"/>
      <c r="W868" s="132"/>
      <c r="X868" s="129"/>
      <c r="Y868" s="130"/>
      <c r="Z868" s="72">
        <f t="shared" si="26"/>
        <v>0</v>
      </c>
      <c r="AA868" s="129"/>
    </row>
    <row r="869" spans="2:27">
      <c r="B869" s="69" t="s">
        <v>16</v>
      </c>
      <c r="C869" s="69" t="s">
        <v>1547</v>
      </c>
      <c r="D869" s="69" t="s">
        <v>40</v>
      </c>
      <c r="E869" s="70">
        <v>33031</v>
      </c>
      <c r="F869" s="69" t="s">
        <v>1548</v>
      </c>
      <c r="G869" s="69" t="s">
        <v>213</v>
      </c>
      <c r="H869" s="101">
        <v>59</v>
      </c>
      <c r="I869" s="101">
        <v>65</v>
      </c>
      <c r="J869" s="101">
        <v>64</v>
      </c>
      <c r="K869" s="101">
        <f t="shared" si="27"/>
        <v>62.666666666666664</v>
      </c>
      <c r="L869" s="71">
        <v>4.8479832316910429E-2</v>
      </c>
      <c r="M869" s="129"/>
      <c r="N869" s="130"/>
      <c r="O869" s="130"/>
      <c r="P869" s="129"/>
      <c r="Q869" s="129"/>
      <c r="R869" s="129"/>
      <c r="S869" s="129"/>
      <c r="T869" s="131"/>
      <c r="U869" s="131"/>
      <c r="V869" s="136"/>
      <c r="W869" s="132"/>
      <c r="X869" s="129"/>
      <c r="Y869" s="130"/>
      <c r="Z869" s="72">
        <f t="shared" si="26"/>
        <v>0</v>
      </c>
      <c r="AA869" s="129"/>
    </row>
    <row r="870" spans="2:27">
      <c r="B870" s="69" t="s">
        <v>16</v>
      </c>
      <c r="C870" s="69" t="s">
        <v>1549</v>
      </c>
      <c r="D870" s="69" t="s">
        <v>1550</v>
      </c>
      <c r="E870" s="70">
        <v>20073341</v>
      </c>
      <c r="F870" s="69" t="s">
        <v>1551</v>
      </c>
      <c r="G870" s="69" t="s">
        <v>436</v>
      </c>
      <c r="H870" s="101">
        <v>35</v>
      </c>
      <c r="I870" s="101">
        <v>47</v>
      </c>
      <c r="J870" s="101">
        <v>93</v>
      </c>
      <c r="K870" s="101">
        <f t="shared" si="27"/>
        <v>58.333333333333336</v>
      </c>
      <c r="L870" s="71">
        <v>0.35029322573061589</v>
      </c>
      <c r="M870" s="129"/>
      <c r="N870" s="130"/>
      <c r="O870" s="130"/>
      <c r="P870" s="129"/>
      <c r="Q870" s="129"/>
      <c r="R870" s="129"/>
      <c r="S870" s="129"/>
      <c r="T870" s="131"/>
      <c r="U870" s="131"/>
      <c r="V870" s="136"/>
      <c r="W870" s="132"/>
      <c r="X870" s="129"/>
      <c r="Y870" s="130"/>
      <c r="Z870" s="72">
        <f t="shared" si="26"/>
        <v>0</v>
      </c>
      <c r="AA870" s="129"/>
    </row>
    <row r="871" spans="2:27">
      <c r="B871" s="69" t="s">
        <v>16</v>
      </c>
      <c r="C871" s="69" t="s">
        <v>1552</v>
      </c>
      <c r="D871" s="69" t="s">
        <v>1553</v>
      </c>
      <c r="E871" s="70">
        <v>19904368</v>
      </c>
      <c r="F871" s="69" t="s">
        <v>1554</v>
      </c>
      <c r="G871" s="69" t="s">
        <v>35</v>
      </c>
      <c r="H871" s="101">
        <v>361</v>
      </c>
      <c r="I871" s="101">
        <v>180</v>
      </c>
      <c r="J871" s="101">
        <v>370</v>
      </c>
      <c r="K871" s="101">
        <f t="shared" si="27"/>
        <v>303.66666666666669</v>
      </c>
      <c r="L871" s="71">
        <v>4.9522338787437552E-3</v>
      </c>
      <c r="M871" s="129"/>
      <c r="N871" s="130"/>
      <c r="O871" s="130"/>
      <c r="P871" s="129"/>
      <c r="Q871" s="129"/>
      <c r="R871" s="129"/>
      <c r="S871" s="129"/>
      <c r="T871" s="131"/>
      <c r="U871" s="131"/>
      <c r="V871" s="136"/>
      <c r="W871" s="132"/>
      <c r="X871" s="129"/>
      <c r="Y871" s="130"/>
      <c r="Z871" s="72">
        <f t="shared" si="26"/>
        <v>0</v>
      </c>
      <c r="AA871" s="129"/>
    </row>
    <row r="872" spans="2:27">
      <c r="B872" s="69" t="s">
        <v>16</v>
      </c>
      <c r="C872" s="69" t="s">
        <v>1555</v>
      </c>
      <c r="D872" s="69" t="s">
        <v>251</v>
      </c>
      <c r="E872" s="70">
        <v>20062937</v>
      </c>
      <c r="F872" s="69" t="s">
        <v>1556</v>
      </c>
      <c r="G872" s="69" t="s">
        <v>35</v>
      </c>
      <c r="H872" s="101">
        <v>120</v>
      </c>
      <c r="I872" s="101"/>
      <c r="J872" s="101"/>
      <c r="K872" s="101">
        <f t="shared" si="27"/>
        <v>120</v>
      </c>
      <c r="L872" s="71">
        <v>4.3703463670344061E-3</v>
      </c>
      <c r="M872" s="129"/>
      <c r="N872" s="130"/>
      <c r="O872" s="130"/>
      <c r="P872" s="129"/>
      <c r="Q872" s="129"/>
      <c r="R872" s="129"/>
      <c r="S872" s="129"/>
      <c r="T872" s="131"/>
      <c r="U872" s="131"/>
      <c r="V872" s="136"/>
      <c r="W872" s="132"/>
      <c r="X872" s="129"/>
      <c r="Y872" s="130"/>
      <c r="Z872" s="72">
        <f t="shared" si="26"/>
        <v>0</v>
      </c>
      <c r="AA872" s="129"/>
    </row>
    <row r="873" spans="2:27">
      <c r="B873" s="69" t="s">
        <v>16</v>
      </c>
      <c r="C873" s="69" t="s">
        <v>1557</v>
      </c>
      <c r="D873" s="69" t="s">
        <v>96</v>
      </c>
      <c r="E873" s="70">
        <v>39170</v>
      </c>
      <c r="F873" s="69" t="s">
        <v>1558</v>
      </c>
      <c r="G873" s="69" t="s">
        <v>86</v>
      </c>
      <c r="H873" s="101">
        <v>26</v>
      </c>
      <c r="I873" s="101">
        <v>1</v>
      </c>
      <c r="J873" s="101">
        <v>28</v>
      </c>
      <c r="K873" s="101">
        <f t="shared" si="27"/>
        <v>18.333333333333332</v>
      </c>
      <c r="L873" s="71">
        <v>2.1092212811169415E-3</v>
      </c>
      <c r="M873" s="129"/>
      <c r="N873" s="130"/>
      <c r="O873" s="130"/>
      <c r="P873" s="129"/>
      <c r="Q873" s="129"/>
      <c r="R873" s="129"/>
      <c r="S873" s="129"/>
      <c r="T873" s="131"/>
      <c r="U873" s="131"/>
      <c r="V873" s="136"/>
      <c r="W873" s="132"/>
      <c r="X873" s="129"/>
      <c r="Y873" s="130"/>
      <c r="Z873" s="72">
        <f t="shared" si="26"/>
        <v>0</v>
      </c>
      <c r="AA873" s="129"/>
    </row>
    <row r="874" spans="2:27">
      <c r="B874" s="69" t="s">
        <v>16</v>
      </c>
      <c r="C874" s="69" t="s">
        <v>1559</v>
      </c>
      <c r="D874" s="69" t="s">
        <v>173</v>
      </c>
      <c r="E874" s="70">
        <v>43694</v>
      </c>
      <c r="F874" s="69" t="s">
        <v>1560</v>
      </c>
      <c r="G874" s="69" t="s">
        <v>86</v>
      </c>
      <c r="H874" s="101">
        <v>4</v>
      </c>
      <c r="I874" s="101">
        <v>15</v>
      </c>
      <c r="J874" s="101">
        <v>220</v>
      </c>
      <c r="K874" s="101">
        <f t="shared" si="27"/>
        <v>79.666666666666671</v>
      </c>
      <c r="L874" s="71">
        <v>2.1308292368250995E-2</v>
      </c>
      <c r="M874" s="129"/>
      <c r="N874" s="130"/>
      <c r="O874" s="130"/>
      <c r="P874" s="129"/>
      <c r="Q874" s="129"/>
      <c r="R874" s="129"/>
      <c r="S874" s="129"/>
      <c r="T874" s="131"/>
      <c r="U874" s="131"/>
      <c r="V874" s="136"/>
      <c r="W874" s="132"/>
      <c r="X874" s="129"/>
      <c r="Y874" s="130"/>
      <c r="Z874" s="72">
        <f t="shared" si="26"/>
        <v>0</v>
      </c>
      <c r="AA874" s="129"/>
    </row>
    <row r="875" spans="2:27">
      <c r="B875" s="69" t="s">
        <v>16</v>
      </c>
      <c r="C875" s="69" t="s">
        <v>1559</v>
      </c>
      <c r="D875" s="69" t="s">
        <v>173</v>
      </c>
      <c r="E875" s="70">
        <v>19999758</v>
      </c>
      <c r="F875" s="69" t="s">
        <v>1561</v>
      </c>
      <c r="G875" s="69" t="s">
        <v>86</v>
      </c>
      <c r="H875" s="101">
        <v>15</v>
      </c>
      <c r="I875" s="101">
        <v>24</v>
      </c>
      <c r="J875" s="101">
        <v>17</v>
      </c>
      <c r="K875" s="101">
        <f t="shared" si="27"/>
        <v>18.666666666666668</v>
      </c>
      <c r="L875" s="71">
        <v>5.5724503128724082E-3</v>
      </c>
      <c r="M875" s="129"/>
      <c r="N875" s="130"/>
      <c r="O875" s="130"/>
      <c r="P875" s="129"/>
      <c r="Q875" s="129"/>
      <c r="R875" s="129"/>
      <c r="S875" s="129"/>
      <c r="T875" s="131"/>
      <c r="U875" s="131"/>
      <c r="V875" s="136"/>
      <c r="W875" s="132"/>
      <c r="X875" s="129"/>
      <c r="Y875" s="130"/>
      <c r="Z875" s="72">
        <f t="shared" si="26"/>
        <v>0</v>
      </c>
      <c r="AA875" s="129"/>
    </row>
    <row r="876" spans="2:27">
      <c r="B876" s="69" t="s">
        <v>16</v>
      </c>
      <c r="C876" s="69" t="s">
        <v>1562</v>
      </c>
      <c r="D876" s="69" t="s">
        <v>173</v>
      </c>
      <c r="E876" s="70">
        <v>20025082</v>
      </c>
      <c r="F876" s="69" t="s">
        <v>1563</v>
      </c>
      <c r="G876" s="69" t="s">
        <v>86</v>
      </c>
      <c r="H876" s="101">
        <v>5</v>
      </c>
      <c r="I876" s="101">
        <v>6</v>
      </c>
      <c r="J876" s="101">
        <v>795</v>
      </c>
      <c r="K876" s="101">
        <f t="shared" si="27"/>
        <v>268.66666666666669</v>
      </c>
      <c r="L876" s="71">
        <v>7.1859764220963601E-2</v>
      </c>
      <c r="M876" s="129"/>
      <c r="N876" s="130"/>
      <c r="O876" s="130"/>
      <c r="P876" s="129"/>
      <c r="Q876" s="129"/>
      <c r="R876" s="129"/>
      <c r="S876" s="129"/>
      <c r="T876" s="131"/>
      <c r="U876" s="131"/>
      <c r="V876" s="136"/>
      <c r="W876" s="132"/>
      <c r="X876" s="129"/>
      <c r="Y876" s="130"/>
      <c r="Z876" s="72">
        <f t="shared" si="26"/>
        <v>0</v>
      </c>
      <c r="AA876" s="129"/>
    </row>
    <row r="877" spans="2:27">
      <c r="B877" s="69" t="s">
        <v>16</v>
      </c>
      <c r="C877" s="69" t="s">
        <v>1562</v>
      </c>
      <c r="D877" s="69" t="s">
        <v>96</v>
      </c>
      <c r="E877" s="70">
        <v>34641</v>
      </c>
      <c r="F877" s="69" t="s">
        <v>1564</v>
      </c>
      <c r="G877" s="69" t="s">
        <v>86</v>
      </c>
      <c r="H877" s="101">
        <v>1060</v>
      </c>
      <c r="I877" s="101">
        <v>190</v>
      </c>
      <c r="J877" s="101">
        <v>1633</v>
      </c>
      <c r="K877" s="101">
        <f t="shared" si="27"/>
        <v>961</v>
      </c>
      <c r="L877" s="71">
        <v>0.46891375151142728</v>
      </c>
      <c r="M877" s="129"/>
      <c r="N877" s="130"/>
      <c r="O877" s="130"/>
      <c r="P877" s="129"/>
      <c r="Q877" s="129"/>
      <c r="R877" s="129"/>
      <c r="S877" s="129"/>
      <c r="T877" s="131"/>
      <c r="U877" s="131"/>
      <c r="V877" s="136"/>
      <c r="W877" s="132"/>
      <c r="X877" s="129"/>
      <c r="Y877" s="130"/>
      <c r="Z877" s="72">
        <f t="shared" si="26"/>
        <v>0</v>
      </c>
      <c r="AA877" s="129"/>
    </row>
    <row r="878" spans="2:27">
      <c r="B878" s="69" t="s">
        <v>16</v>
      </c>
      <c r="C878" s="69" t="s">
        <v>1562</v>
      </c>
      <c r="D878" s="69" t="s">
        <v>456</v>
      </c>
      <c r="E878" s="70">
        <v>34642</v>
      </c>
      <c r="F878" s="69" t="s">
        <v>1565</v>
      </c>
      <c r="G878" s="69" t="s">
        <v>86</v>
      </c>
      <c r="H878" s="101">
        <v>445</v>
      </c>
      <c r="I878" s="101">
        <v>147</v>
      </c>
      <c r="J878" s="101">
        <v>74</v>
      </c>
      <c r="K878" s="101">
        <f t="shared" si="27"/>
        <v>222</v>
      </c>
      <c r="L878" s="71">
        <v>4.6356011735060008E-2</v>
      </c>
      <c r="M878" s="129"/>
      <c r="N878" s="130"/>
      <c r="O878" s="130"/>
      <c r="P878" s="129"/>
      <c r="Q878" s="129"/>
      <c r="R878" s="129"/>
      <c r="S878" s="129"/>
      <c r="T878" s="131"/>
      <c r="U878" s="131"/>
      <c r="V878" s="136"/>
      <c r="W878" s="132"/>
      <c r="X878" s="129"/>
      <c r="Y878" s="130"/>
      <c r="Z878" s="72">
        <f t="shared" si="26"/>
        <v>0</v>
      </c>
      <c r="AA878" s="129"/>
    </row>
    <row r="879" spans="2:27">
      <c r="B879" s="69" t="s">
        <v>16</v>
      </c>
      <c r="C879" s="69" t="s">
        <v>1562</v>
      </c>
      <c r="D879" s="69" t="s">
        <v>456</v>
      </c>
      <c r="E879" s="70">
        <v>219143</v>
      </c>
      <c r="F879" s="69" t="s">
        <v>1566</v>
      </c>
      <c r="G879" s="69" t="s">
        <v>86</v>
      </c>
      <c r="H879" s="101">
        <v>9</v>
      </c>
      <c r="I879" s="101"/>
      <c r="J879" s="101">
        <v>6</v>
      </c>
      <c r="K879" s="101">
        <f t="shared" si="27"/>
        <v>7.5</v>
      </c>
      <c r="L879" s="71">
        <v>2.7861260941750778E-5</v>
      </c>
      <c r="M879" s="129"/>
      <c r="N879" s="130"/>
      <c r="O879" s="130"/>
      <c r="P879" s="129"/>
      <c r="Q879" s="129"/>
      <c r="R879" s="129"/>
      <c r="S879" s="129"/>
      <c r="T879" s="131"/>
      <c r="U879" s="131"/>
      <c r="V879" s="136"/>
      <c r="W879" s="132"/>
      <c r="X879" s="129"/>
      <c r="Y879" s="130"/>
      <c r="Z879" s="72">
        <f t="shared" si="26"/>
        <v>0</v>
      </c>
      <c r="AA879" s="129"/>
    </row>
    <row r="880" spans="2:27">
      <c r="B880" s="69" t="s">
        <v>16</v>
      </c>
      <c r="C880" s="69" t="s">
        <v>1567</v>
      </c>
      <c r="D880" s="69" t="s">
        <v>40</v>
      </c>
      <c r="E880" s="70">
        <v>52015</v>
      </c>
      <c r="F880" s="69" t="s">
        <v>1568</v>
      </c>
      <c r="G880" s="69" t="s">
        <v>46</v>
      </c>
      <c r="H880" s="101">
        <v>1890</v>
      </c>
      <c r="I880" s="101">
        <v>2250</v>
      </c>
      <c r="J880" s="101">
        <v>3040</v>
      </c>
      <c r="K880" s="101">
        <f t="shared" si="27"/>
        <v>2393.3333333333335</v>
      </c>
      <c r="L880" s="71">
        <v>0.90691881450764311</v>
      </c>
      <c r="M880" s="129"/>
      <c r="N880" s="130"/>
      <c r="O880" s="130"/>
      <c r="P880" s="129"/>
      <c r="Q880" s="129"/>
      <c r="R880" s="129"/>
      <c r="S880" s="129"/>
      <c r="T880" s="131"/>
      <c r="U880" s="131"/>
      <c r="V880" s="136"/>
      <c r="W880" s="132"/>
      <c r="X880" s="129"/>
      <c r="Y880" s="130"/>
      <c r="Z880" s="72">
        <f t="shared" si="26"/>
        <v>0</v>
      </c>
      <c r="AA880" s="129"/>
    </row>
    <row r="881" spans="2:27">
      <c r="B881" s="69" t="s">
        <v>16</v>
      </c>
      <c r="C881" s="69" t="s">
        <v>1567</v>
      </c>
      <c r="D881" s="73" t="s">
        <v>40</v>
      </c>
      <c r="E881" s="70">
        <v>19963349</v>
      </c>
      <c r="F881" s="69" t="s">
        <v>1569</v>
      </c>
      <c r="G881" s="69" t="s">
        <v>46</v>
      </c>
      <c r="H881" s="101">
        <v>2555</v>
      </c>
      <c r="I881" s="101">
        <v>2280</v>
      </c>
      <c r="J881" s="101">
        <v>3330</v>
      </c>
      <c r="K881" s="101">
        <f t="shared" si="27"/>
        <v>2721.6666666666665</v>
      </c>
      <c r="L881" s="71">
        <v>0.14902938946611927</v>
      </c>
      <c r="M881" s="129"/>
      <c r="N881" s="130"/>
      <c r="O881" s="130"/>
      <c r="P881" s="129"/>
      <c r="Q881" s="129"/>
      <c r="R881" s="129"/>
      <c r="S881" s="129"/>
      <c r="T881" s="131"/>
      <c r="U881" s="131"/>
      <c r="V881" s="136"/>
      <c r="W881" s="132"/>
      <c r="X881" s="129"/>
      <c r="Y881" s="130"/>
      <c r="Z881" s="72">
        <f t="shared" si="26"/>
        <v>0</v>
      </c>
      <c r="AA881" s="129"/>
    </row>
    <row r="882" spans="2:27">
      <c r="B882" s="69" t="s">
        <v>16</v>
      </c>
      <c r="C882" s="69" t="s">
        <v>1567</v>
      </c>
      <c r="D882" s="73" t="s">
        <v>195</v>
      </c>
      <c r="E882" s="70">
        <v>20086987</v>
      </c>
      <c r="F882" s="69" t="s">
        <v>1570</v>
      </c>
      <c r="G882" s="69" t="s">
        <v>485</v>
      </c>
      <c r="H882" s="101"/>
      <c r="I882" s="101">
        <v>30</v>
      </c>
      <c r="J882" s="101"/>
      <c r="K882" s="101">
        <f t="shared" si="27"/>
        <v>30</v>
      </c>
      <c r="L882" s="71">
        <v>3.3979593844559249E-3</v>
      </c>
      <c r="M882" s="129"/>
      <c r="N882" s="130"/>
      <c r="O882" s="130"/>
      <c r="P882" s="129"/>
      <c r="Q882" s="129"/>
      <c r="R882" s="129"/>
      <c r="S882" s="129"/>
      <c r="T882" s="131"/>
      <c r="U882" s="131"/>
      <c r="V882" s="136"/>
      <c r="W882" s="132"/>
      <c r="X882" s="129"/>
      <c r="Y882" s="130"/>
      <c r="Z882" s="72">
        <f t="shared" si="26"/>
        <v>0</v>
      </c>
      <c r="AA882" s="129"/>
    </row>
    <row r="883" spans="2:27">
      <c r="B883" s="69" t="s">
        <v>16</v>
      </c>
      <c r="C883" s="69" t="s">
        <v>5233</v>
      </c>
      <c r="D883" s="73" t="s">
        <v>695</v>
      </c>
      <c r="E883" s="70">
        <v>41528</v>
      </c>
      <c r="F883" s="69" t="s">
        <v>5234</v>
      </c>
      <c r="G883" s="69" t="s">
        <v>281</v>
      </c>
      <c r="H883" s="101">
        <v>202</v>
      </c>
      <c r="I883" s="101">
        <v>156</v>
      </c>
      <c r="J883" s="101">
        <v>1169</v>
      </c>
      <c r="K883" s="101">
        <f t="shared" si="27"/>
        <v>509</v>
      </c>
      <c r="L883" s="71">
        <v>0.66324101588820339</v>
      </c>
      <c r="M883" s="129"/>
      <c r="N883" s="130"/>
      <c r="O883" s="130"/>
      <c r="P883" s="129"/>
      <c r="Q883" s="129"/>
      <c r="R883" s="129"/>
      <c r="S883" s="129"/>
      <c r="T883" s="131"/>
      <c r="U883" s="131"/>
      <c r="V883" s="136"/>
      <c r="W883" s="132"/>
      <c r="X883" s="129"/>
      <c r="Y883" s="130"/>
      <c r="Z883" s="72">
        <f t="shared" si="26"/>
        <v>0</v>
      </c>
      <c r="AA883" s="129"/>
    </row>
    <row r="884" spans="2:27">
      <c r="B884" s="69" t="s">
        <v>16</v>
      </c>
      <c r="C884" s="69" t="s">
        <v>5235</v>
      </c>
      <c r="D884" s="73" t="s">
        <v>5236</v>
      </c>
      <c r="E884" s="70">
        <v>30243</v>
      </c>
      <c r="F884" s="69" t="s">
        <v>5237</v>
      </c>
      <c r="G884" s="69" t="s">
        <v>199</v>
      </c>
      <c r="H884" s="101">
        <v>24</v>
      </c>
      <c r="I884" s="101">
        <v>12</v>
      </c>
      <c r="J884" s="101">
        <v>24</v>
      </c>
      <c r="K884" s="101">
        <f t="shared" si="27"/>
        <v>20</v>
      </c>
      <c r="L884" s="71">
        <v>3.8634281839227742E-2</v>
      </c>
      <c r="M884" s="129"/>
      <c r="N884" s="130"/>
      <c r="O884" s="130"/>
      <c r="P884" s="129"/>
      <c r="Q884" s="129"/>
      <c r="R884" s="129"/>
      <c r="S884" s="129"/>
      <c r="T884" s="131"/>
      <c r="U884" s="131"/>
      <c r="V884" s="136"/>
      <c r="W884" s="132"/>
      <c r="X884" s="129"/>
      <c r="Y884" s="130"/>
      <c r="Z884" s="72">
        <f t="shared" si="26"/>
        <v>0</v>
      </c>
      <c r="AA884" s="129"/>
    </row>
    <row r="885" spans="2:27">
      <c r="B885" s="69" t="s">
        <v>16</v>
      </c>
      <c r="C885" s="69" t="s">
        <v>5238</v>
      </c>
      <c r="D885" s="73" t="s">
        <v>5239</v>
      </c>
      <c r="E885" s="70">
        <v>38615</v>
      </c>
      <c r="F885" s="69" t="s">
        <v>5240</v>
      </c>
      <c r="G885" s="69" t="s">
        <v>199</v>
      </c>
      <c r="H885" s="101">
        <v>2508</v>
      </c>
      <c r="I885" s="101">
        <v>1687</v>
      </c>
      <c r="J885" s="101">
        <v>3864</v>
      </c>
      <c r="K885" s="101">
        <f t="shared" si="27"/>
        <v>2686.3333333333335</v>
      </c>
      <c r="L885" s="71">
        <v>1.7597926892827385</v>
      </c>
      <c r="M885" s="129"/>
      <c r="N885" s="130"/>
      <c r="O885" s="130"/>
      <c r="P885" s="129"/>
      <c r="Q885" s="129"/>
      <c r="R885" s="129"/>
      <c r="S885" s="129"/>
      <c r="T885" s="131"/>
      <c r="U885" s="131"/>
      <c r="V885" s="136"/>
      <c r="W885" s="132"/>
      <c r="X885" s="129"/>
      <c r="Y885" s="130"/>
      <c r="Z885" s="72">
        <f t="shared" si="26"/>
        <v>0</v>
      </c>
      <c r="AA885" s="129"/>
    </row>
    <row r="886" spans="2:27">
      <c r="B886" s="69" t="s">
        <v>16</v>
      </c>
      <c r="C886" s="69" t="s">
        <v>5241</v>
      </c>
      <c r="D886" s="73" t="s">
        <v>5242</v>
      </c>
      <c r="E886" s="70">
        <v>26605</v>
      </c>
      <c r="F886" s="69" t="s">
        <v>5243</v>
      </c>
      <c r="G886" s="69" t="s">
        <v>86</v>
      </c>
      <c r="H886" s="101">
        <v>41</v>
      </c>
      <c r="I886" s="101">
        <v>15</v>
      </c>
      <c r="J886" s="101">
        <v>30</v>
      </c>
      <c r="K886" s="101">
        <f t="shared" si="27"/>
        <v>28.666666666666668</v>
      </c>
      <c r="L886" s="71">
        <v>2.6708176222241518E-3</v>
      </c>
      <c r="M886" s="129"/>
      <c r="N886" s="130"/>
      <c r="O886" s="130"/>
      <c r="P886" s="129"/>
      <c r="Q886" s="129"/>
      <c r="R886" s="129"/>
      <c r="S886" s="129"/>
      <c r="T886" s="131"/>
      <c r="U886" s="131"/>
      <c r="V886" s="136"/>
      <c r="W886" s="132"/>
      <c r="X886" s="129"/>
      <c r="Y886" s="130"/>
      <c r="Z886" s="72">
        <f t="shared" si="26"/>
        <v>0</v>
      </c>
      <c r="AA886" s="129"/>
    </row>
    <row r="887" spans="2:27">
      <c r="B887" s="69" t="s">
        <v>16</v>
      </c>
      <c r="C887" s="69" t="s">
        <v>649</v>
      </c>
      <c r="D887" s="73" t="s">
        <v>5244</v>
      </c>
      <c r="E887" s="70">
        <v>29523</v>
      </c>
      <c r="F887" s="69" t="s">
        <v>5245</v>
      </c>
      <c r="G887" s="69" t="s">
        <v>59</v>
      </c>
      <c r="H887" s="101">
        <v>91</v>
      </c>
      <c r="I887" s="101">
        <v>3288</v>
      </c>
      <c r="J887" s="101">
        <v>6877</v>
      </c>
      <c r="K887" s="101">
        <f t="shared" si="27"/>
        <v>3418.6666666666665</v>
      </c>
      <c r="L887" s="71">
        <v>0.20835579640939286</v>
      </c>
      <c r="M887" s="129"/>
      <c r="N887" s="130"/>
      <c r="O887" s="130"/>
      <c r="P887" s="129"/>
      <c r="Q887" s="129"/>
      <c r="R887" s="129"/>
      <c r="S887" s="129"/>
      <c r="T887" s="131"/>
      <c r="U887" s="131"/>
      <c r="V887" s="136"/>
      <c r="W887" s="132"/>
      <c r="X887" s="129"/>
      <c r="Y887" s="130"/>
      <c r="Z887" s="72">
        <f t="shared" si="26"/>
        <v>0</v>
      </c>
      <c r="AA887" s="129"/>
    </row>
    <row r="888" spans="2:27">
      <c r="B888" s="69" t="s">
        <v>16</v>
      </c>
      <c r="C888" s="69" t="s">
        <v>5246</v>
      </c>
      <c r="D888" s="73" t="s">
        <v>5247</v>
      </c>
      <c r="E888" s="70">
        <v>35597</v>
      </c>
      <c r="F888" s="69" t="s">
        <v>5248</v>
      </c>
      <c r="G888" s="69" t="s">
        <v>281</v>
      </c>
      <c r="H888" s="101">
        <v>38</v>
      </c>
      <c r="I888" s="101">
        <v>44</v>
      </c>
      <c r="J888" s="101">
        <v>42</v>
      </c>
      <c r="K888" s="101">
        <f t="shared" si="27"/>
        <v>41.333333333333336</v>
      </c>
      <c r="L888" s="71">
        <v>1.2897906398634492E-2</v>
      </c>
      <c r="M888" s="129"/>
      <c r="N888" s="130"/>
      <c r="O888" s="130"/>
      <c r="P888" s="129"/>
      <c r="Q888" s="129"/>
      <c r="R888" s="129"/>
      <c r="S888" s="129"/>
      <c r="T888" s="131"/>
      <c r="U888" s="131"/>
      <c r="V888" s="136"/>
      <c r="W888" s="132"/>
      <c r="X888" s="129"/>
      <c r="Y888" s="130"/>
      <c r="Z888" s="72">
        <f t="shared" si="26"/>
        <v>0</v>
      </c>
      <c r="AA888" s="129"/>
    </row>
    <row r="889" spans="2:27">
      <c r="B889" s="69" t="s">
        <v>16</v>
      </c>
      <c r="C889" s="69" t="s">
        <v>5249</v>
      </c>
      <c r="D889" s="73" t="s">
        <v>5250</v>
      </c>
      <c r="E889" s="70">
        <v>37786</v>
      </c>
      <c r="F889" s="69" t="s">
        <v>5251</v>
      </c>
      <c r="G889" s="69" t="s">
        <v>59</v>
      </c>
      <c r="H889" s="101">
        <v>45</v>
      </c>
      <c r="I889" s="101">
        <v>107</v>
      </c>
      <c r="J889" s="101">
        <v>152</v>
      </c>
      <c r="K889" s="101">
        <f t="shared" si="27"/>
        <v>101.33333333333333</v>
      </c>
      <c r="L889" s="71">
        <v>4.7807447219516179E-2</v>
      </c>
      <c r="M889" s="129"/>
      <c r="N889" s="130"/>
      <c r="O889" s="130"/>
      <c r="P889" s="129"/>
      <c r="Q889" s="129"/>
      <c r="R889" s="129"/>
      <c r="S889" s="129"/>
      <c r="T889" s="131"/>
      <c r="U889" s="131"/>
      <c r="V889" s="136"/>
      <c r="W889" s="132"/>
      <c r="X889" s="129"/>
      <c r="Y889" s="130"/>
      <c r="Z889" s="72">
        <f t="shared" si="26"/>
        <v>0</v>
      </c>
      <c r="AA889" s="129"/>
    </row>
    <row r="890" spans="2:27">
      <c r="B890" s="69" t="s">
        <v>16</v>
      </c>
      <c r="C890" s="69" t="s">
        <v>5252</v>
      </c>
      <c r="D890" s="73" t="s">
        <v>628</v>
      </c>
      <c r="E890" s="70">
        <v>19954740</v>
      </c>
      <c r="F890" s="69" t="s">
        <v>5253</v>
      </c>
      <c r="G890" s="69" t="s">
        <v>213</v>
      </c>
      <c r="H890" s="101">
        <v>11</v>
      </c>
      <c r="I890" s="101">
        <v>11</v>
      </c>
      <c r="J890" s="101">
        <v>1</v>
      </c>
      <c r="K890" s="101">
        <f t="shared" si="27"/>
        <v>7.666666666666667</v>
      </c>
      <c r="L890" s="71">
        <v>1.0686130911686626E-2</v>
      </c>
      <c r="M890" s="129"/>
      <c r="N890" s="130"/>
      <c r="O890" s="130"/>
      <c r="P890" s="129"/>
      <c r="Q890" s="129"/>
      <c r="R890" s="129"/>
      <c r="S890" s="129"/>
      <c r="T890" s="131"/>
      <c r="U890" s="131"/>
      <c r="V890" s="136"/>
      <c r="W890" s="132"/>
      <c r="X890" s="129"/>
      <c r="Y890" s="130"/>
      <c r="Z890" s="72">
        <f t="shared" si="26"/>
        <v>0</v>
      </c>
      <c r="AA890" s="129"/>
    </row>
    <row r="891" spans="2:27">
      <c r="B891" s="69" t="s">
        <v>16</v>
      </c>
      <c r="C891" s="69" t="s">
        <v>5254</v>
      </c>
      <c r="D891" s="73" t="s">
        <v>5255</v>
      </c>
      <c r="E891" s="70">
        <v>19955272</v>
      </c>
      <c r="F891" s="69" t="s">
        <v>5256</v>
      </c>
      <c r="G891" s="69" t="s">
        <v>56</v>
      </c>
      <c r="H891" s="101">
        <v>838</v>
      </c>
      <c r="I891" s="101">
        <v>1080</v>
      </c>
      <c r="J891" s="101">
        <v>960</v>
      </c>
      <c r="K891" s="101">
        <f t="shared" si="27"/>
        <v>959.33333333333337</v>
      </c>
      <c r="L891" s="71">
        <v>0.20412354085312323</v>
      </c>
      <c r="M891" s="129"/>
      <c r="N891" s="130"/>
      <c r="O891" s="130"/>
      <c r="P891" s="129"/>
      <c r="Q891" s="129"/>
      <c r="R891" s="129"/>
      <c r="S891" s="129"/>
      <c r="T891" s="131"/>
      <c r="U891" s="131"/>
      <c r="V891" s="136"/>
      <c r="W891" s="132"/>
      <c r="X891" s="129"/>
      <c r="Y891" s="130"/>
      <c r="Z891" s="72">
        <f t="shared" si="26"/>
        <v>0</v>
      </c>
      <c r="AA891" s="129"/>
    </row>
    <row r="892" spans="2:27">
      <c r="B892" s="69" t="s">
        <v>16</v>
      </c>
      <c r="C892" s="69" t="s">
        <v>5257</v>
      </c>
      <c r="D892" s="73" t="s">
        <v>488</v>
      </c>
      <c r="E892" s="70">
        <v>51330</v>
      </c>
      <c r="F892" s="69" t="s">
        <v>5258</v>
      </c>
      <c r="G892" s="69" t="s">
        <v>46</v>
      </c>
      <c r="H892" s="105">
        <v>27967</v>
      </c>
      <c r="I892" s="101">
        <v>23358</v>
      </c>
      <c r="J892" s="101">
        <v>36755</v>
      </c>
      <c r="K892" s="101">
        <f t="shared" si="27"/>
        <v>29360</v>
      </c>
      <c r="L892" s="71">
        <v>0.10688619850997423</v>
      </c>
      <c r="M892" s="129"/>
      <c r="N892" s="130"/>
      <c r="O892" s="130"/>
      <c r="P892" s="129"/>
      <c r="Q892" s="129"/>
      <c r="R892" s="129"/>
      <c r="S892" s="129"/>
      <c r="T892" s="131"/>
      <c r="U892" s="131"/>
      <c r="V892" s="136"/>
      <c r="W892" s="132"/>
      <c r="X892" s="129"/>
      <c r="Y892" s="130"/>
      <c r="Z892" s="72">
        <f t="shared" si="26"/>
        <v>0</v>
      </c>
      <c r="AA892" s="129"/>
    </row>
    <row r="893" spans="2:27">
      <c r="B893" s="69" t="s">
        <v>16</v>
      </c>
      <c r="C893" s="69" t="s">
        <v>5259</v>
      </c>
      <c r="D893" s="73" t="s">
        <v>5260</v>
      </c>
      <c r="E893" s="70">
        <v>19956385</v>
      </c>
      <c r="F893" s="69" t="s">
        <v>5261</v>
      </c>
      <c r="G893" s="69" t="s">
        <v>179</v>
      </c>
      <c r="H893" s="101"/>
      <c r="I893" s="101">
        <v>3</v>
      </c>
      <c r="J893" s="101">
        <v>99</v>
      </c>
      <c r="K893" s="101">
        <f t="shared" si="27"/>
        <v>51</v>
      </c>
      <c r="L893" s="71">
        <v>6.0974230264716864E-2</v>
      </c>
      <c r="M893" s="129"/>
      <c r="N893" s="130"/>
      <c r="O893" s="130"/>
      <c r="P893" s="129"/>
      <c r="Q893" s="129"/>
      <c r="R893" s="129"/>
      <c r="S893" s="129"/>
      <c r="T893" s="131"/>
      <c r="U893" s="131"/>
      <c r="V893" s="136"/>
      <c r="W893" s="132"/>
      <c r="X893" s="129"/>
      <c r="Y893" s="130"/>
      <c r="Z893" s="72">
        <f t="shared" si="26"/>
        <v>0</v>
      </c>
      <c r="AA893" s="129"/>
    </row>
    <row r="894" spans="2:27">
      <c r="B894" s="69" t="s">
        <v>16</v>
      </c>
      <c r="C894" s="69" t="s">
        <v>4995</v>
      </c>
      <c r="D894" s="73" t="s">
        <v>93</v>
      </c>
      <c r="E894" s="70">
        <v>51716</v>
      </c>
      <c r="F894" s="69" t="s">
        <v>5262</v>
      </c>
      <c r="G894" s="69" t="s">
        <v>50</v>
      </c>
      <c r="H894" s="101">
        <v>2434</v>
      </c>
      <c r="I894" s="101">
        <v>3625</v>
      </c>
      <c r="J894" s="101">
        <v>6908</v>
      </c>
      <c r="K894" s="101">
        <f t="shared" si="27"/>
        <v>4322.333333333333</v>
      </c>
      <c r="L894" s="71">
        <v>0.17822997217829661</v>
      </c>
      <c r="M894" s="129"/>
      <c r="N894" s="130"/>
      <c r="O894" s="130"/>
      <c r="P894" s="129"/>
      <c r="Q894" s="129"/>
      <c r="R894" s="129"/>
      <c r="S894" s="129"/>
      <c r="T894" s="131"/>
      <c r="U894" s="131"/>
      <c r="V894" s="136"/>
      <c r="W894" s="132"/>
      <c r="X894" s="129"/>
      <c r="Y894" s="130"/>
      <c r="Z894" s="72">
        <f t="shared" si="26"/>
        <v>0</v>
      </c>
      <c r="AA894" s="129"/>
    </row>
    <row r="895" spans="2:27">
      <c r="B895" s="69" t="s">
        <v>16</v>
      </c>
      <c r="C895" s="69" t="s">
        <v>4995</v>
      </c>
      <c r="D895" s="73" t="s">
        <v>93</v>
      </c>
      <c r="E895" s="70">
        <v>53285</v>
      </c>
      <c r="F895" s="69" t="s">
        <v>5263</v>
      </c>
      <c r="G895" s="69" t="s">
        <v>59</v>
      </c>
      <c r="H895" s="101">
        <v>145</v>
      </c>
      <c r="I895" s="101">
        <v>94</v>
      </c>
      <c r="J895" s="101">
        <v>180</v>
      </c>
      <c r="K895" s="101">
        <f t="shared" si="27"/>
        <v>139.66666666666666</v>
      </c>
      <c r="L895" s="71">
        <v>3.2289055082498079E-3</v>
      </c>
      <c r="M895" s="129"/>
      <c r="N895" s="130"/>
      <c r="O895" s="130"/>
      <c r="P895" s="129"/>
      <c r="Q895" s="129"/>
      <c r="R895" s="129"/>
      <c r="S895" s="129"/>
      <c r="T895" s="131"/>
      <c r="U895" s="131"/>
      <c r="V895" s="136"/>
      <c r="W895" s="132"/>
      <c r="X895" s="129"/>
      <c r="Y895" s="130"/>
      <c r="Z895" s="72">
        <f t="shared" si="26"/>
        <v>0</v>
      </c>
      <c r="AA895" s="129"/>
    </row>
    <row r="896" spans="2:27">
      <c r="B896" s="69" t="s">
        <v>16</v>
      </c>
      <c r="C896" s="69" t="s">
        <v>5264</v>
      </c>
      <c r="D896" s="73" t="s">
        <v>96</v>
      </c>
      <c r="E896" s="70">
        <v>20147901</v>
      </c>
      <c r="F896" s="69" t="s">
        <v>5265</v>
      </c>
      <c r="G896" s="69" t="s">
        <v>363</v>
      </c>
      <c r="H896" s="101"/>
      <c r="I896" s="101">
        <v>11</v>
      </c>
      <c r="J896" s="101">
        <v>87</v>
      </c>
      <c r="K896" s="101">
        <f t="shared" si="27"/>
        <v>49</v>
      </c>
      <c r="L896" s="71">
        <v>2.3115596643020483E-2</v>
      </c>
      <c r="M896" s="129"/>
      <c r="N896" s="130"/>
      <c r="O896" s="130"/>
      <c r="P896" s="129"/>
      <c r="Q896" s="129"/>
      <c r="R896" s="129"/>
      <c r="S896" s="129"/>
      <c r="T896" s="131"/>
      <c r="U896" s="131"/>
      <c r="V896" s="136"/>
      <c r="W896" s="132"/>
      <c r="X896" s="129"/>
      <c r="Y896" s="130"/>
      <c r="Z896" s="72">
        <f t="shared" si="26"/>
        <v>0</v>
      </c>
      <c r="AA896" s="129"/>
    </row>
    <row r="897" spans="2:27">
      <c r="B897" s="69" t="s">
        <v>16</v>
      </c>
      <c r="C897" s="69" t="s">
        <v>5266</v>
      </c>
      <c r="D897" s="73" t="s">
        <v>5267</v>
      </c>
      <c r="E897" s="70">
        <v>20019405</v>
      </c>
      <c r="F897" s="69" t="s">
        <v>5268</v>
      </c>
      <c r="G897" s="69" t="s">
        <v>156</v>
      </c>
      <c r="H897" s="101"/>
      <c r="I897" s="101">
        <v>3</v>
      </c>
      <c r="J897" s="101">
        <v>37</v>
      </c>
      <c r="K897" s="101">
        <f t="shared" si="27"/>
        <v>20</v>
      </c>
      <c r="L897" s="71">
        <v>7.5098728676311934E-3</v>
      </c>
      <c r="M897" s="129"/>
      <c r="N897" s="130"/>
      <c r="O897" s="130"/>
      <c r="P897" s="129"/>
      <c r="Q897" s="129"/>
      <c r="R897" s="129"/>
      <c r="S897" s="129"/>
      <c r="T897" s="131"/>
      <c r="U897" s="131"/>
      <c r="V897" s="136"/>
      <c r="W897" s="132"/>
      <c r="X897" s="129"/>
      <c r="Y897" s="130"/>
      <c r="Z897" s="72">
        <f t="shared" si="26"/>
        <v>0</v>
      </c>
      <c r="AA897" s="129"/>
    </row>
    <row r="898" spans="2:27">
      <c r="B898" s="69" t="s">
        <v>16</v>
      </c>
      <c r="C898" s="69" t="s">
        <v>5269</v>
      </c>
      <c r="D898" s="73" t="s">
        <v>5270</v>
      </c>
      <c r="E898" s="70">
        <v>20019769</v>
      </c>
      <c r="F898" s="69" t="s">
        <v>5271</v>
      </c>
      <c r="G898" s="69" t="s">
        <v>213</v>
      </c>
      <c r="H898" s="101">
        <v>1</v>
      </c>
      <c r="I898" s="101">
        <v>2</v>
      </c>
      <c r="J898" s="101"/>
      <c r="K898" s="101">
        <f t="shared" si="27"/>
        <v>1.5</v>
      </c>
      <c r="L898" s="71">
        <v>1.3964528338354517E-3</v>
      </c>
      <c r="M898" s="129"/>
      <c r="N898" s="130"/>
      <c r="O898" s="130"/>
      <c r="P898" s="129"/>
      <c r="Q898" s="129"/>
      <c r="R898" s="129"/>
      <c r="S898" s="129"/>
      <c r="T898" s="131"/>
      <c r="U898" s="131"/>
      <c r="V898" s="136"/>
      <c r="W898" s="132"/>
      <c r="X898" s="129"/>
      <c r="Y898" s="130"/>
      <c r="Z898" s="72">
        <f t="shared" si="26"/>
        <v>0</v>
      </c>
      <c r="AA898" s="129"/>
    </row>
    <row r="899" spans="2:27">
      <c r="B899" s="69" t="s">
        <v>16</v>
      </c>
      <c r="C899" s="69" t="s">
        <v>5272</v>
      </c>
      <c r="D899" s="73" t="s">
        <v>110</v>
      </c>
      <c r="E899" s="70">
        <v>58098</v>
      </c>
      <c r="F899" s="69" t="s">
        <v>5273</v>
      </c>
      <c r="G899" s="69" t="s">
        <v>19</v>
      </c>
      <c r="H899" s="101">
        <v>661</v>
      </c>
      <c r="I899" s="101">
        <v>3061</v>
      </c>
      <c r="J899" s="101">
        <v>2739</v>
      </c>
      <c r="K899" s="101">
        <f t="shared" si="27"/>
        <v>2153.6666666666665</v>
      </c>
      <c r="L899" s="71">
        <v>2.0231987266561061E-2</v>
      </c>
      <c r="M899" s="129"/>
      <c r="N899" s="130"/>
      <c r="O899" s="130"/>
      <c r="P899" s="129"/>
      <c r="Q899" s="129"/>
      <c r="R899" s="129"/>
      <c r="S899" s="129"/>
      <c r="T899" s="131"/>
      <c r="U899" s="131"/>
      <c r="V899" s="136"/>
      <c r="W899" s="132"/>
      <c r="X899" s="129"/>
      <c r="Y899" s="130"/>
      <c r="Z899" s="72">
        <f t="shared" si="26"/>
        <v>0</v>
      </c>
      <c r="AA899" s="129"/>
    </row>
    <row r="900" spans="2:27">
      <c r="B900" s="69" t="s">
        <v>16</v>
      </c>
      <c r="C900" s="69" t="s">
        <v>5274</v>
      </c>
      <c r="D900" s="73" t="s">
        <v>71</v>
      </c>
      <c r="E900" s="70">
        <v>19960955</v>
      </c>
      <c r="F900" s="69" t="s">
        <v>5275</v>
      </c>
      <c r="G900" s="69" t="s">
        <v>772</v>
      </c>
      <c r="H900" s="101">
        <v>1621</v>
      </c>
      <c r="I900" s="101">
        <v>2892</v>
      </c>
      <c r="J900" s="101">
        <v>1846</v>
      </c>
      <c r="K900" s="101">
        <f t="shared" si="27"/>
        <v>2119.6666666666665</v>
      </c>
      <c r="L900" s="71">
        <v>4.0212613758414853E-2</v>
      </c>
      <c r="M900" s="129"/>
      <c r="N900" s="130"/>
      <c r="O900" s="130"/>
      <c r="P900" s="129"/>
      <c r="Q900" s="129"/>
      <c r="R900" s="129"/>
      <c r="S900" s="129"/>
      <c r="T900" s="131"/>
      <c r="U900" s="131"/>
      <c r="V900" s="136"/>
      <c r="W900" s="132"/>
      <c r="X900" s="129"/>
      <c r="Y900" s="130"/>
      <c r="Z900" s="72">
        <f t="shared" si="26"/>
        <v>0</v>
      </c>
      <c r="AA900" s="129"/>
    </row>
    <row r="901" spans="2:27">
      <c r="B901" s="69" t="s">
        <v>16</v>
      </c>
      <c r="C901" s="69" t="s">
        <v>5276</v>
      </c>
      <c r="D901" s="73" t="s">
        <v>5277</v>
      </c>
      <c r="E901" s="70">
        <v>20061217</v>
      </c>
      <c r="F901" s="69" t="s">
        <v>5278</v>
      </c>
      <c r="G901" s="69" t="s">
        <v>46</v>
      </c>
      <c r="H901" s="101">
        <v>40</v>
      </c>
      <c r="I901" s="101">
        <v>10</v>
      </c>
      <c r="J901" s="101">
        <v>310</v>
      </c>
      <c r="K901" s="101">
        <f t="shared" si="27"/>
        <v>120</v>
      </c>
      <c r="L901" s="71">
        <v>4.0736878331631872E-2</v>
      </c>
      <c r="M901" s="129"/>
      <c r="N901" s="130"/>
      <c r="O901" s="130"/>
      <c r="P901" s="129"/>
      <c r="Q901" s="129"/>
      <c r="R901" s="129"/>
      <c r="S901" s="129"/>
      <c r="T901" s="131"/>
      <c r="U901" s="131"/>
      <c r="V901" s="136"/>
      <c r="W901" s="132"/>
      <c r="X901" s="129"/>
      <c r="Y901" s="130"/>
      <c r="Z901" s="72">
        <f t="shared" si="26"/>
        <v>0</v>
      </c>
      <c r="AA901" s="129"/>
    </row>
    <row r="902" spans="2:27">
      <c r="B902" s="69" t="s">
        <v>16</v>
      </c>
      <c r="C902" s="69" t="s">
        <v>5279</v>
      </c>
      <c r="D902" s="73" t="s">
        <v>195</v>
      </c>
      <c r="E902" s="70">
        <v>111057</v>
      </c>
      <c r="F902" s="69" t="s">
        <v>5280</v>
      </c>
      <c r="G902" s="69" t="s">
        <v>213</v>
      </c>
      <c r="H902" s="101">
        <v>16</v>
      </c>
      <c r="I902" s="101">
        <v>9</v>
      </c>
      <c r="J902" s="101">
        <v>9</v>
      </c>
      <c r="K902" s="101">
        <f t="shared" si="27"/>
        <v>11.333333333333334</v>
      </c>
      <c r="L902" s="71">
        <v>2.0113972982547943E-2</v>
      </c>
      <c r="M902" s="129"/>
      <c r="N902" s="130"/>
      <c r="O902" s="130"/>
      <c r="P902" s="129"/>
      <c r="Q902" s="129"/>
      <c r="R902" s="129"/>
      <c r="S902" s="129"/>
      <c r="T902" s="131"/>
      <c r="U902" s="131"/>
      <c r="V902" s="136"/>
      <c r="W902" s="132"/>
      <c r="X902" s="129"/>
      <c r="Y902" s="130"/>
      <c r="Z902" s="72">
        <f t="shared" si="26"/>
        <v>0</v>
      </c>
      <c r="AA902" s="129"/>
    </row>
    <row r="903" spans="2:27">
      <c r="B903" s="69" t="s">
        <v>16</v>
      </c>
      <c r="C903" s="69" t="s">
        <v>5281</v>
      </c>
      <c r="D903" s="73" t="s">
        <v>5282</v>
      </c>
      <c r="E903" s="70">
        <v>203129</v>
      </c>
      <c r="F903" s="69" t="s">
        <v>5283</v>
      </c>
      <c r="G903" s="69" t="s">
        <v>5284</v>
      </c>
      <c r="H903" s="101"/>
      <c r="I903" s="101">
        <v>60</v>
      </c>
      <c r="J903" s="101"/>
      <c r="K903" s="101">
        <f t="shared" si="27"/>
        <v>60</v>
      </c>
      <c r="L903" s="71">
        <v>1.5584474920377714E-2</v>
      </c>
      <c r="M903" s="129"/>
      <c r="N903" s="130"/>
      <c r="O903" s="130"/>
      <c r="P903" s="129"/>
      <c r="Q903" s="129"/>
      <c r="R903" s="129"/>
      <c r="S903" s="129"/>
      <c r="T903" s="131"/>
      <c r="U903" s="131"/>
      <c r="V903" s="136"/>
      <c r="W903" s="132"/>
      <c r="X903" s="129"/>
      <c r="Y903" s="130"/>
      <c r="Z903" s="72">
        <f t="shared" si="26"/>
        <v>0</v>
      </c>
      <c r="AA903" s="129"/>
    </row>
    <row r="904" spans="2:27">
      <c r="B904" s="69" t="s">
        <v>16</v>
      </c>
      <c r="C904" s="69" t="s">
        <v>5285</v>
      </c>
      <c r="D904" s="73" t="s">
        <v>488</v>
      </c>
      <c r="E904" s="70">
        <v>19962532</v>
      </c>
      <c r="F904" s="69" t="s">
        <v>5286</v>
      </c>
      <c r="G904" s="69" t="s">
        <v>59</v>
      </c>
      <c r="H904" s="101">
        <v>6</v>
      </c>
      <c r="I904" s="101">
        <v>30</v>
      </c>
      <c r="J904" s="101"/>
      <c r="K904" s="101">
        <f t="shared" si="27"/>
        <v>18</v>
      </c>
      <c r="L904" s="71">
        <v>3.9478292304023178E-3</v>
      </c>
      <c r="M904" s="129"/>
      <c r="N904" s="130"/>
      <c r="O904" s="130"/>
      <c r="P904" s="129"/>
      <c r="Q904" s="129"/>
      <c r="R904" s="129"/>
      <c r="S904" s="129"/>
      <c r="T904" s="131"/>
      <c r="U904" s="131"/>
      <c r="V904" s="136"/>
      <c r="W904" s="132"/>
      <c r="X904" s="129"/>
      <c r="Y904" s="130"/>
      <c r="Z904" s="72">
        <f t="shared" si="26"/>
        <v>0</v>
      </c>
      <c r="AA904" s="129"/>
    </row>
    <row r="905" spans="2:27">
      <c r="B905" s="69" t="s">
        <v>16</v>
      </c>
      <c r="C905" s="69" t="s">
        <v>5287</v>
      </c>
      <c r="D905" s="73" t="s">
        <v>96</v>
      </c>
      <c r="E905" s="70">
        <v>19962798</v>
      </c>
      <c r="F905" s="69" t="s">
        <v>5288</v>
      </c>
      <c r="G905" s="69" t="s">
        <v>199</v>
      </c>
      <c r="H905" s="101">
        <v>1</v>
      </c>
      <c r="I905" s="101">
        <v>1</v>
      </c>
      <c r="J905" s="101"/>
      <c r="K905" s="101">
        <f t="shared" si="27"/>
        <v>1</v>
      </c>
      <c r="L905" s="71">
        <v>1.2853328381127692E-3</v>
      </c>
      <c r="M905" s="129"/>
      <c r="N905" s="130"/>
      <c r="O905" s="130"/>
      <c r="P905" s="129"/>
      <c r="Q905" s="129"/>
      <c r="R905" s="129"/>
      <c r="S905" s="129"/>
      <c r="T905" s="131"/>
      <c r="U905" s="131"/>
      <c r="V905" s="136"/>
      <c r="W905" s="132"/>
      <c r="X905" s="129"/>
      <c r="Y905" s="130"/>
      <c r="Z905" s="72">
        <f t="shared" si="26"/>
        <v>0</v>
      </c>
      <c r="AA905" s="129"/>
    </row>
    <row r="906" spans="2:27">
      <c r="B906" s="69" t="s">
        <v>16</v>
      </c>
      <c r="C906" s="69" t="s">
        <v>5289</v>
      </c>
      <c r="D906" s="73" t="s">
        <v>323</v>
      </c>
      <c r="E906" s="70">
        <v>209244</v>
      </c>
      <c r="F906" s="69" t="s">
        <v>5290</v>
      </c>
      <c r="G906" s="69" t="s">
        <v>46</v>
      </c>
      <c r="H906" s="101">
        <v>898</v>
      </c>
      <c r="I906" s="101">
        <v>609</v>
      </c>
      <c r="J906" s="101">
        <v>675</v>
      </c>
      <c r="K906" s="101">
        <f t="shared" si="27"/>
        <v>727.33333333333337</v>
      </c>
      <c r="L906" s="71">
        <v>0.16960774733194761</v>
      </c>
      <c r="M906" s="129"/>
      <c r="N906" s="130"/>
      <c r="O906" s="130"/>
      <c r="P906" s="129"/>
      <c r="Q906" s="129"/>
      <c r="R906" s="129"/>
      <c r="S906" s="129"/>
      <c r="T906" s="131"/>
      <c r="U906" s="131"/>
      <c r="V906" s="136"/>
      <c r="W906" s="132"/>
      <c r="X906" s="129"/>
      <c r="Y906" s="130"/>
      <c r="Z906" s="72">
        <f t="shared" si="26"/>
        <v>0</v>
      </c>
      <c r="AA906" s="129"/>
    </row>
    <row r="907" spans="2:27">
      <c r="B907" s="69" t="s">
        <v>16</v>
      </c>
      <c r="C907" s="69" t="s">
        <v>5291</v>
      </c>
      <c r="D907" s="73" t="s">
        <v>82</v>
      </c>
      <c r="E907" s="70">
        <v>209410</v>
      </c>
      <c r="F907" s="69" t="s">
        <v>5292</v>
      </c>
      <c r="G907" s="69" t="s">
        <v>377</v>
      </c>
      <c r="H907" s="101"/>
      <c r="I907" s="101">
        <v>8</v>
      </c>
      <c r="J907" s="101">
        <v>27</v>
      </c>
      <c r="K907" s="101">
        <f t="shared" si="27"/>
        <v>17.5</v>
      </c>
      <c r="L907" s="71">
        <v>4.4450320060818213E-2</v>
      </c>
      <c r="M907" s="129"/>
      <c r="N907" s="130"/>
      <c r="O907" s="130"/>
      <c r="P907" s="129"/>
      <c r="Q907" s="129"/>
      <c r="R907" s="129"/>
      <c r="S907" s="129"/>
      <c r="T907" s="131"/>
      <c r="U907" s="131"/>
      <c r="V907" s="136"/>
      <c r="W907" s="132"/>
      <c r="X907" s="129"/>
      <c r="Y907" s="130"/>
      <c r="Z907" s="72">
        <f t="shared" si="26"/>
        <v>0</v>
      </c>
      <c r="AA907" s="129"/>
    </row>
    <row r="908" spans="2:27">
      <c r="B908" s="69" t="s">
        <v>16</v>
      </c>
      <c r="C908" s="69" t="s">
        <v>1065</v>
      </c>
      <c r="D908" s="73" t="s">
        <v>1445</v>
      </c>
      <c r="E908" s="70">
        <v>213704</v>
      </c>
      <c r="F908" s="69" t="s">
        <v>5293</v>
      </c>
      <c r="G908" s="69" t="s">
        <v>213</v>
      </c>
      <c r="H908" s="101">
        <v>3</v>
      </c>
      <c r="I908" s="101">
        <v>1</v>
      </c>
      <c r="J908" s="101">
        <v>22</v>
      </c>
      <c r="K908" s="101">
        <f t="shared" si="27"/>
        <v>8.6666666666666661</v>
      </c>
      <c r="L908" s="71">
        <v>5.1053521249517717E-3</v>
      </c>
      <c r="M908" s="129"/>
      <c r="N908" s="130"/>
      <c r="O908" s="130"/>
      <c r="P908" s="129"/>
      <c r="Q908" s="129"/>
      <c r="R908" s="129"/>
      <c r="S908" s="129"/>
      <c r="T908" s="131"/>
      <c r="U908" s="131"/>
      <c r="V908" s="136"/>
      <c r="W908" s="132"/>
      <c r="X908" s="129"/>
      <c r="Y908" s="130"/>
      <c r="Z908" s="72">
        <f t="shared" si="26"/>
        <v>0</v>
      </c>
      <c r="AA908" s="129"/>
    </row>
    <row r="909" spans="2:27">
      <c r="B909" s="69" t="s">
        <v>16</v>
      </c>
      <c r="C909" s="69" t="s">
        <v>5294</v>
      </c>
      <c r="D909" s="73" t="s">
        <v>96</v>
      </c>
      <c r="E909" s="70">
        <v>19963653</v>
      </c>
      <c r="F909" s="69" t="s">
        <v>5295</v>
      </c>
      <c r="G909" s="69" t="s">
        <v>101</v>
      </c>
      <c r="H909" s="101">
        <v>66</v>
      </c>
      <c r="I909" s="101">
        <v>342</v>
      </c>
      <c r="J909" s="101">
        <v>91</v>
      </c>
      <c r="K909" s="101">
        <f t="shared" si="27"/>
        <v>166.33333333333334</v>
      </c>
      <c r="L909" s="71">
        <v>2.2054593726601554E-2</v>
      </c>
      <c r="M909" s="129"/>
      <c r="N909" s="130"/>
      <c r="O909" s="130"/>
      <c r="P909" s="129"/>
      <c r="Q909" s="129"/>
      <c r="R909" s="129"/>
      <c r="S909" s="129"/>
      <c r="T909" s="131"/>
      <c r="U909" s="131"/>
      <c r="V909" s="136"/>
      <c r="W909" s="132"/>
      <c r="X909" s="129"/>
      <c r="Y909" s="130"/>
      <c r="Z909" s="72">
        <f t="shared" si="26"/>
        <v>0</v>
      </c>
      <c r="AA909" s="129"/>
    </row>
    <row r="910" spans="2:27">
      <c r="B910" s="69" t="s">
        <v>16</v>
      </c>
      <c r="C910" s="69" t="s">
        <v>5296</v>
      </c>
      <c r="D910" s="73" t="s">
        <v>5297</v>
      </c>
      <c r="E910" s="70">
        <v>19965717</v>
      </c>
      <c r="F910" s="69" t="s">
        <v>5298</v>
      </c>
      <c r="G910" s="69" t="s">
        <v>156</v>
      </c>
      <c r="H910" s="101"/>
      <c r="I910" s="101">
        <v>5</v>
      </c>
      <c r="J910" s="101">
        <v>8</v>
      </c>
      <c r="K910" s="101">
        <f t="shared" si="27"/>
        <v>6.5</v>
      </c>
      <c r="L910" s="71">
        <v>2.2312022154938505E-3</v>
      </c>
      <c r="M910" s="129"/>
      <c r="N910" s="130"/>
      <c r="O910" s="130"/>
      <c r="P910" s="129"/>
      <c r="Q910" s="129"/>
      <c r="R910" s="129"/>
      <c r="S910" s="129"/>
      <c r="T910" s="131"/>
      <c r="U910" s="131"/>
      <c r="V910" s="136"/>
      <c r="W910" s="132"/>
      <c r="X910" s="129"/>
      <c r="Y910" s="130"/>
      <c r="Z910" s="72">
        <f t="shared" ref="Z910:Z973" si="28">Y910*K910</f>
        <v>0</v>
      </c>
      <c r="AA910" s="129"/>
    </row>
    <row r="911" spans="2:27">
      <c r="B911" s="69" t="s">
        <v>16</v>
      </c>
      <c r="C911" s="69" t="s">
        <v>5299</v>
      </c>
      <c r="D911" s="73" t="s">
        <v>96</v>
      </c>
      <c r="E911" s="70">
        <v>227297</v>
      </c>
      <c r="F911" s="69" t="s">
        <v>5300</v>
      </c>
      <c r="G911" s="69" t="s">
        <v>217</v>
      </c>
      <c r="H911" s="101">
        <v>968</v>
      </c>
      <c r="I911" s="101">
        <v>2465</v>
      </c>
      <c r="J911" s="101">
        <v>11912</v>
      </c>
      <c r="K911" s="101">
        <f t="shared" ref="K911:K974" si="29">AVERAGE(H911:J911)</f>
        <v>5115</v>
      </c>
      <c r="L911" s="71">
        <v>9.5162176951720472</v>
      </c>
      <c r="M911" s="129"/>
      <c r="N911" s="130"/>
      <c r="O911" s="130"/>
      <c r="P911" s="129"/>
      <c r="Q911" s="129"/>
      <c r="R911" s="129"/>
      <c r="S911" s="129"/>
      <c r="T911" s="131"/>
      <c r="U911" s="131"/>
      <c r="V911" s="136"/>
      <c r="W911" s="132"/>
      <c r="X911" s="129"/>
      <c r="Y911" s="130"/>
      <c r="Z911" s="72">
        <f t="shared" si="28"/>
        <v>0</v>
      </c>
      <c r="AA911" s="129"/>
    </row>
    <row r="912" spans="2:27">
      <c r="B912" s="69" t="s">
        <v>16</v>
      </c>
      <c r="C912" s="69" t="s">
        <v>5301</v>
      </c>
      <c r="D912" s="73" t="s">
        <v>71</v>
      </c>
      <c r="E912" s="70">
        <v>227370</v>
      </c>
      <c r="F912" s="69" t="s">
        <v>5302</v>
      </c>
      <c r="G912" s="69" t="s">
        <v>56</v>
      </c>
      <c r="H912" s="105">
        <v>1117</v>
      </c>
      <c r="I912" s="105">
        <v>618</v>
      </c>
      <c r="J912" s="101">
        <v>1267</v>
      </c>
      <c r="K912" s="101">
        <f t="shared" si="29"/>
        <v>1000.6666666666666</v>
      </c>
      <c r="L912" s="71">
        <v>0.16659130809475076</v>
      </c>
      <c r="M912" s="129"/>
      <c r="N912" s="130"/>
      <c r="O912" s="130"/>
      <c r="P912" s="129"/>
      <c r="Q912" s="129"/>
      <c r="R912" s="129"/>
      <c r="S912" s="129"/>
      <c r="T912" s="131"/>
      <c r="U912" s="131"/>
      <c r="V912" s="136"/>
      <c r="W912" s="132"/>
      <c r="X912" s="129"/>
      <c r="Y912" s="130"/>
      <c r="Z912" s="72">
        <f t="shared" si="28"/>
        <v>0</v>
      </c>
      <c r="AA912" s="129"/>
    </row>
    <row r="913" spans="2:27">
      <c r="B913" s="69" t="s">
        <v>16</v>
      </c>
      <c r="C913" s="69" t="s">
        <v>5303</v>
      </c>
      <c r="D913" s="73" t="s">
        <v>5304</v>
      </c>
      <c r="E913" s="70">
        <v>19968153</v>
      </c>
      <c r="F913" s="69" t="s">
        <v>5305</v>
      </c>
      <c r="G913" s="69" t="s">
        <v>101</v>
      </c>
      <c r="H913" s="101"/>
      <c r="I913" s="101">
        <v>14</v>
      </c>
      <c r="J913" s="101">
        <v>10</v>
      </c>
      <c r="K913" s="101">
        <f t="shared" si="29"/>
        <v>12</v>
      </c>
      <c r="L913" s="71">
        <v>4.546957785693727E-3</v>
      </c>
      <c r="M913" s="129"/>
      <c r="N913" s="130"/>
      <c r="O913" s="130"/>
      <c r="P913" s="129"/>
      <c r="Q913" s="129"/>
      <c r="R913" s="129"/>
      <c r="S913" s="129"/>
      <c r="T913" s="131"/>
      <c r="U913" s="131"/>
      <c r="V913" s="136"/>
      <c r="W913" s="132"/>
      <c r="X913" s="129"/>
      <c r="Y913" s="130"/>
      <c r="Z913" s="72">
        <f t="shared" si="28"/>
        <v>0</v>
      </c>
      <c r="AA913" s="129"/>
    </row>
    <row r="914" spans="2:27">
      <c r="B914" s="69" t="s">
        <v>16</v>
      </c>
      <c r="C914" s="69" t="s">
        <v>5306</v>
      </c>
      <c r="D914" s="73" t="s">
        <v>5307</v>
      </c>
      <c r="E914" s="70">
        <v>20024515</v>
      </c>
      <c r="F914" s="69" t="s">
        <v>5308</v>
      </c>
      <c r="G914" s="69" t="s">
        <v>217</v>
      </c>
      <c r="H914" s="101">
        <v>19</v>
      </c>
      <c r="I914" s="101">
        <v>13</v>
      </c>
      <c r="J914" s="101">
        <v>231</v>
      </c>
      <c r="K914" s="101">
        <f t="shared" si="29"/>
        <v>87.666666666666671</v>
      </c>
      <c r="L914" s="71">
        <v>3.9059300731350659E-2</v>
      </c>
      <c r="M914" s="129"/>
      <c r="N914" s="130"/>
      <c r="O914" s="130"/>
      <c r="P914" s="129"/>
      <c r="Q914" s="129"/>
      <c r="R914" s="129"/>
      <c r="S914" s="129"/>
      <c r="T914" s="131"/>
      <c r="U914" s="131"/>
      <c r="V914" s="136"/>
      <c r="W914" s="132"/>
      <c r="X914" s="129"/>
      <c r="Y914" s="130"/>
      <c r="Z914" s="72">
        <f t="shared" si="28"/>
        <v>0</v>
      </c>
      <c r="AA914" s="129"/>
    </row>
    <row r="915" spans="2:27">
      <c r="B915" s="69" t="s">
        <v>16</v>
      </c>
      <c r="C915" s="69" t="s">
        <v>5309</v>
      </c>
      <c r="D915" s="73" t="s">
        <v>5310</v>
      </c>
      <c r="E915" s="70">
        <v>20073040</v>
      </c>
      <c r="F915" s="69" t="s">
        <v>5311</v>
      </c>
      <c r="G915" s="69" t="s">
        <v>26</v>
      </c>
      <c r="H915" s="101"/>
      <c r="I915" s="101">
        <v>3</v>
      </c>
      <c r="J915" s="101">
        <v>42</v>
      </c>
      <c r="K915" s="101">
        <f t="shared" si="29"/>
        <v>22.5</v>
      </c>
      <c r="L915" s="71">
        <v>3.1293768289774468E-2</v>
      </c>
      <c r="M915" s="129"/>
      <c r="N915" s="130"/>
      <c r="O915" s="130"/>
      <c r="P915" s="129"/>
      <c r="Q915" s="129"/>
      <c r="R915" s="129"/>
      <c r="S915" s="129"/>
      <c r="T915" s="131"/>
      <c r="U915" s="131"/>
      <c r="V915" s="136"/>
      <c r="W915" s="132"/>
      <c r="X915" s="129"/>
      <c r="Y915" s="130"/>
      <c r="Z915" s="72">
        <f t="shared" si="28"/>
        <v>0</v>
      </c>
      <c r="AA915" s="129"/>
    </row>
    <row r="916" spans="2:27">
      <c r="B916" s="69" t="s">
        <v>16</v>
      </c>
      <c r="C916" s="69" t="s">
        <v>5312</v>
      </c>
      <c r="D916" s="73" t="s">
        <v>71</v>
      </c>
      <c r="E916" s="70">
        <v>20104457</v>
      </c>
      <c r="F916" s="69" t="s">
        <v>5313</v>
      </c>
      <c r="G916" s="69" t="s">
        <v>866</v>
      </c>
      <c r="H916" s="101"/>
      <c r="I916" s="101">
        <v>60</v>
      </c>
      <c r="J916" s="101">
        <v>600</v>
      </c>
      <c r="K916" s="101">
        <f t="shared" si="29"/>
        <v>330</v>
      </c>
      <c r="L916" s="71">
        <v>6.6933893286462057E-2</v>
      </c>
      <c r="M916" s="129"/>
      <c r="N916" s="130"/>
      <c r="O916" s="130"/>
      <c r="P916" s="129"/>
      <c r="Q916" s="129"/>
      <c r="R916" s="129"/>
      <c r="S916" s="129"/>
      <c r="T916" s="131"/>
      <c r="U916" s="131"/>
      <c r="V916" s="136"/>
      <c r="W916" s="132"/>
      <c r="X916" s="129"/>
      <c r="Y916" s="130"/>
      <c r="Z916" s="72">
        <f t="shared" si="28"/>
        <v>0</v>
      </c>
      <c r="AA916" s="129"/>
    </row>
    <row r="917" spans="2:27">
      <c r="B917" s="69" t="s">
        <v>16</v>
      </c>
      <c r="C917" s="69" t="s">
        <v>649</v>
      </c>
      <c r="D917" s="73" t="s">
        <v>5314</v>
      </c>
      <c r="E917" s="70">
        <v>20105343</v>
      </c>
      <c r="F917" s="69" t="s">
        <v>5315</v>
      </c>
      <c r="G917" s="69" t="s">
        <v>59</v>
      </c>
      <c r="H917" s="101">
        <v>431</v>
      </c>
      <c r="I917" s="101">
        <v>397</v>
      </c>
      <c r="J917" s="101"/>
      <c r="K917" s="101">
        <f t="shared" si="29"/>
        <v>414</v>
      </c>
      <c r="L917" s="71">
        <v>4.3062364911569992E-2</v>
      </c>
      <c r="M917" s="129"/>
      <c r="N917" s="130"/>
      <c r="O917" s="130"/>
      <c r="P917" s="129"/>
      <c r="Q917" s="129"/>
      <c r="R917" s="129"/>
      <c r="S917" s="129"/>
      <c r="T917" s="131"/>
      <c r="U917" s="131"/>
      <c r="V917" s="136"/>
      <c r="W917" s="132"/>
      <c r="X917" s="129"/>
      <c r="Y917" s="130"/>
      <c r="Z917" s="72">
        <f t="shared" si="28"/>
        <v>0</v>
      </c>
      <c r="AA917" s="129"/>
    </row>
    <row r="918" spans="2:27">
      <c r="B918" s="69" t="s">
        <v>16</v>
      </c>
      <c r="C918" s="69" t="s">
        <v>1006</v>
      </c>
      <c r="D918" s="73" t="s">
        <v>488</v>
      </c>
      <c r="E918" s="70">
        <v>19900510</v>
      </c>
      <c r="F918" s="69" t="s">
        <v>5316</v>
      </c>
      <c r="G918" s="69" t="s">
        <v>46</v>
      </c>
      <c r="H918" s="101">
        <v>175</v>
      </c>
      <c r="I918" s="101">
        <v>401</v>
      </c>
      <c r="J918" s="101"/>
      <c r="K918" s="101">
        <f t="shared" si="29"/>
        <v>288</v>
      </c>
      <c r="L918" s="71">
        <v>1.090565213639158E-2</v>
      </c>
      <c r="M918" s="129"/>
      <c r="N918" s="130"/>
      <c r="O918" s="130"/>
      <c r="P918" s="129"/>
      <c r="Q918" s="129"/>
      <c r="R918" s="129"/>
      <c r="S918" s="129"/>
      <c r="T918" s="131"/>
      <c r="U918" s="131"/>
      <c r="V918" s="136"/>
      <c r="W918" s="132"/>
      <c r="X918" s="129"/>
      <c r="Y918" s="130"/>
      <c r="Z918" s="72">
        <f t="shared" si="28"/>
        <v>0</v>
      </c>
      <c r="AA918" s="129"/>
    </row>
    <row r="919" spans="2:27">
      <c r="B919" s="69" t="s">
        <v>16</v>
      </c>
      <c r="C919" s="69" t="s">
        <v>5317</v>
      </c>
      <c r="D919" s="73" t="s">
        <v>99</v>
      </c>
      <c r="E919" s="70">
        <v>20027119</v>
      </c>
      <c r="F919" s="69" t="s">
        <v>5318</v>
      </c>
      <c r="G919" s="69" t="s">
        <v>35</v>
      </c>
      <c r="H919" s="101">
        <v>60</v>
      </c>
      <c r="I919" s="101">
        <v>130</v>
      </c>
      <c r="J919" s="101">
        <v>60</v>
      </c>
      <c r="K919" s="101">
        <f t="shared" si="29"/>
        <v>83.333333333333329</v>
      </c>
      <c r="L919" s="71">
        <v>1.5390699076603921E-3</v>
      </c>
      <c r="M919" s="129"/>
      <c r="N919" s="130"/>
      <c r="O919" s="130"/>
      <c r="P919" s="129"/>
      <c r="Q919" s="129"/>
      <c r="R919" s="129"/>
      <c r="S919" s="129"/>
      <c r="T919" s="131"/>
      <c r="U919" s="131"/>
      <c r="V919" s="136"/>
      <c r="W919" s="132"/>
      <c r="X919" s="129"/>
      <c r="Y919" s="130"/>
      <c r="Z919" s="72">
        <f t="shared" si="28"/>
        <v>0</v>
      </c>
      <c r="AA919" s="129"/>
    </row>
    <row r="920" spans="2:27">
      <c r="B920" s="69" t="s">
        <v>16</v>
      </c>
      <c r="C920" s="69" t="s">
        <v>1073</v>
      </c>
      <c r="D920" s="73" t="s">
        <v>5319</v>
      </c>
      <c r="E920" s="70">
        <v>19903434</v>
      </c>
      <c r="F920" s="69" t="s">
        <v>5320</v>
      </c>
      <c r="G920" s="69" t="s">
        <v>151</v>
      </c>
      <c r="H920" s="101">
        <v>9</v>
      </c>
      <c r="I920" s="101">
        <v>15</v>
      </c>
      <c r="J920" s="101">
        <v>35</v>
      </c>
      <c r="K920" s="101">
        <f t="shared" si="29"/>
        <v>19.666666666666668</v>
      </c>
      <c r="L920" s="71">
        <v>2.660130042526896E-2</v>
      </c>
      <c r="M920" s="129"/>
      <c r="N920" s="130"/>
      <c r="O920" s="130"/>
      <c r="P920" s="129"/>
      <c r="Q920" s="129"/>
      <c r="R920" s="129"/>
      <c r="S920" s="129"/>
      <c r="T920" s="131"/>
      <c r="U920" s="131"/>
      <c r="V920" s="136"/>
      <c r="W920" s="132"/>
      <c r="X920" s="129"/>
      <c r="Y920" s="130"/>
      <c r="Z920" s="72">
        <f t="shared" si="28"/>
        <v>0</v>
      </c>
      <c r="AA920" s="129"/>
    </row>
    <row r="921" spans="2:27">
      <c r="B921" s="69" t="s">
        <v>16</v>
      </c>
      <c r="C921" s="69" t="s">
        <v>5321</v>
      </c>
      <c r="D921" s="73" t="s">
        <v>5322</v>
      </c>
      <c r="E921" s="70">
        <v>20107672</v>
      </c>
      <c r="F921" s="69" t="s">
        <v>5323</v>
      </c>
      <c r="G921" s="69" t="s">
        <v>35</v>
      </c>
      <c r="H921" s="101"/>
      <c r="I921" s="101">
        <v>30</v>
      </c>
      <c r="J921" s="101">
        <v>671</v>
      </c>
      <c r="K921" s="101">
        <f t="shared" si="29"/>
        <v>350.5</v>
      </c>
      <c r="L921" s="71">
        <v>3.3026487969002893E-3</v>
      </c>
      <c r="M921" s="129"/>
      <c r="N921" s="130"/>
      <c r="O921" s="130"/>
      <c r="P921" s="129"/>
      <c r="Q921" s="129"/>
      <c r="R921" s="129"/>
      <c r="S921" s="129"/>
      <c r="T921" s="131"/>
      <c r="U921" s="131"/>
      <c r="V921" s="136"/>
      <c r="W921" s="132"/>
      <c r="X921" s="129"/>
      <c r="Y921" s="130"/>
      <c r="Z921" s="72">
        <f t="shared" si="28"/>
        <v>0</v>
      </c>
      <c r="AA921" s="129"/>
    </row>
    <row r="922" spans="2:27">
      <c r="B922" s="69" t="s">
        <v>16</v>
      </c>
      <c r="C922" s="69" t="s">
        <v>5324</v>
      </c>
      <c r="D922" s="73" t="s">
        <v>5325</v>
      </c>
      <c r="E922" s="70">
        <v>19974885</v>
      </c>
      <c r="F922" s="69" t="s">
        <v>5326</v>
      </c>
      <c r="G922" s="69" t="s">
        <v>213</v>
      </c>
      <c r="H922" s="101">
        <v>20</v>
      </c>
      <c r="I922" s="101">
        <v>8</v>
      </c>
      <c r="J922" s="101"/>
      <c r="K922" s="101">
        <f t="shared" si="29"/>
        <v>14</v>
      </c>
      <c r="L922" s="71">
        <v>1.786724090020516E-2</v>
      </c>
      <c r="M922" s="129"/>
      <c r="N922" s="130"/>
      <c r="O922" s="130"/>
      <c r="P922" s="129"/>
      <c r="Q922" s="129"/>
      <c r="R922" s="129"/>
      <c r="S922" s="129"/>
      <c r="T922" s="131"/>
      <c r="U922" s="131"/>
      <c r="V922" s="136"/>
      <c r="W922" s="132"/>
      <c r="X922" s="129"/>
      <c r="Y922" s="130"/>
      <c r="Z922" s="72">
        <f t="shared" si="28"/>
        <v>0</v>
      </c>
      <c r="AA922" s="129"/>
    </row>
    <row r="923" spans="2:27">
      <c r="B923" s="69" t="s">
        <v>16</v>
      </c>
      <c r="C923" s="69" t="s">
        <v>5327</v>
      </c>
      <c r="D923" s="73" t="s">
        <v>695</v>
      </c>
      <c r="E923" s="70">
        <v>20108016</v>
      </c>
      <c r="F923" s="69" t="s">
        <v>5328</v>
      </c>
      <c r="G923" s="69" t="s">
        <v>281</v>
      </c>
      <c r="H923" s="101">
        <v>1</v>
      </c>
      <c r="I923" s="101">
        <v>2</v>
      </c>
      <c r="J923" s="101">
        <v>786</v>
      </c>
      <c r="K923" s="101">
        <f t="shared" si="29"/>
        <v>263</v>
      </c>
      <c r="L923" s="71">
        <v>2.3952170008561865E-2</v>
      </c>
      <c r="M923" s="129"/>
      <c r="N923" s="130"/>
      <c r="O923" s="130"/>
      <c r="P923" s="129"/>
      <c r="Q923" s="129"/>
      <c r="R923" s="129"/>
      <c r="S923" s="129"/>
      <c r="T923" s="131"/>
      <c r="U923" s="131"/>
      <c r="V923" s="136"/>
      <c r="W923" s="132"/>
      <c r="X923" s="129"/>
      <c r="Y923" s="130"/>
      <c r="Z923" s="72">
        <f t="shared" si="28"/>
        <v>0</v>
      </c>
      <c r="AA923" s="129"/>
    </row>
    <row r="924" spans="2:27">
      <c r="B924" s="69" t="s">
        <v>16</v>
      </c>
      <c r="C924" s="69" t="s">
        <v>5329</v>
      </c>
      <c r="D924" s="73" t="s">
        <v>80</v>
      </c>
      <c r="E924" s="70">
        <v>20029235</v>
      </c>
      <c r="F924" s="69" t="s">
        <v>5330</v>
      </c>
      <c r="G924" s="69" t="s">
        <v>34</v>
      </c>
      <c r="H924" s="101">
        <v>2099</v>
      </c>
      <c r="I924" s="101">
        <v>1523</v>
      </c>
      <c r="J924" s="101">
        <v>3010</v>
      </c>
      <c r="K924" s="101">
        <f t="shared" si="29"/>
        <v>2210.6666666666665</v>
      </c>
      <c r="L924" s="71">
        <v>0.52349471209294507</v>
      </c>
      <c r="M924" s="129"/>
      <c r="N924" s="130"/>
      <c r="O924" s="130"/>
      <c r="P924" s="129"/>
      <c r="Q924" s="129"/>
      <c r="R924" s="129"/>
      <c r="S924" s="129"/>
      <c r="T924" s="131"/>
      <c r="U924" s="131"/>
      <c r="V924" s="136"/>
      <c r="W924" s="132"/>
      <c r="X924" s="129"/>
      <c r="Y924" s="130"/>
      <c r="Z924" s="72">
        <f t="shared" si="28"/>
        <v>0</v>
      </c>
      <c r="AA924" s="129"/>
    </row>
    <row r="925" spans="2:27">
      <c r="B925" s="69" t="s">
        <v>16</v>
      </c>
      <c r="C925" s="69" t="s">
        <v>5331</v>
      </c>
      <c r="D925" s="73" t="s">
        <v>73</v>
      </c>
      <c r="E925" s="70">
        <v>19907962</v>
      </c>
      <c r="F925" s="69" t="s">
        <v>5332</v>
      </c>
      <c r="G925" s="69" t="s">
        <v>46</v>
      </c>
      <c r="H925" s="101">
        <v>2242</v>
      </c>
      <c r="I925" s="101">
        <v>1113</v>
      </c>
      <c r="J925" s="101">
        <v>1878</v>
      </c>
      <c r="K925" s="101">
        <f t="shared" si="29"/>
        <v>1744.3333333333333</v>
      </c>
      <c r="L925" s="71">
        <v>5.2163276755149484E-3</v>
      </c>
      <c r="M925" s="129"/>
      <c r="N925" s="130"/>
      <c r="O925" s="130"/>
      <c r="P925" s="129"/>
      <c r="Q925" s="129"/>
      <c r="R925" s="129"/>
      <c r="S925" s="129"/>
      <c r="T925" s="131"/>
      <c r="U925" s="131"/>
      <c r="V925" s="136"/>
      <c r="W925" s="132"/>
      <c r="X925" s="129"/>
      <c r="Y925" s="130"/>
      <c r="Z925" s="72">
        <f t="shared" si="28"/>
        <v>0</v>
      </c>
      <c r="AA925" s="129"/>
    </row>
    <row r="926" spans="2:27">
      <c r="B926" s="69" t="s">
        <v>16</v>
      </c>
      <c r="C926" s="69" t="s">
        <v>5329</v>
      </c>
      <c r="D926" s="73" t="s">
        <v>342</v>
      </c>
      <c r="E926" s="70">
        <v>20029236</v>
      </c>
      <c r="F926" s="69" t="s">
        <v>5333</v>
      </c>
      <c r="G926" s="69" t="s">
        <v>34</v>
      </c>
      <c r="H926" s="101">
        <v>544</v>
      </c>
      <c r="I926" s="101">
        <v>389</v>
      </c>
      <c r="J926" s="101">
        <v>748</v>
      </c>
      <c r="K926" s="101">
        <f t="shared" si="29"/>
        <v>560.33333333333337</v>
      </c>
      <c r="L926" s="71">
        <v>0.13638287832065787</v>
      </c>
      <c r="M926" s="129"/>
      <c r="N926" s="130"/>
      <c r="O926" s="130"/>
      <c r="P926" s="129"/>
      <c r="Q926" s="129"/>
      <c r="R926" s="129"/>
      <c r="S926" s="129"/>
      <c r="T926" s="131"/>
      <c r="U926" s="131"/>
      <c r="V926" s="136"/>
      <c r="W926" s="132"/>
      <c r="X926" s="129"/>
      <c r="Y926" s="130"/>
      <c r="Z926" s="72">
        <f t="shared" si="28"/>
        <v>0</v>
      </c>
      <c r="AA926" s="129"/>
    </row>
    <row r="927" spans="2:27">
      <c r="B927" s="69" t="s">
        <v>16</v>
      </c>
      <c r="C927" s="69" t="s">
        <v>5334</v>
      </c>
      <c r="D927" s="73" t="s">
        <v>5335</v>
      </c>
      <c r="E927" s="70">
        <v>19908092</v>
      </c>
      <c r="F927" s="69" t="s">
        <v>5336</v>
      </c>
      <c r="G927" s="69" t="s">
        <v>46</v>
      </c>
      <c r="H927" s="101"/>
      <c r="I927" s="101">
        <v>20</v>
      </c>
      <c r="J927" s="101">
        <v>28</v>
      </c>
      <c r="K927" s="101">
        <f t="shared" si="29"/>
        <v>24</v>
      </c>
      <c r="L927" s="71">
        <v>3.0714254062186057E-3</v>
      </c>
      <c r="M927" s="129"/>
      <c r="N927" s="130"/>
      <c r="O927" s="130"/>
      <c r="P927" s="129"/>
      <c r="Q927" s="129"/>
      <c r="R927" s="129"/>
      <c r="S927" s="129"/>
      <c r="T927" s="131"/>
      <c r="U927" s="131"/>
      <c r="V927" s="136"/>
      <c r="W927" s="132"/>
      <c r="X927" s="129"/>
      <c r="Y927" s="130"/>
      <c r="Z927" s="72">
        <f t="shared" si="28"/>
        <v>0</v>
      </c>
      <c r="AA927" s="129"/>
    </row>
    <row r="928" spans="2:27">
      <c r="B928" s="69" t="s">
        <v>16</v>
      </c>
      <c r="C928" s="69" t="s">
        <v>1065</v>
      </c>
      <c r="D928" s="73" t="s">
        <v>1445</v>
      </c>
      <c r="E928" s="70">
        <v>19908093</v>
      </c>
      <c r="F928" s="69" t="s">
        <v>5337</v>
      </c>
      <c r="G928" s="69" t="s">
        <v>213</v>
      </c>
      <c r="H928" s="101">
        <v>10</v>
      </c>
      <c r="I928" s="101">
        <v>12</v>
      </c>
      <c r="J928" s="101">
        <v>3</v>
      </c>
      <c r="K928" s="101">
        <f t="shared" si="29"/>
        <v>8.3333333333333339</v>
      </c>
      <c r="L928" s="71">
        <v>2.6410153601034588E-3</v>
      </c>
      <c r="M928" s="129"/>
      <c r="N928" s="130"/>
      <c r="O928" s="130"/>
      <c r="P928" s="129"/>
      <c r="Q928" s="129"/>
      <c r="R928" s="129"/>
      <c r="S928" s="129"/>
      <c r="T928" s="131"/>
      <c r="U928" s="131"/>
      <c r="V928" s="136"/>
      <c r="W928" s="132"/>
      <c r="X928" s="129"/>
      <c r="Y928" s="130"/>
      <c r="Z928" s="72">
        <f t="shared" si="28"/>
        <v>0</v>
      </c>
      <c r="AA928" s="129"/>
    </row>
    <row r="929" spans="2:27">
      <c r="B929" s="69" t="s">
        <v>16</v>
      </c>
      <c r="C929" s="69" t="s">
        <v>5338</v>
      </c>
      <c r="D929" s="73" t="s">
        <v>5339</v>
      </c>
      <c r="E929" s="70">
        <v>19982506</v>
      </c>
      <c r="F929" s="69" t="s">
        <v>5340</v>
      </c>
      <c r="G929" s="69" t="s">
        <v>419</v>
      </c>
      <c r="H929" s="101">
        <v>20</v>
      </c>
      <c r="I929" s="101">
        <v>14</v>
      </c>
      <c r="J929" s="101">
        <v>39</v>
      </c>
      <c r="K929" s="101">
        <f t="shared" si="29"/>
        <v>24.333333333333332</v>
      </c>
      <c r="L929" s="71">
        <v>9.7333583393630213E-3</v>
      </c>
      <c r="M929" s="129"/>
      <c r="N929" s="130"/>
      <c r="O929" s="130"/>
      <c r="P929" s="129"/>
      <c r="Q929" s="129"/>
      <c r="R929" s="129"/>
      <c r="S929" s="129"/>
      <c r="T929" s="131"/>
      <c r="U929" s="131"/>
      <c r="V929" s="136"/>
      <c r="W929" s="132"/>
      <c r="X929" s="129"/>
      <c r="Y929" s="130"/>
      <c r="Z929" s="72">
        <f t="shared" si="28"/>
        <v>0</v>
      </c>
      <c r="AA929" s="129"/>
    </row>
    <row r="930" spans="2:27">
      <c r="B930" s="69" t="s">
        <v>16</v>
      </c>
      <c r="C930" s="69" t="s">
        <v>5341</v>
      </c>
      <c r="D930" s="73" t="s">
        <v>5342</v>
      </c>
      <c r="E930" s="70">
        <v>19912602</v>
      </c>
      <c r="F930" s="69" t="s">
        <v>5343</v>
      </c>
      <c r="G930" s="69" t="s">
        <v>42</v>
      </c>
      <c r="H930" s="101">
        <v>6</v>
      </c>
      <c r="I930" s="101">
        <v>2</v>
      </c>
      <c r="J930" s="101">
        <v>12</v>
      </c>
      <c r="K930" s="101">
        <f t="shared" si="29"/>
        <v>6.666666666666667</v>
      </c>
      <c r="L930" s="71">
        <v>6.2671543067805719E-3</v>
      </c>
      <c r="M930" s="129"/>
      <c r="N930" s="130"/>
      <c r="O930" s="130"/>
      <c r="P930" s="129"/>
      <c r="Q930" s="129"/>
      <c r="R930" s="129"/>
      <c r="S930" s="129"/>
      <c r="T930" s="131"/>
      <c r="U930" s="131"/>
      <c r="V930" s="136"/>
      <c r="W930" s="132"/>
      <c r="X930" s="129"/>
      <c r="Y930" s="130"/>
      <c r="Z930" s="72">
        <f t="shared" si="28"/>
        <v>0</v>
      </c>
      <c r="AA930" s="129"/>
    </row>
    <row r="931" spans="2:27">
      <c r="B931" s="69" t="s">
        <v>16</v>
      </c>
      <c r="C931" s="69" t="s">
        <v>784</v>
      </c>
      <c r="D931" s="73" t="s">
        <v>223</v>
      </c>
      <c r="E931" s="70">
        <v>19913783</v>
      </c>
      <c r="F931" s="69" t="s">
        <v>5344</v>
      </c>
      <c r="G931" s="69" t="s">
        <v>19</v>
      </c>
      <c r="H931" s="101">
        <v>100</v>
      </c>
      <c r="I931" s="101">
        <v>21</v>
      </c>
      <c r="J931" s="101">
        <v>90</v>
      </c>
      <c r="K931" s="101">
        <f t="shared" si="29"/>
        <v>70.333333333333329</v>
      </c>
      <c r="L931" s="71">
        <v>2.99161837209879E-4</v>
      </c>
      <c r="M931" s="129"/>
      <c r="N931" s="130"/>
      <c r="O931" s="130"/>
      <c r="P931" s="129"/>
      <c r="Q931" s="129"/>
      <c r="R931" s="129"/>
      <c r="S931" s="129"/>
      <c r="T931" s="131"/>
      <c r="U931" s="131"/>
      <c r="V931" s="136"/>
      <c r="W931" s="132"/>
      <c r="X931" s="129"/>
      <c r="Y931" s="130"/>
      <c r="Z931" s="72">
        <f t="shared" si="28"/>
        <v>0</v>
      </c>
      <c r="AA931" s="129"/>
    </row>
    <row r="932" spans="2:27">
      <c r="B932" s="69" t="s">
        <v>16</v>
      </c>
      <c r="C932" s="69" t="s">
        <v>5345</v>
      </c>
      <c r="D932" s="73" t="s">
        <v>1291</v>
      </c>
      <c r="E932" s="70">
        <v>20032011</v>
      </c>
      <c r="F932" s="69" t="s">
        <v>5346</v>
      </c>
      <c r="G932" s="69" t="s">
        <v>377</v>
      </c>
      <c r="H932" s="101">
        <v>390</v>
      </c>
      <c r="I932" s="101">
        <v>8</v>
      </c>
      <c r="J932" s="101">
        <v>1248</v>
      </c>
      <c r="K932" s="101">
        <f t="shared" si="29"/>
        <v>548.66666666666663</v>
      </c>
      <c r="L932" s="71">
        <v>0.20501634980050881</v>
      </c>
      <c r="M932" s="129"/>
      <c r="N932" s="130"/>
      <c r="O932" s="130"/>
      <c r="P932" s="129"/>
      <c r="Q932" s="129"/>
      <c r="R932" s="129"/>
      <c r="S932" s="129"/>
      <c r="T932" s="131"/>
      <c r="U932" s="131"/>
      <c r="V932" s="136"/>
      <c r="W932" s="132"/>
      <c r="X932" s="129"/>
      <c r="Y932" s="130"/>
      <c r="Z932" s="72">
        <f t="shared" si="28"/>
        <v>0</v>
      </c>
      <c r="AA932" s="129"/>
    </row>
    <row r="933" spans="2:27">
      <c r="B933" s="69" t="s">
        <v>16</v>
      </c>
      <c r="C933" s="69" t="s">
        <v>5347</v>
      </c>
      <c r="D933" s="73" t="s">
        <v>5348</v>
      </c>
      <c r="E933" s="70">
        <v>19986156</v>
      </c>
      <c r="F933" s="69" t="s">
        <v>5349</v>
      </c>
      <c r="G933" s="69" t="s">
        <v>5350</v>
      </c>
      <c r="H933" s="101">
        <v>38</v>
      </c>
      <c r="I933" s="101">
        <v>41</v>
      </c>
      <c r="J933" s="101">
        <v>48</v>
      </c>
      <c r="K933" s="101">
        <f t="shared" si="29"/>
        <v>42.333333333333336</v>
      </c>
      <c r="L933" s="71">
        <v>4.0582861281145868E-2</v>
      </c>
      <c r="M933" s="129"/>
      <c r="N933" s="130"/>
      <c r="O933" s="130"/>
      <c r="P933" s="129"/>
      <c r="Q933" s="129"/>
      <c r="R933" s="129"/>
      <c r="S933" s="129"/>
      <c r="T933" s="131"/>
      <c r="U933" s="131"/>
      <c r="V933" s="136"/>
      <c r="W933" s="132"/>
      <c r="X933" s="129"/>
      <c r="Y933" s="130"/>
      <c r="Z933" s="72">
        <f t="shared" si="28"/>
        <v>0</v>
      </c>
      <c r="AA933" s="129"/>
    </row>
    <row r="934" spans="2:27">
      <c r="B934" s="69" t="s">
        <v>16</v>
      </c>
      <c r="C934" s="69" t="s">
        <v>352</v>
      </c>
      <c r="D934" s="73" t="s">
        <v>5351</v>
      </c>
      <c r="E934" s="70">
        <v>19988819</v>
      </c>
      <c r="F934" s="69" t="s">
        <v>5352</v>
      </c>
      <c r="G934" s="69" t="s">
        <v>355</v>
      </c>
      <c r="H934" s="101"/>
      <c r="I934" s="101">
        <v>3</v>
      </c>
      <c r="J934" s="101">
        <v>11</v>
      </c>
      <c r="K934" s="101">
        <f t="shared" si="29"/>
        <v>7</v>
      </c>
      <c r="L934" s="71">
        <v>2.7552014404843687E-3</v>
      </c>
      <c r="M934" s="129"/>
      <c r="N934" s="130"/>
      <c r="O934" s="130"/>
      <c r="P934" s="129"/>
      <c r="Q934" s="129"/>
      <c r="R934" s="129"/>
      <c r="S934" s="129"/>
      <c r="T934" s="131"/>
      <c r="U934" s="131"/>
      <c r="V934" s="136"/>
      <c r="W934" s="132"/>
      <c r="X934" s="129"/>
      <c r="Y934" s="130"/>
      <c r="Z934" s="72">
        <f t="shared" si="28"/>
        <v>0</v>
      </c>
      <c r="AA934" s="129"/>
    </row>
    <row r="935" spans="2:27">
      <c r="B935" s="69" t="s">
        <v>16</v>
      </c>
      <c r="C935" s="69" t="s">
        <v>352</v>
      </c>
      <c r="D935" s="73" t="s">
        <v>1445</v>
      </c>
      <c r="E935" s="70">
        <v>19924207</v>
      </c>
      <c r="F935" s="69" t="s">
        <v>5353</v>
      </c>
      <c r="G935" s="69" t="s">
        <v>419</v>
      </c>
      <c r="H935" s="101">
        <v>14</v>
      </c>
      <c r="I935" s="101">
        <v>32</v>
      </c>
      <c r="J935" s="101">
        <v>164</v>
      </c>
      <c r="K935" s="101">
        <f t="shared" si="29"/>
        <v>70</v>
      </c>
      <c r="L935" s="71">
        <v>4.6712928586193227E-2</v>
      </c>
      <c r="M935" s="129"/>
      <c r="N935" s="130"/>
      <c r="O935" s="130"/>
      <c r="P935" s="129"/>
      <c r="Q935" s="129"/>
      <c r="R935" s="129"/>
      <c r="S935" s="129"/>
      <c r="T935" s="131"/>
      <c r="U935" s="131"/>
      <c r="V935" s="136"/>
      <c r="W935" s="132"/>
      <c r="X935" s="129"/>
      <c r="Y935" s="130"/>
      <c r="Z935" s="72">
        <f t="shared" si="28"/>
        <v>0</v>
      </c>
      <c r="AA935" s="129"/>
    </row>
    <row r="936" spans="2:27">
      <c r="B936" s="69" t="s">
        <v>16</v>
      </c>
      <c r="C936" s="69" t="s">
        <v>5354</v>
      </c>
      <c r="D936" s="73" t="s">
        <v>245</v>
      </c>
      <c r="E936" s="70">
        <v>20035776</v>
      </c>
      <c r="F936" s="69" t="s">
        <v>5355</v>
      </c>
      <c r="G936" s="69" t="s">
        <v>1368</v>
      </c>
      <c r="H936" s="101">
        <v>660</v>
      </c>
      <c r="I936" s="101">
        <v>630</v>
      </c>
      <c r="J936" s="101">
        <v>1210</v>
      </c>
      <c r="K936" s="101">
        <f t="shared" si="29"/>
        <v>833.33333333333337</v>
      </c>
      <c r="L936" s="71">
        <v>0.27954392894323132</v>
      </c>
      <c r="M936" s="129"/>
      <c r="N936" s="130"/>
      <c r="O936" s="130"/>
      <c r="P936" s="129"/>
      <c r="Q936" s="129"/>
      <c r="R936" s="129"/>
      <c r="S936" s="129"/>
      <c r="T936" s="131"/>
      <c r="U936" s="131"/>
      <c r="V936" s="136"/>
      <c r="W936" s="132"/>
      <c r="X936" s="129"/>
      <c r="Y936" s="130"/>
      <c r="Z936" s="72">
        <f t="shared" si="28"/>
        <v>0</v>
      </c>
      <c r="AA936" s="129"/>
    </row>
    <row r="937" spans="2:27">
      <c r="B937" s="69" t="s">
        <v>16</v>
      </c>
      <c r="C937" s="69" t="s">
        <v>5356</v>
      </c>
      <c r="D937" s="73" t="s">
        <v>299</v>
      </c>
      <c r="E937" s="70">
        <v>19930002</v>
      </c>
      <c r="F937" s="69" t="s">
        <v>5357</v>
      </c>
      <c r="G937" s="69" t="s">
        <v>213</v>
      </c>
      <c r="H937" s="101">
        <v>7</v>
      </c>
      <c r="I937" s="101">
        <v>1</v>
      </c>
      <c r="J937" s="101"/>
      <c r="K937" s="101">
        <f t="shared" si="29"/>
        <v>4</v>
      </c>
      <c r="L937" s="71">
        <v>6.9917886341010664E-3</v>
      </c>
      <c r="M937" s="129"/>
      <c r="N937" s="130"/>
      <c r="O937" s="130"/>
      <c r="P937" s="129"/>
      <c r="Q937" s="129"/>
      <c r="R937" s="129"/>
      <c r="S937" s="129"/>
      <c r="T937" s="131"/>
      <c r="U937" s="131"/>
      <c r="V937" s="136"/>
      <c r="W937" s="132"/>
      <c r="X937" s="129"/>
      <c r="Y937" s="130"/>
      <c r="Z937" s="72">
        <f t="shared" si="28"/>
        <v>0</v>
      </c>
      <c r="AA937" s="129"/>
    </row>
    <row r="938" spans="2:27">
      <c r="B938" s="69" t="s">
        <v>16</v>
      </c>
      <c r="C938" s="69" t="s">
        <v>5358</v>
      </c>
      <c r="D938" s="73" t="s">
        <v>80</v>
      </c>
      <c r="E938" s="70">
        <v>19930240</v>
      </c>
      <c r="F938" s="69" t="s">
        <v>5359</v>
      </c>
      <c r="G938" s="69" t="s">
        <v>34</v>
      </c>
      <c r="H938" s="101">
        <v>423</v>
      </c>
      <c r="I938" s="101">
        <v>380</v>
      </c>
      <c r="J938" s="101">
        <v>136</v>
      </c>
      <c r="K938" s="101">
        <f t="shared" si="29"/>
        <v>313</v>
      </c>
      <c r="L938" s="71">
        <v>0.45332817374947065</v>
      </c>
      <c r="M938" s="129"/>
      <c r="N938" s="130"/>
      <c r="O938" s="130"/>
      <c r="P938" s="129"/>
      <c r="Q938" s="129"/>
      <c r="R938" s="129"/>
      <c r="S938" s="129"/>
      <c r="T938" s="131"/>
      <c r="U938" s="131"/>
      <c r="V938" s="136"/>
      <c r="W938" s="132"/>
      <c r="X938" s="129"/>
      <c r="Y938" s="130"/>
      <c r="Z938" s="72">
        <f t="shared" si="28"/>
        <v>0</v>
      </c>
      <c r="AA938" s="129"/>
    </row>
    <row r="939" spans="2:27">
      <c r="B939" s="69" t="s">
        <v>16</v>
      </c>
      <c r="C939" s="69" t="s">
        <v>5360</v>
      </c>
      <c r="D939" s="73" t="s">
        <v>99</v>
      </c>
      <c r="E939" s="70">
        <v>19931060</v>
      </c>
      <c r="F939" s="69" t="s">
        <v>5361</v>
      </c>
      <c r="G939" s="69" t="s">
        <v>42</v>
      </c>
      <c r="H939" s="101">
        <v>78</v>
      </c>
      <c r="I939" s="101">
        <v>76</v>
      </c>
      <c r="J939" s="101">
        <v>128</v>
      </c>
      <c r="K939" s="101">
        <f t="shared" si="29"/>
        <v>94</v>
      </c>
      <c r="L939" s="71">
        <v>6.3384616298135826E-2</v>
      </c>
      <c r="M939" s="129"/>
      <c r="N939" s="130"/>
      <c r="O939" s="130"/>
      <c r="P939" s="129"/>
      <c r="Q939" s="129"/>
      <c r="R939" s="129"/>
      <c r="S939" s="129"/>
      <c r="T939" s="131"/>
      <c r="U939" s="131"/>
      <c r="V939" s="136"/>
      <c r="W939" s="132"/>
      <c r="X939" s="129"/>
      <c r="Y939" s="130"/>
      <c r="Z939" s="72">
        <f t="shared" si="28"/>
        <v>0</v>
      </c>
      <c r="AA939" s="129"/>
    </row>
    <row r="940" spans="2:27">
      <c r="B940" s="69" t="s">
        <v>16</v>
      </c>
      <c r="C940" s="69" t="s">
        <v>5362</v>
      </c>
      <c r="D940" s="73" t="s">
        <v>5363</v>
      </c>
      <c r="E940" s="70">
        <v>19995262</v>
      </c>
      <c r="F940" s="69" t="s">
        <v>5364</v>
      </c>
      <c r="G940" s="69" t="s">
        <v>19</v>
      </c>
      <c r="H940" s="101">
        <v>506</v>
      </c>
      <c r="I940" s="101">
        <v>250</v>
      </c>
      <c r="J940" s="101">
        <v>64</v>
      </c>
      <c r="K940" s="101">
        <f t="shared" si="29"/>
        <v>273.33333333333331</v>
      </c>
      <c r="L940" s="71">
        <v>3.9233036907006948E-2</v>
      </c>
      <c r="M940" s="129"/>
      <c r="N940" s="130"/>
      <c r="O940" s="130"/>
      <c r="P940" s="129"/>
      <c r="Q940" s="129"/>
      <c r="R940" s="129"/>
      <c r="S940" s="129"/>
      <c r="T940" s="131"/>
      <c r="U940" s="131"/>
      <c r="V940" s="136"/>
      <c r="W940" s="132"/>
      <c r="X940" s="129"/>
      <c r="Y940" s="130"/>
      <c r="Z940" s="72">
        <f t="shared" si="28"/>
        <v>0</v>
      </c>
      <c r="AA940" s="129"/>
    </row>
    <row r="941" spans="2:27">
      <c r="B941" s="69" t="s">
        <v>16</v>
      </c>
      <c r="C941" s="69" t="s">
        <v>5365</v>
      </c>
      <c r="D941" s="73" t="s">
        <v>5366</v>
      </c>
      <c r="E941" s="70">
        <v>19931663</v>
      </c>
      <c r="F941" s="69" t="s">
        <v>5367</v>
      </c>
      <c r="G941" s="69" t="s">
        <v>772</v>
      </c>
      <c r="H941" s="101">
        <v>127</v>
      </c>
      <c r="I941" s="101">
        <v>124</v>
      </c>
      <c r="J941" s="101">
        <v>1516</v>
      </c>
      <c r="K941" s="101">
        <f t="shared" si="29"/>
        <v>589</v>
      </c>
      <c r="L941" s="71">
        <v>3.7829804181936905E-2</v>
      </c>
      <c r="M941" s="129"/>
      <c r="N941" s="130"/>
      <c r="O941" s="130"/>
      <c r="P941" s="129"/>
      <c r="Q941" s="129"/>
      <c r="R941" s="129"/>
      <c r="S941" s="129"/>
      <c r="T941" s="131"/>
      <c r="U941" s="131"/>
      <c r="V941" s="136"/>
      <c r="W941" s="132"/>
      <c r="X941" s="129"/>
      <c r="Y941" s="130"/>
      <c r="Z941" s="72">
        <f t="shared" si="28"/>
        <v>0</v>
      </c>
      <c r="AA941" s="129"/>
    </row>
    <row r="942" spans="2:27">
      <c r="B942" s="69" t="s">
        <v>16</v>
      </c>
      <c r="C942" s="69" t="s">
        <v>352</v>
      </c>
      <c r="D942" s="73" t="s">
        <v>5368</v>
      </c>
      <c r="E942" s="70">
        <v>19996407</v>
      </c>
      <c r="F942" s="69" t="s">
        <v>5369</v>
      </c>
      <c r="G942" s="69" t="s">
        <v>355</v>
      </c>
      <c r="H942" s="101">
        <v>18</v>
      </c>
      <c r="I942" s="101">
        <v>71</v>
      </c>
      <c r="J942" s="101">
        <v>324</v>
      </c>
      <c r="K942" s="101">
        <f t="shared" si="29"/>
        <v>137.66666666666666</v>
      </c>
      <c r="L942" s="71">
        <v>0.13387407083511432</v>
      </c>
      <c r="M942" s="129"/>
      <c r="N942" s="130"/>
      <c r="O942" s="130"/>
      <c r="P942" s="129"/>
      <c r="Q942" s="129"/>
      <c r="R942" s="129"/>
      <c r="S942" s="129"/>
      <c r="T942" s="131"/>
      <c r="U942" s="131"/>
      <c r="V942" s="136"/>
      <c r="W942" s="132"/>
      <c r="X942" s="129"/>
      <c r="Y942" s="130"/>
      <c r="Z942" s="72">
        <f t="shared" si="28"/>
        <v>0</v>
      </c>
      <c r="AA942" s="129"/>
    </row>
    <row r="943" spans="2:27">
      <c r="B943" s="69" t="s">
        <v>16</v>
      </c>
      <c r="C943" s="69" t="s">
        <v>466</v>
      </c>
      <c r="D943" s="73" t="s">
        <v>5370</v>
      </c>
      <c r="E943" s="70">
        <v>19932363</v>
      </c>
      <c r="F943" s="69" t="s">
        <v>472</v>
      </c>
      <c r="G943" s="69" t="s">
        <v>35</v>
      </c>
      <c r="H943" s="101">
        <v>30</v>
      </c>
      <c r="I943" s="101">
        <v>60</v>
      </c>
      <c r="J943" s="101"/>
      <c r="K943" s="101">
        <f t="shared" si="29"/>
        <v>45</v>
      </c>
      <c r="L943" s="71">
        <v>1.5128664691370672E-3</v>
      </c>
      <c r="M943" s="129"/>
      <c r="N943" s="130"/>
      <c r="O943" s="130"/>
      <c r="P943" s="129"/>
      <c r="Q943" s="129"/>
      <c r="R943" s="129"/>
      <c r="S943" s="129"/>
      <c r="T943" s="131"/>
      <c r="U943" s="131"/>
      <c r="V943" s="136"/>
      <c r="W943" s="132"/>
      <c r="X943" s="129"/>
      <c r="Y943" s="130"/>
      <c r="Z943" s="72">
        <f t="shared" si="28"/>
        <v>0</v>
      </c>
      <c r="AA943" s="129"/>
    </row>
    <row r="944" spans="2:27">
      <c r="B944" s="69" t="s">
        <v>16</v>
      </c>
      <c r="C944" s="69" t="s">
        <v>5371</v>
      </c>
      <c r="D944" s="73" t="s">
        <v>5372</v>
      </c>
      <c r="E944" s="70">
        <v>19932994</v>
      </c>
      <c r="F944" s="69" t="s">
        <v>5373</v>
      </c>
      <c r="G944" s="69" t="s">
        <v>281</v>
      </c>
      <c r="H944" s="101">
        <v>125</v>
      </c>
      <c r="I944" s="101">
        <v>152</v>
      </c>
      <c r="J944" s="101">
        <v>243</v>
      </c>
      <c r="K944" s="101">
        <f t="shared" si="29"/>
        <v>173.33333333333334</v>
      </c>
      <c r="L944" s="71">
        <v>0.14101754335579619</v>
      </c>
      <c r="M944" s="129"/>
      <c r="N944" s="130"/>
      <c r="O944" s="130"/>
      <c r="P944" s="129"/>
      <c r="Q944" s="129"/>
      <c r="R944" s="129"/>
      <c r="S944" s="129"/>
      <c r="T944" s="131"/>
      <c r="U944" s="131"/>
      <c r="V944" s="136"/>
      <c r="W944" s="132"/>
      <c r="X944" s="129"/>
      <c r="Y944" s="130"/>
      <c r="Z944" s="72">
        <f t="shared" si="28"/>
        <v>0</v>
      </c>
      <c r="AA944" s="129"/>
    </row>
    <row r="945" spans="2:27">
      <c r="B945" s="69" t="s">
        <v>16</v>
      </c>
      <c r="C945" s="69" t="s">
        <v>5374</v>
      </c>
      <c r="D945" s="73" t="s">
        <v>5375</v>
      </c>
      <c r="E945" s="70">
        <v>20001247</v>
      </c>
      <c r="F945" s="69" t="s">
        <v>5376</v>
      </c>
      <c r="G945" s="69" t="s">
        <v>217</v>
      </c>
      <c r="H945" s="101"/>
      <c r="I945" s="101">
        <v>6</v>
      </c>
      <c r="J945" s="101">
        <v>13</v>
      </c>
      <c r="K945" s="101">
        <f t="shared" si="29"/>
        <v>9.5</v>
      </c>
      <c r="L945" s="71">
        <v>3.3422128709310564E-2</v>
      </c>
      <c r="M945" s="129"/>
      <c r="N945" s="130"/>
      <c r="O945" s="130"/>
      <c r="P945" s="129"/>
      <c r="Q945" s="129"/>
      <c r="R945" s="129"/>
      <c r="S945" s="129"/>
      <c r="T945" s="131"/>
      <c r="U945" s="131"/>
      <c r="V945" s="136"/>
      <c r="W945" s="132"/>
      <c r="X945" s="129"/>
      <c r="Y945" s="130"/>
      <c r="Z945" s="72">
        <f t="shared" si="28"/>
        <v>0</v>
      </c>
      <c r="AA945" s="129"/>
    </row>
    <row r="946" spans="2:27">
      <c r="B946" s="69" t="s">
        <v>16</v>
      </c>
      <c r="C946" s="69" t="s">
        <v>5377</v>
      </c>
      <c r="D946" s="73" t="s">
        <v>5378</v>
      </c>
      <c r="E946" s="70">
        <v>20001982</v>
      </c>
      <c r="F946" s="69" t="s">
        <v>5379</v>
      </c>
      <c r="G946" s="69" t="s">
        <v>213</v>
      </c>
      <c r="H946" s="101">
        <v>137</v>
      </c>
      <c r="I946" s="101">
        <v>1</v>
      </c>
      <c r="J946" s="101">
        <v>174</v>
      </c>
      <c r="K946" s="101">
        <f t="shared" si="29"/>
        <v>104</v>
      </c>
      <c r="L946" s="71">
        <v>0.1575482739739949</v>
      </c>
      <c r="M946" s="129"/>
      <c r="N946" s="130"/>
      <c r="O946" s="130"/>
      <c r="P946" s="129"/>
      <c r="Q946" s="129"/>
      <c r="R946" s="129"/>
      <c r="S946" s="129"/>
      <c r="T946" s="131"/>
      <c r="U946" s="131"/>
      <c r="V946" s="136"/>
      <c r="W946" s="132"/>
      <c r="X946" s="129"/>
      <c r="Y946" s="130"/>
      <c r="Z946" s="72">
        <f t="shared" si="28"/>
        <v>0</v>
      </c>
      <c r="AA946" s="129"/>
    </row>
    <row r="947" spans="2:27">
      <c r="B947" s="69" t="s">
        <v>16</v>
      </c>
      <c r="C947" s="69" t="s">
        <v>5380</v>
      </c>
      <c r="D947" s="73" t="s">
        <v>463</v>
      </c>
      <c r="E947" s="70">
        <v>19939035</v>
      </c>
      <c r="F947" s="69" t="s">
        <v>5381</v>
      </c>
      <c r="G947" s="69" t="s">
        <v>179</v>
      </c>
      <c r="H947" s="101">
        <v>2314</v>
      </c>
      <c r="I947" s="101">
        <v>1130</v>
      </c>
      <c r="J947" s="101">
        <v>1266</v>
      </c>
      <c r="K947" s="101">
        <f t="shared" si="29"/>
        <v>1570</v>
      </c>
      <c r="L947" s="71">
        <v>0.10188895073977473</v>
      </c>
      <c r="M947" s="129"/>
      <c r="N947" s="130"/>
      <c r="O947" s="130"/>
      <c r="P947" s="129"/>
      <c r="Q947" s="129"/>
      <c r="R947" s="129"/>
      <c r="S947" s="129"/>
      <c r="T947" s="131"/>
      <c r="U947" s="131"/>
      <c r="V947" s="136"/>
      <c r="W947" s="132"/>
      <c r="X947" s="129"/>
      <c r="Y947" s="130"/>
      <c r="Z947" s="72">
        <f t="shared" si="28"/>
        <v>0</v>
      </c>
      <c r="AA947" s="129"/>
    </row>
    <row r="948" spans="2:27">
      <c r="B948" s="69" t="s">
        <v>16</v>
      </c>
      <c r="C948" s="69" t="s">
        <v>5382</v>
      </c>
      <c r="D948" s="73" t="s">
        <v>321</v>
      </c>
      <c r="E948" s="70">
        <v>20004819</v>
      </c>
      <c r="F948" s="69" t="s">
        <v>5383</v>
      </c>
      <c r="G948" s="69" t="s">
        <v>46</v>
      </c>
      <c r="H948" s="101">
        <v>36</v>
      </c>
      <c r="I948" s="101">
        <v>291</v>
      </c>
      <c r="J948" s="101">
        <v>631</v>
      </c>
      <c r="K948" s="101">
        <f t="shared" si="29"/>
        <v>319.33333333333331</v>
      </c>
      <c r="L948" s="71">
        <v>7.2955640484672457E-2</v>
      </c>
      <c r="M948" s="129"/>
      <c r="N948" s="130"/>
      <c r="O948" s="130"/>
      <c r="P948" s="129"/>
      <c r="Q948" s="129"/>
      <c r="R948" s="129"/>
      <c r="S948" s="129"/>
      <c r="T948" s="131"/>
      <c r="U948" s="131"/>
      <c r="V948" s="136"/>
      <c r="W948" s="132"/>
      <c r="X948" s="129"/>
      <c r="Y948" s="130"/>
      <c r="Z948" s="72">
        <f t="shared" si="28"/>
        <v>0</v>
      </c>
      <c r="AA948" s="129"/>
    </row>
    <row r="949" spans="2:27">
      <c r="B949" s="69" t="s">
        <v>16</v>
      </c>
      <c r="C949" s="69" t="s">
        <v>5384</v>
      </c>
      <c r="D949" s="73" t="s">
        <v>5385</v>
      </c>
      <c r="E949" s="70">
        <v>19940997</v>
      </c>
      <c r="F949" s="69" t="s">
        <v>5386</v>
      </c>
      <c r="G949" s="69" t="s">
        <v>326</v>
      </c>
      <c r="H949" s="101">
        <v>20</v>
      </c>
      <c r="I949" s="101">
        <v>6</v>
      </c>
      <c r="J949" s="101">
        <v>36</v>
      </c>
      <c r="K949" s="101">
        <f t="shared" si="29"/>
        <v>20.666666666666668</v>
      </c>
      <c r="L949" s="71">
        <v>5.8951621388679404E-3</v>
      </c>
      <c r="M949" s="129"/>
      <c r="N949" s="130"/>
      <c r="O949" s="130"/>
      <c r="P949" s="129"/>
      <c r="Q949" s="129"/>
      <c r="R949" s="129"/>
      <c r="S949" s="129"/>
      <c r="T949" s="131"/>
      <c r="U949" s="131"/>
      <c r="V949" s="136"/>
      <c r="W949" s="132"/>
      <c r="X949" s="129"/>
      <c r="Y949" s="130"/>
      <c r="Z949" s="72">
        <f t="shared" si="28"/>
        <v>0</v>
      </c>
      <c r="AA949" s="129"/>
    </row>
    <row r="950" spans="2:27">
      <c r="B950" s="69" t="s">
        <v>16</v>
      </c>
      <c r="C950" s="69" t="s">
        <v>5387</v>
      </c>
      <c r="D950" s="73" t="s">
        <v>40</v>
      </c>
      <c r="E950" s="70">
        <v>20092574</v>
      </c>
      <c r="F950" s="69" t="s">
        <v>5388</v>
      </c>
      <c r="G950" s="69" t="s">
        <v>46</v>
      </c>
      <c r="H950" s="101">
        <v>11309</v>
      </c>
      <c r="I950" s="101">
        <v>13094</v>
      </c>
      <c r="J950" s="101">
        <v>33050</v>
      </c>
      <c r="K950" s="101">
        <f t="shared" si="29"/>
        <v>19151</v>
      </c>
      <c r="L950" s="71">
        <v>0.94377068519496299</v>
      </c>
      <c r="M950" s="129"/>
      <c r="N950" s="130"/>
      <c r="O950" s="130"/>
      <c r="P950" s="129"/>
      <c r="Q950" s="129"/>
      <c r="R950" s="129"/>
      <c r="S950" s="129"/>
      <c r="T950" s="131"/>
      <c r="U950" s="131"/>
      <c r="V950" s="136"/>
      <c r="W950" s="132"/>
      <c r="X950" s="129"/>
      <c r="Y950" s="130"/>
      <c r="Z950" s="72">
        <f t="shared" si="28"/>
        <v>0</v>
      </c>
      <c r="AA950" s="129"/>
    </row>
    <row r="951" spans="2:27">
      <c r="B951" s="69" t="s">
        <v>16</v>
      </c>
      <c r="C951" s="69" t="s">
        <v>5389</v>
      </c>
      <c r="D951" s="73" t="s">
        <v>5390</v>
      </c>
      <c r="E951" s="70">
        <v>19942227</v>
      </c>
      <c r="F951" s="69" t="s">
        <v>5391</v>
      </c>
      <c r="G951" s="69" t="s">
        <v>50</v>
      </c>
      <c r="H951" s="101">
        <v>8</v>
      </c>
      <c r="I951" s="101">
        <v>12</v>
      </c>
      <c r="J951" s="101"/>
      <c r="K951" s="101">
        <f t="shared" si="29"/>
        <v>10</v>
      </c>
      <c r="L951" s="71">
        <v>5.1633881840299628E-4</v>
      </c>
      <c r="M951" s="129"/>
      <c r="N951" s="130"/>
      <c r="O951" s="130"/>
      <c r="P951" s="129"/>
      <c r="Q951" s="129"/>
      <c r="R951" s="129"/>
      <c r="S951" s="129"/>
      <c r="T951" s="131"/>
      <c r="U951" s="131"/>
      <c r="V951" s="136"/>
      <c r="W951" s="132"/>
      <c r="X951" s="129"/>
      <c r="Y951" s="130"/>
      <c r="Z951" s="72">
        <f t="shared" si="28"/>
        <v>0</v>
      </c>
      <c r="AA951" s="129"/>
    </row>
    <row r="952" spans="2:27">
      <c r="B952" s="69" t="s">
        <v>16</v>
      </c>
      <c r="C952" s="69" t="s">
        <v>5392</v>
      </c>
      <c r="D952" s="73" t="s">
        <v>366</v>
      </c>
      <c r="E952" s="70">
        <v>20093075</v>
      </c>
      <c r="F952" s="69" t="s">
        <v>5393</v>
      </c>
      <c r="G952" s="69" t="s">
        <v>42</v>
      </c>
      <c r="H952" s="101">
        <v>2</v>
      </c>
      <c r="I952" s="101">
        <v>2</v>
      </c>
      <c r="J952" s="101">
        <v>8</v>
      </c>
      <c r="K952" s="101">
        <f t="shared" si="29"/>
        <v>4</v>
      </c>
      <c r="L952" s="71">
        <v>1.1634862569275125E-2</v>
      </c>
      <c r="M952" s="129"/>
      <c r="N952" s="130"/>
      <c r="O952" s="130"/>
      <c r="P952" s="129"/>
      <c r="Q952" s="129"/>
      <c r="R952" s="129"/>
      <c r="S952" s="129"/>
      <c r="T952" s="131"/>
      <c r="U952" s="131"/>
      <c r="V952" s="136"/>
      <c r="W952" s="132"/>
      <c r="X952" s="129"/>
      <c r="Y952" s="130"/>
      <c r="Z952" s="72">
        <f t="shared" si="28"/>
        <v>0</v>
      </c>
      <c r="AA952" s="129"/>
    </row>
    <row r="953" spans="2:27">
      <c r="B953" s="69" t="s">
        <v>16</v>
      </c>
      <c r="C953" s="69" t="s">
        <v>1006</v>
      </c>
      <c r="D953" s="73" t="s">
        <v>488</v>
      </c>
      <c r="E953" s="70">
        <v>19944048</v>
      </c>
      <c r="F953" s="69" t="s">
        <v>5394</v>
      </c>
      <c r="G953" s="69" t="s">
        <v>35</v>
      </c>
      <c r="H953" s="101">
        <v>305</v>
      </c>
      <c r="I953" s="101">
        <v>201</v>
      </c>
      <c r="J953" s="101">
        <v>290</v>
      </c>
      <c r="K953" s="101">
        <f t="shared" si="29"/>
        <v>265.33333333333331</v>
      </c>
      <c r="L953" s="71">
        <v>1.1822729572336337E-2</v>
      </c>
      <c r="M953" s="129"/>
      <c r="N953" s="130"/>
      <c r="O953" s="130"/>
      <c r="P953" s="129"/>
      <c r="Q953" s="129"/>
      <c r="R953" s="129"/>
      <c r="S953" s="129"/>
      <c r="T953" s="131"/>
      <c r="U953" s="131"/>
      <c r="V953" s="136"/>
      <c r="W953" s="132"/>
      <c r="X953" s="129"/>
      <c r="Y953" s="130"/>
      <c r="Z953" s="72">
        <f t="shared" si="28"/>
        <v>0</v>
      </c>
      <c r="AA953" s="129"/>
    </row>
    <row r="954" spans="2:27">
      <c r="B954" s="69" t="s">
        <v>16</v>
      </c>
      <c r="C954" s="69" t="s">
        <v>5395</v>
      </c>
      <c r="D954" s="73" t="s">
        <v>5396</v>
      </c>
      <c r="E954" s="70">
        <v>19945093</v>
      </c>
      <c r="F954" s="69" t="s">
        <v>5397</v>
      </c>
      <c r="G954" s="69" t="s">
        <v>59</v>
      </c>
      <c r="H954" s="101">
        <v>30</v>
      </c>
      <c r="I954" s="101">
        <v>77</v>
      </c>
      <c r="J954" s="101">
        <v>86</v>
      </c>
      <c r="K954" s="101">
        <f t="shared" si="29"/>
        <v>64.333333333333329</v>
      </c>
      <c r="L954" s="71">
        <v>7.7671004114280767E-2</v>
      </c>
      <c r="M954" s="129"/>
      <c r="N954" s="130"/>
      <c r="O954" s="130"/>
      <c r="P954" s="129"/>
      <c r="Q954" s="129"/>
      <c r="R954" s="129"/>
      <c r="S954" s="129"/>
      <c r="T954" s="131"/>
      <c r="U954" s="131"/>
      <c r="V954" s="136"/>
      <c r="W954" s="132"/>
      <c r="X954" s="129"/>
      <c r="Y954" s="130"/>
      <c r="Z954" s="72">
        <f t="shared" si="28"/>
        <v>0</v>
      </c>
      <c r="AA954" s="129"/>
    </row>
    <row r="955" spans="2:27">
      <c r="B955" s="69" t="s">
        <v>16</v>
      </c>
      <c r="C955" s="69" t="s">
        <v>5398</v>
      </c>
      <c r="D955" s="73" t="s">
        <v>169</v>
      </c>
      <c r="E955" s="70">
        <v>20042667</v>
      </c>
      <c r="F955" s="69" t="s">
        <v>5399</v>
      </c>
      <c r="G955" s="69" t="s">
        <v>916</v>
      </c>
      <c r="H955" s="101"/>
      <c r="I955" s="101">
        <v>30</v>
      </c>
      <c r="J955" s="101">
        <v>85</v>
      </c>
      <c r="K955" s="101">
        <f t="shared" si="29"/>
        <v>57.5</v>
      </c>
      <c r="L955" s="71">
        <v>8.410618146791015E-3</v>
      </c>
      <c r="M955" s="129"/>
      <c r="N955" s="130"/>
      <c r="O955" s="130"/>
      <c r="P955" s="129"/>
      <c r="Q955" s="129"/>
      <c r="R955" s="129"/>
      <c r="S955" s="129"/>
      <c r="T955" s="131"/>
      <c r="U955" s="131"/>
      <c r="V955" s="136"/>
      <c r="W955" s="132"/>
      <c r="X955" s="129"/>
      <c r="Y955" s="130"/>
      <c r="Z955" s="72">
        <f t="shared" si="28"/>
        <v>0</v>
      </c>
      <c r="AA955" s="129"/>
    </row>
    <row r="956" spans="2:27">
      <c r="B956" s="69" t="s">
        <v>16</v>
      </c>
      <c r="C956" s="69" t="s">
        <v>5037</v>
      </c>
      <c r="D956" s="73" t="s">
        <v>68</v>
      </c>
      <c r="E956" s="70">
        <v>19946460</v>
      </c>
      <c r="F956" s="69" t="s">
        <v>5400</v>
      </c>
      <c r="G956" s="69" t="s">
        <v>34</v>
      </c>
      <c r="H956" s="101">
        <v>30</v>
      </c>
      <c r="I956" s="101">
        <v>30</v>
      </c>
      <c r="J956" s="101">
        <v>30</v>
      </c>
      <c r="K956" s="101">
        <f t="shared" si="29"/>
        <v>30</v>
      </c>
      <c r="L956" s="71">
        <v>1.0728442879970165E-3</v>
      </c>
      <c r="M956" s="129"/>
      <c r="N956" s="130"/>
      <c r="O956" s="130"/>
      <c r="P956" s="129"/>
      <c r="Q956" s="129"/>
      <c r="R956" s="129"/>
      <c r="S956" s="129"/>
      <c r="T956" s="131"/>
      <c r="U956" s="131"/>
      <c r="V956" s="136"/>
      <c r="W956" s="132"/>
      <c r="X956" s="129"/>
      <c r="Y956" s="130"/>
      <c r="Z956" s="72">
        <f t="shared" si="28"/>
        <v>0</v>
      </c>
      <c r="AA956" s="129"/>
    </row>
    <row r="957" spans="2:27">
      <c r="B957" s="69" t="s">
        <v>16</v>
      </c>
      <c r="C957" s="69" t="s">
        <v>5401</v>
      </c>
      <c r="D957" s="73" t="s">
        <v>5402</v>
      </c>
      <c r="E957" s="70">
        <v>20094451</v>
      </c>
      <c r="F957" s="69" t="s">
        <v>5403</v>
      </c>
      <c r="G957" s="69" t="s">
        <v>5404</v>
      </c>
      <c r="H957" s="101"/>
      <c r="I957" s="101">
        <v>1197</v>
      </c>
      <c r="J957" s="101">
        <v>3692</v>
      </c>
      <c r="K957" s="101">
        <f t="shared" si="29"/>
        <v>2444.5</v>
      </c>
      <c r="L957" s="71">
        <v>0.40195812934364539</v>
      </c>
      <c r="M957" s="129"/>
      <c r="N957" s="130"/>
      <c r="O957" s="130"/>
      <c r="P957" s="129"/>
      <c r="Q957" s="129"/>
      <c r="R957" s="129"/>
      <c r="S957" s="129"/>
      <c r="T957" s="131"/>
      <c r="U957" s="131"/>
      <c r="V957" s="136"/>
      <c r="W957" s="132"/>
      <c r="X957" s="129"/>
      <c r="Y957" s="130"/>
      <c r="Z957" s="72">
        <f t="shared" si="28"/>
        <v>0</v>
      </c>
      <c r="AA957" s="129"/>
    </row>
    <row r="958" spans="2:27">
      <c r="B958" s="69" t="s">
        <v>16</v>
      </c>
      <c r="C958" s="69" t="s">
        <v>5405</v>
      </c>
      <c r="D958" s="73" t="s">
        <v>590</v>
      </c>
      <c r="E958" s="70">
        <v>20094747</v>
      </c>
      <c r="F958" s="69" t="s">
        <v>5406</v>
      </c>
      <c r="G958" s="69" t="s">
        <v>46</v>
      </c>
      <c r="H958" s="101"/>
      <c r="I958" s="101">
        <v>90</v>
      </c>
      <c r="J958" s="101">
        <v>75</v>
      </c>
      <c r="K958" s="101">
        <f t="shared" si="29"/>
        <v>82.5</v>
      </c>
      <c r="L958" s="71">
        <v>4.4153792660615164E-2</v>
      </c>
      <c r="M958" s="129"/>
      <c r="N958" s="130"/>
      <c r="O958" s="130"/>
      <c r="P958" s="129"/>
      <c r="Q958" s="129"/>
      <c r="R958" s="129"/>
      <c r="S958" s="129"/>
      <c r="T958" s="131"/>
      <c r="U958" s="131"/>
      <c r="V958" s="136"/>
      <c r="W958" s="132"/>
      <c r="X958" s="129"/>
      <c r="Y958" s="130"/>
      <c r="Z958" s="72">
        <f t="shared" si="28"/>
        <v>0</v>
      </c>
      <c r="AA958" s="129"/>
    </row>
    <row r="959" spans="2:27">
      <c r="B959" s="69" t="s">
        <v>16</v>
      </c>
      <c r="C959" s="69" t="s">
        <v>5407</v>
      </c>
      <c r="D959" s="73" t="s">
        <v>99</v>
      </c>
      <c r="E959" s="70">
        <v>20095080</v>
      </c>
      <c r="F959" s="69" t="s">
        <v>5408</v>
      </c>
      <c r="G959" s="69" t="s">
        <v>42</v>
      </c>
      <c r="H959" s="101">
        <v>6</v>
      </c>
      <c r="I959" s="101">
        <v>12</v>
      </c>
      <c r="J959" s="101">
        <v>20</v>
      </c>
      <c r="K959" s="101">
        <f t="shared" si="29"/>
        <v>12.666666666666666</v>
      </c>
      <c r="L959" s="71">
        <v>4.3546279104058555E-3</v>
      </c>
      <c r="M959" s="129"/>
      <c r="N959" s="130"/>
      <c r="O959" s="130"/>
      <c r="P959" s="129"/>
      <c r="Q959" s="129"/>
      <c r="R959" s="129"/>
      <c r="S959" s="129"/>
      <c r="T959" s="131"/>
      <c r="U959" s="131"/>
      <c r="V959" s="136"/>
      <c r="W959" s="132"/>
      <c r="X959" s="129"/>
      <c r="Y959" s="130"/>
      <c r="Z959" s="72">
        <f t="shared" si="28"/>
        <v>0</v>
      </c>
      <c r="AA959" s="129"/>
    </row>
    <row r="960" spans="2:27">
      <c r="B960" s="69" t="s">
        <v>16</v>
      </c>
      <c r="C960" s="69" t="s">
        <v>5409</v>
      </c>
      <c r="D960" s="73" t="s">
        <v>323</v>
      </c>
      <c r="E960" s="70">
        <v>19949513</v>
      </c>
      <c r="F960" s="69" t="s">
        <v>5410</v>
      </c>
      <c r="G960" s="69" t="s">
        <v>34</v>
      </c>
      <c r="H960" s="101">
        <v>34</v>
      </c>
      <c r="I960" s="101">
        <v>28</v>
      </c>
      <c r="J960" s="101">
        <v>15</v>
      </c>
      <c r="K960" s="101">
        <f t="shared" si="29"/>
        <v>25.666666666666668</v>
      </c>
      <c r="L960" s="71">
        <v>9.2661807158917458E-3</v>
      </c>
      <c r="M960" s="129"/>
      <c r="N960" s="130"/>
      <c r="O960" s="130"/>
      <c r="P960" s="129"/>
      <c r="Q960" s="129"/>
      <c r="R960" s="129"/>
      <c r="S960" s="129"/>
      <c r="T960" s="131"/>
      <c r="U960" s="131"/>
      <c r="V960" s="136"/>
      <c r="W960" s="132"/>
      <c r="X960" s="129"/>
      <c r="Y960" s="130"/>
      <c r="Z960" s="72">
        <f t="shared" si="28"/>
        <v>0</v>
      </c>
      <c r="AA960" s="129"/>
    </row>
    <row r="961" spans="2:27">
      <c r="B961" s="69" t="s">
        <v>16</v>
      </c>
      <c r="C961" s="69" t="s">
        <v>5411</v>
      </c>
      <c r="D961" s="73" t="s">
        <v>71</v>
      </c>
      <c r="E961" s="70">
        <v>19950177</v>
      </c>
      <c r="F961" s="69" t="s">
        <v>5412</v>
      </c>
      <c r="G961" s="69" t="s">
        <v>19</v>
      </c>
      <c r="H961" s="101">
        <v>84</v>
      </c>
      <c r="I961" s="101">
        <v>220</v>
      </c>
      <c r="J961" s="101">
        <v>479</v>
      </c>
      <c r="K961" s="101">
        <f t="shared" si="29"/>
        <v>261</v>
      </c>
      <c r="L961" s="71">
        <v>7.2717891057969527E-3</v>
      </c>
      <c r="M961" s="129"/>
      <c r="N961" s="130"/>
      <c r="O961" s="130"/>
      <c r="P961" s="129"/>
      <c r="Q961" s="129"/>
      <c r="R961" s="129"/>
      <c r="S961" s="129"/>
      <c r="T961" s="131"/>
      <c r="U961" s="131"/>
      <c r="V961" s="136"/>
      <c r="W961" s="132"/>
      <c r="X961" s="129"/>
      <c r="Y961" s="130"/>
      <c r="Z961" s="72">
        <f t="shared" si="28"/>
        <v>0</v>
      </c>
      <c r="AA961" s="129"/>
    </row>
    <row r="962" spans="2:27">
      <c r="B962" s="69" t="s">
        <v>16</v>
      </c>
      <c r="C962" s="69" t="s">
        <v>5413</v>
      </c>
      <c r="D962" s="73" t="s">
        <v>71</v>
      </c>
      <c r="E962" s="70">
        <v>20044823</v>
      </c>
      <c r="F962" s="69" t="s">
        <v>5414</v>
      </c>
      <c r="G962" s="69" t="s">
        <v>50</v>
      </c>
      <c r="H962" s="101">
        <v>36</v>
      </c>
      <c r="I962" s="101">
        <v>117</v>
      </c>
      <c r="J962" s="101">
        <v>117</v>
      </c>
      <c r="K962" s="101">
        <f t="shared" si="29"/>
        <v>90</v>
      </c>
      <c r="L962" s="71">
        <v>1.1916818530005643E-2</v>
      </c>
      <c r="M962" s="129"/>
      <c r="N962" s="130"/>
      <c r="O962" s="130"/>
      <c r="P962" s="129"/>
      <c r="Q962" s="129"/>
      <c r="R962" s="129"/>
      <c r="S962" s="129"/>
      <c r="T962" s="131"/>
      <c r="U962" s="131"/>
      <c r="V962" s="136"/>
      <c r="W962" s="132"/>
      <c r="X962" s="129"/>
      <c r="Y962" s="130"/>
      <c r="Z962" s="72">
        <f t="shared" si="28"/>
        <v>0</v>
      </c>
      <c r="AA962" s="129"/>
    </row>
    <row r="963" spans="2:27">
      <c r="B963" s="69" t="s">
        <v>16</v>
      </c>
      <c r="C963" s="69" t="s">
        <v>5415</v>
      </c>
      <c r="D963" s="73" t="s">
        <v>935</v>
      </c>
      <c r="E963" s="70">
        <v>20012699</v>
      </c>
      <c r="F963" s="69" t="s">
        <v>5416</v>
      </c>
      <c r="G963" s="69" t="s">
        <v>355</v>
      </c>
      <c r="H963" s="101">
        <v>1</v>
      </c>
      <c r="I963" s="101">
        <v>3</v>
      </c>
      <c r="J963" s="101">
        <v>40</v>
      </c>
      <c r="K963" s="101">
        <f t="shared" si="29"/>
        <v>14.666666666666666</v>
      </c>
      <c r="L963" s="71">
        <v>3.9325808033161894E-3</v>
      </c>
      <c r="M963" s="129"/>
      <c r="N963" s="130"/>
      <c r="O963" s="130"/>
      <c r="P963" s="129"/>
      <c r="Q963" s="129"/>
      <c r="R963" s="129"/>
      <c r="S963" s="129"/>
      <c r="T963" s="131"/>
      <c r="U963" s="131"/>
      <c r="V963" s="136"/>
      <c r="W963" s="132"/>
      <c r="X963" s="129"/>
      <c r="Y963" s="130"/>
      <c r="Z963" s="72">
        <f t="shared" si="28"/>
        <v>0</v>
      </c>
      <c r="AA963" s="129"/>
    </row>
    <row r="964" spans="2:27">
      <c r="B964" s="69" t="s">
        <v>16</v>
      </c>
      <c r="C964" s="69" t="s">
        <v>5417</v>
      </c>
      <c r="D964" s="73" t="s">
        <v>5418</v>
      </c>
      <c r="E964" s="70">
        <v>20013599</v>
      </c>
      <c r="F964" s="69" t="s">
        <v>5419</v>
      </c>
      <c r="G964" s="69" t="s">
        <v>217</v>
      </c>
      <c r="H964" s="101">
        <v>173</v>
      </c>
      <c r="I964" s="101">
        <v>54</v>
      </c>
      <c r="J964" s="101">
        <v>126</v>
      </c>
      <c r="K964" s="101">
        <f t="shared" si="29"/>
        <v>117.66666666666667</v>
      </c>
      <c r="L964" s="71">
        <v>3.2187851631873557E-2</v>
      </c>
      <c r="M964" s="129"/>
      <c r="N964" s="130"/>
      <c r="O964" s="130"/>
      <c r="P964" s="129"/>
      <c r="Q964" s="129"/>
      <c r="R964" s="129"/>
      <c r="S964" s="129"/>
      <c r="T964" s="131"/>
      <c r="U964" s="131"/>
      <c r="V964" s="136"/>
      <c r="W964" s="132"/>
      <c r="X964" s="129"/>
      <c r="Y964" s="130"/>
      <c r="Z964" s="72">
        <f t="shared" si="28"/>
        <v>0</v>
      </c>
      <c r="AA964" s="129"/>
    </row>
    <row r="965" spans="2:27">
      <c r="B965" s="69" t="s">
        <v>16</v>
      </c>
      <c r="C965" s="69" t="s">
        <v>5420</v>
      </c>
      <c r="D965" s="73" t="s">
        <v>918</v>
      </c>
      <c r="E965" s="70">
        <v>20014135</v>
      </c>
      <c r="F965" s="69" t="s">
        <v>5421</v>
      </c>
      <c r="G965" s="69" t="s">
        <v>86</v>
      </c>
      <c r="H965" s="101">
        <v>5</v>
      </c>
      <c r="I965" s="101">
        <v>2</v>
      </c>
      <c r="J965" s="101">
        <v>1</v>
      </c>
      <c r="K965" s="101">
        <f t="shared" si="29"/>
        <v>2.6666666666666665</v>
      </c>
      <c r="L965" s="71">
        <v>6.3905064652527727E-4</v>
      </c>
      <c r="M965" s="129"/>
      <c r="N965" s="130"/>
      <c r="O965" s="130"/>
      <c r="P965" s="129"/>
      <c r="Q965" s="129"/>
      <c r="R965" s="129"/>
      <c r="S965" s="129"/>
      <c r="T965" s="131"/>
      <c r="U965" s="131"/>
      <c r="V965" s="136"/>
      <c r="W965" s="132"/>
      <c r="X965" s="129"/>
      <c r="Y965" s="130"/>
      <c r="Z965" s="72">
        <f t="shared" si="28"/>
        <v>0</v>
      </c>
      <c r="AA965" s="129"/>
    </row>
    <row r="966" spans="2:27">
      <c r="B966" s="69" t="s">
        <v>16</v>
      </c>
      <c r="C966" s="69" t="s">
        <v>5422</v>
      </c>
      <c r="D966" s="73" t="s">
        <v>245</v>
      </c>
      <c r="E966" s="70">
        <v>20048286</v>
      </c>
      <c r="F966" s="69" t="s">
        <v>5423</v>
      </c>
      <c r="G966" s="69" t="s">
        <v>866</v>
      </c>
      <c r="H966" s="101">
        <v>2670</v>
      </c>
      <c r="I966" s="101">
        <v>3143</v>
      </c>
      <c r="J966" s="101">
        <v>4933</v>
      </c>
      <c r="K966" s="101">
        <f t="shared" si="29"/>
        <v>3582</v>
      </c>
      <c r="L966" s="71">
        <v>0.3853573470185937</v>
      </c>
      <c r="M966" s="129"/>
      <c r="N966" s="130"/>
      <c r="O966" s="130"/>
      <c r="P966" s="129"/>
      <c r="Q966" s="129"/>
      <c r="R966" s="129"/>
      <c r="S966" s="129"/>
      <c r="T966" s="131"/>
      <c r="U966" s="131"/>
      <c r="V966" s="136"/>
      <c r="W966" s="132"/>
      <c r="X966" s="129"/>
      <c r="Y966" s="130"/>
      <c r="Z966" s="72">
        <f t="shared" si="28"/>
        <v>0</v>
      </c>
      <c r="AA966" s="129"/>
    </row>
    <row r="967" spans="2:27">
      <c r="B967" s="69" t="s">
        <v>16</v>
      </c>
      <c r="C967" s="69" t="s">
        <v>5424</v>
      </c>
      <c r="D967" s="73" t="s">
        <v>5425</v>
      </c>
      <c r="E967" s="70">
        <v>19993998</v>
      </c>
      <c r="F967" s="69" t="s">
        <v>5426</v>
      </c>
      <c r="G967" s="69" t="s">
        <v>42</v>
      </c>
      <c r="H967" s="101">
        <v>1</v>
      </c>
      <c r="I967" s="101">
        <v>2</v>
      </c>
      <c r="J967" s="101">
        <v>3</v>
      </c>
      <c r="K967" s="101">
        <f t="shared" si="29"/>
        <v>2</v>
      </c>
      <c r="L967" s="71">
        <v>6.3152191467968433E-4</v>
      </c>
      <c r="M967" s="129"/>
      <c r="N967" s="130"/>
      <c r="O967" s="130"/>
      <c r="P967" s="129"/>
      <c r="Q967" s="129"/>
      <c r="R967" s="129"/>
      <c r="S967" s="129"/>
      <c r="T967" s="131"/>
      <c r="U967" s="131"/>
      <c r="V967" s="136"/>
      <c r="W967" s="132"/>
      <c r="X967" s="129"/>
      <c r="Y967" s="130"/>
      <c r="Z967" s="72">
        <f t="shared" si="28"/>
        <v>0</v>
      </c>
      <c r="AA967" s="129"/>
    </row>
    <row r="968" spans="2:27">
      <c r="B968" s="69" t="s">
        <v>16</v>
      </c>
      <c r="C968" s="69" t="s">
        <v>5427</v>
      </c>
      <c r="D968" s="73" t="s">
        <v>68</v>
      </c>
      <c r="E968" s="70">
        <v>19937973</v>
      </c>
      <c r="F968" s="69" t="s">
        <v>5428</v>
      </c>
      <c r="G968" s="69" t="s">
        <v>115</v>
      </c>
      <c r="H968" s="101"/>
      <c r="I968" s="101">
        <v>28</v>
      </c>
      <c r="J968" s="101">
        <v>240</v>
      </c>
      <c r="K968" s="101">
        <f t="shared" si="29"/>
        <v>134</v>
      </c>
      <c r="L968" s="71">
        <v>9.6446398293360602E-2</v>
      </c>
      <c r="M968" s="129"/>
      <c r="N968" s="130"/>
      <c r="O968" s="130"/>
      <c r="P968" s="129"/>
      <c r="Q968" s="129"/>
      <c r="R968" s="129"/>
      <c r="S968" s="129"/>
      <c r="T968" s="131"/>
      <c r="U968" s="131"/>
      <c r="V968" s="136"/>
      <c r="W968" s="132"/>
      <c r="X968" s="129"/>
      <c r="Y968" s="130"/>
      <c r="Z968" s="72">
        <f t="shared" si="28"/>
        <v>0</v>
      </c>
      <c r="AA968" s="129"/>
    </row>
    <row r="969" spans="2:27">
      <c r="B969" s="69" t="s">
        <v>16</v>
      </c>
      <c r="C969" s="69" t="s">
        <v>5429</v>
      </c>
      <c r="D969" s="73" t="s">
        <v>1445</v>
      </c>
      <c r="E969" s="70">
        <v>20083964</v>
      </c>
      <c r="F969" s="69" t="s">
        <v>5430</v>
      </c>
      <c r="G969" s="69" t="s">
        <v>428</v>
      </c>
      <c r="H969" s="101"/>
      <c r="I969" s="101">
        <v>5</v>
      </c>
      <c r="J969" s="101">
        <v>13</v>
      </c>
      <c r="K969" s="101">
        <f t="shared" si="29"/>
        <v>9</v>
      </c>
      <c r="L969" s="71">
        <v>5.1289015152362633E-3</v>
      </c>
      <c r="M969" s="129"/>
      <c r="N969" s="130"/>
      <c r="O969" s="130"/>
      <c r="P969" s="129"/>
      <c r="Q969" s="129"/>
      <c r="R969" s="129"/>
      <c r="S969" s="129"/>
      <c r="T969" s="131"/>
      <c r="U969" s="131"/>
      <c r="V969" s="136"/>
      <c r="W969" s="132"/>
      <c r="X969" s="129"/>
      <c r="Y969" s="130"/>
      <c r="Z969" s="72">
        <f t="shared" si="28"/>
        <v>0</v>
      </c>
      <c r="AA969" s="129"/>
    </row>
    <row r="970" spans="2:27">
      <c r="B970" s="69" t="s">
        <v>16</v>
      </c>
      <c r="C970" s="69" t="s">
        <v>5431</v>
      </c>
      <c r="D970" s="73" t="s">
        <v>488</v>
      </c>
      <c r="E970" s="70">
        <v>19995785</v>
      </c>
      <c r="F970" s="69" t="s">
        <v>5432</v>
      </c>
      <c r="G970" s="69" t="s">
        <v>485</v>
      </c>
      <c r="H970" s="101">
        <v>15</v>
      </c>
      <c r="I970" s="101">
        <v>157</v>
      </c>
      <c r="J970" s="101"/>
      <c r="K970" s="101">
        <f t="shared" si="29"/>
        <v>86</v>
      </c>
      <c r="L970" s="71">
        <v>2.7096385285113925E-3</v>
      </c>
      <c r="M970" s="129"/>
      <c r="N970" s="130"/>
      <c r="O970" s="130"/>
      <c r="P970" s="129"/>
      <c r="Q970" s="129"/>
      <c r="R970" s="129"/>
      <c r="S970" s="129"/>
      <c r="T970" s="131"/>
      <c r="U970" s="131"/>
      <c r="V970" s="136"/>
      <c r="W970" s="132"/>
      <c r="X970" s="129"/>
      <c r="Y970" s="130"/>
      <c r="Z970" s="72">
        <f t="shared" si="28"/>
        <v>0</v>
      </c>
      <c r="AA970" s="129"/>
    </row>
    <row r="971" spans="2:27">
      <c r="B971" s="69" t="s">
        <v>16</v>
      </c>
      <c r="C971" s="69" t="s">
        <v>5433</v>
      </c>
      <c r="D971" s="73" t="s">
        <v>5434</v>
      </c>
      <c r="E971" s="70">
        <v>20084685</v>
      </c>
      <c r="F971" s="69" t="s">
        <v>5435</v>
      </c>
      <c r="G971" s="69" t="s">
        <v>59</v>
      </c>
      <c r="H971" s="101">
        <v>424</v>
      </c>
      <c r="I971" s="101">
        <v>491</v>
      </c>
      <c r="J971" s="101">
        <v>1041</v>
      </c>
      <c r="K971" s="101">
        <f t="shared" si="29"/>
        <v>652</v>
      </c>
      <c r="L971" s="71">
        <v>2.0091089600227785</v>
      </c>
      <c r="M971" s="129"/>
      <c r="N971" s="130"/>
      <c r="O971" s="130"/>
      <c r="P971" s="129"/>
      <c r="Q971" s="129"/>
      <c r="R971" s="129"/>
      <c r="S971" s="129"/>
      <c r="T971" s="131"/>
      <c r="U971" s="131"/>
      <c r="V971" s="136"/>
      <c r="W971" s="132"/>
      <c r="X971" s="129"/>
      <c r="Y971" s="130"/>
      <c r="Z971" s="72">
        <f t="shared" si="28"/>
        <v>0</v>
      </c>
      <c r="AA971" s="129"/>
    </row>
    <row r="972" spans="2:27">
      <c r="B972" s="69" t="s">
        <v>16</v>
      </c>
      <c r="C972" s="69" t="s">
        <v>5436</v>
      </c>
      <c r="D972" s="73" t="s">
        <v>5437</v>
      </c>
      <c r="E972" s="70">
        <v>45122</v>
      </c>
      <c r="F972" s="69" t="s">
        <v>5438</v>
      </c>
      <c r="G972" s="69" t="s">
        <v>101</v>
      </c>
      <c r="H972" s="101">
        <v>76</v>
      </c>
      <c r="I972" s="101">
        <v>44</v>
      </c>
      <c r="J972" s="101">
        <v>132</v>
      </c>
      <c r="K972" s="101">
        <f t="shared" si="29"/>
        <v>84</v>
      </c>
      <c r="L972" s="71">
        <v>1.7078674344683809</v>
      </c>
      <c r="M972" s="129"/>
      <c r="N972" s="130"/>
      <c r="O972" s="130"/>
      <c r="P972" s="129"/>
      <c r="Q972" s="129"/>
      <c r="R972" s="129"/>
      <c r="S972" s="129"/>
      <c r="T972" s="131"/>
      <c r="U972" s="131"/>
      <c r="V972" s="136"/>
      <c r="W972" s="132"/>
      <c r="X972" s="129"/>
      <c r="Y972" s="130"/>
      <c r="Z972" s="72">
        <f t="shared" si="28"/>
        <v>0</v>
      </c>
      <c r="AA972" s="129"/>
    </row>
    <row r="973" spans="2:27">
      <c r="B973" s="69" t="s">
        <v>16</v>
      </c>
      <c r="C973" s="69" t="s">
        <v>4995</v>
      </c>
      <c r="D973" s="73" t="s">
        <v>93</v>
      </c>
      <c r="E973" s="70">
        <v>19996023</v>
      </c>
      <c r="F973" s="69" t="s">
        <v>2737</v>
      </c>
      <c r="G973" s="69" t="s">
        <v>50</v>
      </c>
      <c r="H973" s="101">
        <v>1916</v>
      </c>
      <c r="I973" s="101">
        <v>3888</v>
      </c>
      <c r="J973" s="101">
        <v>2386</v>
      </c>
      <c r="K973" s="101">
        <f t="shared" si="29"/>
        <v>2730</v>
      </c>
      <c r="L973" s="71">
        <v>3.9534943534604738E-2</v>
      </c>
      <c r="M973" s="129"/>
      <c r="N973" s="130"/>
      <c r="O973" s="130"/>
      <c r="P973" s="129"/>
      <c r="Q973" s="129"/>
      <c r="R973" s="129"/>
      <c r="S973" s="129"/>
      <c r="T973" s="131"/>
      <c r="U973" s="131"/>
      <c r="V973" s="136"/>
      <c r="W973" s="132"/>
      <c r="X973" s="129"/>
      <c r="Y973" s="130"/>
      <c r="Z973" s="72">
        <f t="shared" si="28"/>
        <v>0</v>
      </c>
      <c r="AA973" s="129"/>
    </row>
    <row r="974" spans="2:27">
      <c r="B974" s="69" t="s">
        <v>16</v>
      </c>
      <c r="C974" s="69" t="s">
        <v>5439</v>
      </c>
      <c r="D974" s="73" t="s">
        <v>5440</v>
      </c>
      <c r="E974" s="70">
        <v>20010881</v>
      </c>
      <c r="F974" s="69" t="s">
        <v>5441</v>
      </c>
      <c r="G974" s="69" t="s">
        <v>115</v>
      </c>
      <c r="H974" s="101"/>
      <c r="I974" s="101">
        <v>1</v>
      </c>
      <c r="J974" s="101">
        <v>3</v>
      </c>
      <c r="K974" s="101">
        <f t="shared" si="29"/>
        <v>2</v>
      </c>
      <c r="L974" s="71">
        <v>7.2461567457305417E-4</v>
      </c>
      <c r="M974" s="129"/>
      <c r="N974" s="130"/>
      <c r="O974" s="130"/>
      <c r="P974" s="129"/>
      <c r="Q974" s="129"/>
      <c r="R974" s="129"/>
      <c r="S974" s="129"/>
      <c r="T974" s="131"/>
      <c r="U974" s="131"/>
      <c r="V974" s="136"/>
      <c r="W974" s="132"/>
      <c r="X974" s="129"/>
      <c r="Y974" s="130"/>
      <c r="Z974" s="72">
        <f t="shared" ref="Z974:Z1033" si="30">Y974*K974</f>
        <v>0</v>
      </c>
      <c r="AA974" s="129"/>
    </row>
    <row r="975" spans="2:27">
      <c r="B975" s="69" t="s">
        <v>16</v>
      </c>
      <c r="C975" s="69" t="s">
        <v>5442</v>
      </c>
      <c r="D975" s="73" t="s">
        <v>758</v>
      </c>
      <c r="E975" s="70">
        <v>19996276</v>
      </c>
      <c r="F975" s="69" t="s">
        <v>5443</v>
      </c>
      <c r="G975" s="69" t="s">
        <v>217</v>
      </c>
      <c r="H975" s="101">
        <v>3</v>
      </c>
      <c r="I975" s="101">
        <v>20</v>
      </c>
      <c r="J975" s="101">
        <v>100</v>
      </c>
      <c r="K975" s="101">
        <f t="shared" ref="K975:K1033" si="31">AVERAGE(H975:J975)</f>
        <v>41</v>
      </c>
      <c r="L975" s="71">
        <v>4.1848208308076423E-2</v>
      </c>
      <c r="M975" s="129"/>
      <c r="N975" s="130"/>
      <c r="O975" s="130"/>
      <c r="P975" s="129"/>
      <c r="Q975" s="129"/>
      <c r="R975" s="129"/>
      <c r="S975" s="129"/>
      <c r="T975" s="131"/>
      <c r="U975" s="131"/>
      <c r="V975" s="136"/>
      <c r="W975" s="132"/>
      <c r="X975" s="129"/>
      <c r="Y975" s="130"/>
      <c r="Z975" s="72">
        <f t="shared" si="30"/>
        <v>0</v>
      </c>
      <c r="AA975" s="129"/>
    </row>
    <row r="976" spans="2:27">
      <c r="B976" s="69" t="s">
        <v>16</v>
      </c>
      <c r="C976" s="69" t="s">
        <v>5444</v>
      </c>
      <c r="D976" s="73" t="s">
        <v>758</v>
      </c>
      <c r="E976" s="70">
        <v>19996279</v>
      </c>
      <c r="F976" s="69" t="s">
        <v>5445</v>
      </c>
      <c r="G976" s="69" t="s">
        <v>217</v>
      </c>
      <c r="H976" s="101">
        <v>1453</v>
      </c>
      <c r="I976" s="101">
        <v>1308</v>
      </c>
      <c r="J976" s="101">
        <v>1205</v>
      </c>
      <c r="K976" s="101">
        <f t="shared" si="31"/>
        <v>1322</v>
      </c>
      <c r="L976" s="71">
        <v>0.36005288602031388</v>
      </c>
      <c r="M976" s="129"/>
      <c r="N976" s="130"/>
      <c r="O976" s="130"/>
      <c r="P976" s="129"/>
      <c r="Q976" s="129"/>
      <c r="R976" s="129"/>
      <c r="S976" s="129"/>
      <c r="T976" s="131"/>
      <c r="U976" s="131"/>
      <c r="V976" s="136"/>
      <c r="W976" s="132"/>
      <c r="X976" s="129"/>
      <c r="Y976" s="130"/>
      <c r="Z976" s="72">
        <f t="shared" si="30"/>
        <v>0</v>
      </c>
      <c r="AA976" s="129"/>
    </row>
    <row r="977" spans="2:27">
      <c r="B977" s="69" t="s">
        <v>16</v>
      </c>
      <c r="C977" s="69" t="s">
        <v>5446</v>
      </c>
      <c r="D977" s="73" t="s">
        <v>116</v>
      </c>
      <c r="E977" s="70">
        <v>20066787</v>
      </c>
      <c r="F977" s="69" t="s">
        <v>5447</v>
      </c>
      <c r="G977" s="69" t="s">
        <v>50</v>
      </c>
      <c r="H977" s="101">
        <v>120</v>
      </c>
      <c r="I977" s="101">
        <v>60</v>
      </c>
      <c r="J977" s="101">
        <v>1560</v>
      </c>
      <c r="K977" s="101">
        <f t="shared" si="31"/>
        <v>580</v>
      </c>
      <c r="L977" s="71">
        <v>0.16286652992805678</v>
      </c>
      <c r="M977" s="129"/>
      <c r="N977" s="130"/>
      <c r="O977" s="130"/>
      <c r="P977" s="129"/>
      <c r="Q977" s="129"/>
      <c r="R977" s="129"/>
      <c r="S977" s="129"/>
      <c r="T977" s="131"/>
      <c r="U977" s="131"/>
      <c r="V977" s="136"/>
      <c r="W977" s="132"/>
      <c r="X977" s="129"/>
      <c r="Y977" s="130"/>
      <c r="Z977" s="72">
        <f t="shared" si="30"/>
        <v>0</v>
      </c>
      <c r="AA977" s="129"/>
    </row>
    <row r="978" spans="2:27">
      <c r="B978" s="69" t="s">
        <v>16</v>
      </c>
      <c r="C978" s="69" t="s">
        <v>5448</v>
      </c>
      <c r="D978" s="73" t="s">
        <v>638</v>
      </c>
      <c r="E978" s="70">
        <v>19978318</v>
      </c>
      <c r="F978" s="69" t="s">
        <v>5449</v>
      </c>
      <c r="G978" s="69" t="s">
        <v>46</v>
      </c>
      <c r="H978" s="101">
        <v>195</v>
      </c>
      <c r="I978" s="101">
        <v>180</v>
      </c>
      <c r="J978" s="101">
        <v>195</v>
      </c>
      <c r="K978" s="101">
        <f t="shared" si="31"/>
        <v>190</v>
      </c>
      <c r="L978" s="71">
        <v>1.5063345512940566E-3</v>
      </c>
      <c r="M978" s="129"/>
      <c r="N978" s="130"/>
      <c r="O978" s="130"/>
      <c r="P978" s="129"/>
      <c r="Q978" s="129"/>
      <c r="R978" s="129"/>
      <c r="S978" s="129"/>
      <c r="T978" s="131"/>
      <c r="U978" s="131"/>
      <c r="V978" s="136"/>
      <c r="W978" s="132"/>
      <c r="X978" s="129"/>
      <c r="Y978" s="130"/>
      <c r="Z978" s="72">
        <f t="shared" si="30"/>
        <v>0</v>
      </c>
      <c r="AA978" s="129"/>
    </row>
    <row r="979" spans="2:27">
      <c r="B979" s="69" t="s">
        <v>16</v>
      </c>
      <c r="C979" s="69" t="s">
        <v>5450</v>
      </c>
      <c r="D979" s="73" t="s">
        <v>245</v>
      </c>
      <c r="E979" s="70">
        <v>20047996</v>
      </c>
      <c r="F979" s="69" t="s">
        <v>5451</v>
      </c>
      <c r="G979" s="69" t="s">
        <v>1368</v>
      </c>
      <c r="H979" s="101"/>
      <c r="I979" s="101">
        <v>100</v>
      </c>
      <c r="J979" s="101">
        <v>60</v>
      </c>
      <c r="K979" s="101">
        <f t="shared" si="31"/>
        <v>80</v>
      </c>
      <c r="L979" s="71">
        <v>7.1173262751358865E-2</v>
      </c>
      <c r="M979" s="129"/>
      <c r="N979" s="130"/>
      <c r="O979" s="130"/>
      <c r="P979" s="129"/>
      <c r="Q979" s="129"/>
      <c r="R979" s="129"/>
      <c r="S979" s="129"/>
      <c r="T979" s="131"/>
      <c r="U979" s="131"/>
      <c r="V979" s="136"/>
      <c r="W979" s="132"/>
      <c r="X979" s="129"/>
      <c r="Y979" s="130"/>
      <c r="Z979" s="72">
        <f t="shared" si="30"/>
        <v>0</v>
      </c>
      <c r="AA979" s="129"/>
    </row>
    <row r="980" spans="2:27">
      <c r="B980" s="69" t="s">
        <v>16</v>
      </c>
      <c r="C980" s="69" t="s">
        <v>426</v>
      </c>
      <c r="D980" s="73" t="s">
        <v>1495</v>
      </c>
      <c r="E980" s="70">
        <v>20066836</v>
      </c>
      <c r="F980" s="69" t="s">
        <v>5452</v>
      </c>
      <c r="G980" s="69" t="s">
        <v>419</v>
      </c>
      <c r="H980" s="101">
        <v>3</v>
      </c>
      <c r="I980" s="101">
        <v>3</v>
      </c>
      <c r="J980" s="101">
        <v>2</v>
      </c>
      <c r="K980" s="101">
        <f t="shared" si="31"/>
        <v>2.6666666666666665</v>
      </c>
      <c r="L980" s="71">
        <v>7.9629050268122852E-4</v>
      </c>
      <c r="M980" s="129"/>
      <c r="N980" s="130"/>
      <c r="O980" s="130"/>
      <c r="P980" s="129"/>
      <c r="Q980" s="129"/>
      <c r="R980" s="129"/>
      <c r="S980" s="129"/>
      <c r="T980" s="131"/>
      <c r="U980" s="131"/>
      <c r="V980" s="136"/>
      <c r="W980" s="132"/>
      <c r="X980" s="129"/>
      <c r="Y980" s="130"/>
      <c r="Z980" s="72">
        <f t="shared" si="30"/>
        <v>0</v>
      </c>
      <c r="AA980" s="129"/>
    </row>
    <row r="981" spans="2:27">
      <c r="B981" s="69" t="s">
        <v>16</v>
      </c>
      <c r="C981" s="69" t="s">
        <v>5453</v>
      </c>
      <c r="D981" s="73" t="s">
        <v>5368</v>
      </c>
      <c r="E981" s="70">
        <v>19941419</v>
      </c>
      <c r="F981" s="69" t="s">
        <v>5454</v>
      </c>
      <c r="G981" s="69" t="s">
        <v>59</v>
      </c>
      <c r="H981" s="101">
        <v>8</v>
      </c>
      <c r="I981" s="101">
        <v>7</v>
      </c>
      <c r="J981" s="101">
        <v>142</v>
      </c>
      <c r="K981" s="101">
        <f t="shared" si="31"/>
        <v>52.333333333333336</v>
      </c>
      <c r="L981" s="71">
        <v>1.9181762309730945</v>
      </c>
      <c r="M981" s="129"/>
      <c r="N981" s="130"/>
      <c r="O981" s="130"/>
      <c r="P981" s="129"/>
      <c r="Q981" s="129"/>
      <c r="R981" s="129"/>
      <c r="S981" s="129"/>
      <c r="T981" s="131"/>
      <c r="U981" s="131"/>
      <c r="V981" s="136"/>
      <c r="W981" s="132"/>
      <c r="X981" s="129"/>
      <c r="Y981" s="130"/>
      <c r="Z981" s="72">
        <f t="shared" si="30"/>
        <v>0</v>
      </c>
      <c r="AA981" s="129"/>
    </row>
    <row r="982" spans="2:27">
      <c r="B982" s="69" t="s">
        <v>16</v>
      </c>
      <c r="C982" s="69" t="s">
        <v>5455</v>
      </c>
      <c r="D982" s="73" t="s">
        <v>93</v>
      </c>
      <c r="E982" s="70">
        <v>19997975</v>
      </c>
      <c r="F982" s="69" t="s">
        <v>5456</v>
      </c>
      <c r="G982" s="69" t="s">
        <v>50</v>
      </c>
      <c r="H982" s="101">
        <v>12540</v>
      </c>
      <c r="I982" s="101">
        <v>5400</v>
      </c>
      <c r="J982" s="101">
        <v>10439</v>
      </c>
      <c r="K982" s="101">
        <f t="shared" si="31"/>
        <v>9459.6666666666661</v>
      </c>
      <c r="L982" s="71">
        <v>0.26922474361255438</v>
      </c>
      <c r="M982" s="129"/>
      <c r="N982" s="130"/>
      <c r="O982" s="130"/>
      <c r="P982" s="129"/>
      <c r="Q982" s="129"/>
      <c r="R982" s="129"/>
      <c r="S982" s="129"/>
      <c r="T982" s="131"/>
      <c r="U982" s="131"/>
      <c r="V982" s="136"/>
      <c r="W982" s="132"/>
      <c r="X982" s="129"/>
      <c r="Y982" s="130"/>
      <c r="Z982" s="72">
        <f t="shared" si="30"/>
        <v>0</v>
      </c>
      <c r="AA982" s="129"/>
    </row>
    <row r="983" spans="2:27">
      <c r="B983" s="69" t="s">
        <v>16</v>
      </c>
      <c r="C983" s="69" t="s">
        <v>1058</v>
      </c>
      <c r="D983" s="73" t="s">
        <v>73</v>
      </c>
      <c r="E983" s="70">
        <v>19998035</v>
      </c>
      <c r="F983" s="69" t="s">
        <v>5457</v>
      </c>
      <c r="G983" s="69" t="s">
        <v>1060</v>
      </c>
      <c r="H983" s="101">
        <v>1425</v>
      </c>
      <c r="I983" s="101">
        <v>175</v>
      </c>
      <c r="J983" s="101">
        <v>270</v>
      </c>
      <c r="K983" s="101">
        <f t="shared" si="31"/>
        <v>623.33333333333337</v>
      </c>
      <c r="L983" s="71">
        <v>7.1421181538305536E-3</v>
      </c>
      <c r="M983" s="129"/>
      <c r="N983" s="130"/>
      <c r="O983" s="130"/>
      <c r="P983" s="129"/>
      <c r="Q983" s="129"/>
      <c r="R983" s="129"/>
      <c r="S983" s="129"/>
      <c r="T983" s="131"/>
      <c r="U983" s="131"/>
      <c r="V983" s="136"/>
      <c r="W983" s="132"/>
      <c r="X983" s="129"/>
      <c r="Y983" s="130"/>
      <c r="Z983" s="72">
        <f t="shared" si="30"/>
        <v>0</v>
      </c>
      <c r="AA983" s="129"/>
    </row>
    <row r="984" spans="2:27">
      <c r="B984" s="69" t="s">
        <v>16</v>
      </c>
      <c r="C984" s="69" t="s">
        <v>5458</v>
      </c>
      <c r="D984" s="73" t="s">
        <v>5459</v>
      </c>
      <c r="E984" s="70">
        <v>19998174</v>
      </c>
      <c r="F984" s="69" t="s">
        <v>5460</v>
      </c>
      <c r="G984" s="69" t="s">
        <v>26</v>
      </c>
      <c r="H984" s="101">
        <v>330</v>
      </c>
      <c r="I984" s="101">
        <v>405</v>
      </c>
      <c r="J984" s="101">
        <v>90</v>
      </c>
      <c r="K984" s="101">
        <f t="shared" si="31"/>
        <v>275</v>
      </c>
      <c r="L984" s="71">
        <v>6.2490022166252816E-2</v>
      </c>
      <c r="M984" s="129"/>
      <c r="N984" s="130"/>
      <c r="O984" s="130"/>
      <c r="P984" s="129"/>
      <c r="Q984" s="129"/>
      <c r="R984" s="129"/>
      <c r="S984" s="129"/>
      <c r="T984" s="131"/>
      <c r="U984" s="131"/>
      <c r="V984" s="136"/>
      <c r="W984" s="132"/>
      <c r="X984" s="129"/>
      <c r="Y984" s="130"/>
      <c r="Z984" s="72">
        <f t="shared" si="30"/>
        <v>0</v>
      </c>
      <c r="AA984" s="129"/>
    </row>
    <row r="985" spans="2:27">
      <c r="B985" s="69" t="s">
        <v>16</v>
      </c>
      <c r="C985" s="69" t="s">
        <v>5461</v>
      </c>
      <c r="D985" s="73" t="s">
        <v>5462</v>
      </c>
      <c r="E985" s="70">
        <v>19941720</v>
      </c>
      <c r="F985" s="69" t="s">
        <v>5463</v>
      </c>
      <c r="G985" s="69" t="s">
        <v>50</v>
      </c>
      <c r="H985" s="101">
        <v>420</v>
      </c>
      <c r="I985" s="101">
        <v>330</v>
      </c>
      <c r="J985" s="101">
        <v>750</v>
      </c>
      <c r="K985" s="101">
        <f t="shared" si="31"/>
        <v>500</v>
      </c>
      <c r="L985" s="71">
        <v>6.9684109310978876E-2</v>
      </c>
      <c r="M985" s="129"/>
      <c r="N985" s="130"/>
      <c r="O985" s="130"/>
      <c r="P985" s="129"/>
      <c r="Q985" s="129"/>
      <c r="R985" s="129"/>
      <c r="S985" s="129"/>
      <c r="T985" s="131"/>
      <c r="U985" s="131"/>
      <c r="V985" s="136"/>
      <c r="W985" s="132"/>
      <c r="X985" s="129"/>
      <c r="Y985" s="130"/>
      <c r="Z985" s="72">
        <f t="shared" si="30"/>
        <v>0</v>
      </c>
      <c r="AA985" s="129"/>
    </row>
    <row r="986" spans="2:27">
      <c r="B986" s="69" t="s">
        <v>16</v>
      </c>
      <c r="C986" s="69" t="s">
        <v>5464</v>
      </c>
      <c r="D986" s="73" t="s">
        <v>110</v>
      </c>
      <c r="E986" s="70">
        <v>52038</v>
      </c>
      <c r="F986" s="69" t="s">
        <v>5465</v>
      </c>
      <c r="G986" s="69" t="s">
        <v>59</v>
      </c>
      <c r="H986" s="101">
        <v>47</v>
      </c>
      <c r="I986" s="101">
        <v>20</v>
      </c>
      <c r="J986" s="101">
        <v>14</v>
      </c>
      <c r="K986" s="101">
        <f t="shared" si="31"/>
        <v>27</v>
      </c>
      <c r="L986" s="71">
        <v>7.5641510796502936E-4</v>
      </c>
      <c r="M986" s="129"/>
      <c r="N986" s="130"/>
      <c r="O986" s="130"/>
      <c r="P986" s="129"/>
      <c r="Q986" s="129"/>
      <c r="R986" s="129"/>
      <c r="S986" s="129"/>
      <c r="T986" s="131"/>
      <c r="U986" s="131"/>
      <c r="V986" s="136"/>
      <c r="W986" s="132"/>
      <c r="X986" s="129"/>
      <c r="Y986" s="130"/>
      <c r="Z986" s="72">
        <f t="shared" si="30"/>
        <v>0</v>
      </c>
      <c r="AA986" s="129"/>
    </row>
    <row r="987" spans="2:27">
      <c r="B987" s="69" t="s">
        <v>16</v>
      </c>
      <c r="C987" s="69" t="s">
        <v>1058</v>
      </c>
      <c r="D987" s="73" t="s">
        <v>73</v>
      </c>
      <c r="E987" s="70">
        <v>20067727</v>
      </c>
      <c r="F987" s="69" t="s">
        <v>5466</v>
      </c>
      <c r="G987" s="69" t="s">
        <v>1060</v>
      </c>
      <c r="H987" s="101"/>
      <c r="I987" s="101">
        <v>1050</v>
      </c>
      <c r="J987" s="101">
        <v>600</v>
      </c>
      <c r="K987" s="101">
        <f t="shared" si="31"/>
        <v>825</v>
      </c>
      <c r="L987" s="71">
        <v>8.5621137531617861E-3</v>
      </c>
      <c r="M987" s="129"/>
      <c r="N987" s="130"/>
      <c r="O987" s="130"/>
      <c r="P987" s="129"/>
      <c r="Q987" s="129"/>
      <c r="R987" s="129"/>
      <c r="S987" s="129"/>
      <c r="T987" s="131"/>
      <c r="U987" s="131"/>
      <c r="V987" s="136"/>
      <c r="W987" s="132"/>
      <c r="X987" s="129"/>
      <c r="Y987" s="130"/>
      <c r="Z987" s="72">
        <f t="shared" si="30"/>
        <v>0</v>
      </c>
      <c r="AA987" s="129"/>
    </row>
    <row r="988" spans="2:27">
      <c r="B988" s="69" t="s">
        <v>16</v>
      </c>
      <c r="C988" s="69" t="s">
        <v>5329</v>
      </c>
      <c r="D988" s="73" t="s">
        <v>40</v>
      </c>
      <c r="E988" s="70">
        <v>19998726</v>
      </c>
      <c r="F988" s="69" t="s">
        <v>5467</v>
      </c>
      <c r="G988" s="69" t="s">
        <v>34</v>
      </c>
      <c r="H988" s="101">
        <v>428</v>
      </c>
      <c r="I988" s="101">
        <v>426</v>
      </c>
      <c r="J988" s="101">
        <v>368</v>
      </c>
      <c r="K988" s="101">
        <f t="shared" si="31"/>
        <v>407.33333333333331</v>
      </c>
      <c r="L988" s="71">
        <v>0.10208263851100698</v>
      </c>
      <c r="M988" s="129"/>
      <c r="N988" s="130"/>
      <c r="O988" s="130"/>
      <c r="P988" s="129"/>
      <c r="Q988" s="129"/>
      <c r="R988" s="129"/>
      <c r="S988" s="129"/>
      <c r="T988" s="131"/>
      <c r="U988" s="131"/>
      <c r="V988" s="136"/>
      <c r="W988" s="132"/>
      <c r="X988" s="129"/>
      <c r="Y988" s="130"/>
      <c r="Z988" s="72">
        <f t="shared" si="30"/>
        <v>0</v>
      </c>
      <c r="AA988" s="129"/>
    </row>
    <row r="989" spans="2:27">
      <c r="B989" s="69" t="s">
        <v>16</v>
      </c>
      <c r="C989" s="69" t="s">
        <v>712</v>
      </c>
      <c r="D989" s="73" t="s">
        <v>5468</v>
      </c>
      <c r="E989" s="70">
        <v>19981180</v>
      </c>
      <c r="F989" s="69" t="s">
        <v>5469</v>
      </c>
      <c r="G989" s="69" t="s">
        <v>98</v>
      </c>
      <c r="H989" s="101"/>
      <c r="I989" s="101">
        <v>25</v>
      </c>
      <c r="J989" s="101"/>
      <c r="K989" s="101">
        <f t="shared" si="31"/>
        <v>25</v>
      </c>
      <c r="L989" s="71">
        <v>0.37617810169202864</v>
      </c>
      <c r="M989" s="129"/>
      <c r="N989" s="130"/>
      <c r="O989" s="130"/>
      <c r="P989" s="129"/>
      <c r="Q989" s="129"/>
      <c r="R989" s="129"/>
      <c r="S989" s="129"/>
      <c r="T989" s="131"/>
      <c r="U989" s="131"/>
      <c r="V989" s="136"/>
      <c r="W989" s="132"/>
      <c r="X989" s="129"/>
      <c r="Y989" s="130"/>
      <c r="Z989" s="72">
        <f t="shared" si="30"/>
        <v>0</v>
      </c>
      <c r="AA989" s="129"/>
    </row>
    <row r="990" spans="2:27">
      <c r="B990" s="69" t="s">
        <v>16</v>
      </c>
      <c r="C990" s="69" t="s">
        <v>5470</v>
      </c>
      <c r="D990" s="73" t="s">
        <v>5471</v>
      </c>
      <c r="E990" s="70">
        <v>19999393</v>
      </c>
      <c r="F990" s="69" t="s">
        <v>5472</v>
      </c>
      <c r="G990" s="69" t="s">
        <v>199</v>
      </c>
      <c r="H990" s="101">
        <v>3</v>
      </c>
      <c r="I990" s="101">
        <v>8</v>
      </c>
      <c r="J990" s="101">
        <v>67</v>
      </c>
      <c r="K990" s="101">
        <f t="shared" si="31"/>
        <v>26</v>
      </c>
      <c r="L990" s="71">
        <v>1.0745159636535216E-2</v>
      </c>
      <c r="M990" s="129"/>
      <c r="N990" s="130"/>
      <c r="O990" s="130"/>
      <c r="P990" s="129"/>
      <c r="Q990" s="129"/>
      <c r="R990" s="129"/>
      <c r="S990" s="129"/>
      <c r="T990" s="131"/>
      <c r="U990" s="131"/>
      <c r="V990" s="136"/>
      <c r="W990" s="132"/>
      <c r="X990" s="129"/>
      <c r="Y990" s="130"/>
      <c r="Z990" s="72">
        <f t="shared" si="30"/>
        <v>0</v>
      </c>
      <c r="AA990" s="129"/>
    </row>
    <row r="991" spans="2:27">
      <c r="B991" s="69" t="s">
        <v>16</v>
      </c>
      <c r="C991" s="69" t="s">
        <v>5473</v>
      </c>
      <c r="D991" s="73" t="s">
        <v>5474</v>
      </c>
      <c r="E991" s="70">
        <v>19999459</v>
      </c>
      <c r="F991" s="69" t="s">
        <v>5475</v>
      </c>
      <c r="G991" s="69" t="s">
        <v>56</v>
      </c>
      <c r="H991" s="101">
        <v>255</v>
      </c>
      <c r="I991" s="101">
        <v>3515</v>
      </c>
      <c r="J991" s="101">
        <v>4425</v>
      </c>
      <c r="K991" s="101">
        <f t="shared" si="31"/>
        <v>2731.6666666666665</v>
      </c>
      <c r="L991" s="71">
        <v>7.3469278308611941E-2</v>
      </c>
      <c r="M991" s="129"/>
      <c r="N991" s="130"/>
      <c r="O991" s="130"/>
      <c r="P991" s="129"/>
      <c r="Q991" s="129"/>
      <c r="R991" s="129"/>
      <c r="S991" s="129"/>
      <c r="T991" s="131"/>
      <c r="U991" s="131"/>
      <c r="V991" s="136"/>
      <c r="W991" s="132"/>
      <c r="X991" s="129"/>
      <c r="Y991" s="130"/>
      <c r="Z991" s="72">
        <f t="shared" si="30"/>
        <v>0</v>
      </c>
      <c r="AA991" s="129"/>
    </row>
    <row r="992" spans="2:27">
      <c r="B992" s="69" t="s">
        <v>16</v>
      </c>
      <c r="C992" s="69" t="s">
        <v>5476</v>
      </c>
      <c r="D992" s="73" t="s">
        <v>306</v>
      </c>
      <c r="E992" s="70">
        <v>20013129</v>
      </c>
      <c r="F992" s="69" t="s">
        <v>5477</v>
      </c>
      <c r="G992" s="69" t="s">
        <v>355</v>
      </c>
      <c r="H992" s="101">
        <v>185</v>
      </c>
      <c r="I992" s="101">
        <v>219</v>
      </c>
      <c r="J992" s="101">
        <v>386</v>
      </c>
      <c r="K992" s="101">
        <f t="shared" si="31"/>
        <v>263.33333333333331</v>
      </c>
      <c r="L992" s="71">
        <v>8.6627261932142374E-2</v>
      </c>
      <c r="M992" s="129"/>
      <c r="N992" s="130"/>
      <c r="O992" s="130"/>
      <c r="P992" s="129"/>
      <c r="Q992" s="129"/>
      <c r="R992" s="129"/>
      <c r="S992" s="129"/>
      <c r="T992" s="131"/>
      <c r="U992" s="131"/>
      <c r="V992" s="136"/>
      <c r="W992" s="132"/>
      <c r="X992" s="129"/>
      <c r="Y992" s="130"/>
      <c r="Z992" s="72">
        <f t="shared" si="30"/>
        <v>0</v>
      </c>
      <c r="AA992" s="129"/>
    </row>
    <row r="993" spans="2:27">
      <c r="B993" s="69" t="s">
        <v>16</v>
      </c>
      <c r="C993" s="69" t="s">
        <v>352</v>
      </c>
      <c r="D993" s="73" t="s">
        <v>93</v>
      </c>
      <c r="E993" s="70">
        <v>20013130</v>
      </c>
      <c r="F993" s="69" t="s">
        <v>5478</v>
      </c>
      <c r="G993" s="69" t="s">
        <v>355</v>
      </c>
      <c r="H993" s="101">
        <v>46</v>
      </c>
      <c r="I993" s="101">
        <v>28</v>
      </c>
      <c r="J993" s="101"/>
      <c r="K993" s="101">
        <f t="shared" si="31"/>
        <v>37</v>
      </c>
      <c r="L993" s="71">
        <v>9.4702283358407011E-2</v>
      </c>
      <c r="M993" s="129"/>
      <c r="N993" s="130"/>
      <c r="O993" s="130"/>
      <c r="P993" s="129"/>
      <c r="Q993" s="129"/>
      <c r="R993" s="129"/>
      <c r="S993" s="129"/>
      <c r="T993" s="131"/>
      <c r="U993" s="131"/>
      <c r="V993" s="136"/>
      <c r="W993" s="132"/>
      <c r="X993" s="129"/>
      <c r="Y993" s="130"/>
      <c r="Z993" s="72">
        <f t="shared" si="30"/>
        <v>0</v>
      </c>
      <c r="AA993" s="129"/>
    </row>
    <row r="994" spans="2:27">
      <c r="B994" s="69" t="s">
        <v>16</v>
      </c>
      <c r="C994" s="69" t="s">
        <v>352</v>
      </c>
      <c r="D994" s="73" t="s">
        <v>5479</v>
      </c>
      <c r="E994" s="70">
        <v>19982550</v>
      </c>
      <c r="F994" s="69" t="s">
        <v>5480</v>
      </c>
      <c r="G994" s="69" t="s">
        <v>428</v>
      </c>
      <c r="H994" s="101">
        <v>31</v>
      </c>
      <c r="I994" s="101">
        <v>20</v>
      </c>
      <c r="J994" s="101"/>
      <c r="K994" s="101">
        <f t="shared" si="31"/>
        <v>25.5</v>
      </c>
      <c r="L994" s="71">
        <v>3.6801939577958596E-2</v>
      </c>
      <c r="M994" s="129"/>
      <c r="N994" s="130"/>
      <c r="O994" s="130"/>
      <c r="P994" s="129"/>
      <c r="Q994" s="129"/>
      <c r="R994" s="129"/>
      <c r="S994" s="129"/>
      <c r="T994" s="131"/>
      <c r="U994" s="131"/>
      <c r="V994" s="136"/>
      <c r="W994" s="132"/>
      <c r="X994" s="129"/>
      <c r="Y994" s="130"/>
      <c r="Z994" s="72">
        <f t="shared" si="30"/>
        <v>0</v>
      </c>
      <c r="AA994" s="129"/>
    </row>
    <row r="995" spans="2:27">
      <c r="B995" s="69" t="s">
        <v>16</v>
      </c>
      <c r="C995" s="69" t="s">
        <v>5481</v>
      </c>
      <c r="D995" s="73" t="s">
        <v>251</v>
      </c>
      <c r="E995" s="70">
        <v>20013371</v>
      </c>
      <c r="F995" s="69" t="s">
        <v>5482</v>
      </c>
      <c r="G995" s="69" t="s">
        <v>42</v>
      </c>
      <c r="H995" s="101">
        <v>22</v>
      </c>
      <c r="I995" s="101">
        <v>27</v>
      </c>
      <c r="J995" s="101">
        <v>38</v>
      </c>
      <c r="K995" s="101">
        <f t="shared" si="31"/>
        <v>29</v>
      </c>
      <c r="L995" s="71">
        <v>5.4380709347303754E-2</v>
      </c>
      <c r="M995" s="129"/>
      <c r="N995" s="130"/>
      <c r="O995" s="130"/>
      <c r="P995" s="129"/>
      <c r="Q995" s="129"/>
      <c r="R995" s="129"/>
      <c r="S995" s="129"/>
      <c r="T995" s="131"/>
      <c r="U995" s="131"/>
      <c r="V995" s="136"/>
      <c r="W995" s="132"/>
      <c r="X995" s="129"/>
      <c r="Y995" s="130"/>
      <c r="Z995" s="72">
        <f t="shared" si="30"/>
        <v>0</v>
      </c>
      <c r="AA995" s="129"/>
    </row>
    <row r="996" spans="2:27">
      <c r="B996" s="69" t="s">
        <v>16</v>
      </c>
      <c r="C996" s="69" t="s">
        <v>5483</v>
      </c>
      <c r="D996" s="73" t="s">
        <v>51</v>
      </c>
      <c r="E996" s="70">
        <v>207409</v>
      </c>
      <c r="F996" s="69" t="s">
        <v>5484</v>
      </c>
      <c r="G996" s="69" t="s">
        <v>46</v>
      </c>
      <c r="H996" s="101">
        <v>2335</v>
      </c>
      <c r="I996" s="101">
        <v>984</v>
      </c>
      <c r="J996" s="101">
        <v>845</v>
      </c>
      <c r="K996" s="101">
        <f t="shared" si="31"/>
        <v>1388</v>
      </c>
      <c r="L996" s="71">
        <v>5.1561906916200101E-3</v>
      </c>
      <c r="M996" s="129"/>
      <c r="N996" s="130"/>
      <c r="O996" s="130"/>
      <c r="P996" s="129"/>
      <c r="Q996" s="129"/>
      <c r="R996" s="129"/>
      <c r="S996" s="129"/>
      <c r="T996" s="131"/>
      <c r="U996" s="131"/>
      <c r="V996" s="136"/>
      <c r="W996" s="132"/>
      <c r="X996" s="129"/>
      <c r="Y996" s="130"/>
      <c r="Z996" s="72">
        <f t="shared" si="30"/>
        <v>0</v>
      </c>
      <c r="AA996" s="129"/>
    </row>
    <row r="997" spans="2:27">
      <c r="B997" s="69" t="s">
        <v>16</v>
      </c>
      <c r="C997" s="69" t="s">
        <v>5485</v>
      </c>
      <c r="D997" s="73" t="s">
        <v>5486</v>
      </c>
      <c r="E997" s="70">
        <v>20001593</v>
      </c>
      <c r="F997" s="69" t="s">
        <v>5487</v>
      </c>
      <c r="G997" s="69" t="s">
        <v>428</v>
      </c>
      <c r="H997" s="101">
        <v>12</v>
      </c>
      <c r="I997" s="101">
        <v>17</v>
      </c>
      <c r="J997" s="101">
        <v>86</v>
      </c>
      <c r="K997" s="101">
        <f t="shared" si="31"/>
        <v>38.333333333333336</v>
      </c>
      <c r="L997" s="71">
        <v>7.4761050193697914E-2</v>
      </c>
      <c r="M997" s="129"/>
      <c r="N997" s="130"/>
      <c r="O997" s="130"/>
      <c r="P997" s="129"/>
      <c r="Q997" s="129"/>
      <c r="R997" s="129"/>
      <c r="S997" s="129"/>
      <c r="T997" s="131"/>
      <c r="U997" s="131"/>
      <c r="V997" s="136"/>
      <c r="W997" s="132"/>
      <c r="X997" s="129"/>
      <c r="Y997" s="130"/>
      <c r="Z997" s="72">
        <f t="shared" si="30"/>
        <v>0</v>
      </c>
      <c r="AA997" s="129"/>
    </row>
    <row r="998" spans="2:27">
      <c r="B998" s="69" t="s">
        <v>16</v>
      </c>
      <c r="C998" s="69" t="s">
        <v>5488</v>
      </c>
      <c r="D998" s="73" t="s">
        <v>5489</v>
      </c>
      <c r="E998" s="70">
        <v>20001727</v>
      </c>
      <c r="F998" s="69" t="s">
        <v>5490</v>
      </c>
      <c r="G998" s="69" t="s">
        <v>326</v>
      </c>
      <c r="H998" s="101">
        <v>38</v>
      </c>
      <c r="I998" s="101">
        <v>23</v>
      </c>
      <c r="J998" s="101">
        <v>65</v>
      </c>
      <c r="K998" s="101">
        <f t="shared" si="31"/>
        <v>42</v>
      </c>
      <c r="L998" s="71">
        <v>5.8934590934954109E-2</v>
      </c>
      <c r="M998" s="129"/>
      <c r="N998" s="130"/>
      <c r="O998" s="130"/>
      <c r="P998" s="129"/>
      <c r="Q998" s="129"/>
      <c r="R998" s="129"/>
      <c r="S998" s="129"/>
      <c r="T998" s="131"/>
      <c r="U998" s="131"/>
      <c r="V998" s="136"/>
      <c r="W998" s="132"/>
      <c r="X998" s="129"/>
      <c r="Y998" s="130"/>
      <c r="Z998" s="72">
        <f t="shared" si="30"/>
        <v>0</v>
      </c>
      <c r="AA998" s="129"/>
    </row>
    <row r="999" spans="2:27">
      <c r="B999" s="69" t="s">
        <v>16</v>
      </c>
      <c r="C999" s="69" t="s">
        <v>5491</v>
      </c>
      <c r="D999" s="73" t="s">
        <v>93</v>
      </c>
      <c r="E999" s="70">
        <v>20017425</v>
      </c>
      <c r="F999" s="69" t="s">
        <v>5492</v>
      </c>
      <c r="G999" s="69" t="s">
        <v>50</v>
      </c>
      <c r="H999" s="101">
        <v>533</v>
      </c>
      <c r="I999" s="101">
        <v>540</v>
      </c>
      <c r="J999" s="101">
        <v>30</v>
      </c>
      <c r="K999" s="101">
        <f t="shared" si="31"/>
        <v>367.66666666666669</v>
      </c>
      <c r="L999" s="71">
        <v>3.1687045466445587E-3</v>
      </c>
      <c r="M999" s="129"/>
      <c r="N999" s="130"/>
      <c r="O999" s="130"/>
      <c r="P999" s="129"/>
      <c r="Q999" s="129"/>
      <c r="R999" s="129"/>
      <c r="S999" s="129"/>
      <c r="T999" s="131"/>
      <c r="U999" s="131"/>
      <c r="V999" s="136"/>
      <c r="W999" s="132"/>
      <c r="X999" s="129"/>
      <c r="Y999" s="130"/>
      <c r="Z999" s="72">
        <f t="shared" si="30"/>
        <v>0</v>
      </c>
      <c r="AA999" s="129"/>
    </row>
    <row r="1000" spans="2:27">
      <c r="B1000" s="69" t="s">
        <v>16</v>
      </c>
      <c r="C1000" s="69" t="s">
        <v>5493</v>
      </c>
      <c r="D1000" s="73" t="s">
        <v>5494</v>
      </c>
      <c r="E1000" s="70">
        <v>213259</v>
      </c>
      <c r="F1000" s="69" t="s">
        <v>5495</v>
      </c>
      <c r="G1000" s="69" t="s">
        <v>59</v>
      </c>
      <c r="H1000" s="101">
        <v>434</v>
      </c>
      <c r="I1000" s="101">
        <v>510</v>
      </c>
      <c r="J1000" s="101">
        <v>1488</v>
      </c>
      <c r="K1000" s="101">
        <f t="shared" si="31"/>
        <v>810.66666666666663</v>
      </c>
      <c r="L1000" s="71">
        <v>0.9480900480687231</v>
      </c>
      <c r="M1000" s="129"/>
      <c r="N1000" s="130"/>
      <c r="O1000" s="130"/>
      <c r="P1000" s="129"/>
      <c r="Q1000" s="129"/>
      <c r="R1000" s="129"/>
      <c r="S1000" s="129"/>
      <c r="T1000" s="131"/>
      <c r="U1000" s="131"/>
      <c r="V1000" s="136"/>
      <c r="W1000" s="132"/>
      <c r="X1000" s="129"/>
      <c r="Y1000" s="130"/>
      <c r="Z1000" s="72">
        <f t="shared" si="30"/>
        <v>0</v>
      </c>
      <c r="AA1000" s="129"/>
    </row>
    <row r="1001" spans="2:27">
      <c r="B1001" s="69" t="s">
        <v>16</v>
      </c>
      <c r="C1001" s="69" t="s">
        <v>5496</v>
      </c>
      <c r="D1001" s="73" t="s">
        <v>5497</v>
      </c>
      <c r="E1001" s="70">
        <v>20003378</v>
      </c>
      <c r="F1001" s="69" t="s">
        <v>5498</v>
      </c>
      <c r="G1001" s="69" t="s">
        <v>86</v>
      </c>
      <c r="H1001" s="101">
        <v>1</v>
      </c>
      <c r="I1001" s="101">
        <v>2</v>
      </c>
      <c r="J1001" s="101">
        <v>2</v>
      </c>
      <c r="K1001" s="101">
        <f t="shared" si="31"/>
        <v>1.6666666666666667</v>
      </c>
      <c r="L1001" s="71">
        <v>2.1467617504895673E-3</v>
      </c>
      <c r="M1001" s="129"/>
      <c r="N1001" s="130"/>
      <c r="O1001" s="130"/>
      <c r="P1001" s="129"/>
      <c r="Q1001" s="129"/>
      <c r="R1001" s="129"/>
      <c r="S1001" s="129"/>
      <c r="T1001" s="131"/>
      <c r="U1001" s="131"/>
      <c r="V1001" s="136"/>
      <c r="W1001" s="132"/>
      <c r="X1001" s="129"/>
      <c r="Y1001" s="130"/>
      <c r="Z1001" s="72">
        <f t="shared" si="30"/>
        <v>0</v>
      </c>
      <c r="AA1001" s="129"/>
    </row>
    <row r="1002" spans="2:27">
      <c r="B1002" s="69" t="s">
        <v>16</v>
      </c>
      <c r="C1002" s="69" t="s">
        <v>5499</v>
      </c>
      <c r="D1002" s="73" t="s">
        <v>323</v>
      </c>
      <c r="E1002" s="70">
        <v>20004817</v>
      </c>
      <c r="F1002" s="69" t="s">
        <v>5500</v>
      </c>
      <c r="G1002" s="69" t="s">
        <v>46</v>
      </c>
      <c r="H1002" s="101"/>
      <c r="I1002" s="101">
        <v>116</v>
      </c>
      <c r="J1002" s="101">
        <v>155</v>
      </c>
      <c r="K1002" s="101">
        <f t="shared" si="31"/>
        <v>135.5</v>
      </c>
      <c r="L1002" s="71">
        <v>1.9701766555623442E-2</v>
      </c>
      <c r="M1002" s="129"/>
      <c r="N1002" s="130"/>
      <c r="O1002" s="130"/>
      <c r="P1002" s="129"/>
      <c r="Q1002" s="129"/>
      <c r="R1002" s="129"/>
      <c r="S1002" s="129"/>
      <c r="T1002" s="131"/>
      <c r="U1002" s="131"/>
      <c r="V1002" s="136"/>
      <c r="W1002" s="132"/>
      <c r="X1002" s="129"/>
      <c r="Y1002" s="130"/>
      <c r="Z1002" s="72">
        <f t="shared" si="30"/>
        <v>0</v>
      </c>
      <c r="AA1002" s="129"/>
    </row>
    <row r="1003" spans="2:27">
      <c r="B1003" s="69" t="s">
        <v>16</v>
      </c>
      <c r="C1003" s="69" t="s">
        <v>753</v>
      </c>
      <c r="D1003" s="73" t="s">
        <v>71</v>
      </c>
      <c r="E1003" s="70">
        <v>22684</v>
      </c>
      <c r="F1003" s="69" t="s">
        <v>5501</v>
      </c>
      <c r="G1003" s="69" t="s">
        <v>59</v>
      </c>
      <c r="H1003" s="101">
        <v>28</v>
      </c>
      <c r="I1003" s="101">
        <v>16</v>
      </c>
      <c r="J1003" s="101">
        <v>32</v>
      </c>
      <c r="K1003" s="101">
        <f t="shared" si="31"/>
        <v>25.333333333333332</v>
      </c>
      <c r="L1003" s="71">
        <v>8.8189682656316156E-3</v>
      </c>
      <c r="M1003" s="129"/>
      <c r="N1003" s="130"/>
      <c r="O1003" s="130"/>
      <c r="P1003" s="129"/>
      <c r="Q1003" s="129"/>
      <c r="R1003" s="129"/>
      <c r="S1003" s="129"/>
      <c r="T1003" s="131"/>
      <c r="U1003" s="131"/>
      <c r="V1003" s="136"/>
      <c r="W1003" s="132"/>
      <c r="X1003" s="129"/>
      <c r="Y1003" s="130"/>
      <c r="Z1003" s="72">
        <f t="shared" si="30"/>
        <v>0</v>
      </c>
      <c r="AA1003" s="129"/>
    </row>
    <row r="1004" spans="2:27">
      <c r="B1004" s="69" t="s">
        <v>16</v>
      </c>
      <c r="C1004" s="69" t="s">
        <v>5502</v>
      </c>
      <c r="D1004" s="73" t="s">
        <v>99</v>
      </c>
      <c r="E1004" s="70">
        <v>19947559</v>
      </c>
      <c r="F1004" s="69" t="s">
        <v>5503</v>
      </c>
      <c r="G1004" s="69" t="s">
        <v>59</v>
      </c>
      <c r="H1004" s="101">
        <v>15</v>
      </c>
      <c r="I1004" s="101">
        <v>14</v>
      </c>
      <c r="J1004" s="101">
        <v>25</v>
      </c>
      <c r="K1004" s="101">
        <f t="shared" si="31"/>
        <v>18</v>
      </c>
      <c r="L1004" s="71">
        <v>0.12846513494322817</v>
      </c>
      <c r="M1004" s="129"/>
      <c r="N1004" s="130"/>
      <c r="O1004" s="130"/>
      <c r="P1004" s="129"/>
      <c r="Q1004" s="129"/>
      <c r="R1004" s="129"/>
      <c r="S1004" s="129"/>
      <c r="T1004" s="131"/>
      <c r="U1004" s="131"/>
      <c r="V1004" s="136"/>
      <c r="W1004" s="132"/>
      <c r="X1004" s="129"/>
      <c r="Y1004" s="130"/>
      <c r="Z1004" s="72">
        <f t="shared" si="30"/>
        <v>0</v>
      </c>
      <c r="AA1004" s="129"/>
    </row>
    <row r="1005" spans="2:27">
      <c r="B1005" s="69" t="s">
        <v>16</v>
      </c>
      <c r="C1005" s="69" t="s">
        <v>5504</v>
      </c>
      <c r="D1005" s="73" t="s">
        <v>5505</v>
      </c>
      <c r="E1005" s="70">
        <v>19934993</v>
      </c>
      <c r="F1005" s="69" t="s">
        <v>5506</v>
      </c>
      <c r="G1005" s="69" t="s">
        <v>5507</v>
      </c>
      <c r="H1005" s="101"/>
      <c r="I1005" s="101">
        <v>1</v>
      </c>
      <c r="J1005" s="101"/>
      <c r="K1005" s="101">
        <f t="shared" si="31"/>
        <v>1</v>
      </c>
      <c r="L1005" s="71">
        <v>2.1481156013916257E-3</v>
      </c>
      <c r="M1005" s="129"/>
      <c r="N1005" s="130"/>
      <c r="O1005" s="130"/>
      <c r="P1005" s="129"/>
      <c r="Q1005" s="129"/>
      <c r="R1005" s="129"/>
      <c r="S1005" s="129"/>
      <c r="T1005" s="131"/>
      <c r="U1005" s="131"/>
      <c r="V1005" s="136"/>
      <c r="W1005" s="132"/>
      <c r="X1005" s="129"/>
      <c r="Y1005" s="130"/>
      <c r="Z1005" s="72">
        <f t="shared" si="30"/>
        <v>0</v>
      </c>
      <c r="AA1005" s="129"/>
    </row>
    <row r="1006" spans="2:27">
      <c r="B1006" s="69" t="s">
        <v>16</v>
      </c>
      <c r="C1006" s="69" t="s">
        <v>5508</v>
      </c>
      <c r="D1006" s="73" t="s">
        <v>500</v>
      </c>
      <c r="E1006" s="70">
        <v>19935010</v>
      </c>
      <c r="F1006" s="69" t="s">
        <v>5509</v>
      </c>
      <c r="G1006" s="69" t="s">
        <v>46</v>
      </c>
      <c r="H1006" s="101"/>
      <c r="I1006" s="101">
        <v>30</v>
      </c>
      <c r="J1006" s="101">
        <v>90</v>
      </c>
      <c r="K1006" s="101">
        <f t="shared" si="31"/>
        <v>60</v>
      </c>
      <c r="L1006" s="71">
        <v>6.6470777215696961E-4</v>
      </c>
      <c r="M1006" s="129"/>
      <c r="N1006" s="130"/>
      <c r="O1006" s="130"/>
      <c r="P1006" s="129"/>
      <c r="Q1006" s="129"/>
      <c r="R1006" s="129"/>
      <c r="S1006" s="129"/>
      <c r="T1006" s="131"/>
      <c r="U1006" s="131"/>
      <c r="V1006" s="136"/>
      <c r="W1006" s="132"/>
      <c r="X1006" s="129"/>
      <c r="Y1006" s="130"/>
      <c r="Z1006" s="72">
        <f t="shared" si="30"/>
        <v>0</v>
      </c>
      <c r="AA1006" s="129"/>
    </row>
    <row r="1007" spans="2:27">
      <c r="B1007" s="69" t="s">
        <v>16</v>
      </c>
      <c r="C1007" s="69" t="s">
        <v>5510</v>
      </c>
      <c r="D1007" s="73" t="s">
        <v>5511</v>
      </c>
      <c r="E1007" s="70">
        <v>19935159</v>
      </c>
      <c r="F1007" s="69" t="s">
        <v>5512</v>
      </c>
      <c r="G1007" s="69" t="s">
        <v>86</v>
      </c>
      <c r="H1007" s="101">
        <v>222</v>
      </c>
      <c r="I1007" s="101">
        <v>353</v>
      </c>
      <c r="J1007" s="101">
        <v>265</v>
      </c>
      <c r="K1007" s="101">
        <f t="shared" si="31"/>
        <v>280</v>
      </c>
      <c r="L1007" s="71">
        <v>3.1724689125673548E-2</v>
      </c>
      <c r="M1007" s="129"/>
      <c r="N1007" s="130"/>
      <c r="O1007" s="130"/>
      <c r="P1007" s="129"/>
      <c r="Q1007" s="129"/>
      <c r="R1007" s="129"/>
      <c r="S1007" s="129"/>
      <c r="T1007" s="131"/>
      <c r="U1007" s="131"/>
      <c r="V1007" s="136"/>
      <c r="W1007" s="132"/>
      <c r="X1007" s="129"/>
      <c r="Y1007" s="130"/>
      <c r="Z1007" s="72">
        <f t="shared" si="30"/>
        <v>0</v>
      </c>
      <c r="AA1007" s="129"/>
    </row>
    <row r="1008" spans="2:27">
      <c r="B1008" s="69" t="s">
        <v>16</v>
      </c>
      <c r="C1008" s="69" t="s">
        <v>5513</v>
      </c>
      <c r="D1008" s="73" t="s">
        <v>40</v>
      </c>
      <c r="E1008" s="70">
        <v>29114</v>
      </c>
      <c r="F1008" s="69" t="s">
        <v>5514</v>
      </c>
      <c r="G1008" s="69" t="s">
        <v>19</v>
      </c>
      <c r="H1008" s="101">
        <v>60</v>
      </c>
      <c r="I1008" s="101">
        <v>60</v>
      </c>
      <c r="J1008" s="101">
        <v>270</v>
      </c>
      <c r="K1008" s="101">
        <f t="shared" si="31"/>
        <v>130</v>
      </c>
      <c r="L1008" s="71">
        <v>1.0097786274390071E-2</v>
      </c>
      <c r="M1008" s="129"/>
      <c r="N1008" s="130"/>
      <c r="O1008" s="130"/>
      <c r="P1008" s="129"/>
      <c r="Q1008" s="129"/>
      <c r="R1008" s="129"/>
      <c r="S1008" s="129"/>
      <c r="T1008" s="131"/>
      <c r="U1008" s="131"/>
      <c r="V1008" s="136"/>
      <c r="W1008" s="132"/>
      <c r="X1008" s="129"/>
      <c r="Y1008" s="130"/>
      <c r="Z1008" s="72">
        <f t="shared" si="30"/>
        <v>0</v>
      </c>
      <c r="AA1008" s="129"/>
    </row>
    <row r="1009" spans="2:27">
      <c r="B1009" s="69" t="s">
        <v>16</v>
      </c>
      <c r="C1009" s="69" t="s">
        <v>5515</v>
      </c>
      <c r="D1009" s="73" t="s">
        <v>5516</v>
      </c>
      <c r="E1009" s="70">
        <v>19989500</v>
      </c>
      <c r="F1009" s="69" t="s">
        <v>5517</v>
      </c>
      <c r="G1009" s="69" t="s">
        <v>46</v>
      </c>
      <c r="H1009" s="101">
        <v>270</v>
      </c>
      <c r="I1009" s="101">
        <v>181</v>
      </c>
      <c r="J1009" s="101">
        <v>938</v>
      </c>
      <c r="K1009" s="101">
        <f t="shared" si="31"/>
        <v>463</v>
      </c>
      <c r="L1009" s="71">
        <v>1.445060208813562E-2</v>
      </c>
      <c r="M1009" s="129"/>
      <c r="N1009" s="130"/>
      <c r="O1009" s="130"/>
      <c r="P1009" s="129"/>
      <c r="Q1009" s="129"/>
      <c r="R1009" s="129"/>
      <c r="S1009" s="129"/>
      <c r="T1009" s="131"/>
      <c r="U1009" s="131"/>
      <c r="V1009" s="136"/>
      <c r="W1009" s="132"/>
      <c r="X1009" s="129"/>
      <c r="Y1009" s="130"/>
      <c r="Z1009" s="72">
        <f t="shared" si="30"/>
        <v>0</v>
      </c>
      <c r="AA1009" s="129"/>
    </row>
    <row r="1010" spans="2:27">
      <c r="B1010" s="69" t="s">
        <v>16</v>
      </c>
      <c r="C1010" s="69" t="s">
        <v>192</v>
      </c>
      <c r="D1010" s="73" t="s">
        <v>5518</v>
      </c>
      <c r="E1010" s="70">
        <v>32623</v>
      </c>
      <c r="F1010" s="69" t="s">
        <v>5519</v>
      </c>
      <c r="G1010" s="69" t="s">
        <v>19</v>
      </c>
      <c r="H1010" s="101"/>
      <c r="I1010" s="101">
        <v>30</v>
      </c>
      <c r="J1010" s="101">
        <v>90</v>
      </c>
      <c r="K1010" s="101">
        <f t="shared" si="31"/>
        <v>60</v>
      </c>
      <c r="L1010" s="71">
        <v>2.6328891589954482E-4</v>
      </c>
      <c r="M1010" s="129"/>
      <c r="N1010" s="130"/>
      <c r="O1010" s="130"/>
      <c r="P1010" s="129"/>
      <c r="Q1010" s="129"/>
      <c r="R1010" s="129"/>
      <c r="S1010" s="129"/>
      <c r="T1010" s="131"/>
      <c r="U1010" s="131"/>
      <c r="V1010" s="136"/>
      <c r="W1010" s="132"/>
      <c r="X1010" s="129"/>
      <c r="Y1010" s="130"/>
      <c r="Z1010" s="72">
        <f t="shared" si="30"/>
        <v>0</v>
      </c>
      <c r="AA1010" s="129"/>
    </row>
    <row r="1011" spans="2:27">
      <c r="B1011" s="69" t="s">
        <v>16</v>
      </c>
      <c r="C1011" s="69" t="s">
        <v>5520</v>
      </c>
      <c r="D1011" s="73" t="s">
        <v>5511</v>
      </c>
      <c r="E1011" s="70">
        <v>32662</v>
      </c>
      <c r="F1011" s="69" t="s">
        <v>5521</v>
      </c>
      <c r="G1011" s="69" t="s">
        <v>86</v>
      </c>
      <c r="H1011" s="101">
        <v>66</v>
      </c>
      <c r="I1011" s="101">
        <v>9</v>
      </c>
      <c r="J1011" s="101">
        <v>555</v>
      </c>
      <c r="K1011" s="101">
        <f t="shared" si="31"/>
        <v>210</v>
      </c>
      <c r="L1011" s="71">
        <v>1.612498338264768E-2</v>
      </c>
      <c r="M1011" s="129"/>
      <c r="N1011" s="130"/>
      <c r="O1011" s="130"/>
      <c r="P1011" s="129"/>
      <c r="Q1011" s="129"/>
      <c r="R1011" s="129"/>
      <c r="S1011" s="129"/>
      <c r="T1011" s="131"/>
      <c r="U1011" s="131"/>
      <c r="V1011" s="136"/>
      <c r="W1011" s="132"/>
      <c r="X1011" s="129"/>
      <c r="Y1011" s="130"/>
      <c r="Z1011" s="72">
        <f t="shared" si="30"/>
        <v>0</v>
      </c>
      <c r="AA1011" s="129"/>
    </row>
    <row r="1012" spans="2:27">
      <c r="B1012" s="69" t="s">
        <v>16</v>
      </c>
      <c r="C1012" s="69" t="s">
        <v>5522</v>
      </c>
      <c r="D1012" s="73" t="s">
        <v>1004</v>
      </c>
      <c r="E1012" s="70">
        <v>32666</v>
      </c>
      <c r="F1012" s="69" t="s">
        <v>5523</v>
      </c>
      <c r="G1012" s="69" t="s">
        <v>59</v>
      </c>
      <c r="H1012" s="101">
        <v>20</v>
      </c>
      <c r="I1012" s="101">
        <v>14</v>
      </c>
      <c r="J1012" s="101">
        <v>30</v>
      </c>
      <c r="K1012" s="101">
        <f t="shared" si="31"/>
        <v>21.333333333333332</v>
      </c>
      <c r="L1012" s="71">
        <v>1.3307617074517738E-2</v>
      </c>
      <c r="M1012" s="129"/>
      <c r="N1012" s="130"/>
      <c r="O1012" s="130"/>
      <c r="P1012" s="129"/>
      <c r="Q1012" s="129"/>
      <c r="R1012" s="129"/>
      <c r="S1012" s="129"/>
      <c r="T1012" s="131"/>
      <c r="U1012" s="131"/>
      <c r="V1012" s="136"/>
      <c r="W1012" s="132"/>
      <c r="X1012" s="129"/>
      <c r="Y1012" s="130"/>
      <c r="Z1012" s="72">
        <f t="shared" si="30"/>
        <v>0</v>
      </c>
      <c r="AA1012" s="129"/>
    </row>
    <row r="1013" spans="2:27">
      <c r="B1013" s="69" t="s">
        <v>16</v>
      </c>
      <c r="C1013" s="69" t="s">
        <v>5524</v>
      </c>
      <c r="D1013" s="73" t="s">
        <v>5525</v>
      </c>
      <c r="E1013" s="70">
        <v>32667</v>
      </c>
      <c r="F1013" s="69" t="s">
        <v>5526</v>
      </c>
      <c r="G1013" s="69" t="s">
        <v>59</v>
      </c>
      <c r="H1013" s="101">
        <v>12</v>
      </c>
      <c r="I1013" s="101">
        <v>3</v>
      </c>
      <c r="J1013" s="101">
        <v>3</v>
      </c>
      <c r="K1013" s="101">
        <f t="shared" si="31"/>
        <v>6</v>
      </c>
      <c r="L1013" s="71">
        <v>2.5420676487329353E-3</v>
      </c>
      <c r="M1013" s="129"/>
      <c r="N1013" s="130"/>
      <c r="O1013" s="130"/>
      <c r="P1013" s="129"/>
      <c r="Q1013" s="129"/>
      <c r="R1013" s="129"/>
      <c r="S1013" s="129"/>
      <c r="T1013" s="131"/>
      <c r="U1013" s="131"/>
      <c r="V1013" s="136"/>
      <c r="W1013" s="132"/>
      <c r="X1013" s="129"/>
      <c r="Y1013" s="130"/>
      <c r="Z1013" s="72">
        <f t="shared" si="30"/>
        <v>0</v>
      </c>
      <c r="AA1013" s="129"/>
    </row>
    <row r="1014" spans="2:27">
      <c r="B1014" s="69" t="s">
        <v>16</v>
      </c>
      <c r="C1014" s="69" t="s">
        <v>5483</v>
      </c>
      <c r="D1014" s="73" t="s">
        <v>638</v>
      </c>
      <c r="E1014" s="70">
        <v>33781</v>
      </c>
      <c r="F1014" s="69" t="s">
        <v>5527</v>
      </c>
      <c r="G1014" s="69" t="s">
        <v>46</v>
      </c>
      <c r="H1014" s="101">
        <v>270</v>
      </c>
      <c r="I1014" s="101">
        <v>60</v>
      </c>
      <c r="J1014" s="101">
        <v>120</v>
      </c>
      <c r="K1014" s="101">
        <f t="shared" si="31"/>
        <v>150</v>
      </c>
      <c r="L1014" s="71">
        <v>2.4615424042036811E-3</v>
      </c>
      <c r="M1014" s="129"/>
      <c r="N1014" s="130"/>
      <c r="O1014" s="130"/>
      <c r="P1014" s="129"/>
      <c r="Q1014" s="129"/>
      <c r="R1014" s="129"/>
      <c r="S1014" s="129"/>
      <c r="T1014" s="131"/>
      <c r="U1014" s="131"/>
      <c r="V1014" s="136"/>
      <c r="W1014" s="132"/>
      <c r="X1014" s="129"/>
      <c r="Y1014" s="130"/>
      <c r="Z1014" s="72">
        <f t="shared" si="30"/>
        <v>0</v>
      </c>
      <c r="AA1014" s="129"/>
    </row>
    <row r="1015" spans="2:27">
      <c r="B1015" s="69" t="s">
        <v>16</v>
      </c>
      <c r="C1015" s="69" t="s">
        <v>753</v>
      </c>
      <c r="D1015" s="73" t="s">
        <v>99</v>
      </c>
      <c r="E1015" s="70">
        <v>230339</v>
      </c>
      <c r="F1015" s="69" t="s">
        <v>5528</v>
      </c>
      <c r="G1015" s="69" t="s">
        <v>213</v>
      </c>
      <c r="H1015" s="101">
        <v>63</v>
      </c>
      <c r="I1015" s="101">
        <v>64</v>
      </c>
      <c r="J1015" s="101">
        <v>40</v>
      </c>
      <c r="K1015" s="101">
        <f t="shared" si="31"/>
        <v>55.666666666666664</v>
      </c>
      <c r="L1015" s="71">
        <v>7.9826718616619621E-2</v>
      </c>
      <c r="M1015" s="129"/>
      <c r="N1015" s="130"/>
      <c r="O1015" s="130"/>
      <c r="P1015" s="129"/>
      <c r="Q1015" s="129"/>
      <c r="R1015" s="129"/>
      <c r="S1015" s="129"/>
      <c r="T1015" s="131"/>
      <c r="U1015" s="131"/>
      <c r="V1015" s="136"/>
      <c r="W1015" s="132"/>
      <c r="X1015" s="129"/>
      <c r="Y1015" s="130"/>
      <c r="Z1015" s="72">
        <f t="shared" si="30"/>
        <v>0</v>
      </c>
      <c r="AA1015" s="129"/>
    </row>
    <row r="1016" spans="2:27">
      <c r="B1016" s="69" t="s">
        <v>16</v>
      </c>
      <c r="C1016" s="69" t="s">
        <v>5529</v>
      </c>
      <c r="D1016" s="73" t="s">
        <v>96</v>
      </c>
      <c r="E1016" s="70">
        <v>1982542</v>
      </c>
      <c r="F1016" s="69" t="s">
        <v>5530</v>
      </c>
      <c r="G1016" s="69" t="s">
        <v>217</v>
      </c>
      <c r="H1016" s="101">
        <v>1014</v>
      </c>
      <c r="I1016" s="101">
        <v>4832</v>
      </c>
      <c r="J1016" s="101">
        <v>7099</v>
      </c>
      <c r="K1016" s="101">
        <f t="shared" si="31"/>
        <v>4315</v>
      </c>
      <c r="L1016" s="71">
        <v>0.38022002768771829</v>
      </c>
      <c r="M1016" s="129"/>
      <c r="N1016" s="130"/>
      <c r="O1016" s="130"/>
      <c r="P1016" s="129"/>
      <c r="Q1016" s="129"/>
      <c r="R1016" s="129"/>
      <c r="S1016" s="129"/>
      <c r="T1016" s="131"/>
      <c r="U1016" s="131"/>
      <c r="V1016" s="136"/>
      <c r="W1016" s="132"/>
      <c r="X1016" s="129"/>
      <c r="Y1016" s="130"/>
      <c r="Z1016" s="72">
        <f t="shared" si="30"/>
        <v>0</v>
      </c>
      <c r="AA1016" s="129"/>
    </row>
    <row r="1017" spans="2:27">
      <c r="B1017" s="69" t="s">
        <v>16</v>
      </c>
      <c r="C1017" s="69" t="s">
        <v>5531</v>
      </c>
      <c r="D1017" s="73" t="s">
        <v>5532</v>
      </c>
      <c r="E1017" s="70">
        <v>19968374</v>
      </c>
      <c r="F1017" s="69" t="s">
        <v>5533</v>
      </c>
      <c r="G1017" s="69" t="s">
        <v>793</v>
      </c>
      <c r="H1017" s="101">
        <v>2</v>
      </c>
      <c r="I1017" s="101">
        <v>1</v>
      </c>
      <c r="J1017" s="101">
        <v>11</v>
      </c>
      <c r="K1017" s="101">
        <f t="shared" si="31"/>
        <v>4.666666666666667</v>
      </c>
      <c r="L1017" s="71">
        <v>8.2345504561174513E-3</v>
      </c>
      <c r="M1017" s="129"/>
      <c r="N1017" s="130"/>
      <c r="O1017" s="130"/>
      <c r="P1017" s="129"/>
      <c r="Q1017" s="129"/>
      <c r="R1017" s="129"/>
      <c r="S1017" s="129"/>
      <c r="T1017" s="131"/>
      <c r="U1017" s="131"/>
      <c r="V1017" s="136"/>
      <c r="W1017" s="132"/>
      <c r="X1017" s="129"/>
      <c r="Y1017" s="130"/>
      <c r="Z1017" s="72">
        <f t="shared" si="30"/>
        <v>0</v>
      </c>
      <c r="AA1017" s="129"/>
    </row>
    <row r="1018" spans="2:27">
      <c r="B1018" s="69" t="s">
        <v>16</v>
      </c>
      <c r="C1018" s="69" t="s">
        <v>5534</v>
      </c>
      <c r="D1018" s="73" t="s">
        <v>71</v>
      </c>
      <c r="E1018" s="70">
        <v>19993286</v>
      </c>
      <c r="F1018" s="69" t="s">
        <v>5535</v>
      </c>
      <c r="G1018" s="69" t="s">
        <v>34</v>
      </c>
      <c r="H1018" s="101">
        <v>3564</v>
      </c>
      <c r="I1018" s="101">
        <v>5056</v>
      </c>
      <c r="J1018" s="101">
        <v>4569</v>
      </c>
      <c r="K1018" s="101">
        <f t="shared" si="31"/>
        <v>4396.333333333333</v>
      </c>
      <c r="L1018" s="71">
        <v>0.43535080657184971</v>
      </c>
      <c r="M1018" s="129"/>
      <c r="N1018" s="130"/>
      <c r="O1018" s="130"/>
      <c r="P1018" s="129"/>
      <c r="Q1018" s="129"/>
      <c r="R1018" s="129"/>
      <c r="S1018" s="129"/>
      <c r="T1018" s="131"/>
      <c r="U1018" s="131"/>
      <c r="V1018" s="136"/>
      <c r="W1018" s="132"/>
      <c r="X1018" s="129"/>
      <c r="Y1018" s="130"/>
      <c r="Z1018" s="72">
        <f t="shared" si="30"/>
        <v>0</v>
      </c>
      <c r="AA1018" s="129"/>
    </row>
    <row r="1019" spans="2:27">
      <c r="B1019" s="69" t="s">
        <v>16</v>
      </c>
      <c r="C1019" s="69" t="s">
        <v>5536</v>
      </c>
      <c r="D1019" s="73" t="s">
        <v>245</v>
      </c>
      <c r="E1019" s="70">
        <v>20056874</v>
      </c>
      <c r="F1019" s="69" t="s">
        <v>5537</v>
      </c>
      <c r="G1019" s="69" t="s">
        <v>46</v>
      </c>
      <c r="H1019" s="101">
        <v>236</v>
      </c>
      <c r="I1019" s="101">
        <v>40</v>
      </c>
      <c r="J1019" s="101">
        <v>690</v>
      </c>
      <c r="K1019" s="101">
        <f t="shared" si="31"/>
        <v>322</v>
      </c>
      <c r="L1019" s="71">
        <v>1.933801364760273E-2</v>
      </c>
      <c r="M1019" s="129"/>
      <c r="N1019" s="130"/>
      <c r="O1019" s="130"/>
      <c r="P1019" s="129"/>
      <c r="Q1019" s="129"/>
      <c r="R1019" s="129"/>
      <c r="S1019" s="129"/>
      <c r="T1019" s="131"/>
      <c r="U1019" s="131"/>
      <c r="V1019" s="136"/>
      <c r="W1019" s="132"/>
      <c r="X1019" s="129"/>
      <c r="Y1019" s="130"/>
      <c r="Z1019" s="72">
        <f t="shared" si="30"/>
        <v>0</v>
      </c>
      <c r="AA1019" s="129"/>
    </row>
    <row r="1020" spans="2:27">
      <c r="B1020" s="69" t="s">
        <v>16</v>
      </c>
      <c r="C1020" s="69" t="s">
        <v>592</v>
      </c>
      <c r="D1020" s="73" t="s">
        <v>5538</v>
      </c>
      <c r="E1020" s="70">
        <v>20056954</v>
      </c>
      <c r="F1020" s="69" t="s">
        <v>5539</v>
      </c>
      <c r="G1020" s="69" t="s">
        <v>347</v>
      </c>
      <c r="H1020" s="101">
        <v>7</v>
      </c>
      <c r="I1020" s="101">
        <v>12</v>
      </c>
      <c r="J1020" s="101">
        <v>18</v>
      </c>
      <c r="K1020" s="101">
        <f t="shared" si="31"/>
        <v>12.333333333333334</v>
      </c>
      <c r="L1020" s="71">
        <v>3.5954338106197338E-2</v>
      </c>
      <c r="M1020" s="129"/>
      <c r="N1020" s="130"/>
      <c r="O1020" s="130"/>
      <c r="P1020" s="129"/>
      <c r="Q1020" s="129"/>
      <c r="R1020" s="129"/>
      <c r="S1020" s="129"/>
      <c r="T1020" s="131"/>
      <c r="U1020" s="131"/>
      <c r="V1020" s="136"/>
      <c r="W1020" s="132"/>
      <c r="X1020" s="129"/>
      <c r="Y1020" s="130"/>
      <c r="Z1020" s="72">
        <f t="shared" si="30"/>
        <v>0</v>
      </c>
      <c r="AA1020" s="129"/>
    </row>
    <row r="1021" spans="2:27">
      <c r="B1021" s="69" t="s">
        <v>16</v>
      </c>
      <c r="C1021" s="69" t="s">
        <v>5622</v>
      </c>
      <c r="D1021" s="73" t="s">
        <v>5621</v>
      </c>
      <c r="E1021" s="70">
        <v>32258</v>
      </c>
      <c r="F1021" s="69" t="s">
        <v>5623</v>
      </c>
      <c r="G1021" s="69" t="s">
        <v>5630</v>
      </c>
      <c r="H1021" s="101">
        <v>23</v>
      </c>
      <c r="I1021" s="101">
        <v>12</v>
      </c>
      <c r="J1021" s="101">
        <v>6</v>
      </c>
      <c r="K1021" s="101">
        <f t="shared" si="31"/>
        <v>13.666666666666666</v>
      </c>
      <c r="L1021" s="71">
        <v>3.3288993673900411E-2</v>
      </c>
      <c r="M1021" s="129"/>
      <c r="N1021" s="130"/>
      <c r="O1021" s="130"/>
      <c r="P1021" s="129"/>
      <c r="Q1021" s="129"/>
      <c r="R1021" s="129"/>
      <c r="S1021" s="129"/>
      <c r="T1021" s="131"/>
      <c r="U1021" s="131"/>
      <c r="V1021" s="136"/>
      <c r="W1021" s="132"/>
      <c r="X1021" s="129"/>
      <c r="Y1021" s="130"/>
      <c r="Z1021" s="72">
        <f t="shared" si="30"/>
        <v>0</v>
      </c>
      <c r="AA1021" s="129"/>
    </row>
    <row r="1022" spans="2:27">
      <c r="B1022" s="69" t="s">
        <v>16</v>
      </c>
      <c r="C1022" s="69" t="s">
        <v>5624</v>
      </c>
      <c r="D1022" s="73" t="s">
        <v>5625</v>
      </c>
      <c r="E1022" s="70">
        <v>19968351</v>
      </c>
      <c r="F1022" s="69" t="s">
        <v>5626</v>
      </c>
      <c r="G1022" s="69" t="s">
        <v>5631</v>
      </c>
      <c r="H1022" s="101">
        <v>90</v>
      </c>
      <c r="I1022" s="101">
        <v>150</v>
      </c>
      <c r="J1022" s="101">
        <v>2730</v>
      </c>
      <c r="K1022" s="101">
        <f t="shared" si="31"/>
        <v>990</v>
      </c>
      <c r="L1022" s="71">
        <v>0.35673558509817693</v>
      </c>
      <c r="M1022" s="129"/>
      <c r="N1022" s="130"/>
      <c r="O1022" s="130"/>
      <c r="P1022" s="129"/>
      <c r="Q1022" s="129"/>
      <c r="R1022" s="129"/>
      <c r="S1022" s="129"/>
      <c r="T1022" s="131"/>
      <c r="U1022" s="131"/>
      <c r="V1022" s="136"/>
      <c r="W1022" s="132"/>
      <c r="X1022" s="129"/>
      <c r="Y1022" s="130"/>
      <c r="Z1022" s="72">
        <f t="shared" si="30"/>
        <v>0</v>
      </c>
      <c r="AA1022" s="129"/>
    </row>
    <row r="1023" spans="2:27">
      <c r="B1023" s="69" t="s">
        <v>16</v>
      </c>
      <c r="C1023" s="69" t="s">
        <v>426</v>
      </c>
      <c r="D1023" s="73" t="s">
        <v>5627</v>
      </c>
      <c r="E1023" s="70">
        <v>1980804</v>
      </c>
      <c r="F1023" s="69" t="s">
        <v>5628</v>
      </c>
      <c r="G1023" s="69" t="s">
        <v>5629</v>
      </c>
      <c r="H1023" s="101">
        <v>19</v>
      </c>
      <c r="I1023" s="101">
        <v>6</v>
      </c>
      <c r="J1023" s="101">
        <v>5</v>
      </c>
      <c r="K1023" s="101">
        <f t="shared" si="31"/>
        <v>10</v>
      </c>
      <c r="L1023" s="71">
        <v>7.9497464553795541E-3</v>
      </c>
      <c r="M1023" s="129"/>
      <c r="N1023" s="130"/>
      <c r="O1023" s="130"/>
      <c r="P1023" s="129"/>
      <c r="Q1023" s="129"/>
      <c r="R1023" s="129"/>
      <c r="S1023" s="129"/>
      <c r="T1023" s="131"/>
      <c r="U1023" s="131"/>
      <c r="V1023" s="136"/>
      <c r="W1023" s="132"/>
      <c r="X1023" s="129"/>
      <c r="Y1023" s="130"/>
      <c r="Z1023" s="72">
        <f t="shared" si="30"/>
        <v>0</v>
      </c>
      <c r="AA1023" s="129"/>
    </row>
    <row r="1024" spans="2:27">
      <c r="B1024" s="69" t="s">
        <v>16</v>
      </c>
      <c r="C1024" s="69" t="s">
        <v>4995</v>
      </c>
      <c r="D1024" s="73" t="s">
        <v>5633</v>
      </c>
      <c r="E1024" s="70">
        <v>19924285</v>
      </c>
      <c r="F1024" s="69" t="s">
        <v>5632</v>
      </c>
      <c r="G1024" s="69" t="s">
        <v>5631</v>
      </c>
      <c r="H1024" s="101">
        <v>46</v>
      </c>
      <c r="I1024" s="101">
        <v>13</v>
      </c>
      <c r="J1024" s="101">
        <v>153</v>
      </c>
      <c r="K1024" s="101">
        <f t="shared" si="31"/>
        <v>70.666666666666671</v>
      </c>
      <c r="L1024" s="71">
        <v>9.5573906931190891E-4</v>
      </c>
      <c r="M1024" s="129"/>
      <c r="N1024" s="130"/>
      <c r="O1024" s="130"/>
      <c r="P1024" s="129"/>
      <c r="Q1024" s="129"/>
      <c r="R1024" s="129"/>
      <c r="S1024" s="129"/>
      <c r="T1024" s="131"/>
      <c r="U1024" s="131"/>
      <c r="V1024" s="136"/>
      <c r="W1024" s="132"/>
      <c r="X1024" s="129"/>
      <c r="Y1024" s="130"/>
      <c r="Z1024" s="72">
        <f t="shared" si="30"/>
        <v>0</v>
      </c>
      <c r="AA1024" s="129"/>
    </row>
    <row r="1025" spans="2:27">
      <c r="B1025" s="69" t="s">
        <v>16</v>
      </c>
      <c r="C1025" s="69" t="s">
        <v>320</v>
      </c>
      <c r="D1025" s="73" t="s">
        <v>321</v>
      </c>
      <c r="E1025" s="70">
        <v>32566</v>
      </c>
      <c r="F1025" s="69" t="s">
        <v>5634</v>
      </c>
      <c r="G1025" s="69" t="s">
        <v>5635</v>
      </c>
      <c r="H1025" s="101">
        <v>562</v>
      </c>
      <c r="I1025" s="101">
        <v>487</v>
      </c>
      <c r="J1025" s="101">
        <v>695</v>
      </c>
      <c r="K1025" s="101">
        <f t="shared" si="31"/>
        <v>581.33333333333337</v>
      </c>
      <c r="L1025" s="71">
        <v>0.12177473628037493</v>
      </c>
      <c r="M1025" s="129"/>
      <c r="N1025" s="130"/>
      <c r="O1025" s="130"/>
      <c r="P1025" s="129"/>
      <c r="Q1025" s="129"/>
      <c r="R1025" s="129"/>
      <c r="S1025" s="129"/>
      <c r="T1025" s="131"/>
      <c r="U1025" s="131"/>
      <c r="V1025" s="136"/>
      <c r="W1025" s="132"/>
      <c r="X1025" s="129"/>
      <c r="Y1025" s="130"/>
      <c r="Z1025" s="72">
        <f t="shared" si="30"/>
        <v>0</v>
      </c>
      <c r="AA1025" s="129"/>
    </row>
    <row r="1026" spans="2:27">
      <c r="B1026" s="69" t="s">
        <v>16</v>
      </c>
      <c r="C1026" s="69" t="s">
        <v>296</v>
      </c>
      <c r="D1026" s="73" t="s">
        <v>5637</v>
      </c>
      <c r="E1026" s="70">
        <v>227600</v>
      </c>
      <c r="F1026" s="69" t="s">
        <v>5636</v>
      </c>
      <c r="G1026" s="69" t="s">
        <v>5635</v>
      </c>
      <c r="H1026" s="101">
        <v>2120</v>
      </c>
      <c r="I1026" s="101">
        <v>390</v>
      </c>
      <c r="J1026" s="101"/>
      <c r="K1026" s="101">
        <f t="shared" si="31"/>
        <v>1255</v>
      </c>
      <c r="L1026" s="71">
        <v>2.0513317722713038E-3</v>
      </c>
      <c r="M1026" s="129"/>
      <c r="N1026" s="130"/>
      <c r="O1026" s="130"/>
      <c r="P1026" s="129"/>
      <c r="Q1026" s="129"/>
      <c r="R1026" s="129"/>
      <c r="S1026" s="129"/>
      <c r="T1026" s="131"/>
      <c r="U1026" s="131"/>
      <c r="V1026" s="136"/>
      <c r="W1026" s="132"/>
      <c r="X1026" s="129"/>
      <c r="Y1026" s="130"/>
      <c r="Z1026" s="72">
        <f t="shared" si="30"/>
        <v>0</v>
      </c>
      <c r="AA1026" s="129"/>
    </row>
    <row r="1027" spans="2:27">
      <c r="B1027" s="69" t="s">
        <v>16</v>
      </c>
      <c r="C1027" s="69" t="s">
        <v>5658</v>
      </c>
      <c r="D1027" s="73" t="s">
        <v>5659</v>
      </c>
      <c r="E1027" s="70">
        <v>207110</v>
      </c>
      <c r="F1027" s="69" t="s">
        <v>5660</v>
      </c>
      <c r="G1027" s="69" t="s">
        <v>5635</v>
      </c>
      <c r="H1027" s="101">
        <v>270</v>
      </c>
      <c r="I1027" s="101">
        <v>30</v>
      </c>
      <c r="J1027" s="101">
        <v>594</v>
      </c>
      <c r="K1027" s="101">
        <f t="shared" si="31"/>
        <v>298</v>
      </c>
      <c r="L1027" s="71">
        <v>1.1070207680855641E-3</v>
      </c>
      <c r="M1027" s="129"/>
      <c r="N1027" s="130"/>
      <c r="O1027" s="130"/>
      <c r="P1027" s="129"/>
      <c r="Q1027" s="129"/>
      <c r="R1027" s="129"/>
      <c r="S1027" s="129"/>
      <c r="T1027" s="131"/>
      <c r="U1027" s="131"/>
      <c r="V1027" s="136"/>
      <c r="W1027" s="132"/>
      <c r="X1027" s="129"/>
      <c r="Y1027" s="130"/>
      <c r="Z1027" s="72">
        <f t="shared" si="30"/>
        <v>0</v>
      </c>
      <c r="AA1027" s="129"/>
    </row>
    <row r="1028" spans="2:27">
      <c r="B1028" s="69" t="s">
        <v>16</v>
      </c>
      <c r="C1028" s="69" t="s">
        <v>352</v>
      </c>
      <c r="D1028" s="73" t="s">
        <v>5665</v>
      </c>
      <c r="E1028" s="70">
        <v>20011750</v>
      </c>
      <c r="F1028" s="69" t="s">
        <v>5664</v>
      </c>
      <c r="G1028" s="69" t="s">
        <v>5666</v>
      </c>
      <c r="H1028" s="101">
        <v>3</v>
      </c>
      <c r="I1028" s="101">
        <v>1</v>
      </c>
      <c r="J1028" s="101">
        <v>22</v>
      </c>
      <c r="K1028" s="101">
        <f t="shared" si="31"/>
        <v>8.6666666666666661</v>
      </c>
      <c r="L1028" s="71">
        <v>8.9502752927544257E-5</v>
      </c>
      <c r="M1028" s="129"/>
      <c r="N1028" s="130"/>
      <c r="O1028" s="130"/>
      <c r="P1028" s="129"/>
      <c r="Q1028" s="129"/>
      <c r="R1028" s="129"/>
      <c r="S1028" s="129"/>
      <c r="T1028" s="131"/>
      <c r="U1028" s="131"/>
      <c r="V1028" s="136"/>
      <c r="W1028" s="132"/>
      <c r="X1028" s="129"/>
      <c r="Y1028" s="130"/>
      <c r="Z1028" s="72">
        <f t="shared" si="30"/>
        <v>0</v>
      </c>
      <c r="AA1028" s="129"/>
    </row>
    <row r="1029" spans="2:27">
      <c r="B1029" s="69" t="s">
        <v>16</v>
      </c>
      <c r="C1029" s="69" t="s">
        <v>5672</v>
      </c>
      <c r="D1029" s="73" t="s">
        <v>5671</v>
      </c>
      <c r="E1029" s="70">
        <v>19930893</v>
      </c>
      <c r="F1029" s="69" t="s">
        <v>5670</v>
      </c>
      <c r="G1029" s="69" t="s">
        <v>5629</v>
      </c>
      <c r="H1029" s="101"/>
      <c r="I1029" s="101">
        <v>6</v>
      </c>
      <c r="J1029" s="101">
        <v>5</v>
      </c>
      <c r="K1029" s="101">
        <f t="shared" si="31"/>
        <v>5.5</v>
      </c>
      <c r="L1029" s="71">
        <v>3.9081292553320686E-3</v>
      </c>
      <c r="M1029" s="129"/>
      <c r="N1029" s="130"/>
      <c r="O1029" s="130"/>
      <c r="P1029" s="129"/>
      <c r="Q1029" s="129"/>
      <c r="R1029" s="129"/>
      <c r="S1029" s="129"/>
      <c r="T1029" s="131"/>
      <c r="U1029" s="131"/>
      <c r="V1029" s="136"/>
      <c r="W1029" s="132"/>
      <c r="X1029" s="129"/>
      <c r="Y1029" s="130"/>
      <c r="Z1029" s="72">
        <f t="shared" si="30"/>
        <v>0</v>
      </c>
      <c r="AA1029" s="129"/>
    </row>
    <row r="1030" spans="2:27">
      <c r="B1030" s="69" t="s">
        <v>16</v>
      </c>
      <c r="C1030" s="69" t="s">
        <v>5674</v>
      </c>
      <c r="D1030" s="73" t="s">
        <v>5675</v>
      </c>
      <c r="E1030" s="70">
        <v>225010</v>
      </c>
      <c r="F1030" s="69" t="s">
        <v>5673</v>
      </c>
      <c r="G1030" s="69" t="s">
        <v>5629</v>
      </c>
      <c r="H1030" s="101"/>
      <c r="I1030" s="101">
        <v>2</v>
      </c>
      <c r="J1030" s="101">
        <v>1</v>
      </c>
      <c r="K1030" s="101">
        <f t="shared" si="31"/>
        <v>1.5</v>
      </c>
      <c r="L1030" s="71">
        <v>3.7247719753026611E-3</v>
      </c>
      <c r="M1030" s="129"/>
      <c r="N1030" s="130"/>
      <c r="O1030" s="130"/>
      <c r="P1030" s="129"/>
      <c r="Q1030" s="129"/>
      <c r="R1030" s="129"/>
      <c r="S1030" s="129"/>
      <c r="T1030" s="131"/>
      <c r="U1030" s="131"/>
      <c r="V1030" s="136"/>
      <c r="W1030" s="132"/>
      <c r="X1030" s="129"/>
      <c r="Y1030" s="130"/>
      <c r="Z1030" s="72">
        <f t="shared" si="30"/>
        <v>0</v>
      </c>
      <c r="AA1030" s="129"/>
    </row>
    <row r="1031" spans="2:27">
      <c r="B1031" s="69" t="s">
        <v>16</v>
      </c>
      <c r="C1031" s="69" t="s">
        <v>5677</v>
      </c>
      <c r="D1031" s="73" t="s">
        <v>5678</v>
      </c>
      <c r="E1031" s="70">
        <v>224040</v>
      </c>
      <c r="F1031" s="69" t="s">
        <v>5676</v>
      </c>
      <c r="G1031" s="69" t="s">
        <v>5629</v>
      </c>
      <c r="H1031" s="101">
        <v>9</v>
      </c>
      <c r="I1031" s="101">
        <v>8</v>
      </c>
      <c r="J1031" s="101">
        <v>2</v>
      </c>
      <c r="K1031" s="101">
        <f t="shared" si="31"/>
        <v>6.333333333333333</v>
      </c>
      <c r="L1031" s="71">
        <v>4.9061451617547778E-3</v>
      </c>
      <c r="M1031" s="129"/>
      <c r="N1031" s="130"/>
      <c r="O1031" s="130"/>
      <c r="P1031" s="129"/>
      <c r="Q1031" s="129"/>
      <c r="R1031" s="129"/>
      <c r="S1031" s="129"/>
      <c r="T1031" s="131"/>
      <c r="U1031" s="131"/>
      <c r="V1031" s="136"/>
      <c r="W1031" s="132"/>
      <c r="X1031" s="129"/>
      <c r="Y1031" s="130"/>
      <c r="Z1031" s="72">
        <f t="shared" si="30"/>
        <v>0</v>
      </c>
      <c r="AA1031" s="129"/>
    </row>
    <row r="1032" spans="2:27">
      <c r="B1032" s="69" t="s">
        <v>16</v>
      </c>
      <c r="C1032" s="69" t="s">
        <v>976</v>
      </c>
      <c r="D1032" s="73" t="s">
        <v>5681</v>
      </c>
      <c r="E1032" s="70">
        <v>33030</v>
      </c>
      <c r="F1032" s="69" t="s">
        <v>5682</v>
      </c>
      <c r="G1032" s="69" t="s">
        <v>5683</v>
      </c>
      <c r="H1032" s="101">
        <v>10</v>
      </c>
      <c r="I1032" s="101">
        <v>9</v>
      </c>
      <c r="J1032" s="101">
        <v>2</v>
      </c>
      <c r="K1032" s="101">
        <f t="shared" si="31"/>
        <v>7</v>
      </c>
      <c r="L1032" s="71">
        <v>1.591804479571152E-2</v>
      </c>
      <c r="M1032" s="129"/>
      <c r="N1032" s="130"/>
      <c r="O1032" s="130"/>
      <c r="P1032" s="129"/>
      <c r="Q1032" s="129"/>
      <c r="R1032" s="129"/>
      <c r="S1032" s="129"/>
      <c r="T1032" s="131"/>
      <c r="U1032" s="131"/>
      <c r="V1032" s="136"/>
      <c r="W1032" s="132"/>
      <c r="X1032" s="129"/>
      <c r="Y1032" s="130"/>
      <c r="Z1032" s="72">
        <f t="shared" si="30"/>
        <v>0</v>
      </c>
      <c r="AA1032" s="129"/>
    </row>
    <row r="1033" spans="2:27">
      <c r="B1033" s="69" t="s">
        <v>16</v>
      </c>
      <c r="C1033" s="69" t="s">
        <v>5684</v>
      </c>
      <c r="D1033" s="73" t="s">
        <v>5675</v>
      </c>
      <c r="E1033" s="70">
        <v>33370</v>
      </c>
      <c r="F1033" s="69" t="s">
        <v>5685</v>
      </c>
      <c r="G1033" s="69" t="s">
        <v>5686</v>
      </c>
      <c r="H1033" s="101"/>
      <c r="I1033" s="101">
        <v>30</v>
      </c>
      <c r="J1033" s="101">
        <v>180</v>
      </c>
      <c r="K1033" s="101">
        <f t="shared" si="31"/>
        <v>105</v>
      </c>
      <c r="L1033" s="71">
        <v>2.4495620619987284E-3</v>
      </c>
      <c r="M1033" s="129"/>
      <c r="N1033" s="130"/>
      <c r="O1033" s="130"/>
      <c r="P1033" s="129"/>
      <c r="Q1033" s="129"/>
      <c r="R1033" s="129"/>
      <c r="S1033" s="129"/>
      <c r="T1033" s="131"/>
      <c r="U1033" s="131"/>
      <c r="V1033" s="136"/>
      <c r="W1033" s="132"/>
      <c r="X1033" s="129"/>
      <c r="Y1033" s="130"/>
      <c r="Z1033" s="72">
        <f t="shared" si="30"/>
        <v>0</v>
      </c>
      <c r="AA1033" s="129"/>
    </row>
    <row r="1034" spans="2:27" ht="15" customHeight="1">
      <c r="H1034" s="101"/>
      <c r="I1034" s="101"/>
      <c r="J1034" s="101"/>
      <c r="K1034" s="101"/>
      <c r="L1034" s="71">
        <f>SUM(L14:L1033)</f>
        <v>300.00000000000028</v>
      </c>
      <c r="X1034" s="157" t="s">
        <v>5229</v>
      </c>
      <c r="Y1034" s="157"/>
      <c r="Z1034" s="72">
        <f>SUM(Z14:Z1033)</f>
        <v>0</v>
      </c>
    </row>
    <row r="1035" spans="2:27">
      <c r="W1035" s="75"/>
    </row>
  </sheetData>
  <sheetProtection algorithmName="SHA-512" hashValue="WNIygRiwE+Nc2opvDPN5tdfuqkDUEqBrR0Mf/ZZVhR7U5fzYLF9CDQYjCPoTbAfroMK3fOHS8pcj9QfQ8b1SrQ==" saltValue="uhBBApOU6HZ0XKvbLLa/gQ==" spinCount="100000" sheet="1" objects="1" scenarios="1"/>
  <autoFilter ref="B13:Z1035"/>
  <mergeCells count="2">
    <mergeCell ref="X1034:Y1034"/>
    <mergeCell ref="H12:K12"/>
  </mergeCells>
  <dataValidations count="1">
    <dataValidation type="list" allowBlank="1" showInputMessage="1" showErrorMessage="1" sqref="AA14:AA1033">
      <formula1>$AA$1:$AA$4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XDM182"/>
  <sheetViews>
    <sheetView tabSelected="1" topLeftCell="M1" zoomScale="140" zoomScaleNormal="140" workbookViewId="0">
      <selection activeCell="AC24" sqref="AC24"/>
    </sheetView>
  </sheetViews>
  <sheetFormatPr baseColWidth="10" defaultColWidth="11.42578125" defaultRowHeight="15"/>
  <cols>
    <col min="1" max="1" width="11.42578125" style="83"/>
    <col min="2" max="2" width="29" style="83" customWidth="1"/>
    <col min="3" max="3" width="88.42578125" style="83" customWidth="1"/>
    <col min="4" max="4" width="39.42578125" style="83" customWidth="1"/>
    <col min="5" max="5" width="17.42578125" style="83" customWidth="1"/>
    <col min="6" max="8" width="12.28515625" style="95" bestFit="1" customWidth="1"/>
    <col min="9" max="9" width="11.85546875" style="95" bestFit="1" customWidth="1"/>
    <col min="10" max="10" width="13.42578125" style="83" customWidth="1"/>
    <col min="11" max="11" width="11.42578125" style="83" customWidth="1"/>
    <col min="12" max="12" width="37" style="83" customWidth="1"/>
    <col min="13" max="13" width="11.42578125" style="84" customWidth="1"/>
    <col min="14" max="14" width="12.7109375" style="83" customWidth="1"/>
    <col min="15" max="16" width="11.42578125" style="83" customWidth="1"/>
    <col min="17" max="18" width="11.42578125" style="138" customWidth="1"/>
    <col min="19" max="19" width="11.42578125" style="118" customWidth="1"/>
    <col min="20" max="20" width="11.42578125" style="83" customWidth="1"/>
    <col min="21" max="21" width="14" style="83" bestFit="1" customWidth="1"/>
    <col min="22" max="22" width="11.7109375" style="83" bestFit="1" customWidth="1"/>
    <col min="23" max="23" width="20.28515625" style="85" bestFit="1" customWidth="1"/>
    <col min="24" max="24" width="18.85546875" style="83" customWidth="1"/>
    <col min="25" max="16384" width="11.42578125" style="83"/>
  </cols>
  <sheetData>
    <row r="1" spans="1:16341" ht="15.75">
      <c r="W1" s="150" t="s">
        <v>5820</v>
      </c>
    </row>
    <row r="2" spans="1:16341" s="76" customFormat="1" ht="15.75">
      <c r="B2" s="77"/>
      <c r="C2" s="78"/>
      <c r="E2" s="79"/>
      <c r="F2" s="98"/>
      <c r="G2" s="98"/>
      <c r="H2" s="98"/>
      <c r="I2" s="98"/>
      <c r="L2" s="79"/>
      <c r="M2" s="80"/>
      <c r="Q2" s="137"/>
      <c r="R2" s="137"/>
      <c r="S2" s="139"/>
      <c r="W2" s="151" t="s">
        <v>5821</v>
      </c>
    </row>
    <row r="3" spans="1:16341" s="76" customFormat="1" ht="15.75">
      <c r="B3" s="77"/>
      <c r="C3" s="78"/>
      <c r="E3" s="79"/>
      <c r="F3" s="98"/>
      <c r="G3" s="98"/>
      <c r="H3" s="98"/>
      <c r="I3" s="98"/>
      <c r="L3" s="79"/>
      <c r="M3" s="80"/>
      <c r="Q3" s="137"/>
      <c r="R3" s="137"/>
      <c r="S3" s="139"/>
      <c r="W3" s="151" t="s">
        <v>5822</v>
      </c>
    </row>
    <row r="4" spans="1:16341" s="76" customFormat="1" ht="15.75">
      <c r="B4" s="77"/>
      <c r="C4" s="78"/>
      <c r="E4" s="79"/>
      <c r="F4" s="98"/>
      <c r="G4" s="98"/>
      <c r="H4" s="98"/>
      <c r="I4" s="98"/>
      <c r="L4" s="79"/>
      <c r="M4" s="80"/>
      <c r="Q4" s="137"/>
      <c r="R4" s="137"/>
      <c r="S4" s="139"/>
      <c r="W4" s="151" t="s">
        <v>5823</v>
      </c>
    </row>
    <row r="5" spans="1:16341" s="76" customFormat="1">
      <c r="B5" s="77"/>
      <c r="C5" s="78"/>
      <c r="E5" s="79"/>
      <c r="F5" s="98"/>
      <c r="G5" s="98"/>
      <c r="H5" s="98"/>
      <c r="I5" s="98"/>
      <c r="L5" s="79"/>
      <c r="M5" s="80"/>
      <c r="Q5" s="137"/>
      <c r="R5" s="137"/>
      <c r="S5" s="139"/>
      <c r="W5" s="81"/>
    </row>
    <row r="6" spans="1:16341" s="76" customFormat="1">
      <c r="B6" s="77"/>
      <c r="C6" s="78"/>
      <c r="E6" s="79"/>
      <c r="F6" s="98"/>
      <c r="G6" s="98"/>
      <c r="H6" s="98"/>
      <c r="I6" s="98"/>
      <c r="L6" s="79"/>
      <c r="M6" s="80"/>
      <c r="Q6" s="137"/>
      <c r="R6" s="137"/>
      <c r="S6" s="139"/>
      <c r="W6" s="81"/>
    </row>
    <row r="7" spans="1:16341" s="76" customFormat="1">
      <c r="B7" s="77"/>
      <c r="C7" s="78"/>
      <c r="E7" s="79"/>
      <c r="F7" s="98"/>
      <c r="G7" s="98"/>
      <c r="H7" s="98"/>
      <c r="I7" s="98"/>
      <c r="L7" s="79"/>
      <c r="M7" s="80"/>
      <c r="Q7" s="137"/>
      <c r="R7" s="137"/>
      <c r="S7" s="139"/>
      <c r="W7" s="81"/>
    </row>
    <row r="8" spans="1:16341" s="76" customFormat="1" ht="6.75" customHeight="1">
      <c r="B8" s="77"/>
      <c r="C8" s="78"/>
      <c r="E8" s="79"/>
      <c r="F8" s="98"/>
      <c r="G8" s="98"/>
      <c r="H8" s="98"/>
      <c r="I8" s="98"/>
      <c r="L8" s="79"/>
      <c r="M8" s="80"/>
      <c r="Q8" s="137"/>
      <c r="R8" s="137"/>
      <c r="S8" s="139"/>
      <c r="W8" s="81"/>
    </row>
    <row r="9" spans="1:16341" s="76" customFormat="1">
      <c r="B9" s="77"/>
      <c r="C9" s="78"/>
      <c r="E9" s="79"/>
      <c r="F9" s="98"/>
      <c r="G9" s="98"/>
      <c r="H9" s="98"/>
      <c r="I9" s="98"/>
      <c r="L9" s="79"/>
      <c r="M9" s="80"/>
      <c r="Q9" s="137"/>
      <c r="R9" s="137"/>
      <c r="S9" s="139"/>
      <c r="W9" s="81"/>
    </row>
    <row r="10" spans="1:16341" s="82" customFormat="1">
      <c r="A10" s="76"/>
      <c r="B10" s="76"/>
      <c r="C10" s="76"/>
      <c r="D10" s="76"/>
      <c r="E10" s="79"/>
      <c r="F10" s="98"/>
      <c r="G10" s="98"/>
      <c r="H10" s="98"/>
      <c r="I10" s="98"/>
      <c r="J10" s="76"/>
      <c r="K10" s="76"/>
      <c r="L10" s="79"/>
      <c r="M10" s="80"/>
      <c r="N10" s="76"/>
      <c r="O10" s="76"/>
      <c r="P10" s="76"/>
      <c r="Q10" s="137"/>
      <c r="R10" s="137"/>
      <c r="S10" s="139"/>
      <c r="T10" s="76"/>
      <c r="U10" s="76"/>
      <c r="V10" s="76"/>
      <c r="W10" s="81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76"/>
      <c r="IW10" s="76"/>
      <c r="IX10" s="76"/>
      <c r="IY10" s="76"/>
      <c r="IZ10" s="76"/>
      <c r="JA10" s="76"/>
      <c r="JB10" s="76"/>
      <c r="JC10" s="76"/>
      <c r="JD10" s="76"/>
      <c r="JE10" s="76"/>
      <c r="JF10" s="76"/>
      <c r="JG10" s="76"/>
      <c r="JH10" s="76"/>
      <c r="JI10" s="76"/>
      <c r="JJ10" s="76"/>
      <c r="JK10" s="76"/>
      <c r="JL10" s="76"/>
      <c r="JM10" s="76"/>
      <c r="JN10" s="76"/>
      <c r="JO10" s="76"/>
      <c r="JP10" s="76"/>
      <c r="JQ10" s="76"/>
      <c r="JR10" s="76"/>
      <c r="JS10" s="76"/>
      <c r="JT10" s="76"/>
      <c r="JU10" s="76"/>
      <c r="JV10" s="76"/>
      <c r="JW10" s="76"/>
      <c r="JX10" s="76"/>
      <c r="JY10" s="76"/>
      <c r="JZ10" s="76"/>
      <c r="KA10" s="76"/>
      <c r="KB10" s="76"/>
      <c r="KC10" s="76"/>
      <c r="KD10" s="76"/>
      <c r="KE10" s="76"/>
      <c r="KF10" s="76"/>
      <c r="KG10" s="76"/>
      <c r="KH10" s="76"/>
      <c r="KI10" s="76"/>
      <c r="KJ10" s="76"/>
      <c r="KK10" s="76"/>
      <c r="KL10" s="76"/>
      <c r="KM10" s="76"/>
      <c r="KN10" s="76"/>
      <c r="KO10" s="76"/>
      <c r="KP10" s="76"/>
      <c r="KQ10" s="76"/>
      <c r="KR10" s="76"/>
      <c r="KS10" s="76"/>
      <c r="KT10" s="76"/>
      <c r="KU10" s="76"/>
      <c r="KV10" s="76"/>
      <c r="KW10" s="76"/>
      <c r="KX10" s="76"/>
      <c r="KY10" s="76"/>
      <c r="KZ10" s="76"/>
      <c r="LA10" s="76"/>
      <c r="LB10" s="76"/>
      <c r="LC10" s="76"/>
      <c r="LD10" s="76"/>
      <c r="LE10" s="76"/>
      <c r="LF10" s="76"/>
      <c r="LG10" s="76"/>
      <c r="LH10" s="76"/>
      <c r="LI10" s="76"/>
      <c r="LJ10" s="76"/>
      <c r="LK10" s="76"/>
      <c r="LL10" s="76"/>
      <c r="LM10" s="76"/>
      <c r="LN10" s="76"/>
      <c r="LO10" s="76"/>
      <c r="LP10" s="76"/>
      <c r="LQ10" s="76"/>
      <c r="LR10" s="76"/>
      <c r="LS10" s="76"/>
      <c r="LT10" s="76"/>
      <c r="LU10" s="76"/>
      <c r="LV10" s="76"/>
      <c r="LW10" s="76"/>
      <c r="LX10" s="76"/>
      <c r="LY10" s="76"/>
      <c r="LZ10" s="76"/>
      <c r="MA10" s="76"/>
      <c r="MB10" s="76"/>
      <c r="MC10" s="76"/>
      <c r="MD10" s="76"/>
      <c r="ME10" s="76"/>
      <c r="MF10" s="76"/>
      <c r="MG10" s="76"/>
      <c r="MH10" s="76"/>
      <c r="MI10" s="76"/>
      <c r="MJ10" s="76"/>
      <c r="MK10" s="76"/>
      <c r="ML10" s="76"/>
      <c r="MM10" s="76"/>
      <c r="MN10" s="76"/>
      <c r="MO10" s="76"/>
      <c r="MP10" s="76"/>
      <c r="MQ10" s="76"/>
      <c r="MR10" s="76"/>
      <c r="MS10" s="76"/>
      <c r="MT10" s="76"/>
      <c r="MU10" s="76"/>
      <c r="MV10" s="76"/>
      <c r="MW10" s="76"/>
      <c r="MX10" s="76"/>
      <c r="MY10" s="76"/>
      <c r="MZ10" s="76"/>
      <c r="NA10" s="76"/>
      <c r="NB10" s="76"/>
      <c r="NC10" s="76"/>
      <c r="ND10" s="76"/>
      <c r="NE10" s="76"/>
      <c r="NF10" s="76"/>
      <c r="NG10" s="76"/>
      <c r="NH10" s="76"/>
      <c r="NI10" s="76"/>
      <c r="NJ10" s="76"/>
      <c r="NK10" s="76"/>
      <c r="NL10" s="76"/>
      <c r="NM10" s="76"/>
      <c r="NN10" s="76"/>
      <c r="NO10" s="76"/>
      <c r="NP10" s="76"/>
      <c r="NQ10" s="76"/>
      <c r="NR10" s="76"/>
      <c r="NS10" s="76"/>
      <c r="NT10" s="76"/>
      <c r="NU10" s="76"/>
      <c r="NV10" s="76"/>
      <c r="NW10" s="76"/>
      <c r="NX10" s="76"/>
      <c r="NY10" s="76"/>
      <c r="NZ10" s="76"/>
      <c r="OA10" s="76"/>
      <c r="OB10" s="76"/>
      <c r="OC10" s="76"/>
      <c r="OD10" s="76"/>
      <c r="OE10" s="76"/>
      <c r="OF10" s="76"/>
      <c r="OG10" s="76"/>
      <c r="OH10" s="76"/>
      <c r="OI10" s="76"/>
      <c r="OJ10" s="76"/>
      <c r="OK10" s="76"/>
      <c r="OL10" s="76"/>
      <c r="OM10" s="76"/>
      <c r="ON10" s="76"/>
      <c r="OO10" s="76"/>
      <c r="OP10" s="76"/>
      <c r="OQ10" s="76"/>
      <c r="OR10" s="76"/>
      <c r="OS10" s="76"/>
      <c r="OT10" s="76"/>
      <c r="OU10" s="76"/>
      <c r="OV10" s="76"/>
      <c r="OW10" s="76"/>
      <c r="OX10" s="76"/>
      <c r="OY10" s="76"/>
      <c r="OZ10" s="76"/>
      <c r="PA10" s="76"/>
      <c r="PB10" s="76"/>
      <c r="PC10" s="76"/>
      <c r="PD10" s="76"/>
      <c r="PE10" s="76"/>
      <c r="PF10" s="76"/>
      <c r="PG10" s="76"/>
      <c r="PH10" s="76"/>
      <c r="PI10" s="76"/>
      <c r="PJ10" s="76"/>
      <c r="PK10" s="76"/>
      <c r="PL10" s="76"/>
      <c r="PM10" s="76"/>
      <c r="PN10" s="76"/>
      <c r="PO10" s="76"/>
      <c r="PP10" s="76"/>
      <c r="PQ10" s="76"/>
      <c r="PR10" s="76"/>
      <c r="PS10" s="76"/>
      <c r="PT10" s="76"/>
      <c r="PU10" s="76"/>
      <c r="PV10" s="76"/>
      <c r="PW10" s="76"/>
      <c r="PX10" s="76"/>
      <c r="PY10" s="76"/>
      <c r="PZ10" s="76"/>
      <c r="QA10" s="76"/>
      <c r="QB10" s="76"/>
      <c r="QC10" s="76"/>
      <c r="QD10" s="76"/>
      <c r="QE10" s="76"/>
      <c r="QF10" s="76"/>
      <c r="QG10" s="76"/>
      <c r="QH10" s="76"/>
      <c r="QI10" s="76"/>
      <c r="QJ10" s="76"/>
      <c r="QK10" s="76"/>
      <c r="QL10" s="76"/>
      <c r="QM10" s="76"/>
      <c r="QN10" s="76"/>
      <c r="QO10" s="76"/>
      <c r="QP10" s="76"/>
      <c r="QQ10" s="76"/>
      <c r="QR10" s="76"/>
      <c r="QS10" s="76"/>
      <c r="QT10" s="76"/>
      <c r="QU10" s="76"/>
      <c r="QV10" s="76"/>
      <c r="QW10" s="76"/>
      <c r="QX10" s="76"/>
      <c r="QY10" s="76"/>
      <c r="QZ10" s="76"/>
      <c r="RA10" s="76"/>
      <c r="RB10" s="76"/>
      <c r="RC10" s="76"/>
      <c r="RD10" s="76"/>
      <c r="RE10" s="76"/>
      <c r="RF10" s="76"/>
      <c r="RG10" s="76"/>
      <c r="RH10" s="76"/>
      <c r="RI10" s="76"/>
      <c r="RJ10" s="76"/>
      <c r="RK10" s="76"/>
      <c r="RL10" s="76"/>
      <c r="RM10" s="76"/>
      <c r="RN10" s="76"/>
      <c r="RO10" s="76"/>
      <c r="RP10" s="76"/>
      <c r="RQ10" s="76"/>
      <c r="RR10" s="76"/>
      <c r="RS10" s="76"/>
      <c r="RT10" s="76"/>
      <c r="RU10" s="76"/>
      <c r="RV10" s="76"/>
      <c r="RW10" s="76"/>
      <c r="RX10" s="76"/>
      <c r="RY10" s="76"/>
      <c r="RZ10" s="76"/>
      <c r="SA10" s="76"/>
      <c r="SB10" s="76"/>
      <c r="SC10" s="76"/>
      <c r="SD10" s="76"/>
      <c r="SE10" s="76"/>
      <c r="SF10" s="76"/>
      <c r="SG10" s="76"/>
      <c r="SH10" s="76"/>
      <c r="SI10" s="76"/>
      <c r="SJ10" s="76"/>
      <c r="SK10" s="76"/>
      <c r="SL10" s="76"/>
      <c r="SM10" s="76"/>
      <c r="SN10" s="76"/>
      <c r="SO10" s="76"/>
      <c r="SP10" s="76"/>
      <c r="SQ10" s="76"/>
      <c r="SR10" s="76"/>
      <c r="SS10" s="76"/>
      <c r="ST10" s="76"/>
      <c r="SU10" s="76"/>
      <c r="SV10" s="76"/>
      <c r="SW10" s="76"/>
      <c r="SX10" s="76"/>
      <c r="SY10" s="76"/>
      <c r="SZ10" s="76"/>
      <c r="TA10" s="76"/>
      <c r="TB10" s="76"/>
      <c r="TC10" s="76"/>
      <c r="TD10" s="76"/>
      <c r="TE10" s="76"/>
      <c r="TF10" s="76"/>
      <c r="TG10" s="76"/>
      <c r="TH10" s="76"/>
      <c r="TI10" s="76"/>
      <c r="TJ10" s="76"/>
      <c r="TK10" s="76"/>
      <c r="TL10" s="76"/>
      <c r="TM10" s="76"/>
      <c r="TN10" s="76"/>
      <c r="TO10" s="76"/>
      <c r="TP10" s="76"/>
      <c r="TQ10" s="76"/>
      <c r="TR10" s="76"/>
      <c r="TS10" s="76"/>
      <c r="TT10" s="76"/>
      <c r="TU10" s="76"/>
      <c r="TV10" s="76"/>
      <c r="TW10" s="76"/>
      <c r="TX10" s="76"/>
      <c r="TY10" s="76"/>
      <c r="TZ10" s="76"/>
      <c r="UA10" s="76"/>
      <c r="UB10" s="76"/>
      <c r="UC10" s="76"/>
      <c r="UD10" s="76"/>
      <c r="UE10" s="76"/>
      <c r="UF10" s="76"/>
      <c r="UG10" s="76"/>
      <c r="UH10" s="76"/>
      <c r="UI10" s="76"/>
      <c r="UJ10" s="76"/>
      <c r="UK10" s="76"/>
      <c r="UL10" s="76"/>
      <c r="UM10" s="76"/>
      <c r="UN10" s="76"/>
      <c r="UO10" s="76"/>
      <c r="UP10" s="76"/>
      <c r="UQ10" s="76"/>
      <c r="UR10" s="76"/>
      <c r="US10" s="76"/>
      <c r="UT10" s="76"/>
      <c r="UU10" s="76"/>
      <c r="UV10" s="76"/>
      <c r="UW10" s="76"/>
      <c r="UX10" s="76"/>
      <c r="UY10" s="76"/>
      <c r="UZ10" s="76"/>
      <c r="VA10" s="76"/>
      <c r="VB10" s="76"/>
      <c r="VC10" s="76"/>
      <c r="VD10" s="76"/>
      <c r="VE10" s="76"/>
      <c r="VF10" s="76"/>
      <c r="VG10" s="76"/>
      <c r="VH10" s="76"/>
      <c r="VI10" s="76"/>
      <c r="VJ10" s="76"/>
      <c r="VK10" s="76"/>
      <c r="VL10" s="76"/>
      <c r="VM10" s="76"/>
      <c r="VN10" s="76"/>
      <c r="VO10" s="76"/>
      <c r="VP10" s="76"/>
      <c r="VQ10" s="76"/>
      <c r="VR10" s="76"/>
      <c r="VS10" s="76"/>
      <c r="VT10" s="76"/>
      <c r="VU10" s="76"/>
      <c r="VV10" s="76"/>
      <c r="VW10" s="76"/>
      <c r="VX10" s="76"/>
      <c r="VY10" s="76"/>
      <c r="VZ10" s="76"/>
      <c r="WA10" s="76"/>
      <c r="WB10" s="76"/>
      <c r="WC10" s="76"/>
      <c r="WD10" s="76"/>
      <c r="WE10" s="76"/>
      <c r="WF10" s="76"/>
      <c r="WG10" s="76"/>
      <c r="WH10" s="76"/>
      <c r="WI10" s="76"/>
      <c r="WJ10" s="76"/>
      <c r="WK10" s="76"/>
      <c r="WL10" s="76"/>
      <c r="WM10" s="76"/>
      <c r="WN10" s="76"/>
      <c r="WO10" s="76"/>
      <c r="WP10" s="76"/>
      <c r="WQ10" s="76"/>
      <c r="WR10" s="76"/>
      <c r="WS10" s="76"/>
      <c r="WT10" s="76"/>
      <c r="WU10" s="76"/>
      <c r="WV10" s="76"/>
      <c r="WW10" s="76"/>
      <c r="WX10" s="76"/>
      <c r="WY10" s="76"/>
      <c r="WZ10" s="76"/>
      <c r="XA10" s="76"/>
      <c r="XB10" s="76"/>
      <c r="XC10" s="76"/>
      <c r="XD10" s="76"/>
      <c r="XE10" s="76"/>
      <c r="XF10" s="76"/>
      <c r="XG10" s="76"/>
      <c r="XH10" s="76"/>
      <c r="XI10" s="76"/>
      <c r="XJ10" s="76"/>
      <c r="XK10" s="76"/>
      <c r="XL10" s="76"/>
      <c r="XM10" s="76"/>
      <c r="XN10" s="76"/>
      <c r="XO10" s="76"/>
      <c r="XP10" s="76"/>
      <c r="XQ10" s="76"/>
      <c r="XR10" s="76"/>
      <c r="XS10" s="76"/>
      <c r="XT10" s="76"/>
      <c r="XU10" s="76"/>
      <c r="XV10" s="76"/>
      <c r="XW10" s="76"/>
      <c r="XX10" s="76"/>
      <c r="XY10" s="76"/>
      <c r="XZ10" s="76"/>
      <c r="YA10" s="76"/>
      <c r="YB10" s="76"/>
      <c r="YC10" s="76"/>
      <c r="YD10" s="76"/>
      <c r="YE10" s="76"/>
      <c r="YF10" s="76"/>
      <c r="YG10" s="76"/>
      <c r="YH10" s="76"/>
      <c r="YI10" s="76"/>
      <c r="YJ10" s="76"/>
      <c r="YK10" s="76"/>
      <c r="YL10" s="76"/>
      <c r="YM10" s="76"/>
      <c r="YN10" s="76"/>
      <c r="YO10" s="76"/>
      <c r="YP10" s="76"/>
      <c r="YQ10" s="76"/>
      <c r="YR10" s="76"/>
      <c r="YS10" s="76"/>
      <c r="YT10" s="76"/>
      <c r="YU10" s="76"/>
      <c r="YV10" s="76"/>
      <c r="YW10" s="76"/>
      <c r="YX10" s="76"/>
      <c r="YY10" s="76"/>
      <c r="YZ10" s="76"/>
      <c r="ZA10" s="76"/>
      <c r="ZB10" s="76"/>
      <c r="ZC10" s="76"/>
      <c r="ZD10" s="76"/>
      <c r="ZE10" s="76"/>
      <c r="ZF10" s="76"/>
      <c r="ZG10" s="76"/>
      <c r="ZH10" s="76"/>
      <c r="ZI10" s="76"/>
      <c r="ZJ10" s="76"/>
      <c r="ZK10" s="76"/>
      <c r="ZL10" s="76"/>
      <c r="ZM10" s="76"/>
      <c r="ZN10" s="76"/>
      <c r="ZO10" s="76"/>
      <c r="ZP10" s="76"/>
      <c r="ZQ10" s="76"/>
      <c r="ZR10" s="76"/>
      <c r="ZS10" s="76"/>
      <c r="ZT10" s="76"/>
      <c r="ZU10" s="76"/>
      <c r="ZV10" s="76"/>
      <c r="ZW10" s="76"/>
      <c r="ZX10" s="76"/>
      <c r="ZY10" s="76"/>
      <c r="ZZ10" s="76"/>
      <c r="AAA10" s="76"/>
      <c r="AAB10" s="76"/>
      <c r="AAC10" s="76"/>
      <c r="AAD10" s="76"/>
      <c r="AAE10" s="76"/>
      <c r="AAF10" s="76"/>
      <c r="AAG10" s="76"/>
      <c r="AAH10" s="76"/>
      <c r="AAI10" s="76"/>
      <c r="AAJ10" s="76"/>
      <c r="AAK10" s="76"/>
      <c r="AAL10" s="76"/>
      <c r="AAM10" s="76"/>
      <c r="AAN10" s="76"/>
      <c r="AAO10" s="76"/>
      <c r="AAP10" s="76"/>
      <c r="AAQ10" s="76"/>
      <c r="AAR10" s="76"/>
      <c r="AAS10" s="76"/>
      <c r="AAT10" s="76"/>
      <c r="AAU10" s="76"/>
      <c r="AAV10" s="76"/>
      <c r="AAW10" s="76"/>
      <c r="AAX10" s="76"/>
      <c r="AAY10" s="76"/>
      <c r="AAZ10" s="76"/>
      <c r="ABA10" s="76"/>
      <c r="ABB10" s="76"/>
      <c r="ABC10" s="76"/>
      <c r="ABD10" s="76"/>
      <c r="ABE10" s="76"/>
      <c r="ABF10" s="76"/>
      <c r="ABG10" s="76"/>
      <c r="ABH10" s="76"/>
      <c r="ABI10" s="76"/>
      <c r="ABJ10" s="76"/>
      <c r="ABK10" s="76"/>
      <c r="ABL10" s="76"/>
      <c r="ABM10" s="76"/>
      <c r="ABN10" s="76"/>
      <c r="ABO10" s="76"/>
      <c r="ABP10" s="76"/>
      <c r="ABQ10" s="76"/>
      <c r="ABR10" s="76"/>
      <c r="ABS10" s="76"/>
      <c r="ABT10" s="76"/>
      <c r="ABU10" s="76"/>
      <c r="ABV10" s="76"/>
      <c r="ABW10" s="76"/>
      <c r="ABX10" s="76"/>
      <c r="ABY10" s="76"/>
      <c r="ABZ10" s="76"/>
      <c r="ACA10" s="76"/>
      <c r="ACB10" s="76"/>
      <c r="ACC10" s="76"/>
      <c r="ACD10" s="76"/>
      <c r="ACE10" s="76"/>
      <c r="ACF10" s="76"/>
      <c r="ACG10" s="76"/>
      <c r="ACH10" s="76"/>
      <c r="ACI10" s="76"/>
      <c r="ACJ10" s="76"/>
      <c r="ACK10" s="76"/>
      <c r="ACL10" s="76"/>
      <c r="ACM10" s="76"/>
      <c r="ACN10" s="76"/>
      <c r="ACO10" s="76"/>
      <c r="ACP10" s="76"/>
      <c r="ACQ10" s="76"/>
      <c r="ACR10" s="76"/>
      <c r="ACS10" s="76"/>
      <c r="ACT10" s="76"/>
      <c r="ACU10" s="76"/>
      <c r="ACV10" s="76"/>
      <c r="ACW10" s="76"/>
      <c r="ACX10" s="76"/>
      <c r="ACY10" s="76"/>
      <c r="ACZ10" s="76"/>
      <c r="ADA10" s="76"/>
      <c r="ADB10" s="76"/>
      <c r="ADC10" s="76"/>
      <c r="ADD10" s="76"/>
      <c r="ADE10" s="76"/>
      <c r="ADF10" s="76"/>
      <c r="ADG10" s="76"/>
      <c r="ADH10" s="76"/>
      <c r="ADI10" s="76"/>
      <c r="ADJ10" s="76"/>
      <c r="ADK10" s="76"/>
      <c r="ADL10" s="76"/>
      <c r="ADM10" s="76"/>
      <c r="ADN10" s="76"/>
      <c r="ADO10" s="76"/>
      <c r="ADP10" s="76"/>
      <c r="ADQ10" s="76"/>
      <c r="ADR10" s="76"/>
      <c r="ADS10" s="76"/>
      <c r="ADT10" s="76"/>
      <c r="ADU10" s="76"/>
      <c r="ADV10" s="76"/>
      <c r="ADW10" s="76"/>
      <c r="ADX10" s="76"/>
      <c r="ADY10" s="76"/>
      <c r="ADZ10" s="76"/>
      <c r="AEA10" s="76"/>
      <c r="AEB10" s="76"/>
      <c r="AEC10" s="76"/>
      <c r="AED10" s="76"/>
      <c r="AEE10" s="76"/>
      <c r="AEF10" s="76"/>
      <c r="AEG10" s="76"/>
      <c r="AEH10" s="76"/>
      <c r="AEI10" s="76"/>
      <c r="AEJ10" s="76"/>
      <c r="AEK10" s="76"/>
      <c r="AEL10" s="76"/>
      <c r="AEM10" s="76"/>
      <c r="AEN10" s="76"/>
      <c r="AEO10" s="76"/>
      <c r="AEP10" s="76"/>
      <c r="AEQ10" s="76"/>
      <c r="AER10" s="76"/>
      <c r="AES10" s="76"/>
      <c r="AET10" s="76"/>
      <c r="AEU10" s="76"/>
      <c r="AEV10" s="76"/>
      <c r="AEW10" s="76"/>
      <c r="AEX10" s="76"/>
      <c r="AEY10" s="76"/>
      <c r="AEZ10" s="76"/>
      <c r="AFA10" s="76"/>
      <c r="AFB10" s="76"/>
      <c r="AFC10" s="76"/>
      <c r="AFD10" s="76"/>
      <c r="AFE10" s="76"/>
      <c r="AFF10" s="76"/>
      <c r="AFG10" s="76"/>
      <c r="AFH10" s="76"/>
      <c r="AFI10" s="76"/>
      <c r="AFJ10" s="76"/>
      <c r="AFK10" s="76"/>
      <c r="AFL10" s="76"/>
      <c r="AFM10" s="76"/>
      <c r="AFN10" s="76"/>
      <c r="AFO10" s="76"/>
      <c r="AFP10" s="76"/>
      <c r="AFQ10" s="76"/>
      <c r="AFR10" s="76"/>
      <c r="AFS10" s="76"/>
      <c r="AFT10" s="76"/>
      <c r="AFU10" s="76"/>
      <c r="AFV10" s="76"/>
      <c r="AFW10" s="76"/>
      <c r="AFX10" s="76"/>
      <c r="AFY10" s="76"/>
      <c r="AFZ10" s="76"/>
      <c r="AGA10" s="76"/>
      <c r="AGB10" s="76"/>
      <c r="AGC10" s="76"/>
      <c r="AGD10" s="76"/>
      <c r="AGE10" s="76"/>
      <c r="AGF10" s="76"/>
      <c r="AGG10" s="76"/>
      <c r="AGH10" s="76"/>
      <c r="AGI10" s="76"/>
      <c r="AGJ10" s="76"/>
      <c r="AGK10" s="76"/>
      <c r="AGL10" s="76"/>
      <c r="AGM10" s="76"/>
      <c r="AGN10" s="76"/>
      <c r="AGO10" s="76"/>
      <c r="AGP10" s="76"/>
      <c r="AGQ10" s="76"/>
      <c r="AGR10" s="76"/>
      <c r="AGS10" s="76"/>
      <c r="AGT10" s="76"/>
      <c r="AGU10" s="76"/>
      <c r="AGV10" s="76"/>
      <c r="AGW10" s="76"/>
      <c r="AGX10" s="76"/>
      <c r="AGY10" s="76"/>
      <c r="AGZ10" s="76"/>
      <c r="AHA10" s="76"/>
      <c r="AHB10" s="76"/>
      <c r="AHC10" s="76"/>
      <c r="AHD10" s="76"/>
      <c r="AHE10" s="76"/>
      <c r="AHF10" s="76"/>
      <c r="AHG10" s="76"/>
      <c r="AHH10" s="76"/>
      <c r="AHI10" s="76"/>
      <c r="AHJ10" s="76"/>
      <c r="AHK10" s="76"/>
      <c r="AHL10" s="76"/>
      <c r="AHM10" s="76"/>
      <c r="AHN10" s="76"/>
      <c r="AHO10" s="76"/>
      <c r="AHP10" s="76"/>
      <c r="AHQ10" s="76"/>
      <c r="AHR10" s="76"/>
      <c r="AHS10" s="76"/>
      <c r="AHT10" s="76"/>
      <c r="AHU10" s="76"/>
      <c r="AHV10" s="76"/>
      <c r="AHW10" s="76"/>
      <c r="AHX10" s="76"/>
      <c r="AHY10" s="76"/>
      <c r="AHZ10" s="76"/>
      <c r="AIA10" s="76"/>
      <c r="AIB10" s="76"/>
      <c r="AIC10" s="76"/>
      <c r="AID10" s="76"/>
      <c r="AIE10" s="76"/>
      <c r="AIF10" s="76"/>
      <c r="AIG10" s="76"/>
      <c r="AIH10" s="76"/>
      <c r="AII10" s="76"/>
      <c r="AIJ10" s="76"/>
      <c r="AIK10" s="76"/>
      <c r="AIL10" s="76"/>
      <c r="AIM10" s="76"/>
      <c r="AIN10" s="76"/>
      <c r="AIO10" s="76"/>
      <c r="AIP10" s="76"/>
      <c r="AIQ10" s="76"/>
      <c r="AIR10" s="76"/>
      <c r="AIS10" s="76"/>
      <c r="AIT10" s="76"/>
      <c r="AIU10" s="76"/>
      <c r="AIV10" s="76"/>
      <c r="AIW10" s="76"/>
      <c r="AIX10" s="76"/>
      <c r="AIY10" s="76"/>
      <c r="AIZ10" s="76"/>
      <c r="AJA10" s="76"/>
      <c r="AJB10" s="76"/>
      <c r="AJC10" s="76"/>
      <c r="AJD10" s="76"/>
      <c r="AJE10" s="76"/>
      <c r="AJF10" s="76"/>
      <c r="AJG10" s="76"/>
      <c r="AJH10" s="76"/>
      <c r="AJI10" s="76"/>
      <c r="AJJ10" s="76"/>
      <c r="AJK10" s="76"/>
      <c r="AJL10" s="76"/>
      <c r="AJM10" s="76"/>
      <c r="AJN10" s="76"/>
      <c r="AJO10" s="76"/>
      <c r="AJP10" s="76"/>
      <c r="AJQ10" s="76"/>
      <c r="AJR10" s="76"/>
      <c r="AJS10" s="76"/>
      <c r="AJT10" s="76"/>
      <c r="AJU10" s="76"/>
      <c r="AJV10" s="76"/>
      <c r="AJW10" s="76"/>
      <c r="AJX10" s="76"/>
      <c r="AJY10" s="76"/>
      <c r="AJZ10" s="76"/>
      <c r="AKA10" s="76"/>
      <c r="AKB10" s="76"/>
      <c r="AKC10" s="76"/>
      <c r="AKD10" s="76"/>
      <c r="AKE10" s="76"/>
      <c r="AKF10" s="76"/>
      <c r="AKG10" s="76"/>
      <c r="AKH10" s="76"/>
      <c r="AKI10" s="76"/>
      <c r="AKJ10" s="76"/>
      <c r="AKK10" s="76"/>
      <c r="AKL10" s="76"/>
      <c r="AKM10" s="76"/>
      <c r="AKN10" s="76"/>
      <c r="AKO10" s="76"/>
      <c r="AKP10" s="76"/>
      <c r="AKQ10" s="76"/>
      <c r="AKR10" s="76"/>
      <c r="AKS10" s="76"/>
      <c r="AKT10" s="76"/>
      <c r="AKU10" s="76"/>
      <c r="AKV10" s="76"/>
      <c r="AKW10" s="76"/>
      <c r="AKX10" s="76"/>
      <c r="AKY10" s="76"/>
      <c r="AKZ10" s="76"/>
      <c r="ALA10" s="76"/>
      <c r="ALB10" s="76"/>
      <c r="ALC10" s="76"/>
      <c r="ALD10" s="76"/>
      <c r="ALE10" s="76"/>
      <c r="ALF10" s="76"/>
      <c r="ALG10" s="76"/>
      <c r="ALH10" s="76"/>
      <c r="ALI10" s="76"/>
      <c r="ALJ10" s="76"/>
      <c r="ALK10" s="76"/>
      <c r="ALL10" s="76"/>
      <c r="ALM10" s="76"/>
      <c r="ALN10" s="76"/>
      <c r="ALO10" s="76"/>
      <c r="ALP10" s="76"/>
      <c r="ALQ10" s="76"/>
      <c r="ALR10" s="76"/>
      <c r="ALS10" s="76"/>
      <c r="ALT10" s="76"/>
      <c r="ALU10" s="76"/>
      <c r="ALV10" s="76"/>
      <c r="ALW10" s="76"/>
      <c r="ALX10" s="76"/>
      <c r="ALY10" s="76"/>
      <c r="ALZ10" s="76"/>
      <c r="AMA10" s="76"/>
      <c r="AMB10" s="76"/>
      <c r="AMC10" s="76"/>
      <c r="AMD10" s="76"/>
      <c r="AME10" s="76"/>
      <c r="AMF10" s="76"/>
      <c r="AMG10" s="76"/>
      <c r="AMH10" s="76"/>
      <c r="AMI10" s="76"/>
      <c r="AMJ10" s="76"/>
      <c r="AMK10" s="76"/>
      <c r="AML10" s="76"/>
      <c r="AMM10" s="76"/>
      <c r="AMN10" s="76"/>
      <c r="AMO10" s="76"/>
      <c r="AMP10" s="76"/>
      <c r="AMQ10" s="76"/>
      <c r="AMR10" s="76"/>
      <c r="AMS10" s="76"/>
      <c r="AMT10" s="76"/>
      <c r="AMU10" s="76"/>
      <c r="AMV10" s="76"/>
      <c r="AMW10" s="76"/>
      <c r="AMX10" s="76"/>
      <c r="AMY10" s="76"/>
      <c r="AMZ10" s="76"/>
      <c r="ANA10" s="76"/>
      <c r="ANB10" s="76"/>
      <c r="ANC10" s="76"/>
      <c r="AND10" s="76"/>
      <c r="ANE10" s="76"/>
      <c r="ANF10" s="76"/>
      <c r="ANG10" s="76"/>
      <c r="ANH10" s="76"/>
      <c r="ANI10" s="76"/>
      <c r="ANJ10" s="76"/>
      <c r="ANK10" s="76"/>
      <c r="ANL10" s="76"/>
      <c r="ANM10" s="76"/>
      <c r="ANN10" s="76"/>
      <c r="ANO10" s="76"/>
      <c r="ANP10" s="76"/>
      <c r="ANQ10" s="76"/>
      <c r="ANR10" s="76"/>
      <c r="ANS10" s="76"/>
      <c r="ANT10" s="76"/>
      <c r="ANU10" s="76"/>
      <c r="ANV10" s="76"/>
      <c r="ANW10" s="76"/>
      <c r="ANX10" s="76"/>
      <c r="ANY10" s="76"/>
      <c r="ANZ10" s="76"/>
      <c r="AOA10" s="76"/>
      <c r="AOB10" s="76"/>
      <c r="AOC10" s="76"/>
      <c r="AOD10" s="76"/>
      <c r="AOE10" s="76"/>
      <c r="AOF10" s="76"/>
      <c r="AOG10" s="76"/>
      <c r="AOH10" s="76"/>
      <c r="AOI10" s="76"/>
      <c r="AOJ10" s="76"/>
      <c r="AOK10" s="76"/>
      <c r="AOL10" s="76"/>
      <c r="AOM10" s="76"/>
      <c r="AON10" s="76"/>
      <c r="AOO10" s="76"/>
      <c r="AOP10" s="76"/>
      <c r="AOQ10" s="76"/>
      <c r="AOR10" s="76"/>
      <c r="AOS10" s="76"/>
      <c r="AOT10" s="76"/>
      <c r="AOU10" s="76"/>
      <c r="AOV10" s="76"/>
      <c r="AOW10" s="76"/>
      <c r="AOX10" s="76"/>
      <c r="AOY10" s="76"/>
      <c r="AOZ10" s="76"/>
      <c r="APA10" s="76"/>
      <c r="APB10" s="76"/>
      <c r="APC10" s="76"/>
      <c r="APD10" s="76"/>
      <c r="APE10" s="76"/>
      <c r="APF10" s="76"/>
      <c r="APG10" s="76"/>
      <c r="APH10" s="76"/>
      <c r="API10" s="76"/>
      <c r="APJ10" s="76"/>
      <c r="APK10" s="76"/>
      <c r="APL10" s="76"/>
      <c r="APM10" s="76"/>
      <c r="APN10" s="76"/>
      <c r="APO10" s="76"/>
      <c r="APP10" s="76"/>
      <c r="APQ10" s="76"/>
      <c r="APR10" s="76"/>
      <c r="APS10" s="76"/>
      <c r="APT10" s="76"/>
      <c r="APU10" s="76"/>
      <c r="APV10" s="76"/>
      <c r="APW10" s="76"/>
      <c r="APX10" s="76"/>
      <c r="APY10" s="76"/>
      <c r="APZ10" s="76"/>
      <c r="AQA10" s="76"/>
      <c r="AQB10" s="76"/>
      <c r="AQC10" s="76"/>
      <c r="AQD10" s="76"/>
      <c r="AQE10" s="76"/>
      <c r="AQF10" s="76"/>
      <c r="AQG10" s="76"/>
      <c r="AQH10" s="76"/>
      <c r="AQI10" s="76"/>
      <c r="AQJ10" s="76"/>
      <c r="AQK10" s="76"/>
      <c r="AQL10" s="76"/>
      <c r="AQM10" s="76"/>
      <c r="AQN10" s="76"/>
      <c r="AQO10" s="76"/>
      <c r="AQP10" s="76"/>
      <c r="AQQ10" s="76"/>
      <c r="AQR10" s="76"/>
      <c r="AQS10" s="76"/>
      <c r="AQT10" s="76"/>
      <c r="AQU10" s="76"/>
      <c r="AQV10" s="76"/>
      <c r="AQW10" s="76"/>
      <c r="AQX10" s="76"/>
      <c r="AQY10" s="76"/>
      <c r="AQZ10" s="76"/>
      <c r="ARA10" s="76"/>
      <c r="ARB10" s="76"/>
      <c r="ARC10" s="76"/>
      <c r="ARD10" s="76"/>
      <c r="ARE10" s="76"/>
      <c r="ARF10" s="76"/>
      <c r="ARG10" s="76"/>
      <c r="ARH10" s="76"/>
      <c r="ARI10" s="76"/>
      <c r="ARJ10" s="76"/>
      <c r="ARK10" s="76"/>
      <c r="ARL10" s="76"/>
      <c r="ARM10" s="76"/>
      <c r="ARN10" s="76"/>
      <c r="ARO10" s="76"/>
      <c r="ARP10" s="76"/>
      <c r="ARQ10" s="76"/>
      <c r="ARR10" s="76"/>
      <c r="ARS10" s="76"/>
      <c r="ART10" s="76"/>
      <c r="ARU10" s="76"/>
      <c r="ARV10" s="76"/>
      <c r="ARW10" s="76"/>
      <c r="ARX10" s="76"/>
      <c r="ARY10" s="76"/>
      <c r="ARZ10" s="76"/>
      <c r="ASA10" s="76"/>
      <c r="ASB10" s="76"/>
      <c r="ASC10" s="76"/>
      <c r="ASD10" s="76"/>
      <c r="ASE10" s="76"/>
      <c r="ASF10" s="76"/>
      <c r="ASG10" s="76"/>
      <c r="ASH10" s="76"/>
      <c r="ASI10" s="76"/>
      <c r="ASJ10" s="76"/>
      <c r="ASK10" s="76"/>
      <c r="ASL10" s="76"/>
      <c r="ASM10" s="76"/>
      <c r="ASN10" s="76"/>
      <c r="ASO10" s="76"/>
      <c r="ASP10" s="76"/>
      <c r="ASQ10" s="76"/>
      <c r="ASR10" s="76"/>
      <c r="ASS10" s="76"/>
      <c r="AST10" s="76"/>
      <c r="ASU10" s="76"/>
      <c r="ASV10" s="76"/>
      <c r="ASW10" s="76"/>
      <c r="ASX10" s="76"/>
      <c r="ASY10" s="76"/>
      <c r="ASZ10" s="76"/>
      <c r="ATA10" s="76"/>
      <c r="ATB10" s="76"/>
      <c r="ATC10" s="76"/>
      <c r="ATD10" s="76"/>
      <c r="ATE10" s="76"/>
      <c r="ATF10" s="76"/>
      <c r="ATG10" s="76"/>
      <c r="ATH10" s="76"/>
      <c r="ATI10" s="76"/>
      <c r="ATJ10" s="76"/>
      <c r="ATK10" s="76"/>
      <c r="ATL10" s="76"/>
      <c r="ATM10" s="76"/>
      <c r="ATN10" s="76"/>
      <c r="ATO10" s="76"/>
      <c r="ATP10" s="76"/>
      <c r="ATQ10" s="76"/>
      <c r="ATR10" s="76"/>
      <c r="ATS10" s="76"/>
      <c r="ATT10" s="76"/>
      <c r="ATU10" s="76"/>
      <c r="ATV10" s="76"/>
      <c r="ATW10" s="76"/>
      <c r="ATX10" s="76"/>
      <c r="ATY10" s="76"/>
      <c r="ATZ10" s="76"/>
      <c r="AUA10" s="76"/>
      <c r="AUB10" s="76"/>
      <c r="AUC10" s="76"/>
      <c r="AUD10" s="76"/>
      <c r="AUE10" s="76"/>
      <c r="AUF10" s="76"/>
      <c r="AUG10" s="76"/>
      <c r="AUH10" s="76"/>
      <c r="AUI10" s="76"/>
      <c r="AUJ10" s="76"/>
      <c r="AUK10" s="76"/>
      <c r="AUL10" s="76"/>
      <c r="AUM10" s="76"/>
      <c r="AUN10" s="76"/>
      <c r="AUO10" s="76"/>
      <c r="AUP10" s="76"/>
      <c r="AUQ10" s="76"/>
      <c r="AUR10" s="76"/>
      <c r="AUS10" s="76"/>
      <c r="AUT10" s="76"/>
      <c r="AUU10" s="76"/>
      <c r="AUV10" s="76"/>
      <c r="AUW10" s="76"/>
      <c r="AUX10" s="76"/>
      <c r="AUY10" s="76"/>
      <c r="AUZ10" s="76"/>
      <c r="AVA10" s="76"/>
      <c r="AVB10" s="76"/>
      <c r="AVC10" s="76"/>
      <c r="AVD10" s="76"/>
      <c r="AVE10" s="76"/>
      <c r="AVF10" s="76"/>
      <c r="AVG10" s="76"/>
      <c r="AVH10" s="76"/>
      <c r="AVI10" s="76"/>
      <c r="AVJ10" s="76"/>
      <c r="AVK10" s="76"/>
      <c r="AVL10" s="76"/>
      <c r="AVM10" s="76"/>
      <c r="AVN10" s="76"/>
      <c r="AVO10" s="76"/>
      <c r="AVP10" s="76"/>
      <c r="AVQ10" s="76"/>
      <c r="AVR10" s="76"/>
      <c r="AVS10" s="76"/>
      <c r="AVT10" s="76"/>
      <c r="AVU10" s="76"/>
      <c r="AVV10" s="76"/>
      <c r="AVW10" s="76"/>
      <c r="AVX10" s="76"/>
      <c r="AVY10" s="76"/>
      <c r="AVZ10" s="76"/>
      <c r="AWA10" s="76"/>
      <c r="AWB10" s="76"/>
      <c r="AWC10" s="76"/>
      <c r="AWD10" s="76"/>
      <c r="AWE10" s="76"/>
      <c r="AWF10" s="76"/>
      <c r="AWG10" s="76"/>
      <c r="AWH10" s="76"/>
      <c r="AWI10" s="76"/>
      <c r="AWJ10" s="76"/>
      <c r="AWK10" s="76"/>
      <c r="AWL10" s="76"/>
      <c r="AWM10" s="76"/>
      <c r="AWN10" s="76"/>
      <c r="AWO10" s="76"/>
      <c r="AWP10" s="76"/>
      <c r="AWQ10" s="76"/>
      <c r="AWR10" s="76"/>
      <c r="AWS10" s="76"/>
      <c r="AWT10" s="76"/>
      <c r="AWU10" s="76"/>
      <c r="AWV10" s="76"/>
      <c r="AWW10" s="76"/>
      <c r="AWX10" s="76"/>
      <c r="AWY10" s="76"/>
      <c r="AWZ10" s="76"/>
      <c r="AXA10" s="76"/>
      <c r="AXB10" s="76"/>
      <c r="AXC10" s="76"/>
      <c r="AXD10" s="76"/>
      <c r="AXE10" s="76"/>
      <c r="AXF10" s="76"/>
      <c r="AXG10" s="76"/>
      <c r="AXH10" s="76"/>
      <c r="AXI10" s="76"/>
      <c r="AXJ10" s="76"/>
      <c r="AXK10" s="76"/>
      <c r="AXL10" s="76"/>
      <c r="AXM10" s="76"/>
      <c r="AXN10" s="76"/>
      <c r="AXO10" s="76"/>
      <c r="AXP10" s="76"/>
      <c r="AXQ10" s="76"/>
      <c r="AXR10" s="76"/>
      <c r="AXS10" s="76"/>
      <c r="AXT10" s="76"/>
      <c r="AXU10" s="76"/>
      <c r="AXV10" s="76"/>
      <c r="AXW10" s="76"/>
      <c r="AXX10" s="76"/>
      <c r="AXY10" s="76"/>
      <c r="AXZ10" s="76"/>
      <c r="AYA10" s="76"/>
      <c r="AYB10" s="76"/>
      <c r="AYC10" s="76"/>
      <c r="AYD10" s="76"/>
      <c r="AYE10" s="76"/>
      <c r="AYF10" s="76"/>
      <c r="AYG10" s="76"/>
      <c r="AYH10" s="76"/>
      <c r="AYI10" s="76"/>
      <c r="AYJ10" s="76"/>
      <c r="AYK10" s="76"/>
      <c r="AYL10" s="76"/>
      <c r="AYM10" s="76"/>
      <c r="AYN10" s="76"/>
      <c r="AYO10" s="76"/>
      <c r="AYP10" s="76"/>
      <c r="AYQ10" s="76"/>
      <c r="AYR10" s="76"/>
      <c r="AYS10" s="76"/>
      <c r="AYT10" s="76"/>
      <c r="AYU10" s="76"/>
      <c r="AYV10" s="76"/>
      <c r="AYW10" s="76"/>
      <c r="AYX10" s="76"/>
      <c r="AYY10" s="76"/>
      <c r="AYZ10" s="76"/>
      <c r="AZA10" s="76"/>
      <c r="AZB10" s="76"/>
      <c r="AZC10" s="76"/>
      <c r="AZD10" s="76"/>
      <c r="AZE10" s="76"/>
      <c r="AZF10" s="76"/>
      <c r="AZG10" s="76"/>
      <c r="AZH10" s="76"/>
      <c r="AZI10" s="76"/>
      <c r="AZJ10" s="76"/>
      <c r="AZK10" s="76"/>
      <c r="AZL10" s="76"/>
      <c r="AZM10" s="76"/>
      <c r="AZN10" s="76"/>
      <c r="AZO10" s="76"/>
      <c r="AZP10" s="76"/>
      <c r="AZQ10" s="76"/>
      <c r="AZR10" s="76"/>
      <c r="AZS10" s="76"/>
      <c r="AZT10" s="76"/>
      <c r="AZU10" s="76"/>
      <c r="AZV10" s="76"/>
      <c r="AZW10" s="76"/>
      <c r="AZX10" s="76"/>
      <c r="AZY10" s="76"/>
      <c r="AZZ10" s="76"/>
      <c r="BAA10" s="76"/>
      <c r="BAB10" s="76"/>
      <c r="BAC10" s="76"/>
      <c r="BAD10" s="76"/>
      <c r="BAE10" s="76"/>
      <c r="BAF10" s="76"/>
      <c r="BAG10" s="76"/>
      <c r="BAH10" s="76"/>
      <c r="BAI10" s="76"/>
      <c r="BAJ10" s="76"/>
      <c r="BAK10" s="76"/>
      <c r="BAL10" s="76"/>
      <c r="BAM10" s="76"/>
      <c r="BAN10" s="76"/>
      <c r="BAO10" s="76"/>
      <c r="BAP10" s="76"/>
      <c r="BAQ10" s="76"/>
      <c r="BAR10" s="76"/>
      <c r="BAS10" s="76"/>
      <c r="BAT10" s="76"/>
      <c r="BAU10" s="76"/>
      <c r="BAV10" s="76"/>
      <c r="BAW10" s="76"/>
      <c r="BAX10" s="76"/>
      <c r="BAY10" s="76"/>
      <c r="BAZ10" s="76"/>
      <c r="BBA10" s="76"/>
      <c r="BBB10" s="76"/>
      <c r="BBC10" s="76"/>
      <c r="BBD10" s="76"/>
      <c r="BBE10" s="76"/>
      <c r="BBF10" s="76"/>
      <c r="BBG10" s="76"/>
      <c r="BBH10" s="76"/>
      <c r="BBI10" s="76"/>
      <c r="BBJ10" s="76"/>
      <c r="BBK10" s="76"/>
      <c r="BBL10" s="76"/>
      <c r="BBM10" s="76"/>
      <c r="BBN10" s="76"/>
      <c r="BBO10" s="76"/>
      <c r="BBP10" s="76"/>
      <c r="BBQ10" s="76"/>
      <c r="BBR10" s="76"/>
      <c r="BBS10" s="76"/>
      <c r="BBT10" s="76"/>
      <c r="BBU10" s="76"/>
      <c r="BBV10" s="76"/>
      <c r="BBW10" s="76"/>
      <c r="BBX10" s="76"/>
      <c r="BBY10" s="76"/>
      <c r="BBZ10" s="76"/>
      <c r="BCA10" s="76"/>
      <c r="BCB10" s="76"/>
      <c r="BCC10" s="76"/>
      <c r="BCD10" s="76"/>
      <c r="BCE10" s="76"/>
      <c r="BCF10" s="76"/>
      <c r="BCG10" s="76"/>
      <c r="BCH10" s="76"/>
      <c r="BCI10" s="76"/>
      <c r="BCJ10" s="76"/>
      <c r="BCK10" s="76"/>
      <c r="BCL10" s="76"/>
      <c r="BCM10" s="76"/>
      <c r="BCN10" s="76"/>
      <c r="BCO10" s="76"/>
      <c r="BCP10" s="76"/>
      <c r="BCQ10" s="76"/>
      <c r="BCR10" s="76"/>
      <c r="BCS10" s="76"/>
      <c r="BCT10" s="76"/>
      <c r="BCU10" s="76"/>
      <c r="BCV10" s="76"/>
      <c r="BCW10" s="76"/>
      <c r="BCX10" s="76"/>
      <c r="BCY10" s="76"/>
      <c r="BCZ10" s="76"/>
      <c r="BDA10" s="76"/>
      <c r="BDB10" s="76"/>
      <c r="BDC10" s="76"/>
      <c r="BDD10" s="76"/>
      <c r="BDE10" s="76"/>
      <c r="BDF10" s="76"/>
      <c r="BDG10" s="76"/>
      <c r="BDH10" s="76"/>
      <c r="BDI10" s="76"/>
      <c r="BDJ10" s="76"/>
      <c r="BDK10" s="76"/>
      <c r="BDL10" s="76"/>
      <c r="BDM10" s="76"/>
      <c r="BDN10" s="76"/>
      <c r="BDO10" s="76"/>
      <c r="BDP10" s="76"/>
      <c r="BDQ10" s="76"/>
      <c r="BDR10" s="76"/>
      <c r="BDS10" s="76"/>
      <c r="BDT10" s="76"/>
      <c r="BDU10" s="76"/>
      <c r="BDV10" s="76"/>
      <c r="BDW10" s="76"/>
      <c r="BDX10" s="76"/>
      <c r="BDY10" s="76"/>
      <c r="BDZ10" s="76"/>
      <c r="BEA10" s="76"/>
      <c r="BEB10" s="76"/>
      <c r="BEC10" s="76"/>
      <c r="BED10" s="76"/>
      <c r="BEE10" s="76"/>
      <c r="BEF10" s="76"/>
      <c r="BEG10" s="76"/>
      <c r="BEH10" s="76"/>
      <c r="BEI10" s="76"/>
      <c r="BEJ10" s="76"/>
      <c r="BEK10" s="76"/>
      <c r="BEL10" s="76"/>
      <c r="BEM10" s="76"/>
      <c r="BEN10" s="76"/>
      <c r="BEO10" s="76"/>
      <c r="BEP10" s="76"/>
      <c r="BEQ10" s="76"/>
      <c r="BER10" s="76"/>
      <c r="BES10" s="76"/>
      <c r="BET10" s="76"/>
      <c r="BEU10" s="76"/>
      <c r="BEV10" s="76"/>
      <c r="BEW10" s="76"/>
      <c r="BEX10" s="76"/>
      <c r="BEY10" s="76"/>
      <c r="BEZ10" s="76"/>
      <c r="BFA10" s="76"/>
      <c r="BFB10" s="76"/>
      <c r="BFC10" s="76"/>
      <c r="BFD10" s="76"/>
      <c r="BFE10" s="76"/>
      <c r="BFF10" s="76"/>
      <c r="BFG10" s="76"/>
      <c r="BFH10" s="76"/>
      <c r="BFI10" s="76"/>
      <c r="BFJ10" s="76"/>
      <c r="BFK10" s="76"/>
      <c r="BFL10" s="76"/>
      <c r="BFM10" s="76"/>
      <c r="BFN10" s="76"/>
      <c r="BFO10" s="76"/>
      <c r="BFP10" s="76"/>
      <c r="BFQ10" s="76"/>
      <c r="BFR10" s="76"/>
      <c r="BFS10" s="76"/>
      <c r="BFT10" s="76"/>
      <c r="BFU10" s="76"/>
      <c r="BFV10" s="76"/>
      <c r="BFW10" s="76"/>
      <c r="BFX10" s="76"/>
      <c r="BFY10" s="76"/>
      <c r="BFZ10" s="76"/>
      <c r="BGA10" s="76"/>
      <c r="BGB10" s="76"/>
      <c r="BGC10" s="76"/>
      <c r="BGD10" s="76"/>
      <c r="BGE10" s="76"/>
      <c r="BGF10" s="76"/>
      <c r="BGG10" s="76"/>
      <c r="BGH10" s="76"/>
      <c r="BGI10" s="76"/>
      <c r="BGJ10" s="76"/>
      <c r="BGK10" s="76"/>
      <c r="BGL10" s="76"/>
      <c r="BGM10" s="76"/>
      <c r="BGN10" s="76"/>
      <c r="BGO10" s="76"/>
      <c r="BGP10" s="76"/>
      <c r="BGQ10" s="76"/>
      <c r="BGR10" s="76"/>
      <c r="BGS10" s="76"/>
      <c r="BGT10" s="76"/>
      <c r="BGU10" s="76"/>
      <c r="BGV10" s="76"/>
      <c r="BGW10" s="76"/>
      <c r="BGX10" s="76"/>
      <c r="BGY10" s="76"/>
      <c r="BGZ10" s="76"/>
      <c r="BHA10" s="76"/>
      <c r="BHB10" s="76"/>
      <c r="BHC10" s="76"/>
      <c r="BHD10" s="76"/>
      <c r="BHE10" s="76"/>
      <c r="BHF10" s="76"/>
      <c r="BHG10" s="76"/>
      <c r="BHH10" s="76"/>
      <c r="BHI10" s="76"/>
      <c r="BHJ10" s="76"/>
      <c r="BHK10" s="76"/>
      <c r="BHL10" s="76"/>
      <c r="BHM10" s="76"/>
      <c r="BHN10" s="76"/>
      <c r="BHO10" s="76"/>
      <c r="BHP10" s="76"/>
      <c r="BHQ10" s="76"/>
      <c r="BHR10" s="76"/>
      <c r="BHS10" s="76"/>
      <c r="BHT10" s="76"/>
      <c r="BHU10" s="76"/>
      <c r="BHV10" s="76"/>
      <c r="BHW10" s="76"/>
      <c r="BHX10" s="76"/>
      <c r="BHY10" s="76"/>
      <c r="BHZ10" s="76"/>
      <c r="BIA10" s="76"/>
      <c r="BIB10" s="76"/>
      <c r="BIC10" s="76"/>
      <c r="BID10" s="76"/>
      <c r="BIE10" s="76"/>
      <c r="BIF10" s="76"/>
      <c r="BIG10" s="76"/>
      <c r="BIH10" s="76"/>
      <c r="BII10" s="76"/>
      <c r="BIJ10" s="76"/>
      <c r="BIK10" s="76"/>
      <c r="BIL10" s="76"/>
      <c r="BIM10" s="76"/>
      <c r="BIN10" s="76"/>
      <c r="BIO10" s="76"/>
      <c r="BIP10" s="76"/>
      <c r="BIQ10" s="76"/>
      <c r="BIR10" s="76"/>
      <c r="BIS10" s="76"/>
      <c r="BIT10" s="76"/>
      <c r="BIU10" s="76"/>
      <c r="BIV10" s="76"/>
      <c r="BIW10" s="76"/>
      <c r="BIX10" s="76"/>
      <c r="BIY10" s="76"/>
      <c r="BIZ10" s="76"/>
      <c r="BJA10" s="76"/>
      <c r="BJB10" s="76"/>
      <c r="BJC10" s="76"/>
      <c r="BJD10" s="76"/>
      <c r="BJE10" s="76"/>
      <c r="BJF10" s="76"/>
      <c r="BJG10" s="76"/>
      <c r="BJH10" s="76"/>
      <c r="BJI10" s="76"/>
      <c r="BJJ10" s="76"/>
      <c r="BJK10" s="76"/>
      <c r="BJL10" s="76"/>
      <c r="BJM10" s="76"/>
      <c r="BJN10" s="76"/>
      <c r="BJO10" s="76"/>
      <c r="BJP10" s="76"/>
      <c r="BJQ10" s="76"/>
      <c r="BJR10" s="76"/>
      <c r="BJS10" s="76"/>
      <c r="BJT10" s="76"/>
      <c r="BJU10" s="76"/>
      <c r="BJV10" s="76"/>
      <c r="BJW10" s="76"/>
      <c r="BJX10" s="76"/>
      <c r="BJY10" s="76"/>
      <c r="BJZ10" s="76"/>
      <c r="BKA10" s="76"/>
      <c r="BKB10" s="76"/>
      <c r="BKC10" s="76"/>
      <c r="BKD10" s="76"/>
      <c r="BKE10" s="76"/>
      <c r="BKF10" s="76"/>
      <c r="BKG10" s="76"/>
      <c r="BKH10" s="76"/>
      <c r="BKI10" s="76"/>
      <c r="BKJ10" s="76"/>
      <c r="BKK10" s="76"/>
      <c r="BKL10" s="76"/>
      <c r="BKM10" s="76"/>
      <c r="BKN10" s="76"/>
      <c r="BKO10" s="76"/>
      <c r="BKP10" s="76"/>
      <c r="BKQ10" s="76"/>
      <c r="BKR10" s="76"/>
      <c r="BKS10" s="76"/>
      <c r="BKT10" s="76"/>
      <c r="BKU10" s="76"/>
      <c r="BKV10" s="76"/>
      <c r="BKW10" s="76"/>
      <c r="BKX10" s="76"/>
      <c r="BKY10" s="76"/>
      <c r="BKZ10" s="76"/>
      <c r="BLA10" s="76"/>
      <c r="BLB10" s="76"/>
      <c r="BLC10" s="76"/>
      <c r="BLD10" s="76"/>
      <c r="BLE10" s="76"/>
      <c r="BLF10" s="76"/>
      <c r="BLG10" s="76"/>
      <c r="BLH10" s="76"/>
      <c r="BLI10" s="76"/>
      <c r="BLJ10" s="76"/>
      <c r="BLK10" s="76"/>
      <c r="BLL10" s="76"/>
      <c r="BLM10" s="76"/>
      <c r="BLN10" s="76"/>
      <c r="BLO10" s="76"/>
      <c r="BLP10" s="76"/>
      <c r="BLQ10" s="76"/>
      <c r="BLR10" s="76"/>
      <c r="BLS10" s="76"/>
      <c r="BLT10" s="76"/>
      <c r="BLU10" s="76"/>
      <c r="BLV10" s="76"/>
      <c r="BLW10" s="76"/>
      <c r="BLX10" s="76"/>
      <c r="BLY10" s="76"/>
      <c r="BLZ10" s="76"/>
      <c r="BMA10" s="76"/>
      <c r="BMB10" s="76"/>
      <c r="BMC10" s="76"/>
      <c r="BMD10" s="76"/>
      <c r="BME10" s="76"/>
      <c r="BMF10" s="76"/>
      <c r="BMG10" s="76"/>
      <c r="BMH10" s="76"/>
      <c r="BMI10" s="76"/>
      <c r="BMJ10" s="76"/>
      <c r="BMK10" s="76"/>
      <c r="BML10" s="76"/>
      <c r="BMM10" s="76"/>
      <c r="BMN10" s="76"/>
      <c r="BMO10" s="76"/>
      <c r="BMP10" s="76"/>
      <c r="BMQ10" s="76"/>
      <c r="BMR10" s="76"/>
      <c r="BMS10" s="76"/>
      <c r="BMT10" s="76"/>
      <c r="BMU10" s="76"/>
      <c r="BMV10" s="76"/>
      <c r="BMW10" s="76"/>
      <c r="BMX10" s="76"/>
      <c r="BMY10" s="76"/>
      <c r="BMZ10" s="76"/>
      <c r="BNA10" s="76"/>
      <c r="BNB10" s="76"/>
      <c r="BNC10" s="76"/>
      <c r="BND10" s="76"/>
      <c r="BNE10" s="76"/>
      <c r="BNF10" s="76"/>
      <c r="BNG10" s="76"/>
      <c r="BNH10" s="76"/>
      <c r="BNI10" s="76"/>
      <c r="BNJ10" s="76"/>
      <c r="BNK10" s="76"/>
      <c r="BNL10" s="76"/>
      <c r="BNM10" s="76"/>
      <c r="BNN10" s="76"/>
      <c r="BNO10" s="76"/>
      <c r="BNP10" s="76"/>
      <c r="BNQ10" s="76"/>
      <c r="BNR10" s="76"/>
      <c r="BNS10" s="76"/>
      <c r="BNT10" s="76"/>
      <c r="BNU10" s="76"/>
      <c r="BNV10" s="76"/>
      <c r="BNW10" s="76"/>
      <c r="BNX10" s="76"/>
      <c r="BNY10" s="76"/>
      <c r="BNZ10" s="76"/>
      <c r="BOA10" s="76"/>
      <c r="BOB10" s="76"/>
      <c r="BOC10" s="76"/>
      <c r="BOD10" s="76"/>
      <c r="BOE10" s="76"/>
      <c r="BOF10" s="76"/>
      <c r="BOG10" s="76"/>
      <c r="BOH10" s="76"/>
      <c r="BOI10" s="76"/>
      <c r="BOJ10" s="76"/>
      <c r="BOK10" s="76"/>
      <c r="BOL10" s="76"/>
      <c r="BOM10" s="76"/>
      <c r="BON10" s="76"/>
      <c r="BOO10" s="76"/>
      <c r="BOP10" s="76"/>
      <c r="BOQ10" s="76"/>
      <c r="BOR10" s="76"/>
      <c r="BOS10" s="76"/>
      <c r="BOT10" s="76"/>
      <c r="BOU10" s="76"/>
      <c r="BOV10" s="76"/>
      <c r="BOW10" s="76"/>
      <c r="BOX10" s="76"/>
      <c r="BOY10" s="76"/>
      <c r="BOZ10" s="76"/>
      <c r="BPA10" s="76"/>
      <c r="BPB10" s="76"/>
      <c r="BPC10" s="76"/>
      <c r="BPD10" s="76"/>
      <c r="BPE10" s="76"/>
      <c r="BPF10" s="76"/>
      <c r="BPG10" s="76"/>
      <c r="BPH10" s="76"/>
      <c r="BPI10" s="76"/>
      <c r="BPJ10" s="76"/>
      <c r="BPK10" s="76"/>
      <c r="BPL10" s="76"/>
      <c r="BPM10" s="76"/>
      <c r="BPN10" s="76"/>
      <c r="BPO10" s="76"/>
      <c r="BPP10" s="76"/>
      <c r="BPQ10" s="76"/>
      <c r="BPR10" s="76"/>
      <c r="BPS10" s="76"/>
      <c r="BPT10" s="76"/>
      <c r="BPU10" s="76"/>
      <c r="BPV10" s="76"/>
      <c r="BPW10" s="76"/>
      <c r="BPX10" s="76"/>
      <c r="BPY10" s="76"/>
      <c r="BPZ10" s="76"/>
      <c r="BQA10" s="76"/>
      <c r="BQB10" s="76"/>
      <c r="BQC10" s="76"/>
      <c r="BQD10" s="76"/>
      <c r="BQE10" s="76"/>
      <c r="BQF10" s="76"/>
      <c r="BQG10" s="76"/>
      <c r="BQH10" s="76"/>
      <c r="BQI10" s="76"/>
      <c r="BQJ10" s="76"/>
      <c r="BQK10" s="76"/>
      <c r="BQL10" s="76"/>
      <c r="BQM10" s="76"/>
      <c r="BQN10" s="76"/>
      <c r="BQO10" s="76"/>
      <c r="BQP10" s="76"/>
      <c r="BQQ10" s="76"/>
      <c r="BQR10" s="76"/>
      <c r="BQS10" s="76"/>
      <c r="BQT10" s="76"/>
      <c r="BQU10" s="76"/>
      <c r="BQV10" s="76"/>
      <c r="BQW10" s="76"/>
      <c r="BQX10" s="76"/>
      <c r="BQY10" s="76"/>
      <c r="BQZ10" s="76"/>
      <c r="BRA10" s="76"/>
      <c r="BRB10" s="76"/>
      <c r="BRC10" s="76"/>
      <c r="BRD10" s="76"/>
      <c r="BRE10" s="76"/>
      <c r="BRF10" s="76"/>
      <c r="BRG10" s="76"/>
      <c r="BRH10" s="76"/>
      <c r="BRI10" s="76"/>
      <c r="BRJ10" s="76"/>
      <c r="BRK10" s="76"/>
      <c r="BRL10" s="76"/>
      <c r="BRM10" s="76"/>
      <c r="BRN10" s="76"/>
      <c r="BRO10" s="76"/>
      <c r="BRP10" s="76"/>
      <c r="BRQ10" s="76"/>
      <c r="BRR10" s="76"/>
      <c r="BRS10" s="76"/>
      <c r="BRT10" s="76"/>
      <c r="BRU10" s="76"/>
      <c r="BRV10" s="76"/>
      <c r="BRW10" s="76"/>
      <c r="BRX10" s="76"/>
      <c r="BRY10" s="76"/>
      <c r="BRZ10" s="76"/>
      <c r="BSA10" s="76"/>
      <c r="BSB10" s="76"/>
      <c r="BSC10" s="76"/>
      <c r="BSD10" s="76"/>
      <c r="BSE10" s="76"/>
      <c r="BSF10" s="76"/>
      <c r="BSG10" s="76"/>
      <c r="BSH10" s="76"/>
      <c r="BSI10" s="76"/>
      <c r="BSJ10" s="76"/>
      <c r="BSK10" s="76"/>
      <c r="BSL10" s="76"/>
      <c r="BSM10" s="76"/>
      <c r="BSN10" s="76"/>
      <c r="BSO10" s="76"/>
      <c r="BSP10" s="76"/>
      <c r="BSQ10" s="76"/>
      <c r="BSR10" s="76"/>
      <c r="BSS10" s="76"/>
      <c r="BST10" s="76"/>
      <c r="BSU10" s="76"/>
      <c r="BSV10" s="76"/>
      <c r="BSW10" s="76"/>
      <c r="BSX10" s="76"/>
      <c r="BSY10" s="76"/>
      <c r="BSZ10" s="76"/>
      <c r="BTA10" s="76"/>
      <c r="BTB10" s="76"/>
      <c r="BTC10" s="76"/>
      <c r="BTD10" s="76"/>
      <c r="BTE10" s="76"/>
      <c r="BTF10" s="76"/>
      <c r="BTG10" s="76"/>
      <c r="BTH10" s="76"/>
      <c r="BTI10" s="76"/>
      <c r="BTJ10" s="76"/>
      <c r="BTK10" s="76"/>
      <c r="BTL10" s="76"/>
      <c r="BTM10" s="76"/>
      <c r="BTN10" s="76"/>
      <c r="BTO10" s="76"/>
      <c r="BTP10" s="76"/>
      <c r="BTQ10" s="76"/>
      <c r="BTR10" s="76"/>
      <c r="BTS10" s="76"/>
      <c r="BTT10" s="76"/>
      <c r="BTU10" s="76"/>
      <c r="BTV10" s="76"/>
      <c r="BTW10" s="76"/>
      <c r="BTX10" s="76"/>
      <c r="BTY10" s="76"/>
      <c r="BTZ10" s="76"/>
      <c r="BUA10" s="76"/>
      <c r="BUB10" s="76"/>
      <c r="BUC10" s="76"/>
      <c r="BUD10" s="76"/>
      <c r="BUE10" s="76"/>
      <c r="BUF10" s="76"/>
      <c r="BUG10" s="76"/>
      <c r="BUH10" s="76"/>
      <c r="BUI10" s="76"/>
      <c r="BUJ10" s="76"/>
      <c r="BUK10" s="76"/>
      <c r="BUL10" s="76"/>
      <c r="BUM10" s="76"/>
      <c r="BUN10" s="76"/>
      <c r="BUO10" s="76"/>
      <c r="BUP10" s="76"/>
      <c r="BUQ10" s="76"/>
      <c r="BUR10" s="76"/>
      <c r="BUS10" s="76"/>
      <c r="BUT10" s="76"/>
      <c r="BUU10" s="76"/>
      <c r="BUV10" s="76"/>
      <c r="BUW10" s="76"/>
      <c r="BUX10" s="76"/>
      <c r="BUY10" s="76"/>
      <c r="BUZ10" s="76"/>
      <c r="BVA10" s="76"/>
      <c r="BVB10" s="76"/>
      <c r="BVC10" s="76"/>
      <c r="BVD10" s="76"/>
      <c r="BVE10" s="76"/>
      <c r="BVF10" s="76"/>
      <c r="BVG10" s="76"/>
      <c r="BVH10" s="76"/>
      <c r="BVI10" s="76"/>
      <c r="BVJ10" s="76"/>
      <c r="BVK10" s="76"/>
      <c r="BVL10" s="76"/>
      <c r="BVM10" s="76"/>
      <c r="BVN10" s="76"/>
      <c r="BVO10" s="76"/>
      <c r="BVP10" s="76"/>
      <c r="BVQ10" s="76"/>
      <c r="BVR10" s="76"/>
      <c r="BVS10" s="76"/>
      <c r="BVT10" s="76"/>
      <c r="BVU10" s="76"/>
      <c r="BVV10" s="76"/>
      <c r="BVW10" s="76"/>
      <c r="BVX10" s="76"/>
      <c r="BVY10" s="76"/>
      <c r="BVZ10" s="76"/>
      <c r="BWA10" s="76"/>
      <c r="BWB10" s="76"/>
      <c r="BWC10" s="76"/>
      <c r="BWD10" s="76"/>
      <c r="BWE10" s="76"/>
      <c r="BWF10" s="76"/>
      <c r="BWG10" s="76"/>
      <c r="BWH10" s="76"/>
      <c r="BWI10" s="76"/>
      <c r="BWJ10" s="76"/>
      <c r="BWK10" s="76"/>
      <c r="BWL10" s="76"/>
      <c r="BWM10" s="76"/>
      <c r="BWN10" s="76"/>
      <c r="BWO10" s="76"/>
      <c r="BWP10" s="76"/>
      <c r="BWQ10" s="76"/>
      <c r="BWR10" s="76"/>
      <c r="BWS10" s="76"/>
      <c r="BWT10" s="76"/>
      <c r="BWU10" s="76"/>
      <c r="BWV10" s="76"/>
      <c r="BWW10" s="76"/>
      <c r="BWX10" s="76"/>
      <c r="BWY10" s="76"/>
      <c r="BWZ10" s="76"/>
      <c r="BXA10" s="76"/>
      <c r="BXB10" s="76"/>
      <c r="BXC10" s="76"/>
      <c r="BXD10" s="76"/>
      <c r="BXE10" s="76"/>
      <c r="BXF10" s="76"/>
      <c r="BXG10" s="76"/>
      <c r="BXH10" s="76"/>
      <c r="BXI10" s="76"/>
      <c r="BXJ10" s="76"/>
      <c r="BXK10" s="76"/>
      <c r="BXL10" s="76"/>
      <c r="BXM10" s="76"/>
      <c r="BXN10" s="76"/>
      <c r="BXO10" s="76"/>
      <c r="BXP10" s="76"/>
      <c r="BXQ10" s="76"/>
      <c r="BXR10" s="76"/>
      <c r="BXS10" s="76"/>
      <c r="BXT10" s="76"/>
      <c r="BXU10" s="76"/>
      <c r="BXV10" s="76"/>
      <c r="BXW10" s="76"/>
      <c r="BXX10" s="76"/>
      <c r="BXY10" s="76"/>
      <c r="BXZ10" s="76"/>
      <c r="BYA10" s="76"/>
      <c r="BYB10" s="76"/>
      <c r="BYC10" s="76"/>
      <c r="BYD10" s="76"/>
      <c r="BYE10" s="76"/>
      <c r="BYF10" s="76"/>
      <c r="BYG10" s="76"/>
      <c r="BYH10" s="76"/>
      <c r="BYI10" s="76"/>
      <c r="BYJ10" s="76"/>
      <c r="BYK10" s="76"/>
      <c r="BYL10" s="76"/>
      <c r="BYM10" s="76"/>
      <c r="BYN10" s="76"/>
      <c r="BYO10" s="76"/>
      <c r="BYP10" s="76"/>
      <c r="BYQ10" s="76"/>
      <c r="BYR10" s="76"/>
      <c r="BYS10" s="76"/>
      <c r="BYT10" s="76"/>
      <c r="BYU10" s="76"/>
      <c r="BYV10" s="76"/>
      <c r="BYW10" s="76"/>
      <c r="BYX10" s="76"/>
      <c r="BYY10" s="76"/>
      <c r="BYZ10" s="76"/>
      <c r="BZA10" s="76"/>
      <c r="BZB10" s="76"/>
      <c r="BZC10" s="76"/>
      <c r="BZD10" s="76"/>
      <c r="BZE10" s="76"/>
      <c r="BZF10" s="76"/>
      <c r="BZG10" s="76"/>
      <c r="BZH10" s="76"/>
      <c r="BZI10" s="76"/>
      <c r="BZJ10" s="76"/>
      <c r="BZK10" s="76"/>
      <c r="BZL10" s="76"/>
      <c r="BZM10" s="76"/>
      <c r="BZN10" s="76"/>
      <c r="BZO10" s="76"/>
      <c r="BZP10" s="76"/>
      <c r="BZQ10" s="76"/>
      <c r="BZR10" s="76"/>
      <c r="BZS10" s="76"/>
      <c r="BZT10" s="76"/>
      <c r="BZU10" s="76"/>
      <c r="BZV10" s="76"/>
      <c r="BZW10" s="76"/>
      <c r="BZX10" s="76"/>
      <c r="BZY10" s="76"/>
      <c r="BZZ10" s="76"/>
      <c r="CAA10" s="76"/>
      <c r="CAB10" s="76"/>
      <c r="CAC10" s="76"/>
      <c r="CAD10" s="76"/>
      <c r="CAE10" s="76"/>
      <c r="CAF10" s="76"/>
      <c r="CAG10" s="76"/>
      <c r="CAH10" s="76"/>
      <c r="CAI10" s="76"/>
      <c r="CAJ10" s="76"/>
      <c r="CAK10" s="76"/>
      <c r="CAL10" s="76"/>
      <c r="CAM10" s="76"/>
      <c r="CAN10" s="76"/>
      <c r="CAO10" s="76"/>
      <c r="CAP10" s="76"/>
      <c r="CAQ10" s="76"/>
      <c r="CAR10" s="76"/>
      <c r="CAS10" s="76"/>
      <c r="CAT10" s="76"/>
      <c r="CAU10" s="76"/>
      <c r="CAV10" s="76"/>
      <c r="CAW10" s="76"/>
      <c r="CAX10" s="76"/>
      <c r="CAY10" s="76"/>
      <c r="CAZ10" s="76"/>
      <c r="CBA10" s="76"/>
      <c r="CBB10" s="76"/>
      <c r="CBC10" s="76"/>
      <c r="CBD10" s="76"/>
      <c r="CBE10" s="76"/>
      <c r="CBF10" s="76"/>
      <c r="CBG10" s="76"/>
      <c r="CBH10" s="76"/>
      <c r="CBI10" s="76"/>
      <c r="CBJ10" s="76"/>
      <c r="CBK10" s="76"/>
      <c r="CBL10" s="76"/>
      <c r="CBM10" s="76"/>
      <c r="CBN10" s="76"/>
      <c r="CBO10" s="76"/>
      <c r="CBP10" s="76"/>
      <c r="CBQ10" s="76"/>
      <c r="CBR10" s="76"/>
      <c r="CBS10" s="76"/>
      <c r="CBT10" s="76"/>
      <c r="CBU10" s="76"/>
      <c r="CBV10" s="76"/>
      <c r="CBW10" s="76"/>
      <c r="CBX10" s="76"/>
      <c r="CBY10" s="76"/>
      <c r="CBZ10" s="76"/>
      <c r="CCA10" s="76"/>
      <c r="CCB10" s="76"/>
      <c r="CCC10" s="76"/>
      <c r="CCD10" s="76"/>
      <c r="CCE10" s="76"/>
      <c r="CCF10" s="76"/>
      <c r="CCG10" s="76"/>
      <c r="CCH10" s="76"/>
      <c r="CCI10" s="76"/>
      <c r="CCJ10" s="76"/>
      <c r="CCK10" s="76"/>
      <c r="CCL10" s="76"/>
      <c r="CCM10" s="76"/>
      <c r="CCN10" s="76"/>
      <c r="CCO10" s="76"/>
      <c r="CCP10" s="76"/>
      <c r="CCQ10" s="76"/>
      <c r="CCR10" s="76"/>
      <c r="CCS10" s="76"/>
      <c r="CCT10" s="76"/>
      <c r="CCU10" s="76"/>
      <c r="CCV10" s="76"/>
      <c r="CCW10" s="76"/>
      <c r="CCX10" s="76"/>
      <c r="CCY10" s="76"/>
      <c r="CCZ10" s="76"/>
      <c r="CDA10" s="76"/>
      <c r="CDB10" s="76"/>
      <c r="CDC10" s="76"/>
      <c r="CDD10" s="76"/>
      <c r="CDE10" s="76"/>
      <c r="CDF10" s="76"/>
      <c r="CDG10" s="76"/>
      <c r="CDH10" s="76"/>
      <c r="CDI10" s="76"/>
      <c r="CDJ10" s="76"/>
      <c r="CDK10" s="76"/>
      <c r="CDL10" s="76"/>
      <c r="CDM10" s="76"/>
      <c r="CDN10" s="76"/>
      <c r="CDO10" s="76"/>
      <c r="CDP10" s="76"/>
      <c r="CDQ10" s="76"/>
      <c r="CDR10" s="76"/>
      <c r="CDS10" s="76"/>
      <c r="CDT10" s="76"/>
      <c r="CDU10" s="76"/>
      <c r="CDV10" s="76"/>
      <c r="CDW10" s="76"/>
      <c r="CDX10" s="76"/>
      <c r="CDY10" s="76"/>
      <c r="CDZ10" s="76"/>
      <c r="CEA10" s="76"/>
      <c r="CEB10" s="76"/>
      <c r="CEC10" s="76"/>
      <c r="CED10" s="76"/>
      <c r="CEE10" s="76"/>
      <c r="CEF10" s="76"/>
      <c r="CEG10" s="76"/>
      <c r="CEH10" s="76"/>
      <c r="CEI10" s="76"/>
      <c r="CEJ10" s="76"/>
      <c r="CEK10" s="76"/>
      <c r="CEL10" s="76"/>
      <c r="CEM10" s="76"/>
      <c r="CEN10" s="76"/>
      <c r="CEO10" s="76"/>
      <c r="CEP10" s="76"/>
      <c r="CEQ10" s="76"/>
      <c r="CER10" s="76"/>
      <c r="CES10" s="76"/>
      <c r="CET10" s="76"/>
      <c r="CEU10" s="76"/>
      <c r="CEV10" s="76"/>
      <c r="CEW10" s="76"/>
      <c r="CEX10" s="76"/>
      <c r="CEY10" s="76"/>
      <c r="CEZ10" s="76"/>
      <c r="CFA10" s="76"/>
      <c r="CFB10" s="76"/>
      <c r="CFC10" s="76"/>
      <c r="CFD10" s="76"/>
      <c r="CFE10" s="76"/>
      <c r="CFF10" s="76"/>
      <c r="CFG10" s="76"/>
      <c r="CFH10" s="76"/>
      <c r="CFI10" s="76"/>
      <c r="CFJ10" s="76"/>
      <c r="CFK10" s="76"/>
      <c r="CFL10" s="76"/>
      <c r="CFM10" s="76"/>
      <c r="CFN10" s="76"/>
      <c r="CFO10" s="76"/>
      <c r="CFP10" s="76"/>
      <c r="CFQ10" s="76"/>
      <c r="CFR10" s="76"/>
      <c r="CFS10" s="76"/>
      <c r="CFT10" s="76"/>
      <c r="CFU10" s="76"/>
      <c r="CFV10" s="76"/>
      <c r="CFW10" s="76"/>
      <c r="CFX10" s="76"/>
      <c r="CFY10" s="76"/>
      <c r="CFZ10" s="76"/>
      <c r="CGA10" s="76"/>
      <c r="CGB10" s="76"/>
      <c r="CGC10" s="76"/>
      <c r="CGD10" s="76"/>
      <c r="CGE10" s="76"/>
      <c r="CGF10" s="76"/>
      <c r="CGG10" s="76"/>
      <c r="CGH10" s="76"/>
      <c r="CGI10" s="76"/>
      <c r="CGJ10" s="76"/>
      <c r="CGK10" s="76"/>
      <c r="CGL10" s="76"/>
      <c r="CGM10" s="76"/>
      <c r="CGN10" s="76"/>
      <c r="CGO10" s="76"/>
      <c r="CGP10" s="76"/>
      <c r="CGQ10" s="76"/>
      <c r="CGR10" s="76"/>
      <c r="CGS10" s="76"/>
      <c r="CGT10" s="76"/>
      <c r="CGU10" s="76"/>
      <c r="CGV10" s="76"/>
      <c r="CGW10" s="76"/>
      <c r="CGX10" s="76"/>
      <c r="CGY10" s="76"/>
      <c r="CGZ10" s="76"/>
      <c r="CHA10" s="76"/>
      <c r="CHB10" s="76"/>
      <c r="CHC10" s="76"/>
      <c r="CHD10" s="76"/>
      <c r="CHE10" s="76"/>
      <c r="CHF10" s="76"/>
      <c r="CHG10" s="76"/>
      <c r="CHH10" s="76"/>
      <c r="CHI10" s="76"/>
      <c r="CHJ10" s="76"/>
      <c r="CHK10" s="76"/>
      <c r="CHL10" s="76"/>
      <c r="CHM10" s="76"/>
      <c r="CHN10" s="76"/>
      <c r="CHO10" s="76"/>
      <c r="CHP10" s="76"/>
      <c r="CHQ10" s="76"/>
      <c r="CHR10" s="76"/>
      <c r="CHS10" s="76"/>
      <c r="CHT10" s="76"/>
      <c r="CHU10" s="76"/>
      <c r="CHV10" s="76"/>
      <c r="CHW10" s="76"/>
      <c r="CHX10" s="76"/>
      <c r="CHY10" s="76"/>
      <c r="CHZ10" s="76"/>
      <c r="CIA10" s="76"/>
      <c r="CIB10" s="76"/>
      <c r="CIC10" s="76"/>
      <c r="CID10" s="76"/>
      <c r="CIE10" s="76"/>
      <c r="CIF10" s="76"/>
      <c r="CIG10" s="76"/>
      <c r="CIH10" s="76"/>
      <c r="CII10" s="76"/>
      <c r="CIJ10" s="76"/>
      <c r="CIK10" s="76"/>
      <c r="CIL10" s="76"/>
      <c r="CIM10" s="76"/>
      <c r="CIN10" s="76"/>
      <c r="CIO10" s="76"/>
      <c r="CIP10" s="76"/>
      <c r="CIQ10" s="76"/>
      <c r="CIR10" s="76"/>
      <c r="CIS10" s="76"/>
      <c r="CIT10" s="76"/>
      <c r="CIU10" s="76"/>
      <c r="CIV10" s="76"/>
      <c r="CIW10" s="76"/>
      <c r="CIX10" s="76"/>
      <c r="CIY10" s="76"/>
      <c r="CIZ10" s="76"/>
      <c r="CJA10" s="76"/>
      <c r="CJB10" s="76"/>
      <c r="CJC10" s="76"/>
      <c r="CJD10" s="76"/>
      <c r="CJE10" s="76"/>
      <c r="CJF10" s="76"/>
      <c r="CJG10" s="76"/>
      <c r="CJH10" s="76"/>
      <c r="CJI10" s="76"/>
      <c r="CJJ10" s="76"/>
      <c r="CJK10" s="76"/>
      <c r="CJL10" s="76"/>
      <c r="CJM10" s="76"/>
      <c r="CJN10" s="76"/>
      <c r="CJO10" s="76"/>
      <c r="CJP10" s="76"/>
      <c r="CJQ10" s="76"/>
      <c r="CJR10" s="76"/>
      <c r="CJS10" s="76"/>
      <c r="CJT10" s="76"/>
      <c r="CJU10" s="76"/>
      <c r="CJV10" s="76"/>
      <c r="CJW10" s="76"/>
      <c r="CJX10" s="76"/>
      <c r="CJY10" s="76"/>
      <c r="CJZ10" s="76"/>
      <c r="CKA10" s="76"/>
      <c r="CKB10" s="76"/>
      <c r="CKC10" s="76"/>
      <c r="CKD10" s="76"/>
      <c r="CKE10" s="76"/>
      <c r="CKF10" s="76"/>
      <c r="CKG10" s="76"/>
      <c r="CKH10" s="76"/>
      <c r="CKI10" s="76"/>
      <c r="CKJ10" s="76"/>
      <c r="CKK10" s="76"/>
      <c r="CKL10" s="76"/>
      <c r="CKM10" s="76"/>
      <c r="CKN10" s="76"/>
      <c r="CKO10" s="76"/>
      <c r="CKP10" s="76"/>
      <c r="CKQ10" s="76"/>
      <c r="CKR10" s="76"/>
      <c r="CKS10" s="76"/>
      <c r="CKT10" s="76"/>
      <c r="CKU10" s="76"/>
      <c r="CKV10" s="76"/>
      <c r="CKW10" s="76"/>
      <c r="CKX10" s="76"/>
      <c r="CKY10" s="76"/>
      <c r="CKZ10" s="76"/>
      <c r="CLA10" s="76"/>
      <c r="CLB10" s="76"/>
      <c r="CLC10" s="76"/>
      <c r="CLD10" s="76"/>
      <c r="CLE10" s="76"/>
      <c r="CLF10" s="76"/>
      <c r="CLG10" s="76"/>
      <c r="CLH10" s="76"/>
      <c r="CLI10" s="76"/>
      <c r="CLJ10" s="76"/>
      <c r="CLK10" s="76"/>
      <c r="CLL10" s="76"/>
      <c r="CLM10" s="76"/>
      <c r="CLN10" s="76"/>
      <c r="CLO10" s="76"/>
      <c r="CLP10" s="76"/>
      <c r="CLQ10" s="76"/>
      <c r="CLR10" s="76"/>
      <c r="CLS10" s="76"/>
      <c r="CLT10" s="76"/>
      <c r="CLU10" s="76"/>
      <c r="CLV10" s="76"/>
      <c r="CLW10" s="76"/>
      <c r="CLX10" s="76"/>
      <c r="CLY10" s="76"/>
      <c r="CLZ10" s="76"/>
      <c r="CMA10" s="76"/>
      <c r="CMB10" s="76"/>
      <c r="CMC10" s="76"/>
      <c r="CMD10" s="76"/>
      <c r="CME10" s="76"/>
      <c r="CMF10" s="76"/>
      <c r="CMG10" s="76"/>
      <c r="CMH10" s="76"/>
      <c r="CMI10" s="76"/>
      <c r="CMJ10" s="76"/>
      <c r="CMK10" s="76"/>
      <c r="CML10" s="76"/>
      <c r="CMM10" s="76"/>
      <c r="CMN10" s="76"/>
      <c r="CMO10" s="76"/>
      <c r="CMP10" s="76"/>
      <c r="CMQ10" s="76"/>
      <c r="CMR10" s="76"/>
      <c r="CMS10" s="76"/>
      <c r="CMT10" s="76"/>
      <c r="CMU10" s="76"/>
      <c r="CMV10" s="76"/>
      <c r="CMW10" s="76"/>
      <c r="CMX10" s="76"/>
      <c r="CMY10" s="76"/>
      <c r="CMZ10" s="76"/>
      <c r="CNA10" s="76"/>
      <c r="CNB10" s="76"/>
      <c r="CNC10" s="76"/>
      <c r="CND10" s="76"/>
      <c r="CNE10" s="76"/>
      <c r="CNF10" s="76"/>
      <c r="CNG10" s="76"/>
      <c r="CNH10" s="76"/>
      <c r="CNI10" s="76"/>
      <c r="CNJ10" s="76"/>
      <c r="CNK10" s="76"/>
      <c r="CNL10" s="76"/>
      <c r="CNM10" s="76"/>
      <c r="CNN10" s="76"/>
      <c r="CNO10" s="76"/>
      <c r="CNP10" s="76"/>
      <c r="CNQ10" s="76"/>
      <c r="CNR10" s="76"/>
      <c r="CNS10" s="76"/>
      <c r="CNT10" s="76"/>
      <c r="CNU10" s="76"/>
      <c r="CNV10" s="76"/>
      <c r="CNW10" s="76"/>
      <c r="CNX10" s="76"/>
      <c r="CNY10" s="76"/>
      <c r="CNZ10" s="76"/>
      <c r="COA10" s="76"/>
      <c r="COB10" s="76"/>
      <c r="COC10" s="76"/>
      <c r="COD10" s="76"/>
      <c r="COE10" s="76"/>
      <c r="COF10" s="76"/>
      <c r="COG10" s="76"/>
      <c r="COH10" s="76"/>
      <c r="COI10" s="76"/>
      <c r="COJ10" s="76"/>
      <c r="COK10" s="76"/>
      <c r="COL10" s="76"/>
      <c r="COM10" s="76"/>
      <c r="CON10" s="76"/>
      <c r="COO10" s="76"/>
      <c r="COP10" s="76"/>
      <c r="COQ10" s="76"/>
      <c r="COR10" s="76"/>
      <c r="COS10" s="76"/>
      <c r="COT10" s="76"/>
      <c r="COU10" s="76"/>
      <c r="COV10" s="76"/>
      <c r="COW10" s="76"/>
      <c r="COX10" s="76"/>
      <c r="COY10" s="76"/>
      <c r="COZ10" s="76"/>
      <c r="CPA10" s="76"/>
      <c r="CPB10" s="76"/>
      <c r="CPC10" s="76"/>
      <c r="CPD10" s="76"/>
      <c r="CPE10" s="76"/>
      <c r="CPF10" s="76"/>
      <c r="CPG10" s="76"/>
      <c r="CPH10" s="76"/>
      <c r="CPI10" s="76"/>
      <c r="CPJ10" s="76"/>
      <c r="CPK10" s="76"/>
      <c r="CPL10" s="76"/>
      <c r="CPM10" s="76"/>
      <c r="CPN10" s="76"/>
      <c r="CPO10" s="76"/>
      <c r="CPP10" s="76"/>
      <c r="CPQ10" s="76"/>
      <c r="CPR10" s="76"/>
      <c r="CPS10" s="76"/>
      <c r="CPT10" s="76"/>
      <c r="CPU10" s="76"/>
      <c r="CPV10" s="76"/>
      <c r="CPW10" s="76"/>
      <c r="CPX10" s="76"/>
      <c r="CPY10" s="76"/>
      <c r="CPZ10" s="76"/>
      <c r="CQA10" s="76"/>
      <c r="CQB10" s="76"/>
      <c r="CQC10" s="76"/>
      <c r="CQD10" s="76"/>
      <c r="CQE10" s="76"/>
      <c r="CQF10" s="76"/>
      <c r="CQG10" s="76"/>
      <c r="CQH10" s="76"/>
      <c r="CQI10" s="76"/>
      <c r="CQJ10" s="76"/>
      <c r="CQK10" s="76"/>
      <c r="CQL10" s="76"/>
      <c r="CQM10" s="76"/>
      <c r="CQN10" s="76"/>
      <c r="CQO10" s="76"/>
      <c r="CQP10" s="76"/>
      <c r="CQQ10" s="76"/>
      <c r="CQR10" s="76"/>
      <c r="CQS10" s="76"/>
      <c r="CQT10" s="76"/>
      <c r="CQU10" s="76"/>
      <c r="CQV10" s="76"/>
      <c r="CQW10" s="76"/>
      <c r="CQX10" s="76"/>
      <c r="CQY10" s="76"/>
      <c r="CQZ10" s="76"/>
      <c r="CRA10" s="76"/>
      <c r="CRB10" s="76"/>
      <c r="CRC10" s="76"/>
      <c r="CRD10" s="76"/>
      <c r="CRE10" s="76"/>
      <c r="CRF10" s="76"/>
      <c r="CRG10" s="76"/>
      <c r="CRH10" s="76"/>
      <c r="CRI10" s="76"/>
      <c r="CRJ10" s="76"/>
      <c r="CRK10" s="76"/>
      <c r="CRL10" s="76"/>
      <c r="CRM10" s="76"/>
      <c r="CRN10" s="76"/>
      <c r="CRO10" s="76"/>
      <c r="CRP10" s="76"/>
      <c r="CRQ10" s="76"/>
      <c r="CRR10" s="76"/>
      <c r="CRS10" s="76"/>
      <c r="CRT10" s="76"/>
      <c r="CRU10" s="76"/>
      <c r="CRV10" s="76"/>
      <c r="CRW10" s="76"/>
      <c r="CRX10" s="76"/>
      <c r="CRY10" s="76"/>
      <c r="CRZ10" s="76"/>
      <c r="CSA10" s="76"/>
      <c r="CSB10" s="76"/>
      <c r="CSC10" s="76"/>
      <c r="CSD10" s="76"/>
      <c r="CSE10" s="76"/>
      <c r="CSF10" s="76"/>
      <c r="CSG10" s="76"/>
      <c r="CSH10" s="76"/>
      <c r="CSI10" s="76"/>
      <c r="CSJ10" s="76"/>
      <c r="CSK10" s="76"/>
      <c r="CSL10" s="76"/>
      <c r="CSM10" s="76"/>
      <c r="CSN10" s="76"/>
      <c r="CSO10" s="76"/>
      <c r="CSP10" s="76"/>
      <c r="CSQ10" s="76"/>
      <c r="CSR10" s="76"/>
      <c r="CSS10" s="76"/>
      <c r="CST10" s="76"/>
      <c r="CSU10" s="76"/>
      <c r="CSV10" s="76"/>
      <c r="CSW10" s="76"/>
      <c r="CSX10" s="76"/>
      <c r="CSY10" s="76"/>
      <c r="CSZ10" s="76"/>
      <c r="CTA10" s="76"/>
      <c r="CTB10" s="76"/>
      <c r="CTC10" s="76"/>
      <c r="CTD10" s="76"/>
      <c r="CTE10" s="76"/>
      <c r="CTF10" s="76"/>
      <c r="CTG10" s="76"/>
      <c r="CTH10" s="76"/>
      <c r="CTI10" s="76"/>
      <c r="CTJ10" s="76"/>
      <c r="CTK10" s="76"/>
      <c r="CTL10" s="76"/>
      <c r="CTM10" s="76"/>
      <c r="CTN10" s="76"/>
      <c r="CTO10" s="76"/>
      <c r="CTP10" s="76"/>
      <c r="CTQ10" s="76"/>
      <c r="CTR10" s="76"/>
      <c r="CTS10" s="76"/>
      <c r="CTT10" s="76"/>
      <c r="CTU10" s="76"/>
      <c r="CTV10" s="76"/>
      <c r="CTW10" s="76"/>
      <c r="CTX10" s="76"/>
      <c r="CTY10" s="76"/>
      <c r="CTZ10" s="76"/>
      <c r="CUA10" s="76"/>
      <c r="CUB10" s="76"/>
      <c r="CUC10" s="76"/>
      <c r="CUD10" s="76"/>
      <c r="CUE10" s="76"/>
      <c r="CUF10" s="76"/>
      <c r="CUG10" s="76"/>
      <c r="CUH10" s="76"/>
      <c r="CUI10" s="76"/>
      <c r="CUJ10" s="76"/>
      <c r="CUK10" s="76"/>
      <c r="CUL10" s="76"/>
      <c r="CUM10" s="76"/>
      <c r="CUN10" s="76"/>
      <c r="CUO10" s="76"/>
      <c r="CUP10" s="76"/>
      <c r="CUQ10" s="76"/>
      <c r="CUR10" s="76"/>
      <c r="CUS10" s="76"/>
      <c r="CUT10" s="76"/>
      <c r="CUU10" s="76"/>
      <c r="CUV10" s="76"/>
      <c r="CUW10" s="76"/>
      <c r="CUX10" s="76"/>
      <c r="CUY10" s="76"/>
      <c r="CUZ10" s="76"/>
      <c r="CVA10" s="76"/>
      <c r="CVB10" s="76"/>
      <c r="CVC10" s="76"/>
      <c r="CVD10" s="76"/>
      <c r="CVE10" s="76"/>
      <c r="CVF10" s="76"/>
      <c r="CVG10" s="76"/>
      <c r="CVH10" s="76"/>
      <c r="CVI10" s="76"/>
      <c r="CVJ10" s="76"/>
      <c r="CVK10" s="76"/>
      <c r="CVL10" s="76"/>
      <c r="CVM10" s="76"/>
      <c r="CVN10" s="76"/>
      <c r="CVO10" s="76"/>
      <c r="CVP10" s="76"/>
      <c r="CVQ10" s="76"/>
      <c r="CVR10" s="76"/>
      <c r="CVS10" s="76"/>
      <c r="CVT10" s="76"/>
      <c r="CVU10" s="76"/>
      <c r="CVV10" s="76"/>
      <c r="CVW10" s="76"/>
      <c r="CVX10" s="76"/>
      <c r="CVY10" s="76"/>
      <c r="CVZ10" s="76"/>
      <c r="CWA10" s="76"/>
      <c r="CWB10" s="76"/>
      <c r="CWC10" s="76"/>
      <c r="CWD10" s="76"/>
      <c r="CWE10" s="76"/>
      <c r="CWF10" s="76"/>
      <c r="CWG10" s="76"/>
      <c r="CWH10" s="76"/>
      <c r="CWI10" s="76"/>
      <c r="CWJ10" s="76"/>
      <c r="CWK10" s="76"/>
      <c r="CWL10" s="76"/>
      <c r="CWM10" s="76"/>
      <c r="CWN10" s="76"/>
      <c r="CWO10" s="76"/>
      <c r="CWP10" s="76"/>
      <c r="CWQ10" s="76"/>
      <c r="CWR10" s="76"/>
      <c r="CWS10" s="76"/>
      <c r="CWT10" s="76"/>
      <c r="CWU10" s="76"/>
      <c r="CWV10" s="76"/>
      <c r="CWW10" s="76"/>
      <c r="CWX10" s="76"/>
      <c r="CWY10" s="76"/>
      <c r="CWZ10" s="76"/>
      <c r="CXA10" s="76"/>
      <c r="CXB10" s="76"/>
      <c r="CXC10" s="76"/>
      <c r="CXD10" s="76"/>
      <c r="CXE10" s="76"/>
      <c r="CXF10" s="76"/>
      <c r="CXG10" s="76"/>
      <c r="CXH10" s="76"/>
      <c r="CXI10" s="76"/>
      <c r="CXJ10" s="76"/>
      <c r="CXK10" s="76"/>
      <c r="CXL10" s="76"/>
      <c r="CXM10" s="76"/>
      <c r="CXN10" s="76"/>
      <c r="CXO10" s="76"/>
      <c r="CXP10" s="76"/>
      <c r="CXQ10" s="76"/>
      <c r="CXR10" s="76"/>
      <c r="CXS10" s="76"/>
      <c r="CXT10" s="76"/>
      <c r="CXU10" s="76"/>
      <c r="CXV10" s="76"/>
      <c r="CXW10" s="76"/>
      <c r="CXX10" s="76"/>
      <c r="CXY10" s="76"/>
      <c r="CXZ10" s="76"/>
      <c r="CYA10" s="76"/>
      <c r="CYB10" s="76"/>
      <c r="CYC10" s="76"/>
      <c r="CYD10" s="76"/>
      <c r="CYE10" s="76"/>
      <c r="CYF10" s="76"/>
      <c r="CYG10" s="76"/>
      <c r="CYH10" s="76"/>
      <c r="CYI10" s="76"/>
      <c r="CYJ10" s="76"/>
      <c r="CYK10" s="76"/>
      <c r="CYL10" s="76"/>
      <c r="CYM10" s="76"/>
      <c r="CYN10" s="76"/>
      <c r="CYO10" s="76"/>
      <c r="CYP10" s="76"/>
      <c r="CYQ10" s="76"/>
      <c r="CYR10" s="76"/>
      <c r="CYS10" s="76"/>
      <c r="CYT10" s="76"/>
      <c r="CYU10" s="76"/>
      <c r="CYV10" s="76"/>
      <c r="CYW10" s="76"/>
      <c r="CYX10" s="76"/>
      <c r="CYY10" s="76"/>
      <c r="CYZ10" s="76"/>
      <c r="CZA10" s="76"/>
      <c r="CZB10" s="76"/>
      <c r="CZC10" s="76"/>
      <c r="CZD10" s="76"/>
      <c r="CZE10" s="76"/>
      <c r="CZF10" s="76"/>
      <c r="CZG10" s="76"/>
      <c r="CZH10" s="76"/>
      <c r="CZI10" s="76"/>
      <c r="CZJ10" s="76"/>
      <c r="CZK10" s="76"/>
      <c r="CZL10" s="76"/>
      <c r="CZM10" s="76"/>
      <c r="CZN10" s="76"/>
      <c r="CZO10" s="76"/>
      <c r="CZP10" s="76"/>
      <c r="CZQ10" s="76"/>
      <c r="CZR10" s="76"/>
      <c r="CZS10" s="76"/>
      <c r="CZT10" s="76"/>
      <c r="CZU10" s="76"/>
      <c r="CZV10" s="76"/>
      <c r="CZW10" s="76"/>
      <c r="CZX10" s="76"/>
      <c r="CZY10" s="76"/>
      <c r="CZZ10" s="76"/>
      <c r="DAA10" s="76"/>
      <c r="DAB10" s="76"/>
      <c r="DAC10" s="76"/>
      <c r="DAD10" s="76"/>
      <c r="DAE10" s="76"/>
      <c r="DAF10" s="76"/>
      <c r="DAG10" s="76"/>
      <c r="DAH10" s="76"/>
      <c r="DAI10" s="76"/>
      <c r="DAJ10" s="76"/>
      <c r="DAK10" s="76"/>
      <c r="DAL10" s="76"/>
      <c r="DAM10" s="76"/>
      <c r="DAN10" s="76"/>
      <c r="DAO10" s="76"/>
      <c r="DAP10" s="76"/>
      <c r="DAQ10" s="76"/>
      <c r="DAR10" s="76"/>
      <c r="DAS10" s="76"/>
      <c r="DAT10" s="76"/>
      <c r="DAU10" s="76"/>
      <c r="DAV10" s="76"/>
      <c r="DAW10" s="76"/>
      <c r="DAX10" s="76"/>
      <c r="DAY10" s="76"/>
      <c r="DAZ10" s="76"/>
      <c r="DBA10" s="76"/>
      <c r="DBB10" s="76"/>
      <c r="DBC10" s="76"/>
      <c r="DBD10" s="76"/>
      <c r="DBE10" s="76"/>
      <c r="DBF10" s="76"/>
      <c r="DBG10" s="76"/>
      <c r="DBH10" s="76"/>
      <c r="DBI10" s="76"/>
      <c r="DBJ10" s="76"/>
      <c r="DBK10" s="76"/>
      <c r="DBL10" s="76"/>
      <c r="DBM10" s="76"/>
      <c r="DBN10" s="76"/>
      <c r="DBO10" s="76"/>
      <c r="DBP10" s="76"/>
      <c r="DBQ10" s="76"/>
      <c r="DBR10" s="76"/>
      <c r="DBS10" s="76"/>
      <c r="DBT10" s="76"/>
      <c r="DBU10" s="76"/>
      <c r="DBV10" s="76"/>
      <c r="DBW10" s="76"/>
      <c r="DBX10" s="76"/>
      <c r="DBY10" s="76"/>
      <c r="DBZ10" s="76"/>
      <c r="DCA10" s="76"/>
      <c r="DCB10" s="76"/>
      <c r="DCC10" s="76"/>
      <c r="DCD10" s="76"/>
      <c r="DCE10" s="76"/>
      <c r="DCF10" s="76"/>
      <c r="DCG10" s="76"/>
      <c r="DCH10" s="76"/>
      <c r="DCI10" s="76"/>
      <c r="DCJ10" s="76"/>
      <c r="DCK10" s="76"/>
      <c r="DCL10" s="76"/>
      <c r="DCM10" s="76"/>
      <c r="DCN10" s="76"/>
      <c r="DCO10" s="76"/>
      <c r="DCP10" s="76"/>
      <c r="DCQ10" s="76"/>
      <c r="DCR10" s="76"/>
      <c r="DCS10" s="76"/>
      <c r="DCT10" s="76"/>
      <c r="DCU10" s="76"/>
      <c r="DCV10" s="76"/>
      <c r="DCW10" s="76"/>
      <c r="DCX10" s="76"/>
      <c r="DCY10" s="76"/>
      <c r="DCZ10" s="76"/>
      <c r="DDA10" s="76"/>
      <c r="DDB10" s="76"/>
      <c r="DDC10" s="76"/>
      <c r="DDD10" s="76"/>
      <c r="DDE10" s="76"/>
      <c r="DDF10" s="76"/>
      <c r="DDG10" s="76"/>
      <c r="DDH10" s="76"/>
      <c r="DDI10" s="76"/>
      <c r="DDJ10" s="76"/>
      <c r="DDK10" s="76"/>
      <c r="DDL10" s="76"/>
      <c r="DDM10" s="76"/>
      <c r="DDN10" s="76"/>
      <c r="DDO10" s="76"/>
      <c r="DDP10" s="76"/>
      <c r="DDQ10" s="76"/>
      <c r="DDR10" s="76"/>
      <c r="DDS10" s="76"/>
      <c r="DDT10" s="76"/>
      <c r="DDU10" s="76"/>
      <c r="DDV10" s="76"/>
      <c r="DDW10" s="76"/>
      <c r="DDX10" s="76"/>
      <c r="DDY10" s="76"/>
      <c r="DDZ10" s="76"/>
      <c r="DEA10" s="76"/>
      <c r="DEB10" s="76"/>
      <c r="DEC10" s="76"/>
      <c r="DED10" s="76"/>
      <c r="DEE10" s="76"/>
      <c r="DEF10" s="76"/>
      <c r="DEG10" s="76"/>
      <c r="DEH10" s="76"/>
      <c r="DEI10" s="76"/>
      <c r="DEJ10" s="76"/>
      <c r="DEK10" s="76"/>
      <c r="DEL10" s="76"/>
      <c r="DEM10" s="76"/>
      <c r="DEN10" s="76"/>
      <c r="DEO10" s="76"/>
      <c r="DEP10" s="76"/>
      <c r="DEQ10" s="76"/>
      <c r="DER10" s="76"/>
      <c r="DES10" s="76"/>
      <c r="DET10" s="76"/>
      <c r="DEU10" s="76"/>
      <c r="DEV10" s="76"/>
      <c r="DEW10" s="76"/>
      <c r="DEX10" s="76"/>
      <c r="DEY10" s="76"/>
      <c r="DEZ10" s="76"/>
      <c r="DFA10" s="76"/>
      <c r="DFB10" s="76"/>
      <c r="DFC10" s="76"/>
      <c r="DFD10" s="76"/>
      <c r="DFE10" s="76"/>
      <c r="DFF10" s="76"/>
      <c r="DFG10" s="76"/>
      <c r="DFH10" s="76"/>
      <c r="DFI10" s="76"/>
      <c r="DFJ10" s="76"/>
      <c r="DFK10" s="76"/>
      <c r="DFL10" s="76"/>
      <c r="DFM10" s="76"/>
      <c r="DFN10" s="76"/>
      <c r="DFO10" s="76"/>
      <c r="DFP10" s="76"/>
      <c r="DFQ10" s="76"/>
      <c r="DFR10" s="76"/>
      <c r="DFS10" s="76"/>
      <c r="DFT10" s="76"/>
      <c r="DFU10" s="76"/>
      <c r="DFV10" s="76"/>
      <c r="DFW10" s="76"/>
      <c r="DFX10" s="76"/>
      <c r="DFY10" s="76"/>
      <c r="DFZ10" s="76"/>
      <c r="DGA10" s="76"/>
      <c r="DGB10" s="76"/>
      <c r="DGC10" s="76"/>
      <c r="DGD10" s="76"/>
      <c r="DGE10" s="76"/>
      <c r="DGF10" s="76"/>
      <c r="DGG10" s="76"/>
      <c r="DGH10" s="76"/>
      <c r="DGI10" s="76"/>
      <c r="DGJ10" s="76"/>
      <c r="DGK10" s="76"/>
      <c r="DGL10" s="76"/>
      <c r="DGM10" s="76"/>
      <c r="DGN10" s="76"/>
      <c r="DGO10" s="76"/>
      <c r="DGP10" s="76"/>
      <c r="DGQ10" s="76"/>
      <c r="DGR10" s="76"/>
      <c r="DGS10" s="76"/>
      <c r="DGT10" s="76"/>
      <c r="DGU10" s="76"/>
      <c r="DGV10" s="76"/>
      <c r="DGW10" s="76"/>
      <c r="DGX10" s="76"/>
      <c r="DGY10" s="76"/>
      <c r="DGZ10" s="76"/>
      <c r="DHA10" s="76"/>
      <c r="DHB10" s="76"/>
      <c r="DHC10" s="76"/>
      <c r="DHD10" s="76"/>
      <c r="DHE10" s="76"/>
      <c r="DHF10" s="76"/>
      <c r="DHG10" s="76"/>
      <c r="DHH10" s="76"/>
      <c r="DHI10" s="76"/>
      <c r="DHJ10" s="76"/>
      <c r="DHK10" s="76"/>
      <c r="DHL10" s="76"/>
      <c r="DHM10" s="76"/>
      <c r="DHN10" s="76"/>
      <c r="DHO10" s="76"/>
      <c r="DHP10" s="76"/>
      <c r="DHQ10" s="76"/>
      <c r="DHR10" s="76"/>
      <c r="DHS10" s="76"/>
      <c r="DHT10" s="76"/>
      <c r="DHU10" s="76"/>
      <c r="DHV10" s="76"/>
      <c r="DHW10" s="76"/>
      <c r="DHX10" s="76"/>
      <c r="DHY10" s="76"/>
      <c r="DHZ10" s="76"/>
      <c r="DIA10" s="76"/>
      <c r="DIB10" s="76"/>
      <c r="DIC10" s="76"/>
      <c r="DID10" s="76"/>
      <c r="DIE10" s="76"/>
      <c r="DIF10" s="76"/>
      <c r="DIG10" s="76"/>
      <c r="DIH10" s="76"/>
      <c r="DII10" s="76"/>
      <c r="DIJ10" s="76"/>
      <c r="DIK10" s="76"/>
      <c r="DIL10" s="76"/>
      <c r="DIM10" s="76"/>
      <c r="DIN10" s="76"/>
      <c r="DIO10" s="76"/>
      <c r="DIP10" s="76"/>
      <c r="DIQ10" s="76"/>
      <c r="DIR10" s="76"/>
      <c r="DIS10" s="76"/>
      <c r="DIT10" s="76"/>
      <c r="DIU10" s="76"/>
      <c r="DIV10" s="76"/>
      <c r="DIW10" s="76"/>
      <c r="DIX10" s="76"/>
      <c r="DIY10" s="76"/>
      <c r="DIZ10" s="76"/>
      <c r="DJA10" s="76"/>
      <c r="DJB10" s="76"/>
      <c r="DJC10" s="76"/>
      <c r="DJD10" s="76"/>
      <c r="DJE10" s="76"/>
      <c r="DJF10" s="76"/>
      <c r="DJG10" s="76"/>
      <c r="DJH10" s="76"/>
      <c r="DJI10" s="76"/>
      <c r="DJJ10" s="76"/>
      <c r="DJK10" s="76"/>
      <c r="DJL10" s="76"/>
      <c r="DJM10" s="76"/>
      <c r="DJN10" s="76"/>
      <c r="DJO10" s="76"/>
      <c r="DJP10" s="76"/>
      <c r="DJQ10" s="76"/>
      <c r="DJR10" s="76"/>
      <c r="DJS10" s="76"/>
      <c r="DJT10" s="76"/>
      <c r="DJU10" s="76"/>
      <c r="DJV10" s="76"/>
      <c r="DJW10" s="76"/>
      <c r="DJX10" s="76"/>
      <c r="DJY10" s="76"/>
      <c r="DJZ10" s="76"/>
      <c r="DKA10" s="76"/>
      <c r="DKB10" s="76"/>
      <c r="DKC10" s="76"/>
      <c r="DKD10" s="76"/>
      <c r="DKE10" s="76"/>
      <c r="DKF10" s="76"/>
      <c r="DKG10" s="76"/>
      <c r="DKH10" s="76"/>
      <c r="DKI10" s="76"/>
      <c r="DKJ10" s="76"/>
      <c r="DKK10" s="76"/>
      <c r="DKL10" s="76"/>
      <c r="DKM10" s="76"/>
      <c r="DKN10" s="76"/>
      <c r="DKO10" s="76"/>
      <c r="DKP10" s="76"/>
      <c r="DKQ10" s="76"/>
      <c r="DKR10" s="76"/>
      <c r="DKS10" s="76"/>
      <c r="DKT10" s="76"/>
      <c r="DKU10" s="76"/>
      <c r="DKV10" s="76"/>
      <c r="DKW10" s="76"/>
      <c r="DKX10" s="76"/>
      <c r="DKY10" s="76"/>
      <c r="DKZ10" s="76"/>
      <c r="DLA10" s="76"/>
      <c r="DLB10" s="76"/>
      <c r="DLC10" s="76"/>
      <c r="DLD10" s="76"/>
      <c r="DLE10" s="76"/>
      <c r="DLF10" s="76"/>
      <c r="DLG10" s="76"/>
      <c r="DLH10" s="76"/>
      <c r="DLI10" s="76"/>
      <c r="DLJ10" s="76"/>
      <c r="DLK10" s="76"/>
      <c r="DLL10" s="76"/>
      <c r="DLM10" s="76"/>
      <c r="DLN10" s="76"/>
      <c r="DLO10" s="76"/>
      <c r="DLP10" s="76"/>
      <c r="DLQ10" s="76"/>
      <c r="DLR10" s="76"/>
      <c r="DLS10" s="76"/>
      <c r="DLT10" s="76"/>
      <c r="DLU10" s="76"/>
      <c r="DLV10" s="76"/>
      <c r="DLW10" s="76"/>
      <c r="DLX10" s="76"/>
      <c r="DLY10" s="76"/>
      <c r="DLZ10" s="76"/>
      <c r="DMA10" s="76"/>
      <c r="DMB10" s="76"/>
      <c r="DMC10" s="76"/>
      <c r="DMD10" s="76"/>
      <c r="DME10" s="76"/>
      <c r="DMF10" s="76"/>
      <c r="DMG10" s="76"/>
      <c r="DMH10" s="76"/>
      <c r="DMI10" s="76"/>
      <c r="DMJ10" s="76"/>
      <c r="DMK10" s="76"/>
      <c r="DML10" s="76"/>
      <c r="DMM10" s="76"/>
      <c r="DMN10" s="76"/>
      <c r="DMO10" s="76"/>
      <c r="DMP10" s="76"/>
      <c r="DMQ10" s="76"/>
      <c r="DMR10" s="76"/>
      <c r="DMS10" s="76"/>
      <c r="DMT10" s="76"/>
      <c r="DMU10" s="76"/>
      <c r="DMV10" s="76"/>
      <c r="DMW10" s="76"/>
      <c r="DMX10" s="76"/>
      <c r="DMY10" s="76"/>
      <c r="DMZ10" s="76"/>
      <c r="DNA10" s="76"/>
      <c r="DNB10" s="76"/>
      <c r="DNC10" s="76"/>
      <c r="DND10" s="76"/>
      <c r="DNE10" s="76"/>
      <c r="DNF10" s="76"/>
      <c r="DNG10" s="76"/>
      <c r="DNH10" s="76"/>
      <c r="DNI10" s="76"/>
      <c r="DNJ10" s="76"/>
      <c r="DNK10" s="76"/>
      <c r="DNL10" s="76"/>
      <c r="DNM10" s="76"/>
      <c r="DNN10" s="76"/>
      <c r="DNO10" s="76"/>
      <c r="DNP10" s="76"/>
      <c r="DNQ10" s="76"/>
      <c r="DNR10" s="76"/>
      <c r="DNS10" s="76"/>
      <c r="DNT10" s="76"/>
      <c r="DNU10" s="76"/>
      <c r="DNV10" s="76"/>
      <c r="DNW10" s="76"/>
      <c r="DNX10" s="76"/>
      <c r="DNY10" s="76"/>
      <c r="DNZ10" s="76"/>
      <c r="DOA10" s="76"/>
      <c r="DOB10" s="76"/>
      <c r="DOC10" s="76"/>
      <c r="DOD10" s="76"/>
      <c r="DOE10" s="76"/>
      <c r="DOF10" s="76"/>
      <c r="DOG10" s="76"/>
      <c r="DOH10" s="76"/>
      <c r="DOI10" s="76"/>
      <c r="DOJ10" s="76"/>
      <c r="DOK10" s="76"/>
      <c r="DOL10" s="76"/>
      <c r="DOM10" s="76"/>
      <c r="DON10" s="76"/>
      <c r="DOO10" s="76"/>
      <c r="DOP10" s="76"/>
      <c r="DOQ10" s="76"/>
      <c r="DOR10" s="76"/>
      <c r="DOS10" s="76"/>
      <c r="DOT10" s="76"/>
      <c r="DOU10" s="76"/>
      <c r="DOV10" s="76"/>
      <c r="DOW10" s="76"/>
      <c r="DOX10" s="76"/>
      <c r="DOY10" s="76"/>
      <c r="DOZ10" s="76"/>
      <c r="DPA10" s="76"/>
      <c r="DPB10" s="76"/>
      <c r="DPC10" s="76"/>
      <c r="DPD10" s="76"/>
      <c r="DPE10" s="76"/>
      <c r="DPF10" s="76"/>
      <c r="DPG10" s="76"/>
      <c r="DPH10" s="76"/>
      <c r="DPI10" s="76"/>
      <c r="DPJ10" s="76"/>
      <c r="DPK10" s="76"/>
      <c r="DPL10" s="76"/>
      <c r="DPM10" s="76"/>
      <c r="DPN10" s="76"/>
      <c r="DPO10" s="76"/>
      <c r="DPP10" s="76"/>
      <c r="DPQ10" s="76"/>
      <c r="DPR10" s="76"/>
      <c r="DPS10" s="76"/>
      <c r="DPT10" s="76"/>
      <c r="DPU10" s="76"/>
      <c r="DPV10" s="76"/>
      <c r="DPW10" s="76"/>
      <c r="DPX10" s="76"/>
      <c r="DPY10" s="76"/>
      <c r="DPZ10" s="76"/>
      <c r="DQA10" s="76"/>
      <c r="DQB10" s="76"/>
      <c r="DQC10" s="76"/>
      <c r="DQD10" s="76"/>
      <c r="DQE10" s="76"/>
      <c r="DQF10" s="76"/>
      <c r="DQG10" s="76"/>
      <c r="DQH10" s="76"/>
      <c r="DQI10" s="76"/>
      <c r="DQJ10" s="76"/>
      <c r="DQK10" s="76"/>
      <c r="DQL10" s="76"/>
      <c r="DQM10" s="76"/>
      <c r="DQN10" s="76"/>
      <c r="DQO10" s="76"/>
      <c r="DQP10" s="76"/>
      <c r="DQQ10" s="76"/>
      <c r="DQR10" s="76"/>
      <c r="DQS10" s="76"/>
      <c r="DQT10" s="76"/>
      <c r="DQU10" s="76"/>
      <c r="DQV10" s="76"/>
      <c r="DQW10" s="76"/>
      <c r="DQX10" s="76"/>
      <c r="DQY10" s="76"/>
      <c r="DQZ10" s="76"/>
      <c r="DRA10" s="76"/>
      <c r="DRB10" s="76"/>
      <c r="DRC10" s="76"/>
      <c r="DRD10" s="76"/>
      <c r="DRE10" s="76"/>
      <c r="DRF10" s="76"/>
      <c r="DRG10" s="76"/>
      <c r="DRH10" s="76"/>
      <c r="DRI10" s="76"/>
      <c r="DRJ10" s="76"/>
      <c r="DRK10" s="76"/>
      <c r="DRL10" s="76"/>
      <c r="DRM10" s="76"/>
      <c r="DRN10" s="76"/>
      <c r="DRO10" s="76"/>
      <c r="DRP10" s="76"/>
      <c r="DRQ10" s="76"/>
      <c r="DRR10" s="76"/>
      <c r="DRS10" s="76"/>
      <c r="DRT10" s="76"/>
      <c r="DRU10" s="76"/>
      <c r="DRV10" s="76"/>
      <c r="DRW10" s="76"/>
      <c r="DRX10" s="76"/>
      <c r="DRY10" s="76"/>
      <c r="DRZ10" s="76"/>
      <c r="DSA10" s="76"/>
      <c r="DSB10" s="76"/>
      <c r="DSC10" s="76"/>
      <c r="DSD10" s="76"/>
      <c r="DSE10" s="76"/>
      <c r="DSF10" s="76"/>
      <c r="DSG10" s="76"/>
      <c r="DSH10" s="76"/>
      <c r="DSI10" s="76"/>
      <c r="DSJ10" s="76"/>
      <c r="DSK10" s="76"/>
      <c r="DSL10" s="76"/>
      <c r="DSM10" s="76"/>
      <c r="DSN10" s="76"/>
      <c r="DSO10" s="76"/>
      <c r="DSP10" s="76"/>
      <c r="DSQ10" s="76"/>
      <c r="DSR10" s="76"/>
      <c r="DSS10" s="76"/>
      <c r="DST10" s="76"/>
      <c r="DSU10" s="76"/>
      <c r="DSV10" s="76"/>
      <c r="DSW10" s="76"/>
      <c r="DSX10" s="76"/>
      <c r="DSY10" s="76"/>
      <c r="DSZ10" s="76"/>
      <c r="DTA10" s="76"/>
      <c r="DTB10" s="76"/>
      <c r="DTC10" s="76"/>
      <c r="DTD10" s="76"/>
      <c r="DTE10" s="76"/>
      <c r="DTF10" s="76"/>
      <c r="DTG10" s="76"/>
      <c r="DTH10" s="76"/>
      <c r="DTI10" s="76"/>
      <c r="DTJ10" s="76"/>
      <c r="DTK10" s="76"/>
      <c r="DTL10" s="76"/>
      <c r="DTM10" s="76"/>
      <c r="DTN10" s="76"/>
      <c r="DTO10" s="76"/>
      <c r="DTP10" s="76"/>
      <c r="DTQ10" s="76"/>
      <c r="DTR10" s="76"/>
      <c r="DTS10" s="76"/>
      <c r="DTT10" s="76"/>
      <c r="DTU10" s="76"/>
      <c r="DTV10" s="76"/>
      <c r="DTW10" s="76"/>
      <c r="DTX10" s="76"/>
      <c r="DTY10" s="76"/>
      <c r="DTZ10" s="76"/>
      <c r="DUA10" s="76"/>
      <c r="DUB10" s="76"/>
      <c r="DUC10" s="76"/>
      <c r="DUD10" s="76"/>
      <c r="DUE10" s="76"/>
      <c r="DUF10" s="76"/>
      <c r="DUG10" s="76"/>
      <c r="DUH10" s="76"/>
      <c r="DUI10" s="76"/>
      <c r="DUJ10" s="76"/>
      <c r="DUK10" s="76"/>
      <c r="DUL10" s="76"/>
      <c r="DUM10" s="76"/>
      <c r="DUN10" s="76"/>
      <c r="DUO10" s="76"/>
      <c r="DUP10" s="76"/>
      <c r="DUQ10" s="76"/>
      <c r="DUR10" s="76"/>
      <c r="DUS10" s="76"/>
      <c r="DUT10" s="76"/>
      <c r="DUU10" s="76"/>
      <c r="DUV10" s="76"/>
      <c r="DUW10" s="76"/>
      <c r="DUX10" s="76"/>
      <c r="DUY10" s="76"/>
      <c r="DUZ10" s="76"/>
      <c r="DVA10" s="76"/>
      <c r="DVB10" s="76"/>
      <c r="DVC10" s="76"/>
      <c r="DVD10" s="76"/>
      <c r="DVE10" s="76"/>
      <c r="DVF10" s="76"/>
      <c r="DVG10" s="76"/>
      <c r="DVH10" s="76"/>
      <c r="DVI10" s="76"/>
      <c r="DVJ10" s="76"/>
      <c r="DVK10" s="76"/>
      <c r="DVL10" s="76"/>
      <c r="DVM10" s="76"/>
      <c r="DVN10" s="76"/>
      <c r="DVO10" s="76"/>
      <c r="DVP10" s="76"/>
      <c r="DVQ10" s="76"/>
      <c r="DVR10" s="76"/>
      <c r="DVS10" s="76"/>
      <c r="DVT10" s="76"/>
      <c r="DVU10" s="76"/>
      <c r="DVV10" s="76"/>
      <c r="DVW10" s="76"/>
      <c r="DVX10" s="76"/>
      <c r="DVY10" s="76"/>
      <c r="DVZ10" s="76"/>
      <c r="DWA10" s="76"/>
      <c r="DWB10" s="76"/>
      <c r="DWC10" s="76"/>
      <c r="DWD10" s="76"/>
      <c r="DWE10" s="76"/>
      <c r="DWF10" s="76"/>
      <c r="DWG10" s="76"/>
      <c r="DWH10" s="76"/>
      <c r="DWI10" s="76"/>
      <c r="DWJ10" s="76"/>
      <c r="DWK10" s="76"/>
      <c r="DWL10" s="76"/>
      <c r="DWM10" s="76"/>
      <c r="DWN10" s="76"/>
      <c r="DWO10" s="76"/>
      <c r="DWP10" s="76"/>
      <c r="DWQ10" s="76"/>
      <c r="DWR10" s="76"/>
      <c r="DWS10" s="76"/>
      <c r="DWT10" s="76"/>
      <c r="DWU10" s="76"/>
      <c r="DWV10" s="76"/>
      <c r="DWW10" s="76"/>
      <c r="DWX10" s="76"/>
      <c r="DWY10" s="76"/>
      <c r="DWZ10" s="76"/>
      <c r="DXA10" s="76"/>
      <c r="DXB10" s="76"/>
      <c r="DXC10" s="76"/>
      <c r="DXD10" s="76"/>
      <c r="DXE10" s="76"/>
      <c r="DXF10" s="76"/>
      <c r="DXG10" s="76"/>
      <c r="DXH10" s="76"/>
      <c r="DXI10" s="76"/>
      <c r="DXJ10" s="76"/>
      <c r="DXK10" s="76"/>
      <c r="DXL10" s="76"/>
      <c r="DXM10" s="76"/>
      <c r="DXN10" s="76"/>
      <c r="DXO10" s="76"/>
      <c r="DXP10" s="76"/>
      <c r="DXQ10" s="76"/>
      <c r="DXR10" s="76"/>
      <c r="DXS10" s="76"/>
      <c r="DXT10" s="76"/>
      <c r="DXU10" s="76"/>
      <c r="DXV10" s="76"/>
      <c r="DXW10" s="76"/>
      <c r="DXX10" s="76"/>
      <c r="DXY10" s="76"/>
      <c r="DXZ10" s="76"/>
      <c r="DYA10" s="76"/>
      <c r="DYB10" s="76"/>
      <c r="DYC10" s="76"/>
      <c r="DYD10" s="76"/>
      <c r="DYE10" s="76"/>
      <c r="DYF10" s="76"/>
      <c r="DYG10" s="76"/>
      <c r="DYH10" s="76"/>
      <c r="DYI10" s="76"/>
      <c r="DYJ10" s="76"/>
      <c r="DYK10" s="76"/>
      <c r="DYL10" s="76"/>
      <c r="DYM10" s="76"/>
      <c r="DYN10" s="76"/>
      <c r="DYO10" s="76"/>
      <c r="DYP10" s="76"/>
      <c r="DYQ10" s="76"/>
      <c r="DYR10" s="76"/>
      <c r="DYS10" s="76"/>
      <c r="DYT10" s="76"/>
      <c r="DYU10" s="76"/>
      <c r="DYV10" s="76"/>
      <c r="DYW10" s="76"/>
      <c r="DYX10" s="76"/>
      <c r="DYY10" s="76"/>
      <c r="DYZ10" s="76"/>
      <c r="DZA10" s="76"/>
      <c r="DZB10" s="76"/>
      <c r="DZC10" s="76"/>
      <c r="DZD10" s="76"/>
      <c r="DZE10" s="76"/>
      <c r="DZF10" s="76"/>
      <c r="DZG10" s="76"/>
      <c r="DZH10" s="76"/>
      <c r="DZI10" s="76"/>
      <c r="DZJ10" s="76"/>
      <c r="DZK10" s="76"/>
      <c r="DZL10" s="76"/>
      <c r="DZM10" s="76"/>
      <c r="DZN10" s="76"/>
      <c r="DZO10" s="76"/>
      <c r="DZP10" s="76"/>
      <c r="DZQ10" s="76"/>
      <c r="DZR10" s="76"/>
      <c r="DZS10" s="76"/>
      <c r="DZT10" s="76"/>
      <c r="DZU10" s="76"/>
      <c r="DZV10" s="76"/>
      <c r="DZW10" s="76"/>
      <c r="DZX10" s="76"/>
      <c r="DZY10" s="76"/>
      <c r="DZZ10" s="76"/>
      <c r="EAA10" s="76"/>
      <c r="EAB10" s="76"/>
      <c r="EAC10" s="76"/>
      <c r="EAD10" s="76"/>
      <c r="EAE10" s="76"/>
      <c r="EAF10" s="76"/>
      <c r="EAG10" s="76"/>
      <c r="EAH10" s="76"/>
      <c r="EAI10" s="76"/>
      <c r="EAJ10" s="76"/>
      <c r="EAK10" s="76"/>
      <c r="EAL10" s="76"/>
      <c r="EAM10" s="76"/>
      <c r="EAN10" s="76"/>
      <c r="EAO10" s="76"/>
      <c r="EAP10" s="76"/>
      <c r="EAQ10" s="76"/>
      <c r="EAR10" s="76"/>
      <c r="EAS10" s="76"/>
      <c r="EAT10" s="76"/>
      <c r="EAU10" s="76"/>
      <c r="EAV10" s="76"/>
      <c r="EAW10" s="76"/>
      <c r="EAX10" s="76"/>
      <c r="EAY10" s="76"/>
      <c r="EAZ10" s="76"/>
      <c r="EBA10" s="76"/>
      <c r="EBB10" s="76"/>
      <c r="EBC10" s="76"/>
      <c r="EBD10" s="76"/>
      <c r="EBE10" s="76"/>
      <c r="EBF10" s="76"/>
      <c r="EBG10" s="76"/>
      <c r="EBH10" s="76"/>
      <c r="EBI10" s="76"/>
      <c r="EBJ10" s="76"/>
      <c r="EBK10" s="76"/>
      <c r="EBL10" s="76"/>
      <c r="EBM10" s="76"/>
      <c r="EBN10" s="76"/>
      <c r="EBO10" s="76"/>
      <c r="EBP10" s="76"/>
      <c r="EBQ10" s="76"/>
      <c r="EBR10" s="76"/>
      <c r="EBS10" s="76"/>
      <c r="EBT10" s="76"/>
      <c r="EBU10" s="76"/>
      <c r="EBV10" s="76"/>
      <c r="EBW10" s="76"/>
      <c r="EBX10" s="76"/>
      <c r="EBY10" s="76"/>
      <c r="EBZ10" s="76"/>
      <c r="ECA10" s="76"/>
      <c r="ECB10" s="76"/>
      <c r="ECC10" s="76"/>
      <c r="ECD10" s="76"/>
      <c r="ECE10" s="76"/>
      <c r="ECF10" s="76"/>
      <c r="ECG10" s="76"/>
      <c r="ECH10" s="76"/>
      <c r="ECI10" s="76"/>
      <c r="ECJ10" s="76"/>
      <c r="ECK10" s="76"/>
      <c r="ECL10" s="76"/>
      <c r="ECM10" s="76"/>
      <c r="ECN10" s="76"/>
      <c r="ECO10" s="76"/>
      <c r="ECP10" s="76"/>
      <c r="ECQ10" s="76"/>
      <c r="ECR10" s="76"/>
      <c r="ECS10" s="76"/>
      <c r="ECT10" s="76"/>
      <c r="ECU10" s="76"/>
      <c r="ECV10" s="76"/>
      <c r="ECW10" s="76"/>
      <c r="ECX10" s="76"/>
      <c r="ECY10" s="76"/>
      <c r="ECZ10" s="76"/>
      <c r="EDA10" s="76"/>
      <c r="EDB10" s="76"/>
      <c r="EDC10" s="76"/>
      <c r="EDD10" s="76"/>
      <c r="EDE10" s="76"/>
      <c r="EDF10" s="76"/>
      <c r="EDG10" s="76"/>
      <c r="EDH10" s="76"/>
      <c r="EDI10" s="76"/>
      <c r="EDJ10" s="76"/>
      <c r="EDK10" s="76"/>
      <c r="EDL10" s="76"/>
      <c r="EDM10" s="76"/>
      <c r="EDN10" s="76"/>
      <c r="EDO10" s="76"/>
      <c r="EDP10" s="76"/>
      <c r="EDQ10" s="76"/>
      <c r="EDR10" s="76"/>
      <c r="EDS10" s="76"/>
      <c r="EDT10" s="76"/>
      <c r="EDU10" s="76"/>
      <c r="EDV10" s="76"/>
      <c r="EDW10" s="76"/>
      <c r="EDX10" s="76"/>
      <c r="EDY10" s="76"/>
      <c r="EDZ10" s="76"/>
      <c r="EEA10" s="76"/>
      <c r="EEB10" s="76"/>
      <c r="EEC10" s="76"/>
      <c r="EED10" s="76"/>
      <c r="EEE10" s="76"/>
      <c r="EEF10" s="76"/>
      <c r="EEG10" s="76"/>
      <c r="EEH10" s="76"/>
      <c r="EEI10" s="76"/>
      <c r="EEJ10" s="76"/>
      <c r="EEK10" s="76"/>
      <c r="EEL10" s="76"/>
      <c r="EEM10" s="76"/>
      <c r="EEN10" s="76"/>
      <c r="EEO10" s="76"/>
      <c r="EEP10" s="76"/>
      <c r="EEQ10" s="76"/>
      <c r="EER10" s="76"/>
      <c r="EES10" s="76"/>
      <c r="EET10" s="76"/>
      <c r="EEU10" s="76"/>
      <c r="EEV10" s="76"/>
      <c r="EEW10" s="76"/>
      <c r="EEX10" s="76"/>
      <c r="EEY10" s="76"/>
      <c r="EEZ10" s="76"/>
      <c r="EFA10" s="76"/>
      <c r="EFB10" s="76"/>
      <c r="EFC10" s="76"/>
      <c r="EFD10" s="76"/>
      <c r="EFE10" s="76"/>
      <c r="EFF10" s="76"/>
      <c r="EFG10" s="76"/>
      <c r="EFH10" s="76"/>
      <c r="EFI10" s="76"/>
      <c r="EFJ10" s="76"/>
      <c r="EFK10" s="76"/>
      <c r="EFL10" s="76"/>
      <c r="EFM10" s="76"/>
      <c r="EFN10" s="76"/>
      <c r="EFO10" s="76"/>
      <c r="EFP10" s="76"/>
      <c r="EFQ10" s="76"/>
      <c r="EFR10" s="76"/>
      <c r="EFS10" s="76"/>
      <c r="EFT10" s="76"/>
      <c r="EFU10" s="76"/>
      <c r="EFV10" s="76"/>
      <c r="EFW10" s="76"/>
      <c r="EFX10" s="76"/>
      <c r="EFY10" s="76"/>
      <c r="EFZ10" s="76"/>
      <c r="EGA10" s="76"/>
      <c r="EGB10" s="76"/>
      <c r="EGC10" s="76"/>
      <c r="EGD10" s="76"/>
      <c r="EGE10" s="76"/>
      <c r="EGF10" s="76"/>
      <c r="EGG10" s="76"/>
      <c r="EGH10" s="76"/>
      <c r="EGI10" s="76"/>
      <c r="EGJ10" s="76"/>
      <c r="EGK10" s="76"/>
      <c r="EGL10" s="76"/>
      <c r="EGM10" s="76"/>
      <c r="EGN10" s="76"/>
      <c r="EGO10" s="76"/>
      <c r="EGP10" s="76"/>
      <c r="EGQ10" s="76"/>
      <c r="EGR10" s="76"/>
      <c r="EGS10" s="76"/>
      <c r="EGT10" s="76"/>
      <c r="EGU10" s="76"/>
      <c r="EGV10" s="76"/>
      <c r="EGW10" s="76"/>
      <c r="EGX10" s="76"/>
      <c r="EGY10" s="76"/>
      <c r="EGZ10" s="76"/>
      <c r="EHA10" s="76"/>
      <c r="EHB10" s="76"/>
      <c r="EHC10" s="76"/>
      <c r="EHD10" s="76"/>
      <c r="EHE10" s="76"/>
      <c r="EHF10" s="76"/>
      <c r="EHG10" s="76"/>
      <c r="EHH10" s="76"/>
      <c r="EHI10" s="76"/>
      <c r="EHJ10" s="76"/>
      <c r="EHK10" s="76"/>
      <c r="EHL10" s="76"/>
      <c r="EHM10" s="76"/>
      <c r="EHN10" s="76"/>
      <c r="EHO10" s="76"/>
      <c r="EHP10" s="76"/>
      <c r="EHQ10" s="76"/>
      <c r="EHR10" s="76"/>
      <c r="EHS10" s="76"/>
      <c r="EHT10" s="76"/>
      <c r="EHU10" s="76"/>
      <c r="EHV10" s="76"/>
      <c r="EHW10" s="76"/>
      <c r="EHX10" s="76"/>
      <c r="EHY10" s="76"/>
      <c r="EHZ10" s="76"/>
      <c r="EIA10" s="76"/>
      <c r="EIB10" s="76"/>
      <c r="EIC10" s="76"/>
      <c r="EID10" s="76"/>
      <c r="EIE10" s="76"/>
      <c r="EIF10" s="76"/>
      <c r="EIG10" s="76"/>
      <c r="EIH10" s="76"/>
      <c r="EII10" s="76"/>
      <c r="EIJ10" s="76"/>
      <c r="EIK10" s="76"/>
      <c r="EIL10" s="76"/>
      <c r="EIM10" s="76"/>
      <c r="EIN10" s="76"/>
      <c r="EIO10" s="76"/>
      <c r="EIP10" s="76"/>
      <c r="EIQ10" s="76"/>
      <c r="EIR10" s="76"/>
      <c r="EIS10" s="76"/>
      <c r="EIT10" s="76"/>
      <c r="EIU10" s="76"/>
      <c r="EIV10" s="76"/>
      <c r="EIW10" s="76"/>
      <c r="EIX10" s="76"/>
      <c r="EIY10" s="76"/>
      <c r="EIZ10" s="76"/>
      <c r="EJA10" s="76"/>
      <c r="EJB10" s="76"/>
      <c r="EJC10" s="76"/>
      <c r="EJD10" s="76"/>
      <c r="EJE10" s="76"/>
      <c r="EJF10" s="76"/>
      <c r="EJG10" s="76"/>
      <c r="EJH10" s="76"/>
      <c r="EJI10" s="76"/>
      <c r="EJJ10" s="76"/>
      <c r="EJK10" s="76"/>
      <c r="EJL10" s="76"/>
      <c r="EJM10" s="76"/>
      <c r="EJN10" s="76"/>
      <c r="EJO10" s="76"/>
      <c r="EJP10" s="76"/>
      <c r="EJQ10" s="76"/>
      <c r="EJR10" s="76"/>
      <c r="EJS10" s="76"/>
      <c r="EJT10" s="76"/>
      <c r="EJU10" s="76"/>
      <c r="EJV10" s="76"/>
      <c r="EJW10" s="76"/>
      <c r="EJX10" s="76"/>
      <c r="EJY10" s="76"/>
      <c r="EJZ10" s="76"/>
      <c r="EKA10" s="76"/>
      <c r="EKB10" s="76"/>
      <c r="EKC10" s="76"/>
      <c r="EKD10" s="76"/>
      <c r="EKE10" s="76"/>
      <c r="EKF10" s="76"/>
      <c r="EKG10" s="76"/>
      <c r="EKH10" s="76"/>
      <c r="EKI10" s="76"/>
      <c r="EKJ10" s="76"/>
      <c r="EKK10" s="76"/>
      <c r="EKL10" s="76"/>
      <c r="EKM10" s="76"/>
      <c r="EKN10" s="76"/>
      <c r="EKO10" s="76"/>
      <c r="EKP10" s="76"/>
      <c r="EKQ10" s="76"/>
      <c r="EKR10" s="76"/>
      <c r="EKS10" s="76"/>
      <c r="EKT10" s="76"/>
      <c r="EKU10" s="76"/>
      <c r="EKV10" s="76"/>
      <c r="EKW10" s="76"/>
      <c r="EKX10" s="76"/>
      <c r="EKY10" s="76"/>
      <c r="EKZ10" s="76"/>
      <c r="ELA10" s="76"/>
      <c r="ELB10" s="76"/>
      <c r="ELC10" s="76"/>
      <c r="ELD10" s="76"/>
      <c r="ELE10" s="76"/>
      <c r="ELF10" s="76"/>
      <c r="ELG10" s="76"/>
      <c r="ELH10" s="76"/>
      <c r="ELI10" s="76"/>
      <c r="ELJ10" s="76"/>
      <c r="ELK10" s="76"/>
      <c r="ELL10" s="76"/>
      <c r="ELM10" s="76"/>
      <c r="ELN10" s="76"/>
      <c r="ELO10" s="76"/>
      <c r="ELP10" s="76"/>
      <c r="ELQ10" s="76"/>
      <c r="ELR10" s="76"/>
      <c r="ELS10" s="76"/>
      <c r="ELT10" s="76"/>
      <c r="ELU10" s="76"/>
      <c r="ELV10" s="76"/>
      <c r="ELW10" s="76"/>
      <c r="ELX10" s="76"/>
      <c r="ELY10" s="76"/>
      <c r="ELZ10" s="76"/>
      <c r="EMA10" s="76"/>
      <c r="EMB10" s="76"/>
      <c r="EMC10" s="76"/>
      <c r="EMD10" s="76"/>
      <c r="EME10" s="76"/>
      <c r="EMF10" s="76"/>
      <c r="EMG10" s="76"/>
      <c r="EMH10" s="76"/>
      <c r="EMI10" s="76"/>
      <c r="EMJ10" s="76"/>
      <c r="EMK10" s="76"/>
      <c r="EML10" s="76"/>
      <c r="EMM10" s="76"/>
      <c r="EMN10" s="76"/>
      <c r="EMO10" s="76"/>
      <c r="EMP10" s="76"/>
      <c r="EMQ10" s="76"/>
      <c r="EMR10" s="76"/>
      <c r="EMS10" s="76"/>
      <c r="EMT10" s="76"/>
      <c r="EMU10" s="76"/>
      <c r="EMV10" s="76"/>
      <c r="EMW10" s="76"/>
      <c r="EMX10" s="76"/>
      <c r="EMY10" s="76"/>
      <c r="EMZ10" s="76"/>
      <c r="ENA10" s="76"/>
      <c r="ENB10" s="76"/>
      <c r="ENC10" s="76"/>
      <c r="END10" s="76"/>
      <c r="ENE10" s="76"/>
      <c r="ENF10" s="76"/>
      <c r="ENG10" s="76"/>
      <c r="ENH10" s="76"/>
      <c r="ENI10" s="76"/>
      <c r="ENJ10" s="76"/>
      <c r="ENK10" s="76"/>
      <c r="ENL10" s="76"/>
      <c r="ENM10" s="76"/>
      <c r="ENN10" s="76"/>
      <c r="ENO10" s="76"/>
      <c r="ENP10" s="76"/>
      <c r="ENQ10" s="76"/>
      <c r="ENR10" s="76"/>
      <c r="ENS10" s="76"/>
      <c r="ENT10" s="76"/>
      <c r="ENU10" s="76"/>
      <c r="ENV10" s="76"/>
      <c r="ENW10" s="76"/>
      <c r="ENX10" s="76"/>
      <c r="ENY10" s="76"/>
      <c r="ENZ10" s="76"/>
      <c r="EOA10" s="76"/>
      <c r="EOB10" s="76"/>
      <c r="EOC10" s="76"/>
      <c r="EOD10" s="76"/>
      <c r="EOE10" s="76"/>
      <c r="EOF10" s="76"/>
      <c r="EOG10" s="76"/>
      <c r="EOH10" s="76"/>
      <c r="EOI10" s="76"/>
      <c r="EOJ10" s="76"/>
      <c r="EOK10" s="76"/>
      <c r="EOL10" s="76"/>
      <c r="EOM10" s="76"/>
      <c r="EON10" s="76"/>
      <c r="EOO10" s="76"/>
      <c r="EOP10" s="76"/>
      <c r="EOQ10" s="76"/>
      <c r="EOR10" s="76"/>
      <c r="EOS10" s="76"/>
      <c r="EOT10" s="76"/>
      <c r="EOU10" s="76"/>
      <c r="EOV10" s="76"/>
      <c r="EOW10" s="76"/>
      <c r="EOX10" s="76"/>
      <c r="EOY10" s="76"/>
      <c r="EOZ10" s="76"/>
      <c r="EPA10" s="76"/>
      <c r="EPB10" s="76"/>
      <c r="EPC10" s="76"/>
      <c r="EPD10" s="76"/>
      <c r="EPE10" s="76"/>
      <c r="EPF10" s="76"/>
      <c r="EPG10" s="76"/>
      <c r="EPH10" s="76"/>
      <c r="EPI10" s="76"/>
      <c r="EPJ10" s="76"/>
      <c r="EPK10" s="76"/>
      <c r="EPL10" s="76"/>
      <c r="EPM10" s="76"/>
      <c r="EPN10" s="76"/>
      <c r="EPO10" s="76"/>
      <c r="EPP10" s="76"/>
      <c r="EPQ10" s="76"/>
      <c r="EPR10" s="76"/>
      <c r="EPS10" s="76"/>
      <c r="EPT10" s="76"/>
      <c r="EPU10" s="76"/>
      <c r="EPV10" s="76"/>
      <c r="EPW10" s="76"/>
      <c r="EPX10" s="76"/>
      <c r="EPY10" s="76"/>
      <c r="EPZ10" s="76"/>
      <c r="EQA10" s="76"/>
      <c r="EQB10" s="76"/>
      <c r="EQC10" s="76"/>
      <c r="EQD10" s="76"/>
      <c r="EQE10" s="76"/>
      <c r="EQF10" s="76"/>
      <c r="EQG10" s="76"/>
      <c r="EQH10" s="76"/>
      <c r="EQI10" s="76"/>
      <c r="EQJ10" s="76"/>
      <c r="EQK10" s="76"/>
      <c r="EQL10" s="76"/>
      <c r="EQM10" s="76"/>
      <c r="EQN10" s="76"/>
      <c r="EQO10" s="76"/>
      <c r="EQP10" s="76"/>
      <c r="EQQ10" s="76"/>
      <c r="EQR10" s="76"/>
      <c r="EQS10" s="76"/>
      <c r="EQT10" s="76"/>
      <c r="EQU10" s="76"/>
      <c r="EQV10" s="76"/>
      <c r="EQW10" s="76"/>
      <c r="EQX10" s="76"/>
      <c r="EQY10" s="76"/>
      <c r="EQZ10" s="76"/>
      <c r="ERA10" s="76"/>
      <c r="ERB10" s="76"/>
      <c r="ERC10" s="76"/>
      <c r="ERD10" s="76"/>
      <c r="ERE10" s="76"/>
      <c r="ERF10" s="76"/>
      <c r="ERG10" s="76"/>
      <c r="ERH10" s="76"/>
      <c r="ERI10" s="76"/>
      <c r="ERJ10" s="76"/>
      <c r="ERK10" s="76"/>
      <c r="ERL10" s="76"/>
      <c r="ERM10" s="76"/>
      <c r="ERN10" s="76"/>
      <c r="ERO10" s="76"/>
      <c r="ERP10" s="76"/>
      <c r="ERQ10" s="76"/>
      <c r="ERR10" s="76"/>
      <c r="ERS10" s="76"/>
      <c r="ERT10" s="76"/>
      <c r="ERU10" s="76"/>
      <c r="ERV10" s="76"/>
      <c r="ERW10" s="76"/>
      <c r="ERX10" s="76"/>
      <c r="ERY10" s="76"/>
      <c r="ERZ10" s="76"/>
      <c r="ESA10" s="76"/>
      <c r="ESB10" s="76"/>
      <c r="ESC10" s="76"/>
      <c r="ESD10" s="76"/>
      <c r="ESE10" s="76"/>
      <c r="ESF10" s="76"/>
      <c r="ESG10" s="76"/>
      <c r="ESH10" s="76"/>
      <c r="ESI10" s="76"/>
      <c r="ESJ10" s="76"/>
      <c r="ESK10" s="76"/>
      <c r="ESL10" s="76"/>
      <c r="ESM10" s="76"/>
      <c r="ESN10" s="76"/>
      <c r="ESO10" s="76"/>
      <c r="ESP10" s="76"/>
      <c r="ESQ10" s="76"/>
      <c r="ESR10" s="76"/>
      <c r="ESS10" s="76"/>
      <c r="EST10" s="76"/>
      <c r="ESU10" s="76"/>
      <c r="ESV10" s="76"/>
      <c r="ESW10" s="76"/>
      <c r="ESX10" s="76"/>
      <c r="ESY10" s="76"/>
      <c r="ESZ10" s="76"/>
      <c r="ETA10" s="76"/>
      <c r="ETB10" s="76"/>
      <c r="ETC10" s="76"/>
      <c r="ETD10" s="76"/>
      <c r="ETE10" s="76"/>
      <c r="ETF10" s="76"/>
      <c r="ETG10" s="76"/>
      <c r="ETH10" s="76"/>
      <c r="ETI10" s="76"/>
      <c r="ETJ10" s="76"/>
      <c r="ETK10" s="76"/>
      <c r="ETL10" s="76"/>
      <c r="ETM10" s="76"/>
      <c r="ETN10" s="76"/>
      <c r="ETO10" s="76"/>
      <c r="ETP10" s="76"/>
      <c r="ETQ10" s="76"/>
      <c r="ETR10" s="76"/>
      <c r="ETS10" s="76"/>
      <c r="ETT10" s="76"/>
      <c r="ETU10" s="76"/>
      <c r="ETV10" s="76"/>
      <c r="ETW10" s="76"/>
      <c r="ETX10" s="76"/>
      <c r="ETY10" s="76"/>
      <c r="ETZ10" s="76"/>
      <c r="EUA10" s="76"/>
      <c r="EUB10" s="76"/>
      <c r="EUC10" s="76"/>
      <c r="EUD10" s="76"/>
      <c r="EUE10" s="76"/>
      <c r="EUF10" s="76"/>
      <c r="EUG10" s="76"/>
      <c r="EUH10" s="76"/>
      <c r="EUI10" s="76"/>
      <c r="EUJ10" s="76"/>
      <c r="EUK10" s="76"/>
      <c r="EUL10" s="76"/>
      <c r="EUM10" s="76"/>
      <c r="EUN10" s="76"/>
      <c r="EUO10" s="76"/>
      <c r="EUP10" s="76"/>
      <c r="EUQ10" s="76"/>
      <c r="EUR10" s="76"/>
      <c r="EUS10" s="76"/>
      <c r="EUT10" s="76"/>
      <c r="EUU10" s="76"/>
      <c r="EUV10" s="76"/>
      <c r="EUW10" s="76"/>
      <c r="EUX10" s="76"/>
      <c r="EUY10" s="76"/>
      <c r="EUZ10" s="76"/>
      <c r="EVA10" s="76"/>
      <c r="EVB10" s="76"/>
      <c r="EVC10" s="76"/>
      <c r="EVD10" s="76"/>
      <c r="EVE10" s="76"/>
      <c r="EVF10" s="76"/>
      <c r="EVG10" s="76"/>
      <c r="EVH10" s="76"/>
      <c r="EVI10" s="76"/>
      <c r="EVJ10" s="76"/>
      <c r="EVK10" s="76"/>
      <c r="EVL10" s="76"/>
      <c r="EVM10" s="76"/>
      <c r="EVN10" s="76"/>
      <c r="EVO10" s="76"/>
      <c r="EVP10" s="76"/>
      <c r="EVQ10" s="76"/>
      <c r="EVR10" s="76"/>
      <c r="EVS10" s="76"/>
      <c r="EVT10" s="76"/>
      <c r="EVU10" s="76"/>
      <c r="EVV10" s="76"/>
      <c r="EVW10" s="76"/>
      <c r="EVX10" s="76"/>
      <c r="EVY10" s="76"/>
      <c r="EVZ10" s="76"/>
      <c r="EWA10" s="76"/>
      <c r="EWB10" s="76"/>
      <c r="EWC10" s="76"/>
      <c r="EWD10" s="76"/>
      <c r="EWE10" s="76"/>
      <c r="EWF10" s="76"/>
      <c r="EWG10" s="76"/>
      <c r="EWH10" s="76"/>
      <c r="EWI10" s="76"/>
      <c r="EWJ10" s="76"/>
      <c r="EWK10" s="76"/>
      <c r="EWL10" s="76"/>
      <c r="EWM10" s="76"/>
      <c r="EWN10" s="76"/>
      <c r="EWO10" s="76"/>
      <c r="EWP10" s="76"/>
      <c r="EWQ10" s="76"/>
      <c r="EWR10" s="76"/>
      <c r="EWS10" s="76"/>
      <c r="EWT10" s="76"/>
      <c r="EWU10" s="76"/>
      <c r="EWV10" s="76"/>
      <c r="EWW10" s="76"/>
      <c r="EWX10" s="76"/>
      <c r="EWY10" s="76"/>
      <c r="EWZ10" s="76"/>
      <c r="EXA10" s="76"/>
      <c r="EXB10" s="76"/>
      <c r="EXC10" s="76"/>
      <c r="EXD10" s="76"/>
      <c r="EXE10" s="76"/>
      <c r="EXF10" s="76"/>
      <c r="EXG10" s="76"/>
      <c r="EXH10" s="76"/>
      <c r="EXI10" s="76"/>
      <c r="EXJ10" s="76"/>
      <c r="EXK10" s="76"/>
      <c r="EXL10" s="76"/>
      <c r="EXM10" s="76"/>
      <c r="EXN10" s="76"/>
      <c r="EXO10" s="76"/>
      <c r="EXP10" s="76"/>
      <c r="EXQ10" s="76"/>
      <c r="EXR10" s="76"/>
      <c r="EXS10" s="76"/>
      <c r="EXT10" s="76"/>
      <c r="EXU10" s="76"/>
      <c r="EXV10" s="76"/>
      <c r="EXW10" s="76"/>
      <c r="EXX10" s="76"/>
      <c r="EXY10" s="76"/>
      <c r="EXZ10" s="76"/>
      <c r="EYA10" s="76"/>
      <c r="EYB10" s="76"/>
      <c r="EYC10" s="76"/>
      <c r="EYD10" s="76"/>
      <c r="EYE10" s="76"/>
      <c r="EYF10" s="76"/>
      <c r="EYG10" s="76"/>
      <c r="EYH10" s="76"/>
      <c r="EYI10" s="76"/>
      <c r="EYJ10" s="76"/>
      <c r="EYK10" s="76"/>
      <c r="EYL10" s="76"/>
      <c r="EYM10" s="76"/>
      <c r="EYN10" s="76"/>
      <c r="EYO10" s="76"/>
      <c r="EYP10" s="76"/>
      <c r="EYQ10" s="76"/>
      <c r="EYR10" s="76"/>
      <c r="EYS10" s="76"/>
      <c r="EYT10" s="76"/>
      <c r="EYU10" s="76"/>
      <c r="EYV10" s="76"/>
      <c r="EYW10" s="76"/>
      <c r="EYX10" s="76"/>
      <c r="EYY10" s="76"/>
      <c r="EYZ10" s="76"/>
      <c r="EZA10" s="76"/>
      <c r="EZB10" s="76"/>
      <c r="EZC10" s="76"/>
      <c r="EZD10" s="76"/>
      <c r="EZE10" s="76"/>
      <c r="EZF10" s="76"/>
      <c r="EZG10" s="76"/>
      <c r="EZH10" s="76"/>
      <c r="EZI10" s="76"/>
      <c r="EZJ10" s="76"/>
      <c r="EZK10" s="76"/>
      <c r="EZL10" s="76"/>
      <c r="EZM10" s="76"/>
      <c r="EZN10" s="76"/>
      <c r="EZO10" s="76"/>
      <c r="EZP10" s="76"/>
      <c r="EZQ10" s="76"/>
      <c r="EZR10" s="76"/>
      <c r="EZS10" s="76"/>
      <c r="EZT10" s="76"/>
      <c r="EZU10" s="76"/>
      <c r="EZV10" s="76"/>
      <c r="EZW10" s="76"/>
      <c r="EZX10" s="76"/>
      <c r="EZY10" s="76"/>
      <c r="EZZ10" s="76"/>
      <c r="FAA10" s="76"/>
      <c r="FAB10" s="76"/>
      <c r="FAC10" s="76"/>
      <c r="FAD10" s="76"/>
      <c r="FAE10" s="76"/>
      <c r="FAF10" s="76"/>
      <c r="FAG10" s="76"/>
      <c r="FAH10" s="76"/>
      <c r="FAI10" s="76"/>
      <c r="FAJ10" s="76"/>
      <c r="FAK10" s="76"/>
      <c r="FAL10" s="76"/>
      <c r="FAM10" s="76"/>
      <c r="FAN10" s="76"/>
      <c r="FAO10" s="76"/>
      <c r="FAP10" s="76"/>
      <c r="FAQ10" s="76"/>
      <c r="FAR10" s="76"/>
      <c r="FAS10" s="76"/>
      <c r="FAT10" s="76"/>
      <c r="FAU10" s="76"/>
      <c r="FAV10" s="76"/>
      <c r="FAW10" s="76"/>
      <c r="FAX10" s="76"/>
      <c r="FAY10" s="76"/>
      <c r="FAZ10" s="76"/>
      <c r="FBA10" s="76"/>
      <c r="FBB10" s="76"/>
      <c r="FBC10" s="76"/>
      <c r="FBD10" s="76"/>
      <c r="FBE10" s="76"/>
      <c r="FBF10" s="76"/>
      <c r="FBG10" s="76"/>
      <c r="FBH10" s="76"/>
      <c r="FBI10" s="76"/>
      <c r="FBJ10" s="76"/>
      <c r="FBK10" s="76"/>
      <c r="FBL10" s="76"/>
      <c r="FBM10" s="76"/>
      <c r="FBN10" s="76"/>
      <c r="FBO10" s="76"/>
      <c r="FBP10" s="76"/>
      <c r="FBQ10" s="76"/>
      <c r="FBR10" s="76"/>
      <c r="FBS10" s="76"/>
      <c r="FBT10" s="76"/>
      <c r="FBU10" s="76"/>
      <c r="FBV10" s="76"/>
      <c r="FBW10" s="76"/>
      <c r="FBX10" s="76"/>
      <c r="FBY10" s="76"/>
      <c r="FBZ10" s="76"/>
      <c r="FCA10" s="76"/>
      <c r="FCB10" s="76"/>
      <c r="FCC10" s="76"/>
      <c r="FCD10" s="76"/>
      <c r="FCE10" s="76"/>
      <c r="FCF10" s="76"/>
      <c r="FCG10" s="76"/>
      <c r="FCH10" s="76"/>
      <c r="FCI10" s="76"/>
      <c r="FCJ10" s="76"/>
      <c r="FCK10" s="76"/>
      <c r="FCL10" s="76"/>
      <c r="FCM10" s="76"/>
      <c r="FCN10" s="76"/>
      <c r="FCO10" s="76"/>
      <c r="FCP10" s="76"/>
      <c r="FCQ10" s="76"/>
      <c r="FCR10" s="76"/>
      <c r="FCS10" s="76"/>
      <c r="FCT10" s="76"/>
      <c r="FCU10" s="76"/>
      <c r="FCV10" s="76"/>
      <c r="FCW10" s="76"/>
      <c r="FCX10" s="76"/>
      <c r="FCY10" s="76"/>
      <c r="FCZ10" s="76"/>
      <c r="FDA10" s="76"/>
      <c r="FDB10" s="76"/>
      <c r="FDC10" s="76"/>
      <c r="FDD10" s="76"/>
      <c r="FDE10" s="76"/>
      <c r="FDF10" s="76"/>
      <c r="FDG10" s="76"/>
      <c r="FDH10" s="76"/>
      <c r="FDI10" s="76"/>
      <c r="FDJ10" s="76"/>
      <c r="FDK10" s="76"/>
      <c r="FDL10" s="76"/>
      <c r="FDM10" s="76"/>
      <c r="FDN10" s="76"/>
      <c r="FDO10" s="76"/>
      <c r="FDP10" s="76"/>
      <c r="FDQ10" s="76"/>
      <c r="FDR10" s="76"/>
      <c r="FDS10" s="76"/>
      <c r="FDT10" s="76"/>
      <c r="FDU10" s="76"/>
      <c r="FDV10" s="76"/>
      <c r="FDW10" s="76"/>
      <c r="FDX10" s="76"/>
      <c r="FDY10" s="76"/>
      <c r="FDZ10" s="76"/>
      <c r="FEA10" s="76"/>
      <c r="FEB10" s="76"/>
      <c r="FEC10" s="76"/>
      <c r="FED10" s="76"/>
      <c r="FEE10" s="76"/>
      <c r="FEF10" s="76"/>
      <c r="FEG10" s="76"/>
      <c r="FEH10" s="76"/>
      <c r="FEI10" s="76"/>
      <c r="FEJ10" s="76"/>
      <c r="FEK10" s="76"/>
      <c r="FEL10" s="76"/>
      <c r="FEM10" s="76"/>
      <c r="FEN10" s="76"/>
      <c r="FEO10" s="76"/>
      <c r="FEP10" s="76"/>
      <c r="FEQ10" s="76"/>
      <c r="FER10" s="76"/>
      <c r="FES10" s="76"/>
      <c r="FET10" s="76"/>
      <c r="FEU10" s="76"/>
      <c r="FEV10" s="76"/>
      <c r="FEW10" s="76"/>
      <c r="FEX10" s="76"/>
      <c r="FEY10" s="76"/>
      <c r="FEZ10" s="76"/>
      <c r="FFA10" s="76"/>
      <c r="FFB10" s="76"/>
      <c r="FFC10" s="76"/>
      <c r="FFD10" s="76"/>
      <c r="FFE10" s="76"/>
      <c r="FFF10" s="76"/>
      <c r="FFG10" s="76"/>
      <c r="FFH10" s="76"/>
      <c r="FFI10" s="76"/>
      <c r="FFJ10" s="76"/>
      <c r="FFK10" s="76"/>
      <c r="FFL10" s="76"/>
      <c r="FFM10" s="76"/>
      <c r="FFN10" s="76"/>
      <c r="FFO10" s="76"/>
      <c r="FFP10" s="76"/>
      <c r="FFQ10" s="76"/>
      <c r="FFR10" s="76"/>
      <c r="FFS10" s="76"/>
      <c r="FFT10" s="76"/>
      <c r="FFU10" s="76"/>
      <c r="FFV10" s="76"/>
      <c r="FFW10" s="76"/>
      <c r="FFX10" s="76"/>
      <c r="FFY10" s="76"/>
      <c r="FFZ10" s="76"/>
      <c r="FGA10" s="76"/>
      <c r="FGB10" s="76"/>
      <c r="FGC10" s="76"/>
      <c r="FGD10" s="76"/>
      <c r="FGE10" s="76"/>
      <c r="FGF10" s="76"/>
      <c r="FGG10" s="76"/>
      <c r="FGH10" s="76"/>
      <c r="FGI10" s="76"/>
      <c r="FGJ10" s="76"/>
      <c r="FGK10" s="76"/>
      <c r="FGL10" s="76"/>
      <c r="FGM10" s="76"/>
      <c r="FGN10" s="76"/>
      <c r="FGO10" s="76"/>
      <c r="FGP10" s="76"/>
      <c r="FGQ10" s="76"/>
      <c r="FGR10" s="76"/>
      <c r="FGS10" s="76"/>
      <c r="FGT10" s="76"/>
      <c r="FGU10" s="76"/>
      <c r="FGV10" s="76"/>
      <c r="FGW10" s="76"/>
      <c r="FGX10" s="76"/>
      <c r="FGY10" s="76"/>
      <c r="FGZ10" s="76"/>
      <c r="FHA10" s="76"/>
      <c r="FHB10" s="76"/>
      <c r="FHC10" s="76"/>
      <c r="FHD10" s="76"/>
      <c r="FHE10" s="76"/>
      <c r="FHF10" s="76"/>
      <c r="FHG10" s="76"/>
      <c r="FHH10" s="76"/>
      <c r="FHI10" s="76"/>
      <c r="FHJ10" s="76"/>
      <c r="FHK10" s="76"/>
      <c r="FHL10" s="76"/>
      <c r="FHM10" s="76"/>
      <c r="FHN10" s="76"/>
      <c r="FHO10" s="76"/>
      <c r="FHP10" s="76"/>
      <c r="FHQ10" s="76"/>
      <c r="FHR10" s="76"/>
      <c r="FHS10" s="76"/>
      <c r="FHT10" s="76"/>
      <c r="FHU10" s="76"/>
      <c r="FHV10" s="76"/>
      <c r="FHW10" s="76"/>
      <c r="FHX10" s="76"/>
      <c r="FHY10" s="76"/>
      <c r="FHZ10" s="76"/>
      <c r="FIA10" s="76"/>
      <c r="FIB10" s="76"/>
      <c r="FIC10" s="76"/>
      <c r="FID10" s="76"/>
      <c r="FIE10" s="76"/>
      <c r="FIF10" s="76"/>
      <c r="FIG10" s="76"/>
      <c r="FIH10" s="76"/>
      <c r="FII10" s="76"/>
      <c r="FIJ10" s="76"/>
      <c r="FIK10" s="76"/>
      <c r="FIL10" s="76"/>
      <c r="FIM10" s="76"/>
      <c r="FIN10" s="76"/>
      <c r="FIO10" s="76"/>
      <c r="FIP10" s="76"/>
      <c r="FIQ10" s="76"/>
      <c r="FIR10" s="76"/>
      <c r="FIS10" s="76"/>
      <c r="FIT10" s="76"/>
      <c r="FIU10" s="76"/>
      <c r="FIV10" s="76"/>
      <c r="FIW10" s="76"/>
      <c r="FIX10" s="76"/>
      <c r="FIY10" s="76"/>
      <c r="FIZ10" s="76"/>
      <c r="FJA10" s="76"/>
      <c r="FJB10" s="76"/>
      <c r="FJC10" s="76"/>
      <c r="FJD10" s="76"/>
      <c r="FJE10" s="76"/>
      <c r="FJF10" s="76"/>
      <c r="FJG10" s="76"/>
      <c r="FJH10" s="76"/>
      <c r="FJI10" s="76"/>
      <c r="FJJ10" s="76"/>
      <c r="FJK10" s="76"/>
      <c r="FJL10" s="76"/>
      <c r="FJM10" s="76"/>
      <c r="FJN10" s="76"/>
      <c r="FJO10" s="76"/>
      <c r="FJP10" s="76"/>
      <c r="FJQ10" s="76"/>
      <c r="FJR10" s="76"/>
      <c r="FJS10" s="76"/>
      <c r="FJT10" s="76"/>
      <c r="FJU10" s="76"/>
      <c r="FJV10" s="76"/>
      <c r="FJW10" s="76"/>
      <c r="FJX10" s="76"/>
      <c r="FJY10" s="76"/>
      <c r="FJZ10" s="76"/>
      <c r="FKA10" s="76"/>
      <c r="FKB10" s="76"/>
      <c r="FKC10" s="76"/>
      <c r="FKD10" s="76"/>
      <c r="FKE10" s="76"/>
      <c r="FKF10" s="76"/>
      <c r="FKG10" s="76"/>
      <c r="FKH10" s="76"/>
      <c r="FKI10" s="76"/>
      <c r="FKJ10" s="76"/>
      <c r="FKK10" s="76"/>
      <c r="FKL10" s="76"/>
      <c r="FKM10" s="76"/>
      <c r="FKN10" s="76"/>
      <c r="FKO10" s="76"/>
      <c r="FKP10" s="76"/>
      <c r="FKQ10" s="76"/>
      <c r="FKR10" s="76"/>
      <c r="FKS10" s="76"/>
      <c r="FKT10" s="76"/>
      <c r="FKU10" s="76"/>
      <c r="FKV10" s="76"/>
      <c r="FKW10" s="76"/>
      <c r="FKX10" s="76"/>
      <c r="FKY10" s="76"/>
      <c r="FKZ10" s="76"/>
      <c r="FLA10" s="76"/>
      <c r="FLB10" s="76"/>
      <c r="FLC10" s="76"/>
      <c r="FLD10" s="76"/>
      <c r="FLE10" s="76"/>
      <c r="FLF10" s="76"/>
      <c r="FLG10" s="76"/>
      <c r="FLH10" s="76"/>
      <c r="FLI10" s="76"/>
      <c r="FLJ10" s="76"/>
      <c r="FLK10" s="76"/>
      <c r="FLL10" s="76"/>
      <c r="FLM10" s="76"/>
      <c r="FLN10" s="76"/>
      <c r="FLO10" s="76"/>
      <c r="FLP10" s="76"/>
      <c r="FLQ10" s="76"/>
      <c r="FLR10" s="76"/>
      <c r="FLS10" s="76"/>
      <c r="FLT10" s="76"/>
      <c r="FLU10" s="76"/>
      <c r="FLV10" s="76"/>
      <c r="FLW10" s="76"/>
      <c r="FLX10" s="76"/>
      <c r="FLY10" s="76"/>
      <c r="FLZ10" s="76"/>
      <c r="FMA10" s="76"/>
      <c r="FMB10" s="76"/>
      <c r="FMC10" s="76"/>
      <c r="FMD10" s="76"/>
      <c r="FME10" s="76"/>
      <c r="FMF10" s="76"/>
      <c r="FMG10" s="76"/>
      <c r="FMH10" s="76"/>
      <c r="FMI10" s="76"/>
      <c r="FMJ10" s="76"/>
      <c r="FMK10" s="76"/>
      <c r="FML10" s="76"/>
      <c r="FMM10" s="76"/>
      <c r="FMN10" s="76"/>
      <c r="FMO10" s="76"/>
      <c r="FMP10" s="76"/>
      <c r="FMQ10" s="76"/>
      <c r="FMR10" s="76"/>
      <c r="FMS10" s="76"/>
      <c r="FMT10" s="76"/>
      <c r="FMU10" s="76"/>
      <c r="FMV10" s="76"/>
      <c r="FMW10" s="76"/>
      <c r="FMX10" s="76"/>
      <c r="FMY10" s="76"/>
      <c r="FMZ10" s="76"/>
      <c r="FNA10" s="76"/>
      <c r="FNB10" s="76"/>
      <c r="FNC10" s="76"/>
      <c r="FND10" s="76"/>
      <c r="FNE10" s="76"/>
      <c r="FNF10" s="76"/>
      <c r="FNG10" s="76"/>
      <c r="FNH10" s="76"/>
      <c r="FNI10" s="76"/>
      <c r="FNJ10" s="76"/>
      <c r="FNK10" s="76"/>
      <c r="FNL10" s="76"/>
      <c r="FNM10" s="76"/>
      <c r="FNN10" s="76"/>
      <c r="FNO10" s="76"/>
      <c r="FNP10" s="76"/>
      <c r="FNQ10" s="76"/>
      <c r="FNR10" s="76"/>
      <c r="FNS10" s="76"/>
      <c r="FNT10" s="76"/>
      <c r="FNU10" s="76"/>
      <c r="FNV10" s="76"/>
      <c r="FNW10" s="76"/>
      <c r="FNX10" s="76"/>
      <c r="FNY10" s="76"/>
      <c r="FNZ10" s="76"/>
      <c r="FOA10" s="76"/>
      <c r="FOB10" s="76"/>
      <c r="FOC10" s="76"/>
      <c r="FOD10" s="76"/>
      <c r="FOE10" s="76"/>
      <c r="FOF10" s="76"/>
      <c r="FOG10" s="76"/>
      <c r="FOH10" s="76"/>
      <c r="FOI10" s="76"/>
      <c r="FOJ10" s="76"/>
      <c r="FOK10" s="76"/>
      <c r="FOL10" s="76"/>
      <c r="FOM10" s="76"/>
      <c r="FON10" s="76"/>
      <c r="FOO10" s="76"/>
      <c r="FOP10" s="76"/>
      <c r="FOQ10" s="76"/>
      <c r="FOR10" s="76"/>
      <c r="FOS10" s="76"/>
      <c r="FOT10" s="76"/>
      <c r="FOU10" s="76"/>
      <c r="FOV10" s="76"/>
      <c r="FOW10" s="76"/>
      <c r="FOX10" s="76"/>
      <c r="FOY10" s="76"/>
      <c r="FOZ10" s="76"/>
      <c r="FPA10" s="76"/>
      <c r="FPB10" s="76"/>
      <c r="FPC10" s="76"/>
      <c r="FPD10" s="76"/>
      <c r="FPE10" s="76"/>
      <c r="FPF10" s="76"/>
      <c r="FPG10" s="76"/>
      <c r="FPH10" s="76"/>
      <c r="FPI10" s="76"/>
      <c r="FPJ10" s="76"/>
      <c r="FPK10" s="76"/>
      <c r="FPL10" s="76"/>
      <c r="FPM10" s="76"/>
      <c r="FPN10" s="76"/>
      <c r="FPO10" s="76"/>
      <c r="FPP10" s="76"/>
      <c r="FPQ10" s="76"/>
      <c r="FPR10" s="76"/>
      <c r="FPS10" s="76"/>
      <c r="FPT10" s="76"/>
      <c r="FPU10" s="76"/>
      <c r="FPV10" s="76"/>
      <c r="FPW10" s="76"/>
      <c r="FPX10" s="76"/>
      <c r="FPY10" s="76"/>
      <c r="FPZ10" s="76"/>
      <c r="FQA10" s="76"/>
      <c r="FQB10" s="76"/>
      <c r="FQC10" s="76"/>
      <c r="FQD10" s="76"/>
      <c r="FQE10" s="76"/>
      <c r="FQF10" s="76"/>
      <c r="FQG10" s="76"/>
      <c r="FQH10" s="76"/>
      <c r="FQI10" s="76"/>
      <c r="FQJ10" s="76"/>
      <c r="FQK10" s="76"/>
      <c r="FQL10" s="76"/>
      <c r="FQM10" s="76"/>
      <c r="FQN10" s="76"/>
      <c r="FQO10" s="76"/>
      <c r="FQP10" s="76"/>
      <c r="FQQ10" s="76"/>
      <c r="FQR10" s="76"/>
      <c r="FQS10" s="76"/>
      <c r="FQT10" s="76"/>
      <c r="FQU10" s="76"/>
      <c r="FQV10" s="76"/>
      <c r="FQW10" s="76"/>
      <c r="FQX10" s="76"/>
      <c r="FQY10" s="76"/>
      <c r="FQZ10" s="76"/>
      <c r="FRA10" s="76"/>
      <c r="FRB10" s="76"/>
      <c r="FRC10" s="76"/>
      <c r="FRD10" s="76"/>
      <c r="FRE10" s="76"/>
      <c r="FRF10" s="76"/>
      <c r="FRG10" s="76"/>
      <c r="FRH10" s="76"/>
      <c r="FRI10" s="76"/>
      <c r="FRJ10" s="76"/>
      <c r="FRK10" s="76"/>
      <c r="FRL10" s="76"/>
      <c r="FRM10" s="76"/>
      <c r="FRN10" s="76"/>
      <c r="FRO10" s="76"/>
      <c r="FRP10" s="76"/>
      <c r="FRQ10" s="76"/>
      <c r="FRR10" s="76"/>
      <c r="FRS10" s="76"/>
      <c r="FRT10" s="76"/>
      <c r="FRU10" s="76"/>
      <c r="FRV10" s="76"/>
      <c r="FRW10" s="76"/>
      <c r="FRX10" s="76"/>
      <c r="FRY10" s="76"/>
      <c r="FRZ10" s="76"/>
      <c r="FSA10" s="76"/>
      <c r="FSB10" s="76"/>
      <c r="FSC10" s="76"/>
      <c r="FSD10" s="76"/>
      <c r="FSE10" s="76"/>
      <c r="FSF10" s="76"/>
      <c r="FSG10" s="76"/>
      <c r="FSH10" s="76"/>
      <c r="FSI10" s="76"/>
      <c r="FSJ10" s="76"/>
      <c r="FSK10" s="76"/>
      <c r="FSL10" s="76"/>
      <c r="FSM10" s="76"/>
      <c r="FSN10" s="76"/>
      <c r="FSO10" s="76"/>
      <c r="FSP10" s="76"/>
      <c r="FSQ10" s="76"/>
      <c r="FSR10" s="76"/>
      <c r="FSS10" s="76"/>
      <c r="FST10" s="76"/>
      <c r="FSU10" s="76"/>
      <c r="FSV10" s="76"/>
      <c r="FSW10" s="76"/>
      <c r="FSX10" s="76"/>
      <c r="FSY10" s="76"/>
      <c r="FSZ10" s="76"/>
      <c r="FTA10" s="76"/>
      <c r="FTB10" s="76"/>
      <c r="FTC10" s="76"/>
      <c r="FTD10" s="76"/>
      <c r="FTE10" s="76"/>
      <c r="FTF10" s="76"/>
      <c r="FTG10" s="76"/>
      <c r="FTH10" s="76"/>
      <c r="FTI10" s="76"/>
      <c r="FTJ10" s="76"/>
      <c r="FTK10" s="76"/>
      <c r="FTL10" s="76"/>
      <c r="FTM10" s="76"/>
      <c r="FTN10" s="76"/>
      <c r="FTO10" s="76"/>
      <c r="FTP10" s="76"/>
      <c r="FTQ10" s="76"/>
      <c r="FTR10" s="76"/>
      <c r="FTS10" s="76"/>
      <c r="FTT10" s="76"/>
      <c r="FTU10" s="76"/>
      <c r="FTV10" s="76"/>
      <c r="FTW10" s="76"/>
      <c r="FTX10" s="76"/>
      <c r="FTY10" s="76"/>
      <c r="FTZ10" s="76"/>
      <c r="FUA10" s="76"/>
      <c r="FUB10" s="76"/>
      <c r="FUC10" s="76"/>
      <c r="FUD10" s="76"/>
      <c r="FUE10" s="76"/>
      <c r="FUF10" s="76"/>
      <c r="FUG10" s="76"/>
      <c r="FUH10" s="76"/>
      <c r="FUI10" s="76"/>
      <c r="FUJ10" s="76"/>
      <c r="FUK10" s="76"/>
      <c r="FUL10" s="76"/>
      <c r="FUM10" s="76"/>
      <c r="FUN10" s="76"/>
      <c r="FUO10" s="76"/>
      <c r="FUP10" s="76"/>
      <c r="FUQ10" s="76"/>
      <c r="FUR10" s="76"/>
      <c r="FUS10" s="76"/>
      <c r="FUT10" s="76"/>
      <c r="FUU10" s="76"/>
      <c r="FUV10" s="76"/>
      <c r="FUW10" s="76"/>
      <c r="FUX10" s="76"/>
      <c r="FUY10" s="76"/>
      <c r="FUZ10" s="76"/>
      <c r="FVA10" s="76"/>
      <c r="FVB10" s="76"/>
      <c r="FVC10" s="76"/>
      <c r="FVD10" s="76"/>
      <c r="FVE10" s="76"/>
      <c r="FVF10" s="76"/>
      <c r="FVG10" s="76"/>
      <c r="FVH10" s="76"/>
      <c r="FVI10" s="76"/>
      <c r="FVJ10" s="76"/>
      <c r="FVK10" s="76"/>
      <c r="FVL10" s="76"/>
      <c r="FVM10" s="76"/>
      <c r="FVN10" s="76"/>
      <c r="FVO10" s="76"/>
      <c r="FVP10" s="76"/>
      <c r="FVQ10" s="76"/>
      <c r="FVR10" s="76"/>
      <c r="FVS10" s="76"/>
      <c r="FVT10" s="76"/>
      <c r="FVU10" s="76"/>
      <c r="FVV10" s="76"/>
      <c r="FVW10" s="76"/>
      <c r="FVX10" s="76"/>
      <c r="FVY10" s="76"/>
      <c r="FVZ10" s="76"/>
      <c r="FWA10" s="76"/>
      <c r="FWB10" s="76"/>
      <c r="FWC10" s="76"/>
      <c r="FWD10" s="76"/>
      <c r="FWE10" s="76"/>
      <c r="FWF10" s="76"/>
      <c r="FWG10" s="76"/>
      <c r="FWH10" s="76"/>
      <c r="FWI10" s="76"/>
      <c r="FWJ10" s="76"/>
      <c r="FWK10" s="76"/>
      <c r="FWL10" s="76"/>
      <c r="FWM10" s="76"/>
      <c r="FWN10" s="76"/>
      <c r="FWO10" s="76"/>
      <c r="FWP10" s="76"/>
      <c r="FWQ10" s="76"/>
      <c r="FWR10" s="76"/>
      <c r="FWS10" s="76"/>
      <c r="FWT10" s="76"/>
      <c r="FWU10" s="76"/>
      <c r="FWV10" s="76"/>
      <c r="FWW10" s="76"/>
      <c r="FWX10" s="76"/>
      <c r="FWY10" s="76"/>
      <c r="FWZ10" s="76"/>
      <c r="FXA10" s="76"/>
      <c r="FXB10" s="76"/>
      <c r="FXC10" s="76"/>
      <c r="FXD10" s="76"/>
      <c r="FXE10" s="76"/>
      <c r="FXF10" s="76"/>
      <c r="FXG10" s="76"/>
      <c r="FXH10" s="76"/>
      <c r="FXI10" s="76"/>
      <c r="FXJ10" s="76"/>
      <c r="FXK10" s="76"/>
      <c r="FXL10" s="76"/>
      <c r="FXM10" s="76"/>
      <c r="FXN10" s="76"/>
      <c r="FXO10" s="76"/>
      <c r="FXP10" s="76"/>
      <c r="FXQ10" s="76"/>
      <c r="FXR10" s="76"/>
      <c r="FXS10" s="76"/>
      <c r="FXT10" s="76"/>
      <c r="FXU10" s="76"/>
      <c r="FXV10" s="76"/>
      <c r="FXW10" s="76"/>
      <c r="FXX10" s="76"/>
      <c r="FXY10" s="76"/>
      <c r="FXZ10" s="76"/>
      <c r="FYA10" s="76"/>
      <c r="FYB10" s="76"/>
      <c r="FYC10" s="76"/>
      <c r="FYD10" s="76"/>
      <c r="FYE10" s="76"/>
      <c r="FYF10" s="76"/>
      <c r="FYG10" s="76"/>
      <c r="FYH10" s="76"/>
      <c r="FYI10" s="76"/>
      <c r="FYJ10" s="76"/>
      <c r="FYK10" s="76"/>
      <c r="FYL10" s="76"/>
      <c r="FYM10" s="76"/>
      <c r="FYN10" s="76"/>
      <c r="FYO10" s="76"/>
      <c r="FYP10" s="76"/>
      <c r="FYQ10" s="76"/>
      <c r="FYR10" s="76"/>
      <c r="FYS10" s="76"/>
      <c r="FYT10" s="76"/>
      <c r="FYU10" s="76"/>
      <c r="FYV10" s="76"/>
      <c r="FYW10" s="76"/>
      <c r="FYX10" s="76"/>
      <c r="FYY10" s="76"/>
      <c r="FYZ10" s="76"/>
      <c r="FZA10" s="76"/>
      <c r="FZB10" s="76"/>
      <c r="FZC10" s="76"/>
      <c r="FZD10" s="76"/>
      <c r="FZE10" s="76"/>
      <c r="FZF10" s="76"/>
      <c r="FZG10" s="76"/>
      <c r="FZH10" s="76"/>
      <c r="FZI10" s="76"/>
      <c r="FZJ10" s="76"/>
      <c r="FZK10" s="76"/>
      <c r="FZL10" s="76"/>
      <c r="FZM10" s="76"/>
      <c r="FZN10" s="76"/>
      <c r="FZO10" s="76"/>
      <c r="FZP10" s="76"/>
      <c r="FZQ10" s="76"/>
      <c r="FZR10" s="76"/>
      <c r="FZS10" s="76"/>
      <c r="FZT10" s="76"/>
      <c r="FZU10" s="76"/>
      <c r="FZV10" s="76"/>
      <c r="FZW10" s="76"/>
      <c r="FZX10" s="76"/>
      <c r="FZY10" s="76"/>
      <c r="FZZ10" s="76"/>
      <c r="GAA10" s="76"/>
      <c r="GAB10" s="76"/>
      <c r="GAC10" s="76"/>
      <c r="GAD10" s="76"/>
      <c r="GAE10" s="76"/>
      <c r="GAF10" s="76"/>
      <c r="GAG10" s="76"/>
      <c r="GAH10" s="76"/>
      <c r="GAI10" s="76"/>
      <c r="GAJ10" s="76"/>
      <c r="GAK10" s="76"/>
      <c r="GAL10" s="76"/>
      <c r="GAM10" s="76"/>
      <c r="GAN10" s="76"/>
      <c r="GAO10" s="76"/>
      <c r="GAP10" s="76"/>
      <c r="GAQ10" s="76"/>
      <c r="GAR10" s="76"/>
      <c r="GAS10" s="76"/>
      <c r="GAT10" s="76"/>
      <c r="GAU10" s="76"/>
      <c r="GAV10" s="76"/>
      <c r="GAW10" s="76"/>
      <c r="GAX10" s="76"/>
      <c r="GAY10" s="76"/>
      <c r="GAZ10" s="76"/>
      <c r="GBA10" s="76"/>
      <c r="GBB10" s="76"/>
      <c r="GBC10" s="76"/>
      <c r="GBD10" s="76"/>
      <c r="GBE10" s="76"/>
      <c r="GBF10" s="76"/>
      <c r="GBG10" s="76"/>
      <c r="GBH10" s="76"/>
      <c r="GBI10" s="76"/>
      <c r="GBJ10" s="76"/>
      <c r="GBK10" s="76"/>
      <c r="GBL10" s="76"/>
      <c r="GBM10" s="76"/>
      <c r="GBN10" s="76"/>
      <c r="GBO10" s="76"/>
      <c r="GBP10" s="76"/>
      <c r="GBQ10" s="76"/>
      <c r="GBR10" s="76"/>
      <c r="GBS10" s="76"/>
      <c r="GBT10" s="76"/>
      <c r="GBU10" s="76"/>
      <c r="GBV10" s="76"/>
      <c r="GBW10" s="76"/>
      <c r="GBX10" s="76"/>
      <c r="GBY10" s="76"/>
      <c r="GBZ10" s="76"/>
      <c r="GCA10" s="76"/>
      <c r="GCB10" s="76"/>
      <c r="GCC10" s="76"/>
      <c r="GCD10" s="76"/>
      <c r="GCE10" s="76"/>
      <c r="GCF10" s="76"/>
      <c r="GCG10" s="76"/>
      <c r="GCH10" s="76"/>
      <c r="GCI10" s="76"/>
      <c r="GCJ10" s="76"/>
      <c r="GCK10" s="76"/>
      <c r="GCL10" s="76"/>
      <c r="GCM10" s="76"/>
      <c r="GCN10" s="76"/>
      <c r="GCO10" s="76"/>
      <c r="GCP10" s="76"/>
      <c r="GCQ10" s="76"/>
      <c r="GCR10" s="76"/>
      <c r="GCS10" s="76"/>
      <c r="GCT10" s="76"/>
      <c r="GCU10" s="76"/>
      <c r="GCV10" s="76"/>
      <c r="GCW10" s="76"/>
      <c r="GCX10" s="76"/>
      <c r="GCY10" s="76"/>
      <c r="GCZ10" s="76"/>
      <c r="GDA10" s="76"/>
      <c r="GDB10" s="76"/>
      <c r="GDC10" s="76"/>
      <c r="GDD10" s="76"/>
      <c r="GDE10" s="76"/>
      <c r="GDF10" s="76"/>
      <c r="GDG10" s="76"/>
      <c r="GDH10" s="76"/>
      <c r="GDI10" s="76"/>
      <c r="GDJ10" s="76"/>
      <c r="GDK10" s="76"/>
      <c r="GDL10" s="76"/>
      <c r="GDM10" s="76"/>
      <c r="GDN10" s="76"/>
      <c r="GDO10" s="76"/>
      <c r="GDP10" s="76"/>
      <c r="GDQ10" s="76"/>
      <c r="GDR10" s="76"/>
      <c r="GDS10" s="76"/>
      <c r="GDT10" s="76"/>
      <c r="GDU10" s="76"/>
      <c r="GDV10" s="76"/>
      <c r="GDW10" s="76"/>
      <c r="GDX10" s="76"/>
      <c r="GDY10" s="76"/>
      <c r="GDZ10" s="76"/>
      <c r="GEA10" s="76"/>
      <c r="GEB10" s="76"/>
      <c r="GEC10" s="76"/>
      <c r="GED10" s="76"/>
      <c r="GEE10" s="76"/>
      <c r="GEF10" s="76"/>
      <c r="GEG10" s="76"/>
      <c r="GEH10" s="76"/>
      <c r="GEI10" s="76"/>
      <c r="GEJ10" s="76"/>
      <c r="GEK10" s="76"/>
      <c r="GEL10" s="76"/>
      <c r="GEM10" s="76"/>
      <c r="GEN10" s="76"/>
      <c r="GEO10" s="76"/>
      <c r="GEP10" s="76"/>
      <c r="GEQ10" s="76"/>
      <c r="GER10" s="76"/>
      <c r="GES10" s="76"/>
      <c r="GET10" s="76"/>
      <c r="GEU10" s="76"/>
      <c r="GEV10" s="76"/>
      <c r="GEW10" s="76"/>
      <c r="GEX10" s="76"/>
      <c r="GEY10" s="76"/>
      <c r="GEZ10" s="76"/>
      <c r="GFA10" s="76"/>
      <c r="GFB10" s="76"/>
      <c r="GFC10" s="76"/>
      <c r="GFD10" s="76"/>
      <c r="GFE10" s="76"/>
      <c r="GFF10" s="76"/>
      <c r="GFG10" s="76"/>
      <c r="GFH10" s="76"/>
      <c r="GFI10" s="76"/>
      <c r="GFJ10" s="76"/>
      <c r="GFK10" s="76"/>
      <c r="GFL10" s="76"/>
      <c r="GFM10" s="76"/>
      <c r="GFN10" s="76"/>
      <c r="GFO10" s="76"/>
      <c r="GFP10" s="76"/>
      <c r="GFQ10" s="76"/>
      <c r="GFR10" s="76"/>
      <c r="GFS10" s="76"/>
      <c r="GFT10" s="76"/>
      <c r="GFU10" s="76"/>
      <c r="GFV10" s="76"/>
      <c r="GFW10" s="76"/>
      <c r="GFX10" s="76"/>
      <c r="GFY10" s="76"/>
      <c r="GFZ10" s="76"/>
      <c r="GGA10" s="76"/>
      <c r="GGB10" s="76"/>
      <c r="GGC10" s="76"/>
      <c r="GGD10" s="76"/>
      <c r="GGE10" s="76"/>
      <c r="GGF10" s="76"/>
      <c r="GGG10" s="76"/>
      <c r="GGH10" s="76"/>
      <c r="GGI10" s="76"/>
      <c r="GGJ10" s="76"/>
      <c r="GGK10" s="76"/>
      <c r="GGL10" s="76"/>
      <c r="GGM10" s="76"/>
      <c r="GGN10" s="76"/>
      <c r="GGO10" s="76"/>
      <c r="GGP10" s="76"/>
      <c r="GGQ10" s="76"/>
      <c r="GGR10" s="76"/>
      <c r="GGS10" s="76"/>
      <c r="GGT10" s="76"/>
      <c r="GGU10" s="76"/>
      <c r="GGV10" s="76"/>
      <c r="GGW10" s="76"/>
      <c r="GGX10" s="76"/>
      <c r="GGY10" s="76"/>
      <c r="GGZ10" s="76"/>
      <c r="GHA10" s="76"/>
      <c r="GHB10" s="76"/>
      <c r="GHC10" s="76"/>
      <c r="GHD10" s="76"/>
      <c r="GHE10" s="76"/>
      <c r="GHF10" s="76"/>
      <c r="GHG10" s="76"/>
      <c r="GHH10" s="76"/>
      <c r="GHI10" s="76"/>
      <c r="GHJ10" s="76"/>
      <c r="GHK10" s="76"/>
      <c r="GHL10" s="76"/>
      <c r="GHM10" s="76"/>
      <c r="GHN10" s="76"/>
      <c r="GHO10" s="76"/>
      <c r="GHP10" s="76"/>
      <c r="GHQ10" s="76"/>
      <c r="GHR10" s="76"/>
      <c r="GHS10" s="76"/>
      <c r="GHT10" s="76"/>
      <c r="GHU10" s="76"/>
      <c r="GHV10" s="76"/>
      <c r="GHW10" s="76"/>
      <c r="GHX10" s="76"/>
      <c r="GHY10" s="76"/>
      <c r="GHZ10" s="76"/>
      <c r="GIA10" s="76"/>
      <c r="GIB10" s="76"/>
      <c r="GIC10" s="76"/>
      <c r="GID10" s="76"/>
      <c r="GIE10" s="76"/>
      <c r="GIF10" s="76"/>
      <c r="GIG10" s="76"/>
      <c r="GIH10" s="76"/>
      <c r="GII10" s="76"/>
      <c r="GIJ10" s="76"/>
      <c r="GIK10" s="76"/>
      <c r="GIL10" s="76"/>
      <c r="GIM10" s="76"/>
      <c r="GIN10" s="76"/>
      <c r="GIO10" s="76"/>
      <c r="GIP10" s="76"/>
      <c r="GIQ10" s="76"/>
      <c r="GIR10" s="76"/>
      <c r="GIS10" s="76"/>
      <c r="GIT10" s="76"/>
      <c r="GIU10" s="76"/>
      <c r="GIV10" s="76"/>
      <c r="GIW10" s="76"/>
      <c r="GIX10" s="76"/>
      <c r="GIY10" s="76"/>
      <c r="GIZ10" s="76"/>
      <c r="GJA10" s="76"/>
      <c r="GJB10" s="76"/>
      <c r="GJC10" s="76"/>
      <c r="GJD10" s="76"/>
      <c r="GJE10" s="76"/>
      <c r="GJF10" s="76"/>
      <c r="GJG10" s="76"/>
      <c r="GJH10" s="76"/>
      <c r="GJI10" s="76"/>
      <c r="GJJ10" s="76"/>
      <c r="GJK10" s="76"/>
      <c r="GJL10" s="76"/>
      <c r="GJM10" s="76"/>
      <c r="GJN10" s="76"/>
      <c r="GJO10" s="76"/>
      <c r="GJP10" s="76"/>
      <c r="GJQ10" s="76"/>
      <c r="GJR10" s="76"/>
      <c r="GJS10" s="76"/>
      <c r="GJT10" s="76"/>
      <c r="GJU10" s="76"/>
      <c r="GJV10" s="76"/>
      <c r="GJW10" s="76"/>
      <c r="GJX10" s="76"/>
      <c r="GJY10" s="76"/>
      <c r="GJZ10" s="76"/>
      <c r="GKA10" s="76"/>
      <c r="GKB10" s="76"/>
      <c r="GKC10" s="76"/>
      <c r="GKD10" s="76"/>
      <c r="GKE10" s="76"/>
      <c r="GKF10" s="76"/>
      <c r="GKG10" s="76"/>
      <c r="GKH10" s="76"/>
      <c r="GKI10" s="76"/>
      <c r="GKJ10" s="76"/>
      <c r="GKK10" s="76"/>
      <c r="GKL10" s="76"/>
      <c r="GKM10" s="76"/>
      <c r="GKN10" s="76"/>
      <c r="GKO10" s="76"/>
      <c r="GKP10" s="76"/>
      <c r="GKQ10" s="76"/>
      <c r="GKR10" s="76"/>
      <c r="GKS10" s="76"/>
      <c r="GKT10" s="76"/>
      <c r="GKU10" s="76"/>
      <c r="GKV10" s="76"/>
      <c r="GKW10" s="76"/>
      <c r="GKX10" s="76"/>
      <c r="GKY10" s="76"/>
      <c r="GKZ10" s="76"/>
      <c r="GLA10" s="76"/>
      <c r="GLB10" s="76"/>
      <c r="GLC10" s="76"/>
      <c r="GLD10" s="76"/>
      <c r="GLE10" s="76"/>
      <c r="GLF10" s="76"/>
      <c r="GLG10" s="76"/>
      <c r="GLH10" s="76"/>
      <c r="GLI10" s="76"/>
      <c r="GLJ10" s="76"/>
      <c r="GLK10" s="76"/>
      <c r="GLL10" s="76"/>
      <c r="GLM10" s="76"/>
      <c r="GLN10" s="76"/>
      <c r="GLO10" s="76"/>
      <c r="GLP10" s="76"/>
      <c r="GLQ10" s="76"/>
      <c r="GLR10" s="76"/>
      <c r="GLS10" s="76"/>
      <c r="GLT10" s="76"/>
      <c r="GLU10" s="76"/>
      <c r="GLV10" s="76"/>
      <c r="GLW10" s="76"/>
      <c r="GLX10" s="76"/>
      <c r="GLY10" s="76"/>
      <c r="GLZ10" s="76"/>
      <c r="GMA10" s="76"/>
      <c r="GMB10" s="76"/>
      <c r="GMC10" s="76"/>
      <c r="GMD10" s="76"/>
      <c r="GME10" s="76"/>
      <c r="GMF10" s="76"/>
      <c r="GMG10" s="76"/>
      <c r="GMH10" s="76"/>
      <c r="GMI10" s="76"/>
      <c r="GMJ10" s="76"/>
      <c r="GMK10" s="76"/>
      <c r="GML10" s="76"/>
      <c r="GMM10" s="76"/>
      <c r="GMN10" s="76"/>
      <c r="GMO10" s="76"/>
      <c r="GMP10" s="76"/>
      <c r="GMQ10" s="76"/>
      <c r="GMR10" s="76"/>
      <c r="GMS10" s="76"/>
      <c r="GMT10" s="76"/>
      <c r="GMU10" s="76"/>
      <c r="GMV10" s="76"/>
      <c r="GMW10" s="76"/>
      <c r="GMX10" s="76"/>
      <c r="GMY10" s="76"/>
      <c r="GMZ10" s="76"/>
      <c r="GNA10" s="76"/>
      <c r="GNB10" s="76"/>
      <c r="GNC10" s="76"/>
      <c r="GND10" s="76"/>
      <c r="GNE10" s="76"/>
      <c r="GNF10" s="76"/>
      <c r="GNG10" s="76"/>
      <c r="GNH10" s="76"/>
      <c r="GNI10" s="76"/>
      <c r="GNJ10" s="76"/>
      <c r="GNK10" s="76"/>
      <c r="GNL10" s="76"/>
      <c r="GNM10" s="76"/>
      <c r="GNN10" s="76"/>
      <c r="GNO10" s="76"/>
      <c r="GNP10" s="76"/>
      <c r="GNQ10" s="76"/>
      <c r="GNR10" s="76"/>
      <c r="GNS10" s="76"/>
      <c r="GNT10" s="76"/>
      <c r="GNU10" s="76"/>
      <c r="GNV10" s="76"/>
      <c r="GNW10" s="76"/>
      <c r="GNX10" s="76"/>
      <c r="GNY10" s="76"/>
      <c r="GNZ10" s="76"/>
      <c r="GOA10" s="76"/>
      <c r="GOB10" s="76"/>
      <c r="GOC10" s="76"/>
      <c r="GOD10" s="76"/>
      <c r="GOE10" s="76"/>
      <c r="GOF10" s="76"/>
      <c r="GOG10" s="76"/>
      <c r="GOH10" s="76"/>
      <c r="GOI10" s="76"/>
      <c r="GOJ10" s="76"/>
      <c r="GOK10" s="76"/>
      <c r="GOL10" s="76"/>
      <c r="GOM10" s="76"/>
      <c r="GON10" s="76"/>
      <c r="GOO10" s="76"/>
      <c r="GOP10" s="76"/>
      <c r="GOQ10" s="76"/>
      <c r="GOR10" s="76"/>
      <c r="GOS10" s="76"/>
      <c r="GOT10" s="76"/>
      <c r="GOU10" s="76"/>
      <c r="GOV10" s="76"/>
      <c r="GOW10" s="76"/>
      <c r="GOX10" s="76"/>
      <c r="GOY10" s="76"/>
      <c r="GOZ10" s="76"/>
      <c r="GPA10" s="76"/>
      <c r="GPB10" s="76"/>
      <c r="GPC10" s="76"/>
      <c r="GPD10" s="76"/>
      <c r="GPE10" s="76"/>
      <c r="GPF10" s="76"/>
      <c r="GPG10" s="76"/>
      <c r="GPH10" s="76"/>
      <c r="GPI10" s="76"/>
      <c r="GPJ10" s="76"/>
      <c r="GPK10" s="76"/>
      <c r="GPL10" s="76"/>
      <c r="GPM10" s="76"/>
      <c r="GPN10" s="76"/>
      <c r="GPO10" s="76"/>
      <c r="GPP10" s="76"/>
      <c r="GPQ10" s="76"/>
      <c r="GPR10" s="76"/>
      <c r="GPS10" s="76"/>
      <c r="GPT10" s="76"/>
      <c r="GPU10" s="76"/>
      <c r="GPV10" s="76"/>
      <c r="GPW10" s="76"/>
      <c r="GPX10" s="76"/>
      <c r="GPY10" s="76"/>
      <c r="GPZ10" s="76"/>
      <c r="GQA10" s="76"/>
      <c r="GQB10" s="76"/>
      <c r="GQC10" s="76"/>
      <c r="GQD10" s="76"/>
      <c r="GQE10" s="76"/>
      <c r="GQF10" s="76"/>
      <c r="GQG10" s="76"/>
      <c r="GQH10" s="76"/>
      <c r="GQI10" s="76"/>
      <c r="GQJ10" s="76"/>
      <c r="GQK10" s="76"/>
      <c r="GQL10" s="76"/>
      <c r="GQM10" s="76"/>
      <c r="GQN10" s="76"/>
      <c r="GQO10" s="76"/>
      <c r="GQP10" s="76"/>
      <c r="GQQ10" s="76"/>
      <c r="GQR10" s="76"/>
      <c r="GQS10" s="76"/>
      <c r="GQT10" s="76"/>
      <c r="GQU10" s="76"/>
      <c r="GQV10" s="76"/>
      <c r="GQW10" s="76"/>
      <c r="GQX10" s="76"/>
      <c r="GQY10" s="76"/>
      <c r="GQZ10" s="76"/>
      <c r="GRA10" s="76"/>
      <c r="GRB10" s="76"/>
      <c r="GRC10" s="76"/>
      <c r="GRD10" s="76"/>
      <c r="GRE10" s="76"/>
      <c r="GRF10" s="76"/>
      <c r="GRG10" s="76"/>
      <c r="GRH10" s="76"/>
      <c r="GRI10" s="76"/>
      <c r="GRJ10" s="76"/>
      <c r="GRK10" s="76"/>
      <c r="GRL10" s="76"/>
      <c r="GRM10" s="76"/>
      <c r="GRN10" s="76"/>
      <c r="GRO10" s="76"/>
      <c r="GRP10" s="76"/>
      <c r="GRQ10" s="76"/>
      <c r="GRR10" s="76"/>
      <c r="GRS10" s="76"/>
      <c r="GRT10" s="76"/>
      <c r="GRU10" s="76"/>
      <c r="GRV10" s="76"/>
      <c r="GRW10" s="76"/>
      <c r="GRX10" s="76"/>
      <c r="GRY10" s="76"/>
      <c r="GRZ10" s="76"/>
      <c r="GSA10" s="76"/>
      <c r="GSB10" s="76"/>
      <c r="GSC10" s="76"/>
      <c r="GSD10" s="76"/>
      <c r="GSE10" s="76"/>
      <c r="GSF10" s="76"/>
      <c r="GSG10" s="76"/>
      <c r="GSH10" s="76"/>
      <c r="GSI10" s="76"/>
      <c r="GSJ10" s="76"/>
      <c r="GSK10" s="76"/>
      <c r="GSL10" s="76"/>
      <c r="GSM10" s="76"/>
      <c r="GSN10" s="76"/>
      <c r="GSO10" s="76"/>
      <c r="GSP10" s="76"/>
      <c r="GSQ10" s="76"/>
      <c r="GSR10" s="76"/>
      <c r="GSS10" s="76"/>
      <c r="GST10" s="76"/>
      <c r="GSU10" s="76"/>
      <c r="GSV10" s="76"/>
      <c r="GSW10" s="76"/>
      <c r="GSX10" s="76"/>
      <c r="GSY10" s="76"/>
      <c r="GSZ10" s="76"/>
      <c r="GTA10" s="76"/>
      <c r="GTB10" s="76"/>
      <c r="GTC10" s="76"/>
      <c r="GTD10" s="76"/>
      <c r="GTE10" s="76"/>
      <c r="GTF10" s="76"/>
      <c r="GTG10" s="76"/>
      <c r="GTH10" s="76"/>
      <c r="GTI10" s="76"/>
      <c r="GTJ10" s="76"/>
      <c r="GTK10" s="76"/>
      <c r="GTL10" s="76"/>
      <c r="GTM10" s="76"/>
      <c r="GTN10" s="76"/>
      <c r="GTO10" s="76"/>
      <c r="GTP10" s="76"/>
      <c r="GTQ10" s="76"/>
      <c r="GTR10" s="76"/>
      <c r="GTS10" s="76"/>
      <c r="GTT10" s="76"/>
      <c r="GTU10" s="76"/>
      <c r="GTV10" s="76"/>
      <c r="GTW10" s="76"/>
      <c r="GTX10" s="76"/>
      <c r="GTY10" s="76"/>
      <c r="GTZ10" s="76"/>
      <c r="GUA10" s="76"/>
      <c r="GUB10" s="76"/>
      <c r="GUC10" s="76"/>
      <c r="GUD10" s="76"/>
      <c r="GUE10" s="76"/>
      <c r="GUF10" s="76"/>
      <c r="GUG10" s="76"/>
      <c r="GUH10" s="76"/>
      <c r="GUI10" s="76"/>
      <c r="GUJ10" s="76"/>
      <c r="GUK10" s="76"/>
      <c r="GUL10" s="76"/>
      <c r="GUM10" s="76"/>
      <c r="GUN10" s="76"/>
      <c r="GUO10" s="76"/>
      <c r="GUP10" s="76"/>
      <c r="GUQ10" s="76"/>
      <c r="GUR10" s="76"/>
      <c r="GUS10" s="76"/>
      <c r="GUT10" s="76"/>
      <c r="GUU10" s="76"/>
      <c r="GUV10" s="76"/>
      <c r="GUW10" s="76"/>
      <c r="GUX10" s="76"/>
      <c r="GUY10" s="76"/>
      <c r="GUZ10" s="76"/>
      <c r="GVA10" s="76"/>
      <c r="GVB10" s="76"/>
      <c r="GVC10" s="76"/>
      <c r="GVD10" s="76"/>
      <c r="GVE10" s="76"/>
      <c r="GVF10" s="76"/>
      <c r="GVG10" s="76"/>
      <c r="GVH10" s="76"/>
      <c r="GVI10" s="76"/>
      <c r="GVJ10" s="76"/>
      <c r="GVK10" s="76"/>
      <c r="GVL10" s="76"/>
      <c r="GVM10" s="76"/>
      <c r="GVN10" s="76"/>
      <c r="GVO10" s="76"/>
      <c r="GVP10" s="76"/>
      <c r="GVQ10" s="76"/>
      <c r="GVR10" s="76"/>
      <c r="GVS10" s="76"/>
      <c r="GVT10" s="76"/>
      <c r="GVU10" s="76"/>
      <c r="GVV10" s="76"/>
      <c r="GVW10" s="76"/>
      <c r="GVX10" s="76"/>
      <c r="GVY10" s="76"/>
      <c r="GVZ10" s="76"/>
      <c r="GWA10" s="76"/>
      <c r="GWB10" s="76"/>
      <c r="GWC10" s="76"/>
      <c r="GWD10" s="76"/>
      <c r="GWE10" s="76"/>
      <c r="GWF10" s="76"/>
      <c r="GWG10" s="76"/>
      <c r="GWH10" s="76"/>
      <c r="GWI10" s="76"/>
      <c r="GWJ10" s="76"/>
      <c r="GWK10" s="76"/>
      <c r="GWL10" s="76"/>
      <c r="GWM10" s="76"/>
      <c r="GWN10" s="76"/>
      <c r="GWO10" s="76"/>
      <c r="GWP10" s="76"/>
      <c r="GWQ10" s="76"/>
      <c r="GWR10" s="76"/>
      <c r="GWS10" s="76"/>
      <c r="GWT10" s="76"/>
      <c r="GWU10" s="76"/>
      <c r="GWV10" s="76"/>
      <c r="GWW10" s="76"/>
      <c r="GWX10" s="76"/>
      <c r="GWY10" s="76"/>
      <c r="GWZ10" s="76"/>
      <c r="GXA10" s="76"/>
      <c r="GXB10" s="76"/>
      <c r="GXC10" s="76"/>
      <c r="GXD10" s="76"/>
      <c r="GXE10" s="76"/>
      <c r="GXF10" s="76"/>
      <c r="GXG10" s="76"/>
      <c r="GXH10" s="76"/>
      <c r="GXI10" s="76"/>
      <c r="GXJ10" s="76"/>
      <c r="GXK10" s="76"/>
      <c r="GXL10" s="76"/>
      <c r="GXM10" s="76"/>
      <c r="GXN10" s="76"/>
      <c r="GXO10" s="76"/>
      <c r="GXP10" s="76"/>
      <c r="GXQ10" s="76"/>
      <c r="GXR10" s="76"/>
      <c r="GXS10" s="76"/>
      <c r="GXT10" s="76"/>
      <c r="GXU10" s="76"/>
      <c r="GXV10" s="76"/>
      <c r="GXW10" s="76"/>
      <c r="GXX10" s="76"/>
      <c r="GXY10" s="76"/>
      <c r="GXZ10" s="76"/>
      <c r="GYA10" s="76"/>
      <c r="GYB10" s="76"/>
      <c r="GYC10" s="76"/>
      <c r="GYD10" s="76"/>
      <c r="GYE10" s="76"/>
      <c r="GYF10" s="76"/>
      <c r="GYG10" s="76"/>
      <c r="GYH10" s="76"/>
      <c r="GYI10" s="76"/>
      <c r="GYJ10" s="76"/>
      <c r="GYK10" s="76"/>
      <c r="GYL10" s="76"/>
      <c r="GYM10" s="76"/>
      <c r="GYN10" s="76"/>
      <c r="GYO10" s="76"/>
      <c r="GYP10" s="76"/>
      <c r="GYQ10" s="76"/>
      <c r="GYR10" s="76"/>
      <c r="GYS10" s="76"/>
      <c r="GYT10" s="76"/>
      <c r="GYU10" s="76"/>
      <c r="GYV10" s="76"/>
      <c r="GYW10" s="76"/>
      <c r="GYX10" s="76"/>
      <c r="GYY10" s="76"/>
      <c r="GYZ10" s="76"/>
      <c r="GZA10" s="76"/>
      <c r="GZB10" s="76"/>
      <c r="GZC10" s="76"/>
      <c r="GZD10" s="76"/>
      <c r="GZE10" s="76"/>
      <c r="GZF10" s="76"/>
      <c r="GZG10" s="76"/>
      <c r="GZH10" s="76"/>
      <c r="GZI10" s="76"/>
      <c r="GZJ10" s="76"/>
      <c r="GZK10" s="76"/>
      <c r="GZL10" s="76"/>
      <c r="GZM10" s="76"/>
      <c r="GZN10" s="76"/>
      <c r="GZO10" s="76"/>
      <c r="GZP10" s="76"/>
      <c r="GZQ10" s="76"/>
      <c r="GZR10" s="76"/>
      <c r="GZS10" s="76"/>
      <c r="GZT10" s="76"/>
      <c r="GZU10" s="76"/>
      <c r="GZV10" s="76"/>
      <c r="GZW10" s="76"/>
      <c r="GZX10" s="76"/>
      <c r="GZY10" s="76"/>
      <c r="GZZ10" s="76"/>
      <c r="HAA10" s="76"/>
      <c r="HAB10" s="76"/>
      <c r="HAC10" s="76"/>
      <c r="HAD10" s="76"/>
      <c r="HAE10" s="76"/>
      <c r="HAF10" s="76"/>
      <c r="HAG10" s="76"/>
      <c r="HAH10" s="76"/>
      <c r="HAI10" s="76"/>
      <c r="HAJ10" s="76"/>
      <c r="HAK10" s="76"/>
      <c r="HAL10" s="76"/>
      <c r="HAM10" s="76"/>
      <c r="HAN10" s="76"/>
      <c r="HAO10" s="76"/>
      <c r="HAP10" s="76"/>
      <c r="HAQ10" s="76"/>
      <c r="HAR10" s="76"/>
      <c r="HAS10" s="76"/>
      <c r="HAT10" s="76"/>
      <c r="HAU10" s="76"/>
      <c r="HAV10" s="76"/>
      <c r="HAW10" s="76"/>
      <c r="HAX10" s="76"/>
      <c r="HAY10" s="76"/>
      <c r="HAZ10" s="76"/>
      <c r="HBA10" s="76"/>
      <c r="HBB10" s="76"/>
      <c r="HBC10" s="76"/>
      <c r="HBD10" s="76"/>
      <c r="HBE10" s="76"/>
      <c r="HBF10" s="76"/>
      <c r="HBG10" s="76"/>
      <c r="HBH10" s="76"/>
      <c r="HBI10" s="76"/>
      <c r="HBJ10" s="76"/>
      <c r="HBK10" s="76"/>
      <c r="HBL10" s="76"/>
      <c r="HBM10" s="76"/>
      <c r="HBN10" s="76"/>
      <c r="HBO10" s="76"/>
      <c r="HBP10" s="76"/>
      <c r="HBQ10" s="76"/>
      <c r="HBR10" s="76"/>
      <c r="HBS10" s="76"/>
      <c r="HBT10" s="76"/>
      <c r="HBU10" s="76"/>
      <c r="HBV10" s="76"/>
      <c r="HBW10" s="76"/>
      <c r="HBX10" s="76"/>
      <c r="HBY10" s="76"/>
      <c r="HBZ10" s="76"/>
      <c r="HCA10" s="76"/>
      <c r="HCB10" s="76"/>
      <c r="HCC10" s="76"/>
      <c r="HCD10" s="76"/>
      <c r="HCE10" s="76"/>
      <c r="HCF10" s="76"/>
      <c r="HCG10" s="76"/>
      <c r="HCH10" s="76"/>
      <c r="HCI10" s="76"/>
      <c r="HCJ10" s="76"/>
      <c r="HCK10" s="76"/>
      <c r="HCL10" s="76"/>
      <c r="HCM10" s="76"/>
      <c r="HCN10" s="76"/>
      <c r="HCO10" s="76"/>
      <c r="HCP10" s="76"/>
      <c r="HCQ10" s="76"/>
      <c r="HCR10" s="76"/>
      <c r="HCS10" s="76"/>
      <c r="HCT10" s="76"/>
      <c r="HCU10" s="76"/>
      <c r="HCV10" s="76"/>
      <c r="HCW10" s="76"/>
      <c r="HCX10" s="76"/>
      <c r="HCY10" s="76"/>
      <c r="HCZ10" s="76"/>
      <c r="HDA10" s="76"/>
      <c r="HDB10" s="76"/>
      <c r="HDC10" s="76"/>
      <c r="HDD10" s="76"/>
      <c r="HDE10" s="76"/>
      <c r="HDF10" s="76"/>
      <c r="HDG10" s="76"/>
      <c r="HDH10" s="76"/>
      <c r="HDI10" s="76"/>
      <c r="HDJ10" s="76"/>
      <c r="HDK10" s="76"/>
      <c r="HDL10" s="76"/>
      <c r="HDM10" s="76"/>
      <c r="HDN10" s="76"/>
      <c r="HDO10" s="76"/>
      <c r="HDP10" s="76"/>
      <c r="HDQ10" s="76"/>
      <c r="HDR10" s="76"/>
      <c r="HDS10" s="76"/>
      <c r="HDT10" s="76"/>
      <c r="HDU10" s="76"/>
      <c r="HDV10" s="76"/>
      <c r="HDW10" s="76"/>
      <c r="HDX10" s="76"/>
      <c r="HDY10" s="76"/>
      <c r="HDZ10" s="76"/>
      <c r="HEA10" s="76"/>
      <c r="HEB10" s="76"/>
      <c r="HEC10" s="76"/>
      <c r="HED10" s="76"/>
      <c r="HEE10" s="76"/>
      <c r="HEF10" s="76"/>
      <c r="HEG10" s="76"/>
      <c r="HEH10" s="76"/>
      <c r="HEI10" s="76"/>
      <c r="HEJ10" s="76"/>
      <c r="HEK10" s="76"/>
      <c r="HEL10" s="76"/>
      <c r="HEM10" s="76"/>
      <c r="HEN10" s="76"/>
      <c r="HEO10" s="76"/>
      <c r="HEP10" s="76"/>
      <c r="HEQ10" s="76"/>
      <c r="HER10" s="76"/>
      <c r="HES10" s="76"/>
      <c r="HET10" s="76"/>
      <c r="HEU10" s="76"/>
      <c r="HEV10" s="76"/>
      <c r="HEW10" s="76"/>
      <c r="HEX10" s="76"/>
      <c r="HEY10" s="76"/>
      <c r="HEZ10" s="76"/>
      <c r="HFA10" s="76"/>
      <c r="HFB10" s="76"/>
      <c r="HFC10" s="76"/>
      <c r="HFD10" s="76"/>
      <c r="HFE10" s="76"/>
      <c r="HFF10" s="76"/>
      <c r="HFG10" s="76"/>
      <c r="HFH10" s="76"/>
      <c r="HFI10" s="76"/>
      <c r="HFJ10" s="76"/>
      <c r="HFK10" s="76"/>
      <c r="HFL10" s="76"/>
      <c r="HFM10" s="76"/>
      <c r="HFN10" s="76"/>
      <c r="HFO10" s="76"/>
      <c r="HFP10" s="76"/>
      <c r="HFQ10" s="76"/>
      <c r="HFR10" s="76"/>
      <c r="HFS10" s="76"/>
      <c r="HFT10" s="76"/>
      <c r="HFU10" s="76"/>
      <c r="HFV10" s="76"/>
      <c r="HFW10" s="76"/>
      <c r="HFX10" s="76"/>
      <c r="HFY10" s="76"/>
      <c r="HFZ10" s="76"/>
      <c r="HGA10" s="76"/>
      <c r="HGB10" s="76"/>
      <c r="HGC10" s="76"/>
      <c r="HGD10" s="76"/>
      <c r="HGE10" s="76"/>
      <c r="HGF10" s="76"/>
      <c r="HGG10" s="76"/>
      <c r="HGH10" s="76"/>
      <c r="HGI10" s="76"/>
      <c r="HGJ10" s="76"/>
      <c r="HGK10" s="76"/>
      <c r="HGL10" s="76"/>
      <c r="HGM10" s="76"/>
      <c r="HGN10" s="76"/>
      <c r="HGO10" s="76"/>
      <c r="HGP10" s="76"/>
      <c r="HGQ10" s="76"/>
      <c r="HGR10" s="76"/>
      <c r="HGS10" s="76"/>
      <c r="HGT10" s="76"/>
      <c r="HGU10" s="76"/>
      <c r="HGV10" s="76"/>
      <c r="HGW10" s="76"/>
      <c r="HGX10" s="76"/>
      <c r="HGY10" s="76"/>
      <c r="HGZ10" s="76"/>
      <c r="HHA10" s="76"/>
      <c r="HHB10" s="76"/>
      <c r="HHC10" s="76"/>
      <c r="HHD10" s="76"/>
      <c r="HHE10" s="76"/>
      <c r="HHF10" s="76"/>
      <c r="HHG10" s="76"/>
      <c r="HHH10" s="76"/>
      <c r="HHI10" s="76"/>
      <c r="HHJ10" s="76"/>
      <c r="HHK10" s="76"/>
      <c r="HHL10" s="76"/>
      <c r="HHM10" s="76"/>
      <c r="HHN10" s="76"/>
      <c r="HHO10" s="76"/>
      <c r="HHP10" s="76"/>
      <c r="HHQ10" s="76"/>
      <c r="HHR10" s="76"/>
      <c r="HHS10" s="76"/>
      <c r="HHT10" s="76"/>
      <c r="HHU10" s="76"/>
      <c r="HHV10" s="76"/>
      <c r="HHW10" s="76"/>
      <c r="HHX10" s="76"/>
      <c r="HHY10" s="76"/>
      <c r="HHZ10" s="76"/>
      <c r="HIA10" s="76"/>
      <c r="HIB10" s="76"/>
      <c r="HIC10" s="76"/>
      <c r="HID10" s="76"/>
      <c r="HIE10" s="76"/>
      <c r="HIF10" s="76"/>
      <c r="HIG10" s="76"/>
      <c r="HIH10" s="76"/>
      <c r="HII10" s="76"/>
      <c r="HIJ10" s="76"/>
      <c r="HIK10" s="76"/>
      <c r="HIL10" s="76"/>
      <c r="HIM10" s="76"/>
      <c r="HIN10" s="76"/>
      <c r="HIO10" s="76"/>
      <c r="HIP10" s="76"/>
      <c r="HIQ10" s="76"/>
      <c r="HIR10" s="76"/>
      <c r="HIS10" s="76"/>
      <c r="HIT10" s="76"/>
      <c r="HIU10" s="76"/>
      <c r="HIV10" s="76"/>
      <c r="HIW10" s="76"/>
      <c r="HIX10" s="76"/>
      <c r="HIY10" s="76"/>
      <c r="HIZ10" s="76"/>
      <c r="HJA10" s="76"/>
      <c r="HJB10" s="76"/>
      <c r="HJC10" s="76"/>
      <c r="HJD10" s="76"/>
      <c r="HJE10" s="76"/>
      <c r="HJF10" s="76"/>
      <c r="HJG10" s="76"/>
      <c r="HJH10" s="76"/>
      <c r="HJI10" s="76"/>
      <c r="HJJ10" s="76"/>
      <c r="HJK10" s="76"/>
      <c r="HJL10" s="76"/>
      <c r="HJM10" s="76"/>
      <c r="HJN10" s="76"/>
      <c r="HJO10" s="76"/>
      <c r="HJP10" s="76"/>
      <c r="HJQ10" s="76"/>
      <c r="HJR10" s="76"/>
      <c r="HJS10" s="76"/>
      <c r="HJT10" s="76"/>
      <c r="HJU10" s="76"/>
      <c r="HJV10" s="76"/>
      <c r="HJW10" s="76"/>
      <c r="HJX10" s="76"/>
      <c r="HJY10" s="76"/>
      <c r="HJZ10" s="76"/>
      <c r="HKA10" s="76"/>
      <c r="HKB10" s="76"/>
      <c r="HKC10" s="76"/>
      <c r="HKD10" s="76"/>
      <c r="HKE10" s="76"/>
      <c r="HKF10" s="76"/>
      <c r="HKG10" s="76"/>
      <c r="HKH10" s="76"/>
      <c r="HKI10" s="76"/>
      <c r="HKJ10" s="76"/>
      <c r="HKK10" s="76"/>
      <c r="HKL10" s="76"/>
      <c r="HKM10" s="76"/>
      <c r="HKN10" s="76"/>
      <c r="HKO10" s="76"/>
      <c r="HKP10" s="76"/>
      <c r="HKQ10" s="76"/>
      <c r="HKR10" s="76"/>
      <c r="HKS10" s="76"/>
      <c r="HKT10" s="76"/>
      <c r="HKU10" s="76"/>
      <c r="HKV10" s="76"/>
      <c r="HKW10" s="76"/>
      <c r="HKX10" s="76"/>
      <c r="HKY10" s="76"/>
      <c r="HKZ10" s="76"/>
      <c r="HLA10" s="76"/>
      <c r="HLB10" s="76"/>
      <c r="HLC10" s="76"/>
      <c r="HLD10" s="76"/>
      <c r="HLE10" s="76"/>
      <c r="HLF10" s="76"/>
      <c r="HLG10" s="76"/>
      <c r="HLH10" s="76"/>
      <c r="HLI10" s="76"/>
      <c r="HLJ10" s="76"/>
      <c r="HLK10" s="76"/>
      <c r="HLL10" s="76"/>
      <c r="HLM10" s="76"/>
      <c r="HLN10" s="76"/>
      <c r="HLO10" s="76"/>
      <c r="HLP10" s="76"/>
      <c r="HLQ10" s="76"/>
      <c r="HLR10" s="76"/>
      <c r="HLS10" s="76"/>
      <c r="HLT10" s="76"/>
      <c r="HLU10" s="76"/>
      <c r="HLV10" s="76"/>
      <c r="HLW10" s="76"/>
      <c r="HLX10" s="76"/>
      <c r="HLY10" s="76"/>
      <c r="HLZ10" s="76"/>
      <c r="HMA10" s="76"/>
      <c r="HMB10" s="76"/>
      <c r="HMC10" s="76"/>
      <c r="HMD10" s="76"/>
      <c r="HME10" s="76"/>
      <c r="HMF10" s="76"/>
      <c r="HMG10" s="76"/>
      <c r="HMH10" s="76"/>
      <c r="HMI10" s="76"/>
      <c r="HMJ10" s="76"/>
      <c r="HMK10" s="76"/>
      <c r="HML10" s="76"/>
      <c r="HMM10" s="76"/>
      <c r="HMN10" s="76"/>
      <c r="HMO10" s="76"/>
      <c r="HMP10" s="76"/>
      <c r="HMQ10" s="76"/>
      <c r="HMR10" s="76"/>
      <c r="HMS10" s="76"/>
      <c r="HMT10" s="76"/>
      <c r="HMU10" s="76"/>
      <c r="HMV10" s="76"/>
      <c r="HMW10" s="76"/>
      <c r="HMX10" s="76"/>
      <c r="HMY10" s="76"/>
      <c r="HMZ10" s="76"/>
      <c r="HNA10" s="76"/>
      <c r="HNB10" s="76"/>
      <c r="HNC10" s="76"/>
      <c r="HND10" s="76"/>
      <c r="HNE10" s="76"/>
      <c r="HNF10" s="76"/>
      <c r="HNG10" s="76"/>
      <c r="HNH10" s="76"/>
      <c r="HNI10" s="76"/>
      <c r="HNJ10" s="76"/>
      <c r="HNK10" s="76"/>
      <c r="HNL10" s="76"/>
      <c r="HNM10" s="76"/>
      <c r="HNN10" s="76"/>
      <c r="HNO10" s="76"/>
      <c r="HNP10" s="76"/>
      <c r="HNQ10" s="76"/>
      <c r="HNR10" s="76"/>
      <c r="HNS10" s="76"/>
      <c r="HNT10" s="76"/>
      <c r="HNU10" s="76"/>
      <c r="HNV10" s="76"/>
      <c r="HNW10" s="76"/>
      <c r="HNX10" s="76"/>
      <c r="HNY10" s="76"/>
      <c r="HNZ10" s="76"/>
      <c r="HOA10" s="76"/>
      <c r="HOB10" s="76"/>
      <c r="HOC10" s="76"/>
      <c r="HOD10" s="76"/>
      <c r="HOE10" s="76"/>
      <c r="HOF10" s="76"/>
      <c r="HOG10" s="76"/>
      <c r="HOH10" s="76"/>
      <c r="HOI10" s="76"/>
      <c r="HOJ10" s="76"/>
      <c r="HOK10" s="76"/>
      <c r="HOL10" s="76"/>
      <c r="HOM10" s="76"/>
      <c r="HON10" s="76"/>
      <c r="HOO10" s="76"/>
      <c r="HOP10" s="76"/>
      <c r="HOQ10" s="76"/>
      <c r="HOR10" s="76"/>
      <c r="HOS10" s="76"/>
      <c r="HOT10" s="76"/>
      <c r="HOU10" s="76"/>
      <c r="HOV10" s="76"/>
      <c r="HOW10" s="76"/>
      <c r="HOX10" s="76"/>
      <c r="HOY10" s="76"/>
      <c r="HOZ10" s="76"/>
      <c r="HPA10" s="76"/>
      <c r="HPB10" s="76"/>
      <c r="HPC10" s="76"/>
      <c r="HPD10" s="76"/>
      <c r="HPE10" s="76"/>
      <c r="HPF10" s="76"/>
      <c r="HPG10" s="76"/>
      <c r="HPH10" s="76"/>
      <c r="HPI10" s="76"/>
      <c r="HPJ10" s="76"/>
      <c r="HPK10" s="76"/>
      <c r="HPL10" s="76"/>
      <c r="HPM10" s="76"/>
      <c r="HPN10" s="76"/>
      <c r="HPO10" s="76"/>
      <c r="HPP10" s="76"/>
      <c r="HPQ10" s="76"/>
      <c r="HPR10" s="76"/>
      <c r="HPS10" s="76"/>
      <c r="HPT10" s="76"/>
      <c r="HPU10" s="76"/>
      <c r="HPV10" s="76"/>
      <c r="HPW10" s="76"/>
      <c r="HPX10" s="76"/>
      <c r="HPY10" s="76"/>
      <c r="HPZ10" s="76"/>
      <c r="HQA10" s="76"/>
      <c r="HQB10" s="76"/>
      <c r="HQC10" s="76"/>
      <c r="HQD10" s="76"/>
      <c r="HQE10" s="76"/>
      <c r="HQF10" s="76"/>
      <c r="HQG10" s="76"/>
      <c r="HQH10" s="76"/>
      <c r="HQI10" s="76"/>
      <c r="HQJ10" s="76"/>
      <c r="HQK10" s="76"/>
      <c r="HQL10" s="76"/>
      <c r="HQM10" s="76"/>
      <c r="HQN10" s="76"/>
      <c r="HQO10" s="76"/>
      <c r="HQP10" s="76"/>
      <c r="HQQ10" s="76"/>
      <c r="HQR10" s="76"/>
      <c r="HQS10" s="76"/>
      <c r="HQT10" s="76"/>
      <c r="HQU10" s="76"/>
      <c r="HQV10" s="76"/>
      <c r="HQW10" s="76"/>
      <c r="HQX10" s="76"/>
      <c r="HQY10" s="76"/>
      <c r="HQZ10" s="76"/>
      <c r="HRA10" s="76"/>
      <c r="HRB10" s="76"/>
      <c r="HRC10" s="76"/>
      <c r="HRD10" s="76"/>
      <c r="HRE10" s="76"/>
      <c r="HRF10" s="76"/>
      <c r="HRG10" s="76"/>
      <c r="HRH10" s="76"/>
      <c r="HRI10" s="76"/>
      <c r="HRJ10" s="76"/>
      <c r="HRK10" s="76"/>
      <c r="HRL10" s="76"/>
      <c r="HRM10" s="76"/>
      <c r="HRN10" s="76"/>
      <c r="HRO10" s="76"/>
      <c r="HRP10" s="76"/>
      <c r="HRQ10" s="76"/>
      <c r="HRR10" s="76"/>
      <c r="HRS10" s="76"/>
      <c r="HRT10" s="76"/>
      <c r="HRU10" s="76"/>
      <c r="HRV10" s="76"/>
      <c r="HRW10" s="76"/>
      <c r="HRX10" s="76"/>
      <c r="HRY10" s="76"/>
      <c r="HRZ10" s="76"/>
      <c r="HSA10" s="76"/>
      <c r="HSB10" s="76"/>
      <c r="HSC10" s="76"/>
      <c r="HSD10" s="76"/>
      <c r="HSE10" s="76"/>
      <c r="HSF10" s="76"/>
      <c r="HSG10" s="76"/>
      <c r="HSH10" s="76"/>
      <c r="HSI10" s="76"/>
      <c r="HSJ10" s="76"/>
      <c r="HSK10" s="76"/>
      <c r="HSL10" s="76"/>
      <c r="HSM10" s="76"/>
      <c r="HSN10" s="76"/>
      <c r="HSO10" s="76"/>
      <c r="HSP10" s="76"/>
      <c r="HSQ10" s="76"/>
      <c r="HSR10" s="76"/>
      <c r="HSS10" s="76"/>
      <c r="HST10" s="76"/>
      <c r="HSU10" s="76"/>
      <c r="HSV10" s="76"/>
      <c r="HSW10" s="76"/>
      <c r="HSX10" s="76"/>
      <c r="HSY10" s="76"/>
      <c r="HSZ10" s="76"/>
      <c r="HTA10" s="76"/>
      <c r="HTB10" s="76"/>
      <c r="HTC10" s="76"/>
      <c r="HTD10" s="76"/>
      <c r="HTE10" s="76"/>
      <c r="HTF10" s="76"/>
      <c r="HTG10" s="76"/>
      <c r="HTH10" s="76"/>
      <c r="HTI10" s="76"/>
      <c r="HTJ10" s="76"/>
      <c r="HTK10" s="76"/>
      <c r="HTL10" s="76"/>
      <c r="HTM10" s="76"/>
      <c r="HTN10" s="76"/>
      <c r="HTO10" s="76"/>
      <c r="HTP10" s="76"/>
      <c r="HTQ10" s="76"/>
      <c r="HTR10" s="76"/>
      <c r="HTS10" s="76"/>
      <c r="HTT10" s="76"/>
      <c r="HTU10" s="76"/>
      <c r="HTV10" s="76"/>
      <c r="HTW10" s="76"/>
      <c r="HTX10" s="76"/>
      <c r="HTY10" s="76"/>
      <c r="HTZ10" s="76"/>
      <c r="HUA10" s="76"/>
      <c r="HUB10" s="76"/>
      <c r="HUC10" s="76"/>
      <c r="HUD10" s="76"/>
      <c r="HUE10" s="76"/>
      <c r="HUF10" s="76"/>
      <c r="HUG10" s="76"/>
      <c r="HUH10" s="76"/>
      <c r="HUI10" s="76"/>
      <c r="HUJ10" s="76"/>
      <c r="HUK10" s="76"/>
      <c r="HUL10" s="76"/>
      <c r="HUM10" s="76"/>
      <c r="HUN10" s="76"/>
      <c r="HUO10" s="76"/>
      <c r="HUP10" s="76"/>
      <c r="HUQ10" s="76"/>
      <c r="HUR10" s="76"/>
      <c r="HUS10" s="76"/>
      <c r="HUT10" s="76"/>
      <c r="HUU10" s="76"/>
      <c r="HUV10" s="76"/>
      <c r="HUW10" s="76"/>
      <c r="HUX10" s="76"/>
      <c r="HUY10" s="76"/>
      <c r="HUZ10" s="76"/>
      <c r="HVA10" s="76"/>
      <c r="HVB10" s="76"/>
      <c r="HVC10" s="76"/>
      <c r="HVD10" s="76"/>
      <c r="HVE10" s="76"/>
      <c r="HVF10" s="76"/>
      <c r="HVG10" s="76"/>
      <c r="HVH10" s="76"/>
      <c r="HVI10" s="76"/>
      <c r="HVJ10" s="76"/>
      <c r="HVK10" s="76"/>
      <c r="HVL10" s="76"/>
      <c r="HVM10" s="76"/>
      <c r="HVN10" s="76"/>
      <c r="HVO10" s="76"/>
      <c r="HVP10" s="76"/>
      <c r="HVQ10" s="76"/>
      <c r="HVR10" s="76"/>
      <c r="HVS10" s="76"/>
      <c r="HVT10" s="76"/>
      <c r="HVU10" s="76"/>
      <c r="HVV10" s="76"/>
      <c r="HVW10" s="76"/>
      <c r="HVX10" s="76"/>
      <c r="HVY10" s="76"/>
      <c r="HVZ10" s="76"/>
      <c r="HWA10" s="76"/>
      <c r="HWB10" s="76"/>
      <c r="HWC10" s="76"/>
      <c r="HWD10" s="76"/>
      <c r="HWE10" s="76"/>
      <c r="HWF10" s="76"/>
      <c r="HWG10" s="76"/>
      <c r="HWH10" s="76"/>
      <c r="HWI10" s="76"/>
      <c r="HWJ10" s="76"/>
      <c r="HWK10" s="76"/>
      <c r="HWL10" s="76"/>
      <c r="HWM10" s="76"/>
      <c r="HWN10" s="76"/>
      <c r="HWO10" s="76"/>
      <c r="HWP10" s="76"/>
      <c r="HWQ10" s="76"/>
      <c r="HWR10" s="76"/>
      <c r="HWS10" s="76"/>
      <c r="HWT10" s="76"/>
      <c r="HWU10" s="76"/>
      <c r="HWV10" s="76"/>
      <c r="HWW10" s="76"/>
      <c r="HWX10" s="76"/>
      <c r="HWY10" s="76"/>
      <c r="HWZ10" s="76"/>
      <c r="HXA10" s="76"/>
      <c r="HXB10" s="76"/>
      <c r="HXC10" s="76"/>
      <c r="HXD10" s="76"/>
      <c r="HXE10" s="76"/>
      <c r="HXF10" s="76"/>
      <c r="HXG10" s="76"/>
      <c r="HXH10" s="76"/>
      <c r="HXI10" s="76"/>
      <c r="HXJ10" s="76"/>
      <c r="HXK10" s="76"/>
      <c r="HXL10" s="76"/>
      <c r="HXM10" s="76"/>
      <c r="HXN10" s="76"/>
      <c r="HXO10" s="76"/>
      <c r="HXP10" s="76"/>
      <c r="HXQ10" s="76"/>
      <c r="HXR10" s="76"/>
      <c r="HXS10" s="76"/>
      <c r="HXT10" s="76"/>
      <c r="HXU10" s="76"/>
      <c r="HXV10" s="76"/>
      <c r="HXW10" s="76"/>
      <c r="HXX10" s="76"/>
      <c r="HXY10" s="76"/>
      <c r="HXZ10" s="76"/>
      <c r="HYA10" s="76"/>
      <c r="HYB10" s="76"/>
      <c r="HYC10" s="76"/>
      <c r="HYD10" s="76"/>
      <c r="HYE10" s="76"/>
      <c r="HYF10" s="76"/>
      <c r="HYG10" s="76"/>
      <c r="HYH10" s="76"/>
      <c r="HYI10" s="76"/>
      <c r="HYJ10" s="76"/>
      <c r="HYK10" s="76"/>
      <c r="HYL10" s="76"/>
      <c r="HYM10" s="76"/>
      <c r="HYN10" s="76"/>
      <c r="HYO10" s="76"/>
      <c r="HYP10" s="76"/>
      <c r="HYQ10" s="76"/>
      <c r="HYR10" s="76"/>
      <c r="HYS10" s="76"/>
      <c r="HYT10" s="76"/>
      <c r="HYU10" s="76"/>
      <c r="HYV10" s="76"/>
      <c r="HYW10" s="76"/>
      <c r="HYX10" s="76"/>
      <c r="HYY10" s="76"/>
      <c r="HYZ10" s="76"/>
      <c r="HZA10" s="76"/>
      <c r="HZB10" s="76"/>
      <c r="HZC10" s="76"/>
      <c r="HZD10" s="76"/>
      <c r="HZE10" s="76"/>
      <c r="HZF10" s="76"/>
      <c r="HZG10" s="76"/>
      <c r="HZH10" s="76"/>
      <c r="HZI10" s="76"/>
      <c r="HZJ10" s="76"/>
      <c r="HZK10" s="76"/>
      <c r="HZL10" s="76"/>
      <c r="HZM10" s="76"/>
      <c r="HZN10" s="76"/>
      <c r="HZO10" s="76"/>
      <c r="HZP10" s="76"/>
      <c r="HZQ10" s="76"/>
      <c r="HZR10" s="76"/>
      <c r="HZS10" s="76"/>
      <c r="HZT10" s="76"/>
      <c r="HZU10" s="76"/>
      <c r="HZV10" s="76"/>
      <c r="HZW10" s="76"/>
      <c r="HZX10" s="76"/>
      <c r="HZY10" s="76"/>
      <c r="HZZ10" s="76"/>
      <c r="IAA10" s="76"/>
      <c r="IAB10" s="76"/>
      <c r="IAC10" s="76"/>
      <c r="IAD10" s="76"/>
      <c r="IAE10" s="76"/>
      <c r="IAF10" s="76"/>
      <c r="IAG10" s="76"/>
      <c r="IAH10" s="76"/>
      <c r="IAI10" s="76"/>
      <c r="IAJ10" s="76"/>
      <c r="IAK10" s="76"/>
      <c r="IAL10" s="76"/>
      <c r="IAM10" s="76"/>
      <c r="IAN10" s="76"/>
      <c r="IAO10" s="76"/>
      <c r="IAP10" s="76"/>
      <c r="IAQ10" s="76"/>
      <c r="IAR10" s="76"/>
      <c r="IAS10" s="76"/>
      <c r="IAT10" s="76"/>
      <c r="IAU10" s="76"/>
      <c r="IAV10" s="76"/>
      <c r="IAW10" s="76"/>
      <c r="IAX10" s="76"/>
      <c r="IAY10" s="76"/>
      <c r="IAZ10" s="76"/>
      <c r="IBA10" s="76"/>
      <c r="IBB10" s="76"/>
      <c r="IBC10" s="76"/>
      <c r="IBD10" s="76"/>
      <c r="IBE10" s="76"/>
      <c r="IBF10" s="76"/>
      <c r="IBG10" s="76"/>
      <c r="IBH10" s="76"/>
      <c r="IBI10" s="76"/>
      <c r="IBJ10" s="76"/>
      <c r="IBK10" s="76"/>
      <c r="IBL10" s="76"/>
      <c r="IBM10" s="76"/>
      <c r="IBN10" s="76"/>
      <c r="IBO10" s="76"/>
      <c r="IBP10" s="76"/>
      <c r="IBQ10" s="76"/>
      <c r="IBR10" s="76"/>
      <c r="IBS10" s="76"/>
      <c r="IBT10" s="76"/>
      <c r="IBU10" s="76"/>
      <c r="IBV10" s="76"/>
      <c r="IBW10" s="76"/>
      <c r="IBX10" s="76"/>
      <c r="IBY10" s="76"/>
      <c r="IBZ10" s="76"/>
      <c r="ICA10" s="76"/>
      <c r="ICB10" s="76"/>
      <c r="ICC10" s="76"/>
      <c r="ICD10" s="76"/>
      <c r="ICE10" s="76"/>
      <c r="ICF10" s="76"/>
      <c r="ICG10" s="76"/>
      <c r="ICH10" s="76"/>
      <c r="ICI10" s="76"/>
      <c r="ICJ10" s="76"/>
      <c r="ICK10" s="76"/>
      <c r="ICL10" s="76"/>
      <c r="ICM10" s="76"/>
      <c r="ICN10" s="76"/>
      <c r="ICO10" s="76"/>
      <c r="ICP10" s="76"/>
      <c r="ICQ10" s="76"/>
      <c r="ICR10" s="76"/>
      <c r="ICS10" s="76"/>
      <c r="ICT10" s="76"/>
      <c r="ICU10" s="76"/>
      <c r="ICV10" s="76"/>
      <c r="ICW10" s="76"/>
      <c r="ICX10" s="76"/>
      <c r="ICY10" s="76"/>
      <c r="ICZ10" s="76"/>
      <c r="IDA10" s="76"/>
      <c r="IDB10" s="76"/>
      <c r="IDC10" s="76"/>
      <c r="IDD10" s="76"/>
      <c r="IDE10" s="76"/>
      <c r="IDF10" s="76"/>
      <c r="IDG10" s="76"/>
      <c r="IDH10" s="76"/>
      <c r="IDI10" s="76"/>
      <c r="IDJ10" s="76"/>
      <c r="IDK10" s="76"/>
      <c r="IDL10" s="76"/>
      <c r="IDM10" s="76"/>
      <c r="IDN10" s="76"/>
      <c r="IDO10" s="76"/>
      <c r="IDP10" s="76"/>
      <c r="IDQ10" s="76"/>
      <c r="IDR10" s="76"/>
      <c r="IDS10" s="76"/>
      <c r="IDT10" s="76"/>
      <c r="IDU10" s="76"/>
      <c r="IDV10" s="76"/>
      <c r="IDW10" s="76"/>
      <c r="IDX10" s="76"/>
      <c r="IDY10" s="76"/>
      <c r="IDZ10" s="76"/>
      <c r="IEA10" s="76"/>
      <c r="IEB10" s="76"/>
      <c r="IEC10" s="76"/>
      <c r="IED10" s="76"/>
      <c r="IEE10" s="76"/>
      <c r="IEF10" s="76"/>
      <c r="IEG10" s="76"/>
      <c r="IEH10" s="76"/>
      <c r="IEI10" s="76"/>
      <c r="IEJ10" s="76"/>
      <c r="IEK10" s="76"/>
      <c r="IEL10" s="76"/>
      <c r="IEM10" s="76"/>
      <c r="IEN10" s="76"/>
      <c r="IEO10" s="76"/>
      <c r="IEP10" s="76"/>
      <c r="IEQ10" s="76"/>
      <c r="IER10" s="76"/>
      <c r="IES10" s="76"/>
      <c r="IET10" s="76"/>
      <c r="IEU10" s="76"/>
      <c r="IEV10" s="76"/>
      <c r="IEW10" s="76"/>
      <c r="IEX10" s="76"/>
      <c r="IEY10" s="76"/>
      <c r="IEZ10" s="76"/>
      <c r="IFA10" s="76"/>
      <c r="IFB10" s="76"/>
      <c r="IFC10" s="76"/>
      <c r="IFD10" s="76"/>
      <c r="IFE10" s="76"/>
      <c r="IFF10" s="76"/>
      <c r="IFG10" s="76"/>
      <c r="IFH10" s="76"/>
      <c r="IFI10" s="76"/>
      <c r="IFJ10" s="76"/>
      <c r="IFK10" s="76"/>
      <c r="IFL10" s="76"/>
      <c r="IFM10" s="76"/>
      <c r="IFN10" s="76"/>
      <c r="IFO10" s="76"/>
      <c r="IFP10" s="76"/>
      <c r="IFQ10" s="76"/>
      <c r="IFR10" s="76"/>
      <c r="IFS10" s="76"/>
      <c r="IFT10" s="76"/>
      <c r="IFU10" s="76"/>
      <c r="IFV10" s="76"/>
      <c r="IFW10" s="76"/>
      <c r="IFX10" s="76"/>
      <c r="IFY10" s="76"/>
      <c r="IFZ10" s="76"/>
      <c r="IGA10" s="76"/>
      <c r="IGB10" s="76"/>
      <c r="IGC10" s="76"/>
      <c r="IGD10" s="76"/>
      <c r="IGE10" s="76"/>
      <c r="IGF10" s="76"/>
      <c r="IGG10" s="76"/>
      <c r="IGH10" s="76"/>
      <c r="IGI10" s="76"/>
      <c r="IGJ10" s="76"/>
      <c r="IGK10" s="76"/>
      <c r="IGL10" s="76"/>
      <c r="IGM10" s="76"/>
      <c r="IGN10" s="76"/>
      <c r="IGO10" s="76"/>
      <c r="IGP10" s="76"/>
      <c r="IGQ10" s="76"/>
      <c r="IGR10" s="76"/>
      <c r="IGS10" s="76"/>
      <c r="IGT10" s="76"/>
      <c r="IGU10" s="76"/>
      <c r="IGV10" s="76"/>
      <c r="IGW10" s="76"/>
      <c r="IGX10" s="76"/>
      <c r="IGY10" s="76"/>
      <c r="IGZ10" s="76"/>
      <c r="IHA10" s="76"/>
      <c r="IHB10" s="76"/>
      <c r="IHC10" s="76"/>
      <c r="IHD10" s="76"/>
      <c r="IHE10" s="76"/>
      <c r="IHF10" s="76"/>
      <c r="IHG10" s="76"/>
      <c r="IHH10" s="76"/>
      <c r="IHI10" s="76"/>
      <c r="IHJ10" s="76"/>
      <c r="IHK10" s="76"/>
      <c r="IHL10" s="76"/>
      <c r="IHM10" s="76"/>
      <c r="IHN10" s="76"/>
      <c r="IHO10" s="76"/>
      <c r="IHP10" s="76"/>
      <c r="IHQ10" s="76"/>
      <c r="IHR10" s="76"/>
      <c r="IHS10" s="76"/>
      <c r="IHT10" s="76"/>
      <c r="IHU10" s="76"/>
      <c r="IHV10" s="76"/>
      <c r="IHW10" s="76"/>
      <c r="IHX10" s="76"/>
      <c r="IHY10" s="76"/>
      <c r="IHZ10" s="76"/>
      <c r="IIA10" s="76"/>
      <c r="IIB10" s="76"/>
      <c r="IIC10" s="76"/>
      <c r="IID10" s="76"/>
      <c r="IIE10" s="76"/>
      <c r="IIF10" s="76"/>
      <c r="IIG10" s="76"/>
      <c r="IIH10" s="76"/>
      <c r="III10" s="76"/>
      <c r="IIJ10" s="76"/>
      <c r="IIK10" s="76"/>
      <c r="IIL10" s="76"/>
      <c r="IIM10" s="76"/>
      <c r="IIN10" s="76"/>
      <c r="IIO10" s="76"/>
      <c r="IIP10" s="76"/>
      <c r="IIQ10" s="76"/>
      <c r="IIR10" s="76"/>
      <c r="IIS10" s="76"/>
      <c r="IIT10" s="76"/>
      <c r="IIU10" s="76"/>
      <c r="IIV10" s="76"/>
      <c r="IIW10" s="76"/>
      <c r="IIX10" s="76"/>
      <c r="IIY10" s="76"/>
      <c r="IIZ10" s="76"/>
      <c r="IJA10" s="76"/>
      <c r="IJB10" s="76"/>
      <c r="IJC10" s="76"/>
      <c r="IJD10" s="76"/>
      <c r="IJE10" s="76"/>
      <c r="IJF10" s="76"/>
      <c r="IJG10" s="76"/>
      <c r="IJH10" s="76"/>
      <c r="IJI10" s="76"/>
      <c r="IJJ10" s="76"/>
      <c r="IJK10" s="76"/>
      <c r="IJL10" s="76"/>
      <c r="IJM10" s="76"/>
      <c r="IJN10" s="76"/>
      <c r="IJO10" s="76"/>
      <c r="IJP10" s="76"/>
      <c r="IJQ10" s="76"/>
      <c r="IJR10" s="76"/>
      <c r="IJS10" s="76"/>
      <c r="IJT10" s="76"/>
      <c r="IJU10" s="76"/>
      <c r="IJV10" s="76"/>
      <c r="IJW10" s="76"/>
      <c r="IJX10" s="76"/>
      <c r="IJY10" s="76"/>
      <c r="IJZ10" s="76"/>
      <c r="IKA10" s="76"/>
      <c r="IKB10" s="76"/>
      <c r="IKC10" s="76"/>
      <c r="IKD10" s="76"/>
      <c r="IKE10" s="76"/>
      <c r="IKF10" s="76"/>
      <c r="IKG10" s="76"/>
      <c r="IKH10" s="76"/>
      <c r="IKI10" s="76"/>
      <c r="IKJ10" s="76"/>
      <c r="IKK10" s="76"/>
      <c r="IKL10" s="76"/>
      <c r="IKM10" s="76"/>
      <c r="IKN10" s="76"/>
      <c r="IKO10" s="76"/>
      <c r="IKP10" s="76"/>
      <c r="IKQ10" s="76"/>
      <c r="IKR10" s="76"/>
      <c r="IKS10" s="76"/>
      <c r="IKT10" s="76"/>
      <c r="IKU10" s="76"/>
      <c r="IKV10" s="76"/>
      <c r="IKW10" s="76"/>
      <c r="IKX10" s="76"/>
      <c r="IKY10" s="76"/>
      <c r="IKZ10" s="76"/>
      <c r="ILA10" s="76"/>
      <c r="ILB10" s="76"/>
      <c r="ILC10" s="76"/>
      <c r="ILD10" s="76"/>
      <c r="ILE10" s="76"/>
      <c r="ILF10" s="76"/>
      <c r="ILG10" s="76"/>
      <c r="ILH10" s="76"/>
      <c r="ILI10" s="76"/>
      <c r="ILJ10" s="76"/>
      <c r="ILK10" s="76"/>
      <c r="ILL10" s="76"/>
      <c r="ILM10" s="76"/>
      <c r="ILN10" s="76"/>
      <c r="ILO10" s="76"/>
      <c r="ILP10" s="76"/>
      <c r="ILQ10" s="76"/>
      <c r="ILR10" s="76"/>
      <c r="ILS10" s="76"/>
      <c r="ILT10" s="76"/>
      <c r="ILU10" s="76"/>
      <c r="ILV10" s="76"/>
      <c r="ILW10" s="76"/>
      <c r="ILX10" s="76"/>
      <c r="ILY10" s="76"/>
      <c r="ILZ10" s="76"/>
      <c r="IMA10" s="76"/>
      <c r="IMB10" s="76"/>
      <c r="IMC10" s="76"/>
      <c r="IMD10" s="76"/>
      <c r="IME10" s="76"/>
      <c r="IMF10" s="76"/>
      <c r="IMG10" s="76"/>
      <c r="IMH10" s="76"/>
      <c r="IMI10" s="76"/>
      <c r="IMJ10" s="76"/>
      <c r="IMK10" s="76"/>
      <c r="IML10" s="76"/>
      <c r="IMM10" s="76"/>
      <c r="IMN10" s="76"/>
      <c r="IMO10" s="76"/>
      <c r="IMP10" s="76"/>
      <c r="IMQ10" s="76"/>
      <c r="IMR10" s="76"/>
      <c r="IMS10" s="76"/>
      <c r="IMT10" s="76"/>
      <c r="IMU10" s="76"/>
      <c r="IMV10" s="76"/>
      <c r="IMW10" s="76"/>
      <c r="IMX10" s="76"/>
      <c r="IMY10" s="76"/>
      <c r="IMZ10" s="76"/>
      <c r="INA10" s="76"/>
      <c r="INB10" s="76"/>
      <c r="INC10" s="76"/>
      <c r="IND10" s="76"/>
      <c r="INE10" s="76"/>
      <c r="INF10" s="76"/>
      <c r="ING10" s="76"/>
      <c r="INH10" s="76"/>
      <c r="INI10" s="76"/>
      <c r="INJ10" s="76"/>
      <c r="INK10" s="76"/>
      <c r="INL10" s="76"/>
      <c r="INM10" s="76"/>
      <c r="INN10" s="76"/>
      <c r="INO10" s="76"/>
      <c r="INP10" s="76"/>
      <c r="INQ10" s="76"/>
      <c r="INR10" s="76"/>
      <c r="INS10" s="76"/>
      <c r="INT10" s="76"/>
      <c r="INU10" s="76"/>
      <c r="INV10" s="76"/>
      <c r="INW10" s="76"/>
      <c r="INX10" s="76"/>
      <c r="INY10" s="76"/>
      <c r="INZ10" s="76"/>
      <c r="IOA10" s="76"/>
      <c r="IOB10" s="76"/>
      <c r="IOC10" s="76"/>
      <c r="IOD10" s="76"/>
      <c r="IOE10" s="76"/>
      <c r="IOF10" s="76"/>
      <c r="IOG10" s="76"/>
      <c r="IOH10" s="76"/>
      <c r="IOI10" s="76"/>
      <c r="IOJ10" s="76"/>
      <c r="IOK10" s="76"/>
      <c r="IOL10" s="76"/>
      <c r="IOM10" s="76"/>
      <c r="ION10" s="76"/>
      <c r="IOO10" s="76"/>
      <c r="IOP10" s="76"/>
      <c r="IOQ10" s="76"/>
      <c r="IOR10" s="76"/>
      <c r="IOS10" s="76"/>
      <c r="IOT10" s="76"/>
      <c r="IOU10" s="76"/>
      <c r="IOV10" s="76"/>
      <c r="IOW10" s="76"/>
      <c r="IOX10" s="76"/>
      <c r="IOY10" s="76"/>
      <c r="IOZ10" s="76"/>
      <c r="IPA10" s="76"/>
      <c r="IPB10" s="76"/>
      <c r="IPC10" s="76"/>
      <c r="IPD10" s="76"/>
      <c r="IPE10" s="76"/>
      <c r="IPF10" s="76"/>
      <c r="IPG10" s="76"/>
      <c r="IPH10" s="76"/>
      <c r="IPI10" s="76"/>
      <c r="IPJ10" s="76"/>
      <c r="IPK10" s="76"/>
      <c r="IPL10" s="76"/>
      <c r="IPM10" s="76"/>
      <c r="IPN10" s="76"/>
      <c r="IPO10" s="76"/>
      <c r="IPP10" s="76"/>
      <c r="IPQ10" s="76"/>
      <c r="IPR10" s="76"/>
      <c r="IPS10" s="76"/>
      <c r="IPT10" s="76"/>
      <c r="IPU10" s="76"/>
      <c r="IPV10" s="76"/>
      <c r="IPW10" s="76"/>
      <c r="IPX10" s="76"/>
      <c r="IPY10" s="76"/>
      <c r="IPZ10" s="76"/>
      <c r="IQA10" s="76"/>
      <c r="IQB10" s="76"/>
      <c r="IQC10" s="76"/>
      <c r="IQD10" s="76"/>
      <c r="IQE10" s="76"/>
      <c r="IQF10" s="76"/>
      <c r="IQG10" s="76"/>
      <c r="IQH10" s="76"/>
      <c r="IQI10" s="76"/>
      <c r="IQJ10" s="76"/>
      <c r="IQK10" s="76"/>
      <c r="IQL10" s="76"/>
      <c r="IQM10" s="76"/>
      <c r="IQN10" s="76"/>
      <c r="IQO10" s="76"/>
      <c r="IQP10" s="76"/>
      <c r="IQQ10" s="76"/>
      <c r="IQR10" s="76"/>
      <c r="IQS10" s="76"/>
      <c r="IQT10" s="76"/>
      <c r="IQU10" s="76"/>
      <c r="IQV10" s="76"/>
      <c r="IQW10" s="76"/>
      <c r="IQX10" s="76"/>
      <c r="IQY10" s="76"/>
      <c r="IQZ10" s="76"/>
      <c r="IRA10" s="76"/>
      <c r="IRB10" s="76"/>
      <c r="IRC10" s="76"/>
      <c r="IRD10" s="76"/>
      <c r="IRE10" s="76"/>
      <c r="IRF10" s="76"/>
      <c r="IRG10" s="76"/>
      <c r="IRH10" s="76"/>
      <c r="IRI10" s="76"/>
      <c r="IRJ10" s="76"/>
      <c r="IRK10" s="76"/>
      <c r="IRL10" s="76"/>
      <c r="IRM10" s="76"/>
      <c r="IRN10" s="76"/>
      <c r="IRO10" s="76"/>
      <c r="IRP10" s="76"/>
      <c r="IRQ10" s="76"/>
      <c r="IRR10" s="76"/>
      <c r="IRS10" s="76"/>
      <c r="IRT10" s="76"/>
      <c r="IRU10" s="76"/>
      <c r="IRV10" s="76"/>
      <c r="IRW10" s="76"/>
      <c r="IRX10" s="76"/>
      <c r="IRY10" s="76"/>
      <c r="IRZ10" s="76"/>
      <c r="ISA10" s="76"/>
      <c r="ISB10" s="76"/>
      <c r="ISC10" s="76"/>
      <c r="ISD10" s="76"/>
      <c r="ISE10" s="76"/>
      <c r="ISF10" s="76"/>
      <c r="ISG10" s="76"/>
      <c r="ISH10" s="76"/>
      <c r="ISI10" s="76"/>
      <c r="ISJ10" s="76"/>
      <c r="ISK10" s="76"/>
      <c r="ISL10" s="76"/>
      <c r="ISM10" s="76"/>
      <c r="ISN10" s="76"/>
      <c r="ISO10" s="76"/>
      <c r="ISP10" s="76"/>
      <c r="ISQ10" s="76"/>
      <c r="ISR10" s="76"/>
      <c r="ISS10" s="76"/>
      <c r="IST10" s="76"/>
      <c r="ISU10" s="76"/>
      <c r="ISV10" s="76"/>
      <c r="ISW10" s="76"/>
      <c r="ISX10" s="76"/>
      <c r="ISY10" s="76"/>
      <c r="ISZ10" s="76"/>
      <c r="ITA10" s="76"/>
      <c r="ITB10" s="76"/>
      <c r="ITC10" s="76"/>
      <c r="ITD10" s="76"/>
      <c r="ITE10" s="76"/>
      <c r="ITF10" s="76"/>
      <c r="ITG10" s="76"/>
      <c r="ITH10" s="76"/>
      <c r="ITI10" s="76"/>
      <c r="ITJ10" s="76"/>
      <c r="ITK10" s="76"/>
      <c r="ITL10" s="76"/>
      <c r="ITM10" s="76"/>
      <c r="ITN10" s="76"/>
      <c r="ITO10" s="76"/>
      <c r="ITP10" s="76"/>
      <c r="ITQ10" s="76"/>
      <c r="ITR10" s="76"/>
      <c r="ITS10" s="76"/>
      <c r="ITT10" s="76"/>
      <c r="ITU10" s="76"/>
      <c r="ITV10" s="76"/>
      <c r="ITW10" s="76"/>
      <c r="ITX10" s="76"/>
      <c r="ITY10" s="76"/>
      <c r="ITZ10" s="76"/>
      <c r="IUA10" s="76"/>
      <c r="IUB10" s="76"/>
      <c r="IUC10" s="76"/>
      <c r="IUD10" s="76"/>
      <c r="IUE10" s="76"/>
      <c r="IUF10" s="76"/>
      <c r="IUG10" s="76"/>
      <c r="IUH10" s="76"/>
      <c r="IUI10" s="76"/>
      <c r="IUJ10" s="76"/>
      <c r="IUK10" s="76"/>
      <c r="IUL10" s="76"/>
      <c r="IUM10" s="76"/>
      <c r="IUN10" s="76"/>
      <c r="IUO10" s="76"/>
      <c r="IUP10" s="76"/>
      <c r="IUQ10" s="76"/>
      <c r="IUR10" s="76"/>
      <c r="IUS10" s="76"/>
      <c r="IUT10" s="76"/>
      <c r="IUU10" s="76"/>
      <c r="IUV10" s="76"/>
      <c r="IUW10" s="76"/>
      <c r="IUX10" s="76"/>
      <c r="IUY10" s="76"/>
      <c r="IUZ10" s="76"/>
      <c r="IVA10" s="76"/>
      <c r="IVB10" s="76"/>
      <c r="IVC10" s="76"/>
      <c r="IVD10" s="76"/>
      <c r="IVE10" s="76"/>
      <c r="IVF10" s="76"/>
      <c r="IVG10" s="76"/>
      <c r="IVH10" s="76"/>
      <c r="IVI10" s="76"/>
      <c r="IVJ10" s="76"/>
      <c r="IVK10" s="76"/>
      <c r="IVL10" s="76"/>
      <c r="IVM10" s="76"/>
      <c r="IVN10" s="76"/>
      <c r="IVO10" s="76"/>
      <c r="IVP10" s="76"/>
      <c r="IVQ10" s="76"/>
      <c r="IVR10" s="76"/>
      <c r="IVS10" s="76"/>
      <c r="IVT10" s="76"/>
      <c r="IVU10" s="76"/>
      <c r="IVV10" s="76"/>
      <c r="IVW10" s="76"/>
      <c r="IVX10" s="76"/>
      <c r="IVY10" s="76"/>
      <c r="IVZ10" s="76"/>
      <c r="IWA10" s="76"/>
      <c r="IWB10" s="76"/>
      <c r="IWC10" s="76"/>
      <c r="IWD10" s="76"/>
      <c r="IWE10" s="76"/>
      <c r="IWF10" s="76"/>
      <c r="IWG10" s="76"/>
      <c r="IWH10" s="76"/>
      <c r="IWI10" s="76"/>
      <c r="IWJ10" s="76"/>
      <c r="IWK10" s="76"/>
      <c r="IWL10" s="76"/>
      <c r="IWM10" s="76"/>
      <c r="IWN10" s="76"/>
      <c r="IWO10" s="76"/>
      <c r="IWP10" s="76"/>
      <c r="IWQ10" s="76"/>
      <c r="IWR10" s="76"/>
      <c r="IWS10" s="76"/>
      <c r="IWT10" s="76"/>
      <c r="IWU10" s="76"/>
      <c r="IWV10" s="76"/>
      <c r="IWW10" s="76"/>
      <c r="IWX10" s="76"/>
      <c r="IWY10" s="76"/>
      <c r="IWZ10" s="76"/>
      <c r="IXA10" s="76"/>
      <c r="IXB10" s="76"/>
      <c r="IXC10" s="76"/>
      <c r="IXD10" s="76"/>
      <c r="IXE10" s="76"/>
      <c r="IXF10" s="76"/>
      <c r="IXG10" s="76"/>
      <c r="IXH10" s="76"/>
      <c r="IXI10" s="76"/>
      <c r="IXJ10" s="76"/>
      <c r="IXK10" s="76"/>
      <c r="IXL10" s="76"/>
      <c r="IXM10" s="76"/>
      <c r="IXN10" s="76"/>
      <c r="IXO10" s="76"/>
      <c r="IXP10" s="76"/>
      <c r="IXQ10" s="76"/>
      <c r="IXR10" s="76"/>
      <c r="IXS10" s="76"/>
      <c r="IXT10" s="76"/>
      <c r="IXU10" s="76"/>
      <c r="IXV10" s="76"/>
      <c r="IXW10" s="76"/>
      <c r="IXX10" s="76"/>
      <c r="IXY10" s="76"/>
      <c r="IXZ10" s="76"/>
      <c r="IYA10" s="76"/>
      <c r="IYB10" s="76"/>
      <c r="IYC10" s="76"/>
      <c r="IYD10" s="76"/>
      <c r="IYE10" s="76"/>
      <c r="IYF10" s="76"/>
      <c r="IYG10" s="76"/>
      <c r="IYH10" s="76"/>
      <c r="IYI10" s="76"/>
      <c r="IYJ10" s="76"/>
      <c r="IYK10" s="76"/>
      <c r="IYL10" s="76"/>
      <c r="IYM10" s="76"/>
      <c r="IYN10" s="76"/>
      <c r="IYO10" s="76"/>
      <c r="IYP10" s="76"/>
      <c r="IYQ10" s="76"/>
      <c r="IYR10" s="76"/>
      <c r="IYS10" s="76"/>
      <c r="IYT10" s="76"/>
      <c r="IYU10" s="76"/>
      <c r="IYV10" s="76"/>
      <c r="IYW10" s="76"/>
      <c r="IYX10" s="76"/>
      <c r="IYY10" s="76"/>
      <c r="IYZ10" s="76"/>
      <c r="IZA10" s="76"/>
      <c r="IZB10" s="76"/>
      <c r="IZC10" s="76"/>
      <c r="IZD10" s="76"/>
      <c r="IZE10" s="76"/>
      <c r="IZF10" s="76"/>
      <c r="IZG10" s="76"/>
      <c r="IZH10" s="76"/>
      <c r="IZI10" s="76"/>
      <c r="IZJ10" s="76"/>
      <c r="IZK10" s="76"/>
      <c r="IZL10" s="76"/>
      <c r="IZM10" s="76"/>
      <c r="IZN10" s="76"/>
      <c r="IZO10" s="76"/>
      <c r="IZP10" s="76"/>
      <c r="IZQ10" s="76"/>
      <c r="IZR10" s="76"/>
      <c r="IZS10" s="76"/>
      <c r="IZT10" s="76"/>
      <c r="IZU10" s="76"/>
      <c r="IZV10" s="76"/>
      <c r="IZW10" s="76"/>
      <c r="IZX10" s="76"/>
      <c r="IZY10" s="76"/>
      <c r="IZZ10" s="76"/>
      <c r="JAA10" s="76"/>
      <c r="JAB10" s="76"/>
      <c r="JAC10" s="76"/>
      <c r="JAD10" s="76"/>
      <c r="JAE10" s="76"/>
      <c r="JAF10" s="76"/>
      <c r="JAG10" s="76"/>
      <c r="JAH10" s="76"/>
      <c r="JAI10" s="76"/>
      <c r="JAJ10" s="76"/>
      <c r="JAK10" s="76"/>
      <c r="JAL10" s="76"/>
      <c r="JAM10" s="76"/>
      <c r="JAN10" s="76"/>
      <c r="JAO10" s="76"/>
      <c r="JAP10" s="76"/>
      <c r="JAQ10" s="76"/>
      <c r="JAR10" s="76"/>
      <c r="JAS10" s="76"/>
      <c r="JAT10" s="76"/>
      <c r="JAU10" s="76"/>
      <c r="JAV10" s="76"/>
      <c r="JAW10" s="76"/>
      <c r="JAX10" s="76"/>
      <c r="JAY10" s="76"/>
      <c r="JAZ10" s="76"/>
      <c r="JBA10" s="76"/>
      <c r="JBB10" s="76"/>
      <c r="JBC10" s="76"/>
      <c r="JBD10" s="76"/>
      <c r="JBE10" s="76"/>
      <c r="JBF10" s="76"/>
      <c r="JBG10" s="76"/>
      <c r="JBH10" s="76"/>
      <c r="JBI10" s="76"/>
      <c r="JBJ10" s="76"/>
      <c r="JBK10" s="76"/>
      <c r="JBL10" s="76"/>
      <c r="JBM10" s="76"/>
      <c r="JBN10" s="76"/>
      <c r="JBO10" s="76"/>
      <c r="JBP10" s="76"/>
      <c r="JBQ10" s="76"/>
      <c r="JBR10" s="76"/>
      <c r="JBS10" s="76"/>
      <c r="JBT10" s="76"/>
      <c r="JBU10" s="76"/>
      <c r="JBV10" s="76"/>
      <c r="JBW10" s="76"/>
      <c r="JBX10" s="76"/>
      <c r="JBY10" s="76"/>
      <c r="JBZ10" s="76"/>
      <c r="JCA10" s="76"/>
      <c r="JCB10" s="76"/>
      <c r="JCC10" s="76"/>
      <c r="JCD10" s="76"/>
      <c r="JCE10" s="76"/>
      <c r="JCF10" s="76"/>
      <c r="JCG10" s="76"/>
      <c r="JCH10" s="76"/>
      <c r="JCI10" s="76"/>
      <c r="JCJ10" s="76"/>
      <c r="JCK10" s="76"/>
      <c r="JCL10" s="76"/>
      <c r="JCM10" s="76"/>
      <c r="JCN10" s="76"/>
      <c r="JCO10" s="76"/>
      <c r="JCP10" s="76"/>
      <c r="JCQ10" s="76"/>
      <c r="JCR10" s="76"/>
      <c r="JCS10" s="76"/>
      <c r="JCT10" s="76"/>
      <c r="JCU10" s="76"/>
      <c r="JCV10" s="76"/>
      <c r="JCW10" s="76"/>
      <c r="JCX10" s="76"/>
      <c r="JCY10" s="76"/>
      <c r="JCZ10" s="76"/>
      <c r="JDA10" s="76"/>
      <c r="JDB10" s="76"/>
      <c r="JDC10" s="76"/>
      <c r="JDD10" s="76"/>
      <c r="JDE10" s="76"/>
      <c r="JDF10" s="76"/>
      <c r="JDG10" s="76"/>
      <c r="JDH10" s="76"/>
      <c r="JDI10" s="76"/>
      <c r="JDJ10" s="76"/>
      <c r="JDK10" s="76"/>
      <c r="JDL10" s="76"/>
      <c r="JDM10" s="76"/>
      <c r="JDN10" s="76"/>
      <c r="JDO10" s="76"/>
      <c r="JDP10" s="76"/>
      <c r="JDQ10" s="76"/>
      <c r="JDR10" s="76"/>
      <c r="JDS10" s="76"/>
      <c r="JDT10" s="76"/>
      <c r="JDU10" s="76"/>
      <c r="JDV10" s="76"/>
      <c r="JDW10" s="76"/>
      <c r="JDX10" s="76"/>
      <c r="JDY10" s="76"/>
      <c r="JDZ10" s="76"/>
      <c r="JEA10" s="76"/>
      <c r="JEB10" s="76"/>
      <c r="JEC10" s="76"/>
      <c r="JED10" s="76"/>
      <c r="JEE10" s="76"/>
      <c r="JEF10" s="76"/>
      <c r="JEG10" s="76"/>
      <c r="JEH10" s="76"/>
      <c r="JEI10" s="76"/>
      <c r="JEJ10" s="76"/>
      <c r="JEK10" s="76"/>
      <c r="JEL10" s="76"/>
      <c r="JEM10" s="76"/>
      <c r="JEN10" s="76"/>
      <c r="JEO10" s="76"/>
      <c r="JEP10" s="76"/>
      <c r="JEQ10" s="76"/>
      <c r="JER10" s="76"/>
      <c r="JES10" s="76"/>
      <c r="JET10" s="76"/>
      <c r="JEU10" s="76"/>
      <c r="JEV10" s="76"/>
      <c r="JEW10" s="76"/>
      <c r="JEX10" s="76"/>
      <c r="JEY10" s="76"/>
      <c r="JEZ10" s="76"/>
      <c r="JFA10" s="76"/>
      <c r="JFB10" s="76"/>
      <c r="JFC10" s="76"/>
      <c r="JFD10" s="76"/>
      <c r="JFE10" s="76"/>
      <c r="JFF10" s="76"/>
      <c r="JFG10" s="76"/>
      <c r="JFH10" s="76"/>
      <c r="JFI10" s="76"/>
      <c r="JFJ10" s="76"/>
      <c r="JFK10" s="76"/>
      <c r="JFL10" s="76"/>
      <c r="JFM10" s="76"/>
      <c r="JFN10" s="76"/>
      <c r="JFO10" s="76"/>
      <c r="JFP10" s="76"/>
      <c r="JFQ10" s="76"/>
      <c r="JFR10" s="76"/>
      <c r="JFS10" s="76"/>
      <c r="JFT10" s="76"/>
      <c r="JFU10" s="76"/>
      <c r="JFV10" s="76"/>
      <c r="JFW10" s="76"/>
      <c r="JFX10" s="76"/>
      <c r="JFY10" s="76"/>
      <c r="JFZ10" s="76"/>
      <c r="JGA10" s="76"/>
      <c r="JGB10" s="76"/>
      <c r="JGC10" s="76"/>
      <c r="JGD10" s="76"/>
      <c r="JGE10" s="76"/>
      <c r="JGF10" s="76"/>
      <c r="JGG10" s="76"/>
      <c r="JGH10" s="76"/>
      <c r="JGI10" s="76"/>
      <c r="JGJ10" s="76"/>
      <c r="JGK10" s="76"/>
      <c r="JGL10" s="76"/>
      <c r="JGM10" s="76"/>
      <c r="JGN10" s="76"/>
      <c r="JGO10" s="76"/>
      <c r="JGP10" s="76"/>
      <c r="JGQ10" s="76"/>
      <c r="JGR10" s="76"/>
      <c r="JGS10" s="76"/>
      <c r="JGT10" s="76"/>
      <c r="JGU10" s="76"/>
      <c r="JGV10" s="76"/>
      <c r="JGW10" s="76"/>
      <c r="JGX10" s="76"/>
      <c r="JGY10" s="76"/>
      <c r="JGZ10" s="76"/>
      <c r="JHA10" s="76"/>
      <c r="JHB10" s="76"/>
      <c r="JHC10" s="76"/>
      <c r="JHD10" s="76"/>
      <c r="JHE10" s="76"/>
      <c r="JHF10" s="76"/>
      <c r="JHG10" s="76"/>
      <c r="JHH10" s="76"/>
      <c r="JHI10" s="76"/>
      <c r="JHJ10" s="76"/>
      <c r="JHK10" s="76"/>
      <c r="JHL10" s="76"/>
      <c r="JHM10" s="76"/>
      <c r="JHN10" s="76"/>
      <c r="JHO10" s="76"/>
      <c r="JHP10" s="76"/>
      <c r="JHQ10" s="76"/>
      <c r="JHR10" s="76"/>
      <c r="JHS10" s="76"/>
      <c r="JHT10" s="76"/>
      <c r="JHU10" s="76"/>
      <c r="JHV10" s="76"/>
      <c r="JHW10" s="76"/>
      <c r="JHX10" s="76"/>
      <c r="JHY10" s="76"/>
      <c r="JHZ10" s="76"/>
      <c r="JIA10" s="76"/>
      <c r="JIB10" s="76"/>
      <c r="JIC10" s="76"/>
      <c r="JID10" s="76"/>
      <c r="JIE10" s="76"/>
      <c r="JIF10" s="76"/>
      <c r="JIG10" s="76"/>
      <c r="JIH10" s="76"/>
      <c r="JII10" s="76"/>
      <c r="JIJ10" s="76"/>
      <c r="JIK10" s="76"/>
      <c r="JIL10" s="76"/>
      <c r="JIM10" s="76"/>
      <c r="JIN10" s="76"/>
      <c r="JIO10" s="76"/>
      <c r="JIP10" s="76"/>
      <c r="JIQ10" s="76"/>
      <c r="JIR10" s="76"/>
      <c r="JIS10" s="76"/>
      <c r="JIT10" s="76"/>
      <c r="JIU10" s="76"/>
      <c r="JIV10" s="76"/>
      <c r="JIW10" s="76"/>
      <c r="JIX10" s="76"/>
      <c r="JIY10" s="76"/>
      <c r="JIZ10" s="76"/>
      <c r="JJA10" s="76"/>
      <c r="JJB10" s="76"/>
      <c r="JJC10" s="76"/>
      <c r="JJD10" s="76"/>
      <c r="JJE10" s="76"/>
      <c r="JJF10" s="76"/>
      <c r="JJG10" s="76"/>
      <c r="JJH10" s="76"/>
      <c r="JJI10" s="76"/>
      <c r="JJJ10" s="76"/>
      <c r="JJK10" s="76"/>
      <c r="JJL10" s="76"/>
      <c r="JJM10" s="76"/>
      <c r="JJN10" s="76"/>
      <c r="JJO10" s="76"/>
      <c r="JJP10" s="76"/>
      <c r="JJQ10" s="76"/>
      <c r="JJR10" s="76"/>
      <c r="JJS10" s="76"/>
      <c r="JJT10" s="76"/>
      <c r="JJU10" s="76"/>
      <c r="JJV10" s="76"/>
      <c r="JJW10" s="76"/>
      <c r="JJX10" s="76"/>
      <c r="JJY10" s="76"/>
      <c r="JJZ10" s="76"/>
      <c r="JKA10" s="76"/>
      <c r="JKB10" s="76"/>
      <c r="JKC10" s="76"/>
      <c r="JKD10" s="76"/>
      <c r="JKE10" s="76"/>
      <c r="JKF10" s="76"/>
      <c r="JKG10" s="76"/>
      <c r="JKH10" s="76"/>
      <c r="JKI10" s="76"/>
      <c r="JKJ10" s="76"/>
      <c r="JKK10" s="76"/>
      <c r="JKL10" s="76"/>
      <c r="JKM10" s="76"/>
      <c r="JKN10" s="76"/>
      <c r="JKO10" s="76"/>
      <c r="JKP10" s="76"/>
      <c r="JKQ10" s="76"/>
      <c r="JKR10" s="76"/>
      <c r="JKS10" s="76"/>
      <c r="JKT10" s="76"/>
      <c r="JKU10" s="76"/>
      <c r="JKV10" s="76"/>
      <c r="JKW10" s="76"/>
      <c r="JKX10" s="76"/>
      <c r="JKY10" s="76"/>
      <c r="JKZ10" s="76"/>
      <c r="JLA10" s="76"/>
      <c r="JLB10" s="76"/>
      <c r="JLC10" s="76"/>
      <c r="JLD10" s="76"/>
      <c r="JLE10" s="76"/>
      <c r="JLF10" s="76"/>
      <c r="JLG10" s="76"/>
      <c r="JLH10" s="76"/>
      <c r="JLI10" s="76"/>
      <c r="JLJ10" s="76"/>
      <c r="JLK10" s="76"/>
      <c r="JLL10" s="76"/>
      <c r="JLM10" s="76"/>
      <c r="JLN10" s="76"/>
      <c r="JLO10" s="76"/>
      <c r="JLP10" s="76"/>
      <c r="JLQ10" s="76"/>
      <c r="JLR10" s="76"/>
      <c r="JLS10" s="76"/>
      <c r="JLT10" s="76"/>
      <c r="JLU10" s="76"/>
      <c r="JLV10" s="76"/>
      <c r="JLW10" s="76"/>
      <c r="JLX10" s="76"/>
      <c r="JLY10" s="76"/>
      <c r="JLZ10" s="76"/>
      <c r="JMA10" s="76"/>
      <c r="JMB10" s="76"/>
      <c r="JMC10" s="76"/>
      <c r="JMD10" s="76"/>
      <c r="JME10" s="76"/>
      <c r="JMF10" s="76"/>
      <c r="JMG10" s="76"/>
      <c r="JMH10" s="76"/>
      <c r="JMI10" s="76"/>
      <c r="JMJ10" s="76"/>
      <c r="JMK10" s="76"/>
      <c r="JML10" s="76"/>
      <c r="JMM10" s="76"/>
      <c r="JMN10" s="76"/>
      <c r="JMO10" s="76"/>
      <c r="JMP10" s="76"/>
      <c r="JMQ10" s="76"/>
      <c r="JMR10" s="76"/>
      <c r="JMS10" s="76"/>
      <c r="JMT10" s="76"/>
      <c r="JMU10" s="76"/>
      <c r="JMV10" s="76"/>
      <c r="JMW10" s="76"/>
      <c r="JMX10" s="76"/>
      <c r="JMY10" s="76"/>
      <c r="JMZ10" s="76"/>
      <c r="JNA10" s="76"/>
      <c r="JNB10" s="76"/>
      <c r="JNC10" s="76"/>
      <c r="JND10" s="76"/>
      <c r="JNE10" s="76"/>
      <c r="JNF10" s="76"/>
      <c r="JNG10" s="76"/>
      <c r="JNH10" s="76"/>
      <c r="JNI10" s="76"/>
      <c r="JNJ10" s="76"/>
      <c r="JNK10" s="76"/>
      <c r="JNL10" s="76"/>
      <c r="JNM10" s="76"/>
      <c r="JNN10" s="76"/>
      <c r="JNO10" s="76"/>
      <c r="JNP10" s="76"/>
      <c r="JNQ10" s="76"/>
      <c r="JNR10" s="76"/>
      <c r="JNS10" s="76"/>
      <c r="JNT10" s="76"/>
      <c r="JNU10" s="76"/>
      <c r="JNV10" s="76"/>
      <c r="JNW10" s="76"/>
      <c r="JNX10" s="76"/>
      <c r="JNY10" s="76"/>
      <c r="JNZ10" s="76"/>
      <c r="JOA10" s="76"/>
      <c r="JOB10" s="76"/>
      <c r="JOC10" s="76"/>
      <c r="JOD10" s="76"/>
      <c r="JOE10" s="76"/>
      <c r="JOF10" s="76"/>
      <c r="JOG10" s="76"/>
      <c r="JOH10" s="76"/>
      <c r="JOI10" s="76"/>
      <c r="JOJ10" s="76"/>
      <c r="JOK10" s="76"/>
      <c r="JOL10" s="76"/>
      <c r="JOM10" s="76"/>
      <c r="JON10" s="76"/>
      <c r="JOO10" s="76"/>
      <c r="JOP10" s="76"/>
      <c r="JOQ10" s="76"/>
      <c r="JOR10" s="76"/>
      <c r="JOS10" s="76"/>
      <c r="JOT10" s="76"/>
      <c r="JOU10" s="76"/>
      <c r="JOV10" s="76"/>
      <c r="JOW10" s="76"/>
      <c r="JOX10" s="76"/>
      <c r="JOY10" s="76"/>
      <c r="JOZ10" s="76"/>
      <c r="JPA10" s="76"/>
      <c r="JPB10" s="76"/>
      <c r="JPC10" s="76"/>
      <c r="JPD10" s="76"/>
      <c r="JPE10" s="76"/>
      <c r="JPF10" s="76"/>
      <c r="JPG10" s="76"/>
      <c r="JPH10" s="76"/>
      <c r="JPI10" s="76"/>
      <c r="JPJ10" s="76"/>
      <c r="JPK10" s="76"/>
      <c r="JPL10" s="76"/>
      <c r="JPM10" s="76"/>
      <c r="JPN10" s="76"/>
      <c r="JPO10" s="76"/>
      <c r="JPP10" s="76"/>
      <c r="JPQ10" s="76"/>
      <c r="JPR10" s="76"/>
      <c r="JPS10" s="76"/>
      <c r="JPT10" s="76"/>
      <c r="JPU10" s="76"/>
      <c r="JPV10" s="76"/>
      <c r="JPW10" s="76"/>
      <c r="JPX10" s="76"/>
      <c r="JPY10" s="76"/>
      <c r="JPZ10" s="76"/>
      <c r="JQA10" s="76"/>
      <c r="JQB10" s="76"/>
      <c r="JQC10" s="76"/>
      <c r="JQD10" s="76"/>
      <c r="JQE10" s="76"/>
      <c r="JQF10" s="76"/>
      <c r="JQG10" s="76"/>
      <c r="JQH10" s="76"/>
      <c r="JQI10" s="76"/>
      <c r="JQJ10" s="76"/>
      <c r="JQK10" s="76"/>
      <c r="JQL10" s="76"/>
      <c r="JQM10" s="76"/>
      <c r="JQN10" s="76"/>
      <c r="JQO10" s="76"/>
      <c r="JQP10" s="76"/>
      <c r="JQQ10" s="76"/>
      <c r="JQR10" s="76"/>
      <c r="JQS10" s="76"/>
      <c r="JQT10" s="76"/>
      <c r="JQU10" s="76"/>
      <c r="JQV10" s="76"/>
      <c r="JQW10" s="76"/>
      <c r="JQX10" s="76"/>
      <c r="JQY10" s="76"/>
      <c r="JQZ10" s="76"/>
      <c r="JRA10" s="76"/>
      <c r="JRB10" s="76"/>
      <c r="JRC10" s="76"/>
      <c r="JRD10" s="76"/>
      <c r="JRE10" s="76"/>
      <c r="JRF10" s="76"/>
      <c r="JRG10" s="76"/>
      <c r="JRH10" s="76"/>
      <c r="JRI10" s="76"/>
      <c r="JRJ10" s="76"/>
      <c r="JRK10" s="76"/>
      <c r="JRL10" s="76"/>
      <c r="JRM10" s="76"/>
      <c r="JRN10" s="76"/>
      <c r="JRO10" s="76"/>
      <c r="JRP10" s="76"/>
      <c r="JRQ10" s="76"/>
      <c r="JRR10" s="76"/>
      <c r="JRS10" s="76"/>
      <c r="JRT10" s="76"/>
      <c r="JRU10" s="76"/>
      <c r="JRV10" s="76"/>
      <c r="JRW10" s="76"/>
      <c r="JRX10" s="76"/>
      <c r="JRY10" s="76"/>
      <c r="JRZ10" s="76"/>
      <c r="JSA10" s="76"/>
      <c r="JSB10" s="76"/>
      <c r="JSC10" s="76"/>
      <c r="JSD10" s="76"/>
      <c r="JSE10" s="76"/>
      <c r="JSF10" s="76"/>
      <c r="JSG10" s="76"/>
      <c r="JSH10" s="76"/>
      <c r="JSI10" s="76"/>
      <c r="JSJ10" s="76"/>
      <c r="JSK10" s="76"/>
      <c r="JSL10" s="76"/>
      <c r="JSM10" s="76"/>
      <c r="JSN10" s="76"/>
      <c r="JSO10" s="76"/>
      <c r="JSP10" s="76"/>
      <c r="JSQ10" s="76"/>
      <c r="JSR10" s="76"/>
      <c r="JSS10" s="76"/>
      <c r="JST10" s="76"/>
      <c r="JSU10" s="76"/>
      <c r="JSV10" s="76"/>
      <c r="JSW10" s="76"/>
      <c r="JSX10" s="76"/>
      <c r="JSY10" s="76"/>
      <c r="JSZ10" s="76"/>
      <c r="JTA10" s="76"/>
      <c r="JTB10" s="76"/>
      <c r="JTC10" s="76"/>
      <c r="JTD10" s="76"/>
      <c r="JTE10" s="76"/>
      <c r="JTF10" s="76"/>
      <c r="JTG10" s="76"/>
      <c r="JTH10" s="76"/>
      <c r="JTI10" s="76"/>
      <c r="JTJ10" s="76"/>
      <c r="JTK10" s="76"/>
      <c r="JTL10" s="76"/>
      <c r="JTM10" s="76"/>
      <c r="JTN10" s="76"/>
      <c r="JTO10" s="76"/>
      <c r="JTP10" s="76"/>
      <c r="JTQ10" s="76"/>
      <c r="JTR10" s="76"/>
      <c r="JTS10" s="76"/>
      <c r="JTT10" s="76"/>
      <c r="JTU10" s="76"/>
      <c r="JTV10" s="76"/>
      <c r="JTW10" s="76"/>
      <c r="JTX10" s="76"/>
      <c r="JTY10" s="76"/>
      <c r="JTZ10" s="76"/>
      <c r="JUA10" s="76"/>
      <c r="JUB10" s="76"/>
      <c r="JUC10" s="76"/>
      <c r="JUD10" s="76"/>
      <c r="JUE10" s="76"/>
      <c r="JUF10" s="76"/>
      <c r="JUG10" s="76"/>
      <c r="JUH10" s="76"/>
      <c r="JUI10" s="76"/>
      <c r="JUJ10" s="76"/>
      <c r="JUK10" s="76"/>
      <c r="JUL10" s="76"/>
      <c r="JUM10" s="76"/>
      <c r="JUN10" s="76"/>
      <c r="JUO10" s="76"/>
      <c r="JUP10" s="76"/>
      <c r="JUQ10" s="76"/>
      <c r="JUR10" s="76"/>
      <c r="JUS10" s="76"/>
      <c r="JUT10" s="76"/>
      <c r="JUU10" s="76"/>
      <c r="JUV10" s="76"/>
      <c r="JUW10" s="76"/>
      <c r="JUX10" s="76"/>
      <c r="JUY10" s="76"/>
      <c r="JUZ10" s="76"/>
      <c r="JVA10" s="76"/>
      <c r="JVB10" s="76"/>
      <c r="JVC10" s="76"/>
      <c r="JVD10" s="76"/>
      <c r="JVE10" s="76"/>
      <c r="JVF10" s="76"/>
      <c r="JVG10" s="76"/>
      <c r="JVH10" s="76"/>
      <c r="JVI10" s="76"/>
      <c r="JVJ10" s="76"/>
      <c r="JVK10" s="76"/>
      <c r="JVL10" s="76"/>
      <c r="JVM10" s="76"/>
      <c r="JVN10" s="76"/>
      <c r="JVO10" s="76"/>
      <c r="JVP10" s="76"/>
      <c r="JVQ10" s="76"/>
      <c r="JVR10" s="76"/>
      <c r="JVS10" s="76"/>
      <c r="JVT10" s="76"/>
      <c r="JVU10" s="76"/>
      <c r="JVV10" s="76"/>
      <c r="JVW10" s="76"/>
      <c r="JVX10" s="76"/>
      <c r="JVY10" s="76"/>
      <c r="JVZ10" s="76"/>
      <c r="JWA10" s="76"/>
      <c r="JWB10" s="76"/>
      <c r="JWC10" s="76"/>
      <c r="JWD10" s="76"/>
      <c r="JWE10" s="76"/>
      <c r="JWF10" s="76"/>
      <c r="JWG10" s="76"/>
      <c r="JWH10" s="76"/>
      <c r="JWI10" s="76"/>
      <c r="JWJ10" s="76"/>
      <c r="JWK10" s="76"/>
      <c r="JWL10" s="76"/>
      <c r="JWM10" s="76"/>
      <c r="JWN10" s="76"/>
      <c r="JWO10" s="76"/>
      <c r="JWP10" s="76"/>
      <c r="JWQ10" s="76"/>
      <c r="JWR10" s="76"/>
      <c r="JWS10" s="76"/>
      <c r="JWT10" s="76"/>
      <c r="JWU10" s="76"/>
      <c r="JWV10" s="76"/>
      <c r="JWW10" s="76"/>
      <c r="JWX10" s="76"/>
      <c r="JWY10" s="76"/>
      <c r="JWZ10" s="76"/>
      <c r="JXA10" s="76"/>
      <c r="JXB10" s="76"/>
      <c r="JXC10" s="76"/>
      <c r="JXD10" s="76"/>
      <c r="JXE10" s="76"/>
      <c r="JXF10" s="76"/>
      <c r="JXG10" s="76"/>
      <c r="JXH10" s="76"/>
      <c r="JXI10" s="76"/>
      <c r="JXJ10" s="76"/>
      <c r="JXK10" s="76"/>
      <c r="JXL10" s="76"/>
      <c r="JXM10" s="76"/>
      <c r="JXN10" s="76"/>
      <c r="JXO10" s="76"/>
      <c r="JXP10" s="76"/>
      <c r="JXQ10" s="76"/>
      <c r="JXR10" s="76"/>
      <c r="JXS10" s="76"/>
      <c r="JXT10" s="76"/>
      <c r="JXU10" s="76"/>
      <c r="JXV10" s="76"/>
      <c r="JXW10" s="76"/>
      <c r="JXX10" s="76"/>
      <c r="JXY10" s="76"/>
      <c r="JXZ10" s="76"/>
      <c r="JYA10" s="76"/>
      <c r="JYB10" s="76"/>
      <c r="JYC10" s="76"/>
      <c r="JYD10" s="76"/>
      <c r="JYE10" s="76"/>
      <c r="JYF10" s="76"/>
      <c r="JYG10" s="76"/>
      <c r="JYH10" s="76"/>
      <c r="JYI10" s="76"/>
      <c r="JYJ10" s="76"/>
      <c r="JYK10" s="76"/>
      <c r="JYL10" s="76"/>
      <c r="JYM10" s="76"/>
      <c r="JYN10" s="76"/>
      <c r="JYO10" s="76"/>
      <c r="JYP10" s="76"/>
      <c r="JYQ10" s="76"/>
      <c r="JYR10" s="76"/>
      <c r="JYS10" s="76"/>
      <c r="JYT10" s="76"/>
      <c r="JYU10" s="76"/>
      <c r="JYV10" s="76"/>
      <c r="JYW10" s="76"/>
      <c r="JYX10" s="76"/>
      <c r="JYY10" s="76"/>
      <c r="JYZ10" s="76"/>
      <c r="JZA10" s="76"/>
      <c r="JZB10" s="76"/>
      <c r="JZC10" s="76"/>
      <c r="JZD10" s="76"/>
      <c r="JZE10" s="76"/>
      <c r="JZF10" s="76"/>
      <c r="JZG10" s="76"/>
      <c r="JZH10" s="76"/>
      <c r="JZI10" s="76"/>
      <c r="JZJ10" s="76"/>
      <c r="JZK10" s="76"/>
      <c r="JZL10" s="76"/>
      <c r="JZM10" s="76"/>
      <c r="JZN10" s="76"/>
      <c r="JZO10" s="76"/>
      <c r="JZP10" s="76"/>
      <c r="JZQ10" s="76"/>
      <c r="JZR10" s="76"/>
      <c r="JZS10" s="76"/>
      <c r="JZT10" s="76"/>
      <c r="JZU10" s="76"/>
      <c r="JZV10" s="76"/>
      <c r="JZW10" s="76"/>
      <c r="JZX10" s="76"/>
      <c r="JZY10" s="76"/>
      <c r="JZZ10" s="76"/>
      <c r="KAA10" s="76"/>
      <c r="KAB10" s="76"/>
      <c r="KAC10" s="76"/>
      <c r="KAD10" s="76"/>
      <c r="KAE10" s="76"/>
      <c r="KAF10" s="76"/>
      <c r="KAG10" s="76"/>
      <c r="KAH10" s="76"/>
      <c r="KAI10" s="76"/>
      <c r="KAJ10" s="76"/>
      <c r="KAK10" s="76"/>
      <c r="KAL10" s="76"/>
      <c r="KAM10" s="76"/>
      <c r="KAN10" s="76"/>
      <c r="KAO10" s="76"/>
      <c r="KAP10" s="76"/>
      <c r="KAQ10" s="76"/>
      <c r="KAR10" s="76"/>
      <c r="KAS10" s="76"/>
      <c r="KAT10" s="76"/>
      <c r="KAU10" s="76"/>
      <c r="KAV10" s="76"/>
      <c r="KAW10" s="76"/>
      <c r="KAX10" s="76"/>
      <c r="KAY10" s="76"/>
      <c r="KAZ10" s="76"/>
      <c r="KBA10" s="76"/>
      <c r="KBB10" s="76"/>
      <c r="KBC10" s="76"/>
      <c r="KBD10" s="76"/>
      <c r="KBE10" s="76"/>
      <c r="KBF10" s="76"/>
      <c r="KBG10" s="76"/>
      <c r="KBH10" s="76"/>
      <c r="KBI10" s="76"/>
      <c r="KBJ10" s="76"/>
      <c r="KBK10" s="76"/>
      <c r="KBL10" s="76"/>
      <c r="KBM10" s="76"/>
      <c r="KBN10" s="76"/>
      <c r="KBO10" s="76"/>
      <c r="KBP10" s="76"/>
      <c r="KBQ10" s="76"/>
      <c r="KBR10" s="76"/>
      <c r="KBS10" s="76"/>
      <c r="KBT10" s="76"/>
      <c r="KBU10" s="76"/>
      <c r="KBV10" s="76"/>
      <c r="KBW10" s="76"/>
      <c r="KBX10" s="76"/>
      <c r="KBY10" s="76"/>
      <c r="KBZ10" s="76"/>
      <c r="KCA10" s="76"/>
      <c r="KCB10" s="76"/>
      <c r="KCC10" s="76"/>
      <c r="KCD10" s="76"/>
      <c r="KCE10" s="76"/>
      <c r="KCF10" s="76"/>
      <c r="KCG10" s="76"/>
      <c r="KCH10" s="76"/>
      <c r="KCI10" s="76"/>
      <c r="KCJ10" s="76"/>
      <c r="KCK10" s="76"/>
      <c r="KCL10" s="76"/>
      <c r="KCM10" s="76"/>
      <c r="KCN10" s="76"/>
      <c r="KCO10" s="76"/>
      <c r="KCP10" s="76"/>
      <c r="KCQ10" s="76"/>
      <c r="KCR10" s="76"/>
      <c r="KCS10" s="76"/>
      <c r="KCT10" s="76"/>
      <c r="KCU10" s="76"/>
      <c r="KCV10" s="76"/>
      <c r="KCW10" s="76"/>
      <c r="KCX10" s="76"/>
      <c r="KCY10" s="76"/>
      <c r="KCZ10" s="76"/>
      <c r="KDA10" s="76"/>
      <c r="KDB10" s="76"/>
      <c r="KDC10" s="76"/>
      <c r="KDD10" s="76"/>
      <c r="KDE10" s="76"/>
      <c r="KDF10" s="76"/>
      <c r="KDG10" s="76"/>
      <c r="KDH10" s="76"/>
      <c r="KDI10" s="76"/>
      <c r="KDJ10" s="76"/>
      <c r="KDK10" s="76"/>
      <c r="KDL10" s="76"/>
      <c r="KDM10" s="76"/>
      <c r="KDN10" s="76"/>
      <c r="KDO10" s="76"/>
      <c r="KDP10" s="76"/>
      <c r="KDQ10" s="76"/>
      <c r="KDR10" s="76"/>
      <c r="KDS10" s="76"/>
      <c r="KDT10" s="76"/>
      <c r="KDU10" s="76"/>
      <c r="KDV10" s="76"/>
      <c r="KDW10" s="76"/>
      <c r="KDX10" s="76"/>
      <c r="KDY10" s="76"/>
      <c r="KDZ10" s="76"/>
      <c r="KEA10" s="76"/>
      <c r="KEB10" s="76"/>
      <c r="KEC10" s="76"/>
      <c r="KED10" s="76"/>
      <c r="KEE10" s="76"/>
      <c r="KEF10" s="76"/>
      <c r="KEG10" s="76"/>
      <c r="KEH10" s="76"/>
      <c r="KEI10" s="76"/>
      <c r="KEJ10" s="76"/>
      <c r="KEK10" s="76"/>
      <c r="KEL10" s="76"/>
      <c r="KEM10" s="76"/>
      <c r="KEN10" s="76"/>
      <c r="KEO10" s="76"/>
      <c r="KEP10" s="76"/>
      <c r="KEQ10" s="76"/>
      <c r="KER10" s="76"/>
      <c r="KES10" s="76"/>
      <c r="KET10" s="76"/>
      <c r="KEU10" s="76"/>
      <c r="KEV10" s="76"/>
      <c r="KEW10" s="76"/>
      <c r="KEX10" s="76"/>
      <c r="KEY10" s="76"/>
      <c r="KEZ10" s="76"/>
      <c r="KFA10" s="76"/>
      <c r="KFB10" s="76"/>
      <c r="KFC10" s="76"/>
      <c r="KFD10" s="76"/>
      <c r="KFE10" s="76"/>
      <c r="KFF10" s="76"/>
      <c r="KFG10" s="76"/>
      <c r="KFH10" s="76"/>
      <c r="KFI10" s="76"/>
      <c r="KFJ10" s="76"/>
      <c r="KFK10" s="76"/>
      <c r="KFL10" s="76"/>
      <c r="KFM10" s="76"/>
      <c r="KFN10" s="76"/>
      <c r="KFO10" s="76"/>
      <c r="KFP10" s="76"/>
      <c r="KFQ10" s="76"/>
      <c r="KFR10" s="76"/>
      <c r="KFS10" s="76"/>
      <c r="KFT10" s="76"/>
      <c r="KFU10" s="76"/>
      <c r="KFV10" s="76"/>
      <c r="KFW10" s="76"/>
      <c r="KFX10" s="76"/>
      <c r="KFY10" s="76"/>
      <c r="KFZ10" s="76"/>
      <c r="KGA10" s="76"/>
      <c r="KGB10" s="76"/>
      <c r="KGC10" s="76"/>
      <c r="KGD10" s="76"/>
      <c r="KGE10" s="76"/>
      <c r="KGF10" s="76"/>
      <c r="KGG10" s="76"/>
      <c r="KGH10" s="76"/>
      <c r="KGI10" s="76"/>
      <c r="KGJ10" s="76"/>
      <c r="KGK10" s="76"/>
      <c r="KGL10" s="76"/>
      <c r="KGM10" s="76"/>
      <c r="KGN10" s="76"/>
      <c r="KGO10" s="76"/>
      <c r="KGP10" s="76"/>
      <c r="KGQ10" s="76"/>
      <c r="KGR10" s="76"/>
      <c r="KGS10" s="76"/>
      <c r="KGT10" s="76"/>
      <c r="KGU10" s="76"/>
      <c r="KGV10" s="76"/>
      <c r="KGW10" s="76"/>
      <c r="KGX10" s="76"/>
      <c r="KGY10" s="76"/>
      <c r="KGZ10" s="76"/>
      <c r="KHA10" s="76"/>
      <c r="KHB10" s="76"/>
      <c r="KHC10" s="76"/>
      <c r="KHD10" s="76"/>
      <c r="KHE10" s="76"/>
      <c r="KHF10" s="76"/>
      <c r="KHG10" s="76"/>
      <c r="KHH10" s="76"/>
      <c r="KHI10" s="76"/>
      <c r="KHJ10" s="76"/>
      <c r="KHK10" s="76"/>
      <c r="KHL10" s="76"/>
      <c r="KHM10" s="76"/>
      <c r="KHN10" s="76"/>
      <c r="KHO10" s="76"/>
      <c r="KHP10" s="76"/>
      <c r="KHQ10" s="76"/>
      <c r="KHR10" s="76"/>
      <c r="KHS10" s="76"/>
      <c r="KHT10" s="76"/>
      <c r="KHU10" s="76"/>
      <c r="KHV10" s="76"/>
      <c r="KHW10" s="76"/>
      <c r="KHX10" s="76"/>
      <c r="KHY10" s="76"/>
      <c r="KHZ10" s="76"/>
      <c r="KIA10" s="76"/>
      <c r="KIB10" s="76"/>
      <c r="KIC10" s="76"/>
      <c r="KID10" s="76"/>
      <c r="KIE10" s="76"/>
      <c r="KIF10" s="76"/>
      <c r="KIG10" s="76"/>
      <c r="KIH10" s="76"/>
      <c r="KII10" s="76"/>
      <c r="KIJ10" s="76"/>
      <c r="KIK10" s="76"/>
      <c r="KIL10" s="76"/>
      <c r="KIM10" s="76"/>
      <c r="KIN10" s="76"/>
      <c r="KIO10" s="76"/>
      <c r="KIP10" s="76"/>
      <c r="KIQ10" s="76"/>
      <c r="KIR10" s="76"/>
      <c r="KIS10" s="76"/>
      <c r="KIT10" s="76"/>
      <c r="KIU10" s="76"/>
      <c r="KIV10" s="76"/>
      <c r="KIW10" s="76"/>
      <c r="KIX10" s="76"/>
      <c r="KIY10" s="76"/>
      <c r="KIZ10" s="76"/>
      <c r="KJA10" s="76"/>
      <c r="KJB10" s="76"/>
      <c r="KJC10" s="76"/>
      <c r="KJD10" s="76"/>
      <c r="KJE10" s="76"/>
      <c r="KJF10" s="76"/>
      <c r="KJG10" s="76"/>
      <c r="KJH10" s="76"/>
      <c r="KJI10" s="76"/>
      <c r="KJJ10" s="76"/>
      <c r="KJK10" s="76"/>
      <c r="KJL10" s="76"/>
      <c r="KJM10" s="76"/>
      <c r="KJN10" s="76"/>
      <c r="KJO10" s="76"/>
      <c r="KJP10" s="76"/>
      <c r="KJQ10" s="76"/>
      <c r="KJR10" s="76"/>
      <c r="KJS10" s="76"/>
      <c r="KJT10" s="76"/>
      <c r="KJU10" s="76"/>
      <c r="KJV10" s="76"/>
      <c r="KJW10" s="76"/>
      <c r="KJX10" s="76"/>
      <c r="KJY10" s="76"/>
      <c r="KJZ10" s="76"/>
      <c r="KKA10" s="76"/>
      <c r="KKB10" s="76"/>
      <c r="KKC10" s="76"/>
      <c r="KKD10" s="76"/>
      <c r="KKE10" s="76"/>
      <c r="KKF10" s="76"/>
      <c r="KKG10" s="76"/>
      <c r="KKH10" s="76"/>
      <c r="KKI10" s="76"/>
      <c r="KKJ10" s="76"/>
      <c r="KKK10" s="76"/>
      <c r="KKL10" s="76"/>
      <c r="KKM10" s="76"/>
      <c r="KKN10" s="76"/>
      <c r="KKO10" s="76"/>
      <c r="KKP10" s="76"/>
      <c r="KKQ10" s="76"/>
      <c r="KKR10" s="76"/>
      <c r="KKS10" s="76"/>
      <c r="KKT10" s="76"/>
      <c r="KKU10" s="76"/>
      <c r="KKV10" s="76"/>
      <c r="KKW10" s="76"/>
      <c r="KKX10" s="76"/>
      <c r="KKY10" s="76"/>
      <c r="KKZ10" s="76"/>
      <c r="KLA10" s="76"/>
      <c r="KLB10" s="76"/>
      <c r="KLC10" s="76"/>
      <c r="KLD10" s="76"/>
      <c r="KLE10" s="76"/>
      <c r="KLF10" s="76"/>
      <c r="KLG10" s="76"/>
      <c r="KLH10" s="76"/>
      <c r="KLI10" s="76"/>
      <c r="KLJ10" s="76"/>
      <c r="KLK10" s="76"/>
      <c r="KLL10" s="76"/>
      <c r="KLM10" s="76"/>
      <c r="KLN10" s="76"/>
      <c r="KLO10" s="76"/>
      <c r="KLP10" s="76"/>
      <c r="KLQ10" s="76"/>
      <c r="KLR10" s="76"/>
      <c r="KLS10" s="76"/>
      <c r="KLT10" s="76"/>
      <c r="KLU10" s="76"/>
      <c r="KLV10" s="76"/>
      <c r="KLW10" s="76"/>
      <c r="KLX10" s="76"/>
      <c r="KLY10" s="76"/>
      <c r="KLZ10" s="76"/>
      <c r="KMA10" s="76"/>
      <c r="KMB10" s="76"/>
      <c r="KMC10" s="76"/>
      <c r="KMD10" s="76"/>
      <c r="KME10" s="76"/>
      <c r="KMF10" s="76"/>
      <c r="KMG10" s="76"/>
      <c r="KMH10" s="76"/>
      <c r="KMI10" s="76"/>
      <c r="KMJ10" s="76"/>
      <c r="KMK10" s="76"/>
      <c r="KML10" s="76"/>
      <c r="KMM10" s="76"/>
      <c r="KMN10" s="76"/>
      <c r="KMO10" s="76"/>
      <c r="KMP10" s="76"/>
      <c r="KMQ10" s="76"/>
      <c r="KMR10" s="76"/>
      <c r="KMS10" s="76"/>
      <c r="KMT10" s="76"/>
      <c r="KMU10" s="76"/>
      <c r="KMV10" s="76"/>
      <c r="KMW10" s="76"/>
      <c r="KMX10" s="76"/>
      <c r="KMY10" s="76"/>
      <c r="KMZ10" s="76"/>
      <c r="KNA10" s="76"/>
      <c r="KNB10" s="76"/>
      <c r="KNC10" s="76"/>
      <c r="KND10" s="76"/>
      <c r="KNE10" s="76"/>
      <c r="KNF10" s="76"/>
      <c r="KNG10" s="76"/>
      <c r="KNH10" s="76"/>
      <c r="KNI10" s="76"/>
      <c r="KNJ10" s="76"/>
      <c r="KNK10" s="76"/>
      <c r="KNL10" s="76"/>
      <c r="KNM10" s="76"/>
      <c r="KNN10" s="76"/>
      <c r="KNO10" s="76"/>
      <c r="KNP10" s="76"/>
      <c r="KNQ10" s="76"/>
      <c r="KNR10" s="76"/>
      <c r="KNS10" s="76"/>
      <c r="KNT10" s="76"/>
      <c r="KNU10" s="76"/>
      <c r="KNV10" s="76"/>
      <c r="KNW10" s="76"/>
      <c r="KNX10" s="76"/>
      <c r="KNY10" s="76"/>
      <c r="KNZ10" s="76"/>
      <c r="KOA10" s="76"/>
      <c r="KOB10" s="76"/>
      <c r="KOC10" s="76"/>
      <c r="KOD10" s="76"/>
      <c r="KOE10" s="76"/>
      <c r="KOF10" s="76"/>
      <c r="KOG10" s="76"/>
      <c r="KOH10" s="76"/>
      <c r="KOI10" s="76"/>
      <c r="KOJ10" s="76"/>
      <c r="KOK10" s="76"/>
      <c r="KOL10" s="76"/>
      <c r="KOM10" s="76"/>
      <c r="KON10" s="76"/>
      <c r="KOO10" s="76"/>
      <c r="KOP10" s="76"/>
      <c r="KOQ10" s="76"/>
      <c r="KOR10" s="76"/>
      <c r="KOS10" s="76"/>
      <c r="KOT10" s="76"/>
      <c r="KOU10" s="76"/>
      <c r="KOV10" s="76"/>
      <c r="KOW10" s="76"/>
      <c r="KOX10" s="76"/>
      <c r="KOY10" s="76"/>
      <c r="KOZ10" s="76"/>
      <c r="KPA10" s="76"/>
      <c r="KPB10" s="76"/>
      <c r="KPC10" s="76"/>
      <c r="KPD10" s="76"/>
      <c r="KPE10" s="76"/>
      <c r="KPF10" s="76"/>
      <c r="KPG10" s="76"/>
      <c r="KPH10" s="76"/>
      <c r="KPI10" s="76"/>
      <c r="KPJ10" s="76"/>
      <c r="KPK10" s="76"/>
      <c r="KPL10" s="76"/>
      <c r="KPM10" s="76"/>
      <c r="KPN10" s="76"/>
      <c r="KPO10" s="76"/>
      <c r="KPP10" s="76"/>
      <c r="KPQ10" s="76"/>
      <c r="KPR10" s="76"/>
      <c r="KPS10" s="76"/>
      <c r="KPT10" s="76"/>
      <c r="KPU10" s="76"/>
      <c r="KPV10" s="76"/>
      <c r="KPW10" s="76"/>
      <c r="KPX10" s="76"/>
      <c r="KPY10" s="76"/>
      <c r="KPZ10" s="76"/>
      <c r="KQA10" s="76"/>
      <c r="KQB10" s="76"/>
      <c r="KQC10" s="76"/>
      <c r="KQD10" s="76"/>
      <c r="KQE10" s="76"/>
      <c r="KQF10" s="76"/>
      <c r="KQG10" s="76"/>
      <c r="KQH10" s="76"/>
      <c r="KQI10" s="76"/>
      <c r="KQJ10" s="76"/>
      <c r="KQK10" s="76"/>
      <c r="KQL10" s="76"/>
      <c r="KQM10" s="76"/>
      <c r="KQN10" s="76"/>
      <c r="KQO10" s="76"/>
      <c r="KQP10" s="76"/>
      <c r="KQQ10" s="76"/>
      <c r="KQR10" s="76"/>
      <c r="KQS10" s="76"/>
      <c r="KQT10" s="76"/>
      <c r="KQU10" s="76"/>
      <c r="KQV10" s="76"/>
      <c r="KQW10" s="76"/>
      <c r="KQX10" s="76"/>
      <c r="KQY10" s="76"/>
      <c r="KQZ10" s="76"/>
      <c r="KRA10" s="76"/>
      <c r="KRB10" s="76"/>
      <c r="KRC10" s="76"/>
      <c r="KRD10" s="76"/>
      <c r="KRE10" s="76"/>
      <c r="KRF10" s="76"/>
      <c r="KRG10" s="76"/>
      <c r="KRH10" s="76"/>
      <c r="KRI10" s="76"/>
      <c r="KRJ10" s="76"/>
      <c r="KRK10" s="76"/>
      <c r="KRL10" s="76"/>
      <c r="KRM10" s="76"/>
      <c r="KRN10" s="76"/>
      <c r="KRO10" s="76"/>
      <c r="KRP10" s="76"/>
      <c r="KRQ10" s="76"/>
      <c r="KRR10" s="76"/>
      <c r="KRS10" s="76"/>
      <c r="KRT10" s="76"/>
      <c r="KRU10" s="76"/>
      <c r="KRV10" s="76"/>
      <c r="KRW10" s="76"/>
      <c r="KRX10" s="76"/>
      <c r="KRY10" s="76"/>
      <c r="KRZ10" s="76"/>
      <c r="KSA10" s="76"/>
      <c r="KSB10" s="76"/>
      <c r="KSC10" s="76"/>
      <c r="KSD10" s="76"/>
      <c r="KSE10" s="76"/>
      <c r="KSF10" s="76"/>
      <c r="KSG10" s="76"/>
      <c r="KSH10" s="76"/>
      <c r="KSI10" s="76"/>
      <c r="KSJ10" s="76"/>
      <c r="KSK10" s="76"/>
      <c r="KSL10" s="76"/>
      <c r="KSM10" s="76"/>
      <c r="KSN10" s="76"/>
      <c r="KSO10" s="76"/>
      <c r="KSP10" s="76"/>
      <c r="KSQ10" s="76"/>
      <c r="KSR10" s="76"/>
      <c r="KSS10" s="76"/>
      <c r="KST10" s="76"/>
      <c r="KSU10" s="76"/>
      <c r="KSV10" s="76"/>
      <c r="KSW10" s="76"/>
      <c r="KSX10" s="76"/>
      <c r="KSY10" s="76"/>
      <c r="KSZ10" s="76"/>
      <c r="KTA10" s="76"/>
      <c r="KTB10" s="76"/>
      <c r="KTC10" s="76"/>
      <c r="KTD10" s="76"/>
      <c r="KTE10" s="76"/>
      <c r="KTF10" s="76"/>
      <c r="KTG10" s="76"/>
      <c r="KTH10" s="76"/>
      <c r="KTI10" s="76"/>
      <c r="KTJ10" s="76"/>
      <c r="KTK10" s="76"/>
      <c r="KTL10" s="76"/>
      <c r="KTM10" s="76"/>
      <c r="KTN10" s="76"/>
      <c r="KTO10" s="76"/>
      <c r="KTP10" s="76"/>
      <c r="KTQ10" s="76"/>
      <c r="KTR10" s="76"/>
      <c r="KTS10" s="76"/>
      <c r="KTT10" s="76"/>
      <c r="KTU10" s="76"/>
      <c r="KTV10" s="76"/>
      <c r="KTW10" s="76"/>
      <c r="KTX10" s="76"/>
      <c r="KTY10" s="76"/>
      <c r="KTZ10" s="76"/>
      <c r="KUA10" s="76"/>
      <c r="KUB10" s="76"/>
      <c r="KUC10" s="76"/>
      <c r="KUD10" s="76"/>
      <c r="KUE10" s="76"/>
      <c r="KUF10" s="76"/>
      <c r="KUG10" s="76"/>
      <c r="KUH10" s="76"/>
      <c r="KUI10" s="76"/>
      <c r="KUJ10" s="76"/>
      <c r="KUK10" s="76"/>
      <c r="KUL10" s="76"/>
      <c r="KUM10" s="76"/>
      <c r="KUN10" s="76"/>
      <c r="KUO10" s="76"/>
      <c r="KUP10" s="76"/>
      <c r="KUQ10" s="76"/>
      <c r="KUR10" s="76"/>
      <c r="KUS10" s="76"/>
      <c r="KUT10" s="76"/>
      <c r="KUU10" s="76"/>
      <c r="KUV10" s="76"/>
      <c r="KUW10" s="76"/>
      <c r="KUX10" s="76"/>
      <c r="KUY10" s="76"/>
      <c r="KUZ10" s="76"/>
      <c r="KVA10" s="76"/>
      <c r="KVB10" s="76"/>
      <c r="KVC10" s="76"/>
      <c r="KVD10" s="76"/>
      <c r="KVE10" s="76"/>
      <c r="KVF10" s="76"/>
      <c r="KVG10" s="76"/>
      <c r="KVH10" s="76"/>
      <c r="KVI10" s="76"/>
      <c r="KVJ10" s="76"/>
      <c r="KVK10" s="76"/>
      <c r="KVL10" s="76"/>
      <c r="KVM10" s="76"/>
      <c r="KVN10" s="76"/>
      <c r="KVO10" s="76"/>
      <c r="KVP10" s="76"/>
      <c r="KVQ10" s="76"/>
      <c r="KVR10" s="76"/>
      <c r="KVS10" s="76"/>
      <c r="KVT10" s="76"/>
      <c r="KVU10" s="76"/>
      <c r="KVV10" s="76"/>
      <c r="KVW10" s="76"/>
      <c r="KVX10" s="76"/>
      <c r="KVY10" s="76"/>
      <c r="KVZ10" s="76"/>
      <c r="KWA10" s="76"/>
      <c r="KWB10" s="76"/>
      <c r="KWC10" s="76"/>
      <c r="KWD10" s="76"/>
      <c r="KWE10" s="76"/>
      <c r="KWF10" s="76"/>
      <c r="KWG10" s="76"/>
      <c r="KWH10" s="76"/>
      <c r="KWI10" s="76"/>
      <c r="KWJ10" s="76"/>
      <c r="KWK10" s="76"/>
      <c r="KWL10" s="76"/>
      <c r="KWM10" s="76"/>
      <c r="KWN10" s="76"/>
      <c r="KWO10" s="76"/>
      <c r="KWP10" s="76"/>
      <c r="KWQ10" s="76"/>
      <c r="KWR10" s="76"/>
      <c r="KWS10" s="76"/>
      <c r="KWT10" s="76"/>
      <c r="KWU10" s="76"/>
      <c r="KWV10" s="76"/>
      <c r="KWW10" s="76"/>
      <c r="KWX10" s="76"/>
      <c r="KWY10" s="76"/>
      <c r="KWZ10" s="76"/>
      <c r="KXA10" s="76"/>
      <c r="KXB10" s="76"/>
      <c r="KXC10" s="76"/>
      <c r="KXD10" s="76"/>
      <c r="KXE10" s="76"/>
      <c r="KXF10" s="76"/>
      <c r="KXG10" s="76"/>
      <c r="KXH10" s="76"/>
      <c r="KXI10" s="76"/>
      <c r="KXJ10" s="76"/>
      <c r="KXK10" s="76"/>
      <c r="KXL10" s="76"/>
      <c r="KXM10" s="76"/>
      <c r="KXN10" s="76"/>
      <c r="KXO10" s="76"/>
      <c r="KXP10" s="76"/>
      <c r="KXQ10" s="76"/>
      <c r="KXR10" s="76"/>
      <c r="KXS10" s="76"/>
      <c r="KXT10" s="76"/>
      <c r="KXU10" s="76"/>
      <c r="KXV10" s="76"/>
      <c r="KXW10" s="76"/>
      <c r="KXX10" s="76"/>
      <c r="KXY10" s="76"/>
      <c r="KXZ10" s="76"/>
      <c r="KYA10" s="76"/>
      <c r="KYB10" s="76"/>
      <c r="KYC10" s="76"/>
      <c r="KYD10" s="76"/>
      <c r="KYE10" s="76"/>
      <c r="KYF10" s="76"/>
      <c r="KYG10" s="76"/>
      <c r="KYH10" s="76"/>
      <c r="KYI10" s="76"/>
      <c r="KYJ10" s="76"/>
      <c r="KYK10" s="76"/>
      <c r="KYL10" s="76"/>
      <c r="KYM10" s="76"/>
      <c r="KYN10" s="76"/>
      <c r="KYO10" s="76"/>
      <c r="KYP10" s="76"/>
      <c r="KYQ10" s="76"/>
      <c r="KYR10" s="76"/>
      <c r="KYS10" s="76"/>
      <c r="KYT10" s="76"/>
      <c r="KYU10" s="76"/>
      <c r="KYV10" s="76"/>
      <c r="KYW10" s="76"/>
      <c r="KYX10" s="76"/>
      <c r="KYY10" s="76"/>
      <c r="KYZ10" s="76"/>
      <c r="KZA10" s="76"/>
      <c r="KZB10" s="76"/>
      <c r="KZC10" s="76"/>
      <c r="KZD10" s="76"/>
      <c r="KZE10" s="76"/>
      <c r="KZF10" s="76"/>
      <c r="KZG10" s="76"/>
      <c r="KZH10" s="76"/>
      <c r="KZI10" s="76"/>
      <c r="KZJ10" s="76"/>
      <c r="KZK10" s="76"/>
      <c r="KZL10" s="76"/>
      <c r="KZM10" s="76"/>
      <c r="KZN10" s="76"/>
      <c r="KZO10" s="76"/>
      <c r="KZP10" s="76"/>
      <c r="KZQ10" s="76"/>
      <c r="KZR10" s="76"/>
      <c r="KZS10" s="76"/>
      <c r="KZT10" s="76"/>
      <c r="KZU10" s="76"/>
      <c r="KZV10" s="76"/>
      <c r="KZW10" s="76"/>
      <c r="KZX10" s="76"/>
      <c r="KZY10" s="76"/>
      <c r="KZZ10" s="76"/>
      <c r="LAA10" s="76"/>
      <c r="LAB10" s="76"/>
      <c r="LAC10" s="76"/>
      <c r="LAD10" s="76"/>
      <c r="LAE10" s="76"/>
      <c r="LAF10" s="76"/>
      <c r="LAG10" s="76"/>
      <c r="LAH10" s="76"/>
      <c r="LAI10" s="76"/>
      <c r="LAJ10" s="76"/>
      <c r="LAK10" s="76"/>
      <c r="LAL10" s="76"/>
      <c r="LAM10" s="76"/>
      <c r="LAN10" s="76"/>
      <c r="LAO10" s="76"/>
      <c r="LAP10" s="76"/>
      <c r="LAQ10" s="76"/>
      <c r="LAR10" s="76"/>
      <c r="LAS10" s="76"/>
      <c r="LAT10" s="76"/>
      <c r="LAU10" s="76"/>
      <c r="LAV10" s="76"/>
      <c r="LAW10" s="76"/>
      <c r="LAX10" s="76"/>
      <c r="LAY10" s="76"/>
      <c r="LAZ10" s="76"/>
      <c r="LBA10" s="76"/>
      <c r="LBB10" s="76"/>
      <c r="LBC10" s="76"/>
      <c r="LBD10" s="76"/>
      <c r="LBE10" s="76"/>
      <c r="LBF10" s="76"/>
      <c r="LBG10" s="76"/>
      <c r="LBH10" s="76"/>
      <c r="LBI10" s="76"/>
      <c r="LBJ10" s="76"/>
      <c r="LBK10" s="76"/>
      <c r="LBL10" s="76"/>
      <c r="LBM10" s="76"/>
      <c r="LBN10" s="76"/>
      <c r="LBO10" s="76"/>
      <c r="LBP10" s="76"/>
      <c r="LBQ10" s="76"/>
      <c r="LBR10" s="76"/>
      <c r="LBS10" s="76"/>
      <c r="LBT10" s="76"/>
      <c r="LBU10" s="76"/>
      <c r="LBV10" s="76"/>
      <c r="LBW10" s="76"/>
      <c r="LBX10" s="76"/>
      <c r="LBY10" s="76"/>
      <c r="LBZ10" s="76"/>
      <c r="LCA10" s="76"/>
      <c r="LCB10" s="76"/>
      <c r="LCC10" s="76"/>
      <c r="LCD10" s="76"/>
      <c r="LCE10" s="76"/>
      <c r="LCF10" s="76"/>
      <c r="LCG10" s="76"/>
      <c r="LCH10" s="76"/>
      <c r="LCI10" s="76"/>
      <c r="LCJ10" s="76"/>
      <c r="LCK10" s="76"/>
      <c r="LCL10" s="76"/>
      <c r="LCM10" s="76"/>
      <c r="LCN10" s="76"/>
      <c r="LCO10" s="76"/>
      <c r="LCP10" s="76"/>
      <c r="LCQ10" s="76"/>
      <c r="LCR10" s="76"/>
      <c r="LCS10" s="76"/>
      <c r="LCT10" s="76"/>
      <c r="LCU10" s="76"/>
      <c r="LCV10" s="76"/>
      <c r="LCW10" s="76"/>
      <c r="LCX10" s="76"/>
      <c r="LCY10" s="76"/>
      <c r="LCZ10" s="76"/>
      <c r="LDA10" s="76"/>
      <c r="LDB10" s="76"/>
      <c r="LDC10" s="76"/>
      <c r="LDD10" s="76"/>
      <c r="LDE10" s="76"/>
      <c r="LDF10" s="76"/>
      <c r="LDG10" s="76"/>
      <c r="LDH10" s="76"/>
      <c r="LDI10" s="76"/>
      <c r="LDJ10" s="76"/>
      <c r="LDK10" s="76"/>
      <c r="LDL10" s="76"/>
      <c r="LDM10" s="76"/>
      <c r="LDN10" s="76"/>
      <c r="LDO10" s="76"/>
      <c r="LDP10" s="76"/>
      <c r="LDQ10" s="76"/>
      <c r="LDR10" s="76"/>
      <c r="LDS10" s="76"/>
      <c r="LDT10" s="76"/>
      <c r="LDU10" s="76"/>
      <c r="LDV10" s="76"/>
      <c r="LDW10" s="76"/>
      <c r="LDX10" s="76"/>
      <c r="LDY10" s="76"/>
      <c r="LDZ10" s="76"/>
      <c r="LEA10" s="76"/>
      <c r="LEB10" s="76"/>
      <c r="LEC10" s="76"/>
      <c r="LED10" s="76"/>
      <c r="LEE10" s="76"/>
      <c r="LEF10" s="76"/>
      <c r="LEG10" s="76"/>
      <c r="LEH10" s="76"/>
      <c r="LEI10" s="76"/>
      <c r="LEJ10" s="76"/>
      <c r="LEK10" s="76"/>
      <c r="LEL10" s="76"/>
      <c r="LEM10" s="76"/>
      <c r="LEN10" s="76"/>
      <c r="LEO10" s="76"/>
      <c r="LEP10" s="76"/>
      <c r="LEQ10" s="76"/>
      <c r="LER10" s="76"/>
      <c r="LES10" s="76"/>
      <c r="LET10" s="76"/>
      <c r="LEU10" s="76"/>
      <c r="LEV10" s="76"/>
      <c r="LEW10" s="76"/>
      <c r="LEX10" s="76"/>
      <c r="LEY10" s="76"/>
      <c r="LEZ10" s="76"/>
      <c r="LFA10" s="76"/>
      <c r="LFB10" s="76"/>
      <c r="LFC10" s="76"/>
      <c r="LFD10" s="76"/>
      <c r="LFE10" s="76"/>
      <c r="LFF10" s="76"/>
      <c r="LFG10" s="76"/>
      <c r="LFH10" s="76"/>
      <c r="LFI10" s="76"/>
      <c r="LFJ10" s="76"/>
      <c r="LFK10" s="76"/>
      <c r="LFL10" s="76"/>
      <c r="LFM10" s="76"/>
      <c r="LFN10" s="76"/>
      <c r="LFO10" s="76"/>
      <c r="LFP10" s="76"/>
      <c r="LFQ10" s="76"/>
      <c r="LFR10" s="76"/>
      <c r="LFS10" s="76"/>
      <c r="LFT10" s="76"/>
      <c r="LFU10" s="76"/>
      <c r="LFV10" s="76"/>
      <c r="LFW10" s="76"/>
      <c r="LFX10" s="76"/>
      <c r="LFY10" s="76"/>
      <c r="LFZ10" s="76"/>
      <c r="LGA10" s="76"/>
      <c r="LGB10" s="76"/>
      <c r="LGC10" s="76"/>
      <c r="LGD10" s="76"/>
      <c r="LGE10" s="76"/>
      <c r="LGF10" s="76"/>
      <c r="LGG10" s="76"/>
      <c r="LGH10" s="76"/>
      <c r="LGI10" s="76"/>
      <c r="LGJ10" s="76"/>
      <c r="LGK10" s="76"/>
      <c r="LGL10" s="76"/>
      <c r="LGM10" s="76"/>
      <c r="LGN10" s="76"/>
      <c r="LGO10" s="76"/>
      <c r="LGP10" s="76"/>
      <c r="LGQ10" s="76"/>
      <c r="LGR10" s="76"/>
      <c r="LGS10" s="76"/>
      <c r="LGT10" s="76"/>
      <c r="LGU10" s="76"/>
      <c r="LGV10" s="76"/>
      <c r="LGW10" s="76"/>
      <c r="LGX10" s="76"/>
      <c r="LGY10" s="76"/>
      <c r="LGZ10" s="76"/>
      <c r="LHA10" s="76"/>
      <c r="LHB10" s="76"/>
      <c r="LHC10" s="76"/>
      <c r="LHD10" s="76"/>
      <c r="LHE10" s="76"/>
      <c r="LHF10" s="76"/>
      <c r="LHG10" s="76"/>
      <c r="LHH10" s="76"/>
      <c r="LHI10" s="76"/>
      <c r="LHJ10" s="76"/>
      <c r="LHK10" s="76"/>
      <c r="LHL10" s="76"/>
      <c r="LHM10" s="76"/>
      <c r="LHN10" s="76"/>
      <c r="LHO10" s="76"/>
      <c r="LHP10" s="76"/>
      <c r="LHQ10" s="76"/>
      <c r="LHR10" s="76"/>
      <c r="LHS10" s="76"/>
      <c r="LHT10" s="76"/>
      <c r="LHU10" s="76"/>
      <c r="LHV10" s="76"/>
      <c r="LHW10" s="76"/>
      <c r="LHX10" s="76"/>
      <c r="LHY10" s="76"/>
      <c r="LHZ10" s="76"/>
      <c r="LIA10" s="76"/>
      <c r="LIB10" s="76"/>
      <c r="LIC10" s="76"/>
      <c r="LID10" s="76"/>
      <c r="LIE10" s="76"/>
      <c r="LIF10" s="76"/>
      <c r="LIG10" s="76"/>
      <c r="LIH10" s="76"/>
      <c r="LII10" s="76"/>
      <c r="LIJ10" s="76"/>
      <c r="LIK10" s="76"/>
      <c r="LIL10" s="76"/>
      <c r="LIM10" s="76"/>
      <c r="LIN10" s="76"/>
      <c r="LIO10" s="76"/>
      <c r="LIP10" s="76"/>
      <c r="LIQ10" s="76"/>
      <c r="LIR10" s="76"/>
      <c r="LIS10" s="76"/>
      <c r="LIT10" s="76"/>
      <c r="LIU10" s="76"/>
      <c r="LIV10" s="76"/>
      <c r="LIW10" s="76"/>
      <c r="LIX10" s="76"/>
      <c r="LIY10" s="76"/>
      <c r="LIZ10" s="76"/>
      <c r="LJA10" s="76"/>
      <c r="LJB10" s="76"/>
      <c r="LJC10" s="76"/>
      <c r="LJD10" s="76"/>
      <c r="LJE10" s="76"/>
      <c r="LJF10" s="76"/>
      <c r="LJG10" s="76"/>
      <c r="LJH10" s="76"/>
      <c r="LJI10" s="76"/>
      <c r="LJJ10" s="76"/>
      <c r="LJK10" s="76"/>
      <c r="LJL10" s="76"/>
      <c r="LJM10" s="76"/>
      <c r="LJN10" s="76"/>
      <c r="LJO10" s="76"/>
      <c r="LJP10" s="76"/>
      <c r="LJQ10" s="76"/>
      <c r="LJR10" s="76"/>
      <c r="LJS10" s="76"/>
      <c r="LJT10" s="76"/>
      <c r="LJU10" s="76"/>
      <c r="LJV10" s="76"/>
      <c r="LJW10" s="76"/>
      <c r="LJX10" s="76"/>
      <c r="LJY10" s="76"/>
      <c r="LJZ10" s="76"/>
      <c r="LKA10" s="76"/>
      <c r="LKB10" s="76"/>
      <c r="LKC10" s="76"/>
      <c r="LKD10" s="76"/>
      <c r="LKE10" s="76"/>
      <c r="LKF10" s="76"/>
      <c r="LKG10" s="76"/>
      <c r="LKH10" s="76"/>
      <c r="LKI10" s="76"/>
      <c r="LKJ10" s="76"/>
      <c r="LKK10" s="76"/>
      <c r="LKL10" s="76"/>
      <c r="LKM10" s="76"/>
      <c r="LKN10" s="76"/>
      <c r="LKO10" s="76"/>
      <c r="LKP10" s="76"/>
      <c r="LKQ10" s="76"/>
      <c r="LKR10" s="76"/>
      <c r="LKS10" s="76"/>
      <c r="LKT10" s="76"/>
      <c r="LKU10" s="76"/>
      <c r="LKV10" s="76"/>
      <c r="LKW10" s="76"/>
      <c r="LKX10" s="76"/>
      <c r="LKY10" s="76"/>
      <c r="LKZ10" s="76"/>
      <c r="LLA10" s="76"/>
      <c r="LLB10" s="76"/>
      <c r="LLC10" s="76"/>
      <c r="LLD10" s="76"/>
      <c r="LLE10" s="76"/>
      <c r="LLF10" s="76"/>
      <c r="LLG10" s="76"/>
      <c r="LLH10" s="76"/>
      <c r="LLI10" s="76"/>
      <c r="LLJ10" s="76"/>
      <c r="LLK10" s="76"/>
      <c r="LLL10" s="76"/>
      <c r="LLM10" s="76"/>
      <c r="LLN10" s="76"/>
      <c r="LLO10" s="76"/>
      <c r="LLP10" s="76"/>
      <c r="LLQ10" s="76"/>
      <c r="LLR10" s="76"/>
      <c r="LLS10" s="76"/>
      <c r="LLT10" s="76"/>
      <c r="LLU10" s="76"/>
      <c r="LLV10" s="76"/>
      <c r="LLW10" s="76"/>
      <c r="LLX10" s="76"/>
      <c r="LLY10" s="76"/>
      <c r="LLZ10" s="76"/>
      <c r="LMA10" s="76"/>
      <c r="LMB10" s="76"/>
      <c r="LMC10" s="76"/>
      <c r="LMD10" s="76"/>
      <c r="LME10" s="76"/>
      <c r="LMF10" s="76"/>
      <c r="LMG10" s="76"/>
      <c r="LMH10" s="76"/>
      <c r="LMI10" s="76"/>
      <c r="LMJ10" s="76"/>
      <c r="LMK10" s="76"/>
      <c r="LML10" s="76"/>
      <c r="LMM10" s="76"/>
      <c r="LMN10" s="76"/>
      <c r="LMO10" s="76"/>
      <c r="LMP10" s="76"/>
      <c r="LMQ10" s="76"/>
      <c r="LMR10" s="76"/>
      <c r="LMS10" s="76"/>
      <c r="LMT10" s="76"/>
      <c r="LMU10" s="76"/>
      <c r="LMV10" s="76"/>
      <c r="LMW10" s="76"/>
      <c r="LMX10" s="76"/>
      <c r="LMY10" s="76"/>
      <c r="LMZ10" s="76"/>
      <c r="LNA10" s="76"/>
      <c r="LNB10" s="76"/>
      <c r="LNC10" s="76"/>
      <c r="LND10" s="76"/>
      <c r="LNE10" s="76"/>
      <c r="LNF10" s="76"/>
      <c r="LNG10" s="76"/>
      <c r="LNH10" s="76"/>
      <c r="LNI10" s="76"/>
      <c r="LNJ10" s="76"/>
      <c r="LNK10" s="76"/>
      <c r="LNL10" s="76"/>
      <c r="LNM10" s="76"/>
      <c r="LNN10" s="76"/>
      <c r="LNO10" s="76"/>
      <c r="LNP10" s="76"/>
      <c r="LNQ10" s="76"/>
      <c r="LNR10" s="76"/>
      <c r="LNS10" s="76"/>
      <c r="LNT10" s="76"/>
      <c r="LNU10" s="76"/>
      <c r="LNV10" s="76"/>
      <c r="LNW10" s="76"/>
      <c r="LNX10" s="76"/>
      <c r="LNY10" s="76"/>
      <c r="LNZ10" s="76"/>
      <c r="LOA10" s="76"/>
      <c r="LOB10" s="76"/>
      <c r="LOC10" s="76"/>
      <c r="LOD10" s="76"/>
      <c r="LOE10" s="76"/>
      <c r="LOF10" s="76"/>
      <c r="LOG10" s="76"/>
      <c r="LOH10" s="76"/>
      <c r="LOI10" s="76"/>
      <c r="LOJ10" s="76"/>
      <c r="LOK10" s="76"/>
      <c r="LOL10" s="76"/>
      <c r="LOM10" s="76"/>
      <c r="LON10" s="76"/>
      <c r="LOO10" s="76"/>
      <c r="LOP10" s="76"/>
      <c r="LOQ10" s="76"/>
      <c r="LOR10" s="76"/>
      <c r="LOS10" s="76"/>
      <c r="LOT10" s="76"/>
      <c r="LOU10" s="76"/>
      <c r="LOV10" s="76"/>
      <c r="LOW10" s="76"/>
      <c r="LOX10" s="76"/>
      <c r="LOY10" s="76"/>
      <c r="LOZ10" s="76"/>
      <c r="LPA10" s="76"/>
      <c r="LPB10" s="76"/>
      <c r="LPC10" s="76"/>
      <c r="LPD10" s="76"/>
      <c r="LPE10" s="76"/>
      <c r="LPF10" s="76"/>
      <c r="LPG10" s="76"/>
      <c r="LPH10" s="76"/>
      <c r="LPI10" s="76"/>
      <c r="LPJ10" s="76"/>
      <c r="LPK10" s="76"/>
      <c r="LPL10" s="76"/>
      <c r="LPM10" s="76"/>
      <c r="LPN10" s="76"/>
      <c r="LPO10" s="76"/>
      <c r="LPP10" s="76"/>
      <c r="LPQ10" s="76"/>
      <c r="LPR10" s="76"/>
      <c r="LPS10" s="76"/>
      <c r="LPT10" s="76"/>
      <c r="LPU10" s="76"/>
      <c r="LPV10" s="76"/>
      <c r="LPW10" s="76"/>
      <c r="LPX10" s="76"/>
      <c r="LPY10" s="76"/>
      <c r="LPZ10" s="76"/>
      <c r="LQA10" s="76"/>
      <c r="LQB10" s="76"/>
      <c r="LQC10" s="76"/>
      <c r="LQD10" s="76"/>
      <c r="LQE10" s="76"/>
      <c r="LQF10" s="76"/>
      <c r="LQG10" s="76"/>
      <c r="LQH10" s="76"/>
      <c r="LQI10" s="76"/>
      <c r="LQJ10" s="76"/>
      <c r="LQK10" s="76"/>
      <c r="LQL10" s="76"/>
      <c r="LQM10" s="76"/>
      <c r="LQN10" s="76"/>
      <c r="LQO10" s="76"/>
      <c r="LQP10" s="76"/>
      <c r="LQQ10" s="76"/>
      <c r="LQR10" s="76"/>
      <c r="LQS10" s="76"/>
      <c r="LQT10" s="76"/>
      <c r="LQU10" s="76"/>
      <c r="LQV10" s="76"/>
      <c r="LQW10" s="76"/>
      <c r="LQX10" s="76"/>
      <c r="LQY10" s="76"/>
      <c r="LQZ10" s="76"/>
      <c r="LRA10" s="76"/>
      <c r="LRB10" s="76"/>
      <c r="LRC10" s="76"/>
      <c r="LRD10" s="76"/>
      <c r="LRE10" s="76"/>
      <c r="LRF10" s="76"/>
      <c r="LRG10" s="76"/>
      <c r="LRH10" s="76"/>
      <c r="LRI10" s="76"/>
      <c r="LRJ10" s="76"/>
      <c r="LRK10" s="76"/>
      <c r="LRL10" s="76"/>
      <c r="LRM10" s="76"/>
      <c r="LRN10" s="76"/>
      <c r="LRO10" s="76"/>
      <c r="LRP10" s="76"/>
      <c r="LRQ10" s="76"/>
      <c r="LRR10" s="76"/>
      <c r="LRS10" s="76"/>
      <c r="LRT10" s="76"/>
      <c r="LRU10" s="76"/>
      <c r="LRV10" s="76"/>
      <c r="LRW10" s="76"/>
      <c r="LRX10" s="76"/>
      <c r="LRY10" s="76"/>
      <c r="LRZ10" s="76"/>
      <c r="LSA10" s="76"/>
      <c r="LSB10" s="76"/>
      <c r="LSC10" s="76"/>
      <c r="LSD10" s="76"/>
      <c r="LSE10" s="76"/>
      <c r="LSF10" s="76"/>
      <c r="LSG10" s="76"/>
      <c r="LSH10" s="76"/>
      <c r="LSI10" s="76"/>
      <c r="LSJ10" s="76"/>
      <c r="LSK10" s="76"/>
      <c r="LSL10" s="76"/>
      <c r="LSM10" s="76"/>
      <c r="LSN10" s="76"/>
      <c r="LSO10" s="76"/>
      <c r="LSP10" s="76"/>
      <c r="LSQ10" s="76"/>
      <c r="LSR10" s="76"/>
      <c r="LSS10" s="76"/>
      <c r="LST10" s="76"/>
      <c r="LSU10" s="76"/>
      <c r="LSV10" s="76"/>
      <c r="LSW10" s="76"/>
      <c r="LSX10" s="76"/>
      <c r="LSY10" s="76"/>
      <c r="LSZ10" s="76"/>
      <c r="LTA10" s="76"/>
      <c r="LTB10" s="76"/>
      <c r="LTC10" s="76"/>
      <c r="LTD10" s="76"/>
      <c r="LTE10" s="76"/>
      <c r="LTF10" s="76"/>
      <c r="LTG10" s="76"/>
      <c r="LTH10" s="76"/>
      <c r="LTI10" s="76"/>
      <c r="LTJ10" s="76"/>
      <c r="LTK10" s="76"/>
      <c r="LTL10" s="76"/>
      <c r="LTM10" s="76"/>
      <c r="LTN10" s="76"/>
      <c r="LTO10" s="76"/>
      <c r="LTP10" s="76"/>
      <c r="LTQ10" s="76"/>
      <c r="LTR10" s="76"/>
      <c r="LTS10" s="76"/>
      <c r="LTT10" s="76"/>
      <c r="LTU10" s="76"/>
      <c r="LTV10" s="76"/>
      <c r="LTW10" s="76"/>
      <c r="LTX10" s="76"/>
      <c r="LTY10" s="76"/>
      <c r="LTZ10" s="76"/>
      <c r="LUA10" s="76"/>
      <c r="LUB10" s="76"/>
      <c r="LUC10" s="76"/>
      <c r="LUD10" s="76"/>
      <c r="LUE10" s="76"/>
      <c r="LUF10" s="76"/>
      <c r="LUG10" s="76"/>
      <c r="LUH10" s="76"/>
      <c r="LUI10" s="76"/>
      <c r="LUJ10" s="76"/>
      <c r="LUK10" s="76"/>
      <c r="LUL10" s="76"/>
      <c r="LUM10" s="76"/>
      <c r="LUN10" s="76"/>
      <c r="LUO10" s="76"/>
      <c r="LUP10" s="76"/>
      <c r="LUQ10" s="76"/>
      <c r="LUR10" s="76"/>
      <c r="LUS10" s="76"/>
      <c r="LUT10" s="76"/>
      <c r="LUU10" s="76"/>
      <c r="LUV10" s="76"/>
      <c r="LUW10" s="76"/>
      <c r="LUX10" s="76"/>
      <c r="LUY10" s="76"/>
      <c r="LUZ10" s="76"/>
      <c r="LVA10" s="76"/>
      <c r="LVB10" s="76"/>
      <c r="LVC10" s="76"/>
      <c r="LVD10" s="76"/>
      <c r="LVE10" s="76"/>
      <c r="LVF10" s="76"/>
      <c r="LVG10" s="76"/>
      <c r="LVH10" s="76"/>
      <c r="LVI10" s="76"/>
      <c r="LVJ10" s="76"/>
      <c r="LVK10" s="76"/>
      <c r="LVL10" s="76"/>
      <c r="LVM10" s="76"/>
      <c r="LVN10" s="76"/>
      <c r="LVO10" s="76"/>
      <c r="LVP10" s="76"/>
      <c r="LVQ10" s="76"/>
      <c r="LVR10" s="76"/>
      <c r="LVS10" s="76"/>
      <c r="LVT10" s="76"/>
      <c r="LVU10" s="76"/>
      <c r="LVV10" s="76"/>
      <c r="LVW10" s="76"/>
      <c r="LVX10" s="76"/>
      <c r="LVY10" s="76"/>
      <c r="LVZ10" s="76"/>
      <c r="LWA10" s="76"/>
      <c r="LWB10" s="76"/>
      <c r="LWC10" s="76"/>
      <c r="LWD10" s="76"/>
      <c r="LWE10" s="76"/>
      <c r="LWF10" s="76"/>
      <c r="LWG10" s="76"/>
      <c r="LWH10" s="76"/>
      <c r="LWI10" s="76"/>
      <c r="LWJ10" s="76"/>
      <c r="LWK10" s="76"/>
      <c r="LWL10" s="76"/>
      <c r="LWM10" s="76"/>
      <c r="LWN10" s="76"/>
      <c r="LWO10" s="76"/>
      <c r="LWP10" s="76"/>
      <c r="LWQ10" s="76"/>
      <c r="LWR10" s="76"/>
      <c r="LWS10" s="76"/>
      <c r="LWT10" s="76"/>
      <c r="LWU10" s="76"/>
      <c r="LWV10" s="76"/>
      <c r="LWW10" s="76"/>
      <c r="LWX10" s="76"/>
      <c r="LWY10" s="76"/>
      <c r="LWZ10" s="76"/>
      <c r="LXA10" s="76"/>
      <c r="LXB10" s="76"/>
      <c r="LXC10" s="76"/>
      <c r="LXD10" s="76"/>
      <c r="LXE10" s="76"/>
      <c r="LXF10" s="76"/>
      <c r="LXG10" s="76"/>
      <c r="LXH10" s="76"/>
      <c r="LXI10" s="76"/>
      <c r="LXJ10" s="76"/>
      <c r="LXK10" s="76"/>
      <c r="LXL10" s="76"/>
      <c r="LXM10" s="76"/>
      <c r="LXN10" s="76"/>
      <c r="LXO10" s="76"/>
      <c r="LXP10" s="76"/>
      <c r="LXQ10" s="76"/>
      <c r="LXR10" s="76"/>
      <c r="LXS10" s="76"/>
      <c r="LXT10" s="76"/>
      <c r="LXU10" s="76"/>
      <c r="LXV10" s="76"/>
      <c r="LXW10" s="76"/>
      <c r="LXX10" s="76"/>
      <c r="LXY10" s="76"/>
      <c r="LXZ10" s="76"/>
      <c r="LYA10" s="76"/>
      <c r="LYB10" s="76"/>
      <c r="LYC10" s="76"/>
      <c r="LYD10" s="76"/>
      <c r="LYE10" s="76"/>
      <c r="LYF10" s="76"/>
      <c r="LYG10" s="76"/>
      <c r="LYH10" s="76"/>
      <c r="LYI10" s="76"/>
      <c r="LYJ10" s="76"/>
      <c r="LYK10" s="76"/>
      <c r="LYL10" s="76"/>
      <c r="LYM10" s="76"/>
      <c r="LYN10" s="76"/>
      <c r="LYO10" s="76"/>
      <c r="LYP10" s="76"/>
      <c r="LYQ10" s="76"/>
      <c r="LYR10" s="76"/>
      <c r="LYS10" s="76"/>
      <c r="LYT10" s="76"/>
      <c r="LYU10" s="76"/>
      <c r="LYV10" s="76"/>
      <c r="LYW10" s="76"/>
      <c r="LYX10" s="76"/>
      <c r="LYY10" s="76"/>
      <c r="LYZ10" s="76"/>
      <c r="LZA10" s="76"/>
      <c r="LZB10" s="76"/>
      <c r="LZC10" s="76"/>
      <c r="LZD10" s="76"/>
      <c r="LZE10" s="76"/>
      <c r="LZF10" s="76"/>
      <c r="LZG10" s="76"/>
      <c r="LZH10" s="76"/>
      <c r="LZI10" s="76"/>
      <c r="LZJ10" s="76"/>
      <c r="LZK10" s="76"/>
      <c r="LZL10" s="76"/>
      <c r="LZM10" s="76"/>
      <c r="LZN10" s="76"/>
      <c r="LZO10" s="76"/>
      <c r="LZP10" s="76"/>
      <c r="LZQ10" s="76"/>
      <c r="LZR10" s="76"/>
      <c r="LZS10" s="76"/>
      <c r="LZT10" s="76"/>
      <c r="LZU10" s="76"/>
      <c r="LZV10" s="76"/>
      <c r="LZW10" s="76"/>
      <c r="LZX10" s="76"/>
      <c r="LZY10" s="76"/>
      <c r="LZZ10" s="76"/>
      <c r="MAA10" s="76"/>
      <c r="MAB10" s="76"/>
      <c r="MAC10" s="76"/>
      <c r="MAD10" s="76"/>
      <c r="MAE10" s="76"/>
      <c r="MAF10" s="76"/>
      <c r="MAG10" s="76"/>
      <c r="MAH10" s="76"/>
      <c r="MAI10" s="76"/>
      <c r="MAJ10" s="76"/>
      <c r="MAK10" s="76"/>
      <c r="MAL10" s="76"/>
      <c r="MAM10" s="76"/>
      <c r="MAN10" s="76"/>
      <c r="MAO10" s="76"/>
      <c r="MAP10" s="76"/>
      <c r="MAQ10" s="76"/>
      <c r="MAR10" s="76"/>
      <c r="MAS10" s="76"/>
      <c r="MAT10" s="76"/>
      <c r="MAU10" s="76"/>
      <c r="MAV10" s="76"/>
      <c r="MAW10" s="76"/>
      <c r="MAX10" s="76"/>
      <c r="MAY10" s="76"/>
      <c r="MAZ10" s="76"/>
      <c r="MBA10" s="76"/>
      <c r="MBB10" s="76"/>
      <c r="MBC10" s="76"/>
      <c r="MBD10" s="76"/>
      <c r="MBE10" s="76"/>
      <c r="MBF10" s="76"/>
      <c r="MBG10" s="76"/>
      <c r="MBH10" s="76"/>
      <c r="MBI10" s="76"/>
      <c r="MBJ10" s="76"/>
      <c r="MBK10" s="76"/>
      <c r="MBL10" s="76"/>
      <c r="MBM10" s="76"/>
      <c r="MBN10" s="76"/>
      <c r="MBO10" s="76"/>
      <c r="MBP10" s="76"/>
      <c r="MBQ10" s="76"/>
      <c r="MBR10" s="76"/>
      <c r="MBS10" s="76"/>
      <c r="MBT10" s="76"/>
      <c r="MBU10" s="76"/>
      <c r="MBV10" s="76"/>
      <c r="MBW10" s="76"/>
      <c r="MBX10" s="76"/>
      <c r="MBY10" s="76"/>
      <c r="MBZ10" s="76"/>
      <c r="MCA10" s="76"/>
      <c r="MCB10" s="76"/>
      <c r="MCC10" s="76"/>
      <c r="MCD10" s="76"/>
      <c r="MCE10" s="76"/>
      <c r="MCF10" s="76"/>
      <c r="MCG10" s="76"/>
      <c r="MCH10" s="76"/>
      <c r="MCI10" s="76"/>
      <c r="MCJ10" s="76"/>
      <c r="MCK10" s="76"/>
      <c r="MCL10" s="76"/>
      <c r="MCM10" s="76"/>
      <c r="MCN10" s="76"/>
      <c r="MCO10" s="76"/>
      <c r="MCP10" s="76"/>
      <c r="MCQ10" s="76"/>
      <c r="MCR10" s="76"/>
      <c r="MCS10" s="76"/>
      <c r="MCT10" s="76"/>
      <c r="MCU10" s="76"/>
      <c r="MCV10" s="76"/>
      <c r="MCW10" s="76"/>
      <c r="MCX10" s="76"/>
      <c r="MCY10" s="76"/>
      <c r="MCZ10" s="76"/>
      <c r="MDA10" s="76"/>
      <c r="MDB10" s="76"/>
      <c r="MDC10" s="76"/>
      <c r="MDD10" s="76"/>
      <c r="MDE10" s="76"/>
      <c r="MDF10" s="76"/>
      <c r="MDG10" s="76"/>
      <c r="MDH10" s="76"/>
      <c r="MDI10" s="76"/>
      <c r="MDJ10" s="76"/>
      <c r="MDK10" s="76"/>
      <c r="MDL10" s="76"/>
      <c r="MDM10" s="76"/>
      <c r="MDN10" s="76"/>
      <c r="MDO10" s="76"/>
      <c r="MDP10" s="76"/>
      <c r="MDQ10" s="76"/>
      <c r="MDR10" s="76"/>
      <c r="MDS10" s="76"/>
      <c r="MDT10" s="76"/>
      <c r="MDU10" s="76"/>
      <c r="MDV10" s="76"/>
      <c r="MDW10" s="76"/>
      <c r="MDX10" s="76"/>
      <c r="MDY10" s="76"/>
      <c r="MDZ10" s="76"/>
      <c r="MEA10" s="76"/>
      <c r="MEB10" s="76"/>
      <c r="MEC10" s="76"/>
      <c r="MED10" s="76"/>
      <c r="MEE10" s="76"/>
      <c r="MEF10" s="76"/>
      <c r="MEG10" s="76"/>
      <c r="MEH10" s="76"/>
      <c r="MEI10" s="76"/>
      <c r="MEJ10" s="76"/>
      <c r="MEK10" s="76"/>
      <c r="MEL10" s="76"/>
      <c r="MEM10" s="76"/>
      <c r="MEN10" s="76"/>
      <c r="MEO10" s="76"/>
      <c r="MEP10" s="76"/>
      <c r="MEQ10" s="76"/>
      <c r="MER10" s="76"/>
      <c r="MES10" s="76"/>
      <c r="MET10" s="76"/>
      <c r="MEU10" s="76"/>
      <c r="MEV10" s="76"/>
      <c r="MEW10" s="76"/>
      <c r="MEX10" s="76"/>
      <c r="MEY10" s="76"/>
      <c r="MEZ10" s="76"/>
      <c r="MFA10" s="76"/>
      <c r="MFB10" s="76"/>
      <c r="MFC10" s="76"/>
      <c r="MFD10" s="76"/>
      <c r="MFE10" s="76"/>
      <c r="MFF10" s="76"/>
      <c r="MFG10" s="76"/>
      <c r="MFH10" s="76"/>
      <c r="MFI10" s="76"/>
      <c r="MFJ10" s="76"/>
      <c r="MFK10" s="76"/>
      <c r="MFL10" s="76"/>
      <c r="MFM10" s="76"/>
      <c r="MFN10" s="76"/>
      <c r="MFO10" s="76"/>
      <c r="MFP10" s="76"/>
      <c r="MFQ10" s="76"/>
      <c r="MFR10" s="76"/>
      <c r="MFS10" s="76"/>
      <c r="MFT10" s="76"/>
      <c r="MFU10" s="76"/>
      <c r="MFV10" s="76"/>
      <c r="MFW10" s="76"/>
      <c r="MFX10" s="76"/>
      <c r="MFY10" s="76"/>
      <c r="MFZ10" s="76"/>
      <c r="MGA10" s="76"/>
      <c r="MGB10" s="76"/>
      <c r="MGC10" s="76"/>
      <c r="MGD10" s="76"/>
      <c r="MGE10" s="76"/>
      <c r="MGF10" s="76"/>
      <c r="MGG10" s="76"/>
      <c r="MGH10" s="76"/>
      <c r="MGI10" s="76"/>
      <c r="MGJ10" s="76"/>
      <c r="MGK10" s="76"/>
      <c r="MGL10" s="76"/>
      <c r="MGM10" s="76"/>
      <c r="MGN10" s="76"/>
      <c r="MGO10" s="76"/>
      <c r="MGP10" s="76"/>
      <c r="MGQ10" s="76"/>
      <c r="MGR10" s="76"/>
      <c r="MGS10" s="76"/>
      <c r="MGT10" s="76"/>
      <c r="MGU10" s="76"/>
      <c r="MGV10" s="76"/>
      <c r="MGW10" s="76"/>
      <c r="MGX10" s="76"/>
      <c r="MGY10" s="76"/>
      <c r="MGZ10" s="76"/>
      <c r="MHA10" s="76"/>
      <c r="MHB10" s="76"/>
      <c r="MHC10" s="76"/>
      <c r="MHD10" s="76"/>
      <c r="MHE10" s="76"/>
      <c r="MHF10" s="76"/>
      <c r="MHG10" s="76"/>
      <c r="MHH10" s="76"/>
      <c r="MHI10" s="76"/>
      <c r="MHJ10" s="76"/>
      <c r="MHK10" s="76"/>
      <c r="MHL10" s="76"/>
      <c r="MHM10" s="76"/>
      <c r="MHN10" s="76"/>
      <c r="MHO10" s="76"/>
      <c r="MHP10" s="76"/>
      <c r="MHQ10" s="76"/>
      <c r="MHR10" s="76"/>
      <c r="MHS10" s="76"/>
      <c r="MHT10" s="76"/>
      <c r="MHU10" s="76"/>
      <c r="MHV10" s="76"/>
      <c r="MHW10" s="76"/>
      <c r="MHX10" s="76"/>
      <c r="MHY10" s="76"/>
      <c r="MHZ10" s="76"/>
      <c r="MIA10" s="76"/>
      <c r="MIB10" s="76"/>
      <c r="MIC10" s="76"/>
      <c r="MID10" s="76"/>
      <c r="MIE10" s="76"/>
      <c r="MIF10" s="76"/>
      <c r="MIG10" s="76"/>
      <c r="MIH10" s="76"/>
      <c r="MII10" s="76"/>
      <c r="MIJ10" s="76"/>
      <c r="MIK10" s="76"/>
      <c r="MIL10" s="76"/>
      <c r="MIM10" s="76"/>
      <c r="MIN10" s="76"/>
      <c r="MIO10" s="76"/>
      <c r="MIP10" s="76"/>
      <c r="MIQ10" s="76"/>
      <c r="MIR10" s="76"/>
      <c r="MIS10" s="76"/>
      <c r="MIT10" s="76"/>
      <c r="MIU10" s="76"/>
      <c r="MIV10" s="76"/>
      <c r="MIW10" s="76"/>
      <c r="MIX10" s="76"/>
      <c r="MIY10" s="76"/>
      <c r="MIZ10" s="76"/>
      <c r="MJA10" s="76"/>
      <c r="MJB10" s="76"/>
      <c r="MJC10" s="76"/>
      <c r="MJD10" s="76"/>
      <c r="MJE10" s="76"/>
      <c r="MJF10" s="76"/>
      <c r="MJG10" s="76"/>
      <c r="MJH10" s="76"/>
      <c r="MJI10" s="76"/>
      <c r="MJJ10" s="76"/>
      <c r="MJK10" s="76"/>
      <c r="MJL10" s="76"/>
      <c r="MJM10" s="76"/>
      <c r="MJN10" s="76"/>
      <c r="MJO10" s="76"/>
      <c r="MJP10" s="76"/>
      <c r="MJQ10" s="76"/>
      <c r="MJR10" s="76"/>
      <c r="MJS10" s="76"/>
      <c r="MJT10" s="76"/>
      <c r="MJU10" s="76"/>
      <c r="MJV10" s="76"/>
      <c r="MJW10" s="76"/>
      <c r="MJX10" s="76"/>
      <c r="MJY10" s="76"/>
      <c r="MJZ10" s="76"/>
      <c r="MKA10" s="76"/>
      <c r="MKB10" s="76"/>
      <c r="MKC10" s="76"/>
      <c r="MKD10" s="76"/>
      <c r="MKE10" s="76"/>
      <c r="MKF10" s="76"/>
      <c r="MKG10" s="76"/>
      <c r="MKH10" s="76"/>
      <c r="MKI10" s="76"/>
      <c r="MKJ10" s="76"/>
      <c r="MKK10" s="76"/>
      <c r="MKL10" s="76"/>
      <c r="MKM10" s="76"/>
      <c r="MKN10" s="76"/>
      <c r="MKO10" s="76"/>
      <c r="MKP10" s="76"/>
      <c r="MKQ10" s="76"/>
      <c r="MKR10" s="76"/>
      <c r="MKS10" s="76"/>
      <c r="MKT10" s="76"/>
      <c r="MKU10" s="76"/>
      <c r="MKV10" s="76"/>
      <c r="MKW10" s="76"/>
      <c r="MKX10" s="76"/>
      <c r="MKY10" s="76"/>
      <c r="MKZ10" s="76"/>
      <c r="MLA10" s="76"/>
      <c r="MLB10" s="76"/>
      <c r="MLC10" s="76"/>
      <c r="MLD10" s="76"/>
      <c r="MLE10" s="76"/>
      <c r="MLF10" s="76"/>
      <c r="MLG10" s="76"/>
      <c r="MLH10" s="76"/>
      <c r="MLI10" s="76"/>
      <c r="MLJ10" s="76"/>
      <c r="MLK10" s="76"/>
      <c r="MLL10" s="76"/>
      <c r="MLM10" s="76"/>
      <c r="MLN10" s="76"/>
      <c r="MLO10" s="76"/>
      <c r="MLP10" s="76"/>
      <c r="MLQ10" s="76"/>
      <c r="MLR10" s="76"/>
      <c r="MLS10" s="76"/>
      <c r="MLT10" s="76"/>
      <c r="MLU10" s="76"/>
      <c r="MLV10" s="76"/>
      <c r="MLW10" s="76"/>
      <c r="MLX10" s="76"/>
      <c r="MLY10" s="76"/>
      <c r="MLZ10" s="76"/>
      <c r="MMA10" s="76"/>
      <c r="MMB10" s="76"/>
      <c r="MMC10" s="76"/>
      <c r="MMD10" s="76"/>
      <c r="MME10" s="76"/>
      <c r="MMF10" s="76"/>
      <c r="MMG10" s="76"/>
      <c r="MMH10" s="76"/>
      <c r="MMI10" s="76"/>
      <c r="MMJ10" s="76"/>
      <c r="MMK10" s="76"/>
      <c r="MML10" s="76"/>
      <c r="MMM10" s="76"/>
      <c r="MMN10" s="76"/>
      <c r="MMO10" s="76"/>
      <c r="MMP10" s="76"/>
      <c r="MMQ10" s="76"/>
      <c r="MMR10" s="76"/>
      <c r="MMS10" s="76"/>
      <c r="MMT10" s="76"/>
      <c r="MMU10" s="76"/>
      <c r="MMV10" s="76"/>
      <c r="MMW10" s="76"/>
      <c r="MMX10" s="76"/>
      <c r="MMY10" s="76"/>
      <c r="MMZ10" s="76"/>
      <c r="MNA10" s="76"/>
      <c r="MNB10" s="76"/>
      <c r="MNC10" s="76"/>
      <c r="MND10" s="76"/>
      <c r="MNE10" s="76"/>
      <c r="MNF10" s="76"/>
      <c r="MNG10" s="76"/>
      <c r="MNH10" s="76"/>
      <c r="MNI10" s="76"/>
      <c r="MNJ10" s="76"/>
      <c r="MNK10" s="76"/>
      <c r="MNL10" s="76"/>
      <c r="MNM10" s="76"/>
      <c r="MNN10" s="76"/>
      <c r="MNO10" s="76"/>
      <c r="MNP10" s="76"/>
      <c r="MNQ10" s="76"/>
      <c r="MNR10" s="76"/>
      <c r="MNS10" s="76"/>
      <c r="MNT10" s="76"/>
      <c r="MNU10" s="76"/>
      <c r="MNV10" s="76"/>
      <c r="MNW10" s="76"/>
      <c r="MNX10" s="76"/>
      <c r="MNY10" s="76"/>
      <c r="MNZ10" s="76"/>
      <c r="MOA10" s="76"/>
      <c r="MOB10" s="76"/>
      <c r="MOC10" s="76"/>
      <c r="MOD10" s="76"/>
      <c r="MOE10" s="76"/>
      <c r="MOF10" s="76"/>
      <c r="MOG10" s="76"/>
      <c r="MOH10" s="76"/>
      <c r="MOI10" s="76"/>
      <c r="MOJ10" s="76"/>
      <c r="MOK10" s="76"/>
      <c r="MOL10" s="76"/>
      <c r="MOM10" s="76"/>
      <c r="MON10" s="76"/>
      <c r="MOO10" s="76"/>
      <c r="MOP10" s="76"/>
      <c r="MOQ10" s="76"/>
      <c r="MOR10" s="76"/>
      <c r="MOS10" s="76"/>
      <c r="MOT10" s="76"/>
      <c r="MOU10" s="76"/>
      <c r="MOV10" s="76"/>
      <c r="MOW10" s="76"/>
      <c r="MOX10" s="76"/>
      <c r="MOY10" s="76"/>
      <c r="MOZ10" s="76"/>
      <c r="MPA10" s="76"/>
      <c r="MPB10" s="76"/>
      <c r="MPC10" s="76"/>
      <c r="MPD10" s="76"/>
      <c r="MPE10" s="76"/>
      <c r="MPF10" s="76"/>
      <c r="MPG10" s="76"/>
      <c r="MPH10" s="76"/>
      <c r="MPI10" s="76"/>
      <c r="MPJ10" s="76"/>
      <c r="MPK10" s="76"/>
      <c r="MPL10" s="76"/>
      <c r="MPM10" s="76"/>
      <c r="MPN10" s="76"/>
      <c r="MPO10" s="76"/>
      <c r="MPP10" s="76"/>
      <c r="MPQ10" s="76"/>
      <c r="MPR10" s="76"/>
      <c r="MPS10" s="76"/>
      <c r="MPT10" s="76"/>
      <c r="MPU10" s="76"/>
      <c r="MPV10" s="76"/>
      <c r="MPW10" s="76"/>
      <c r="MPX10" s="76"/>
      <c r="MPY10" s="76"/>
      <c r="MPZ10" s="76"/>
      <c r="MQA10" s="76"/>
      <c r="MQB10" s="76"/>
      <c r="MQC10" s="76"/>
      <c r="MQD10" s="76"/>
      <c r="MQE10" s="76"/>
      <c r="MQF10" s="76"/>
      <c r="MQG10" s="76"/>
      <c r="MQH10" s="76"/>
      <c r="MQI10" s="76"/>
      <c r="MQJ10" s="76"/>
      <c r="MQK10" s="76"/>
      <c r="MQL10" s="76"/>
      <c r="MQM10" s="76"/>
      <c r="MQN10" s="76"/>
      <c r="MQO10" s="76"/>
      <c r="MQP10" s="76"/>
      <c r="MQQ10" s="76"/>
      <c r="MQR10" s="76"/>
      <c r="MQS10" s="76"/>
      <c r="MQT10" s="76"/>
      <c r="MQU10" s="76"/>
      <c r="MQV10" s="76"/>
      <c r="MQW10" s="76"/>
      <c r="MQX10" s="76"/>
      <c r="MQY10" s="76"/>
      <c r="MQZ10" s="76"/>
      <c r="MRA10" s="76"/>
      <c r="MRB10" s="76"/>
      <c r="MRC10" s="76"/>
      <c r="MRD10" s="76"/>
      <c r="MRE10" s="76"/>
      <c r="MRF10" s="76"/>
      <c r="MRG10" s="76"/>
      <c r="MRH10" s="76"/>
      <c r="MRI10" s="76"/>
      <c r="MRJ10" s="76"/>
      <c r="MRK10" s="76"/>
      <c r="MRL10" s="76"/>
      <c r="MRM10" s="76"/>
      <c r="MRN10" s="76"/>
      <c r="MRO10" s="76"/>
      <c r="MRP10" s="76"/>
      <c r="MRQ10" s="76"/>
      <c r="MRR10" s="76"/>
      <c r="MRS10" s="76"/>
      <c r="MRT10" s="76"/>
      <c r="MRU10" s="76"/>
      <c r="MRV10" s="76"/>
      <c r="MRW10" s="76"/>
      <c r="MRX10" s="76"/>
      <c r="MRY10" s="76"/>
      <c r="MRZ10" s="76"/>
      <c r="MSA10" s="76"/>
      <c r="MSB10" s="76"/>
      <c r="MSC10" s="76"/>
      <c r="MSD10" s="76"/>
      <c r="MSE10" s="76"/>
      <c r="MSF10" s="76"/>
      <c r="MSG10" s="76"/>
      <c r="MSH10" s="76"/>
      <c r="MSI10" s="76"/>
      <c r="MSJ10" s="76"/>
      <c r="MSK10" s="76"/>
      <c r="MSL10" s="76"/>
      <c r="MSM10" s="76"/>
      <c r="MSN10" s="76"/>
      <c r="MSO10" s="76"/>
      <c r="MSP10" s="76"/>
      <c r="MSQ10" s="76"/>
      <c r="MSR10" s="76"/>
      <c r="MSS10" s="76"/>
      <c r="MST10" s="76"/>
      <c r="MSU10" s="76"/>
      <c r="MSV10" s="76"/>
      <c r="MSW10" s="76"/>
      <c r="MSX10" s="76"/>
      <c r="MSY10" s="76"/>
      <c r="MSZ10" s="76"/>
      <c r="MTA10" s="76"/>
      <c r="MTB10" s="76"/>
      <c r="MTC10" s="76"/>
      <c r="MTD10" s="76"/>
      <c r="MTE10" s="76"/>
      <c r="MTF10" s="76"/>
      <c r="MTG10" s="76"/>
      <c r="MTH10" s="76"/>
      <c r="MTI10" s="76"/>
      <c r="MTJ10" s="76"/>
      <c r="MTK10" s="76"/>
      <c r="MTL10" s="76"/>
      <c r="MTM10" s="76"/>
      <c r="MTN10" s="76"/>
      <c r="MTO10" s="76"/>
      <c r="MTP10" s="76"/>
      <c r="MTQ10" s="76"/>
      <c r="MTR10" s="76"/>
      <c r="MTS10" s="76"/>
      <c r="MTT10" s="76"/>
      <c r="MTU10" s="76"/>
      <c r="MTV10" s="76"/>
      <c r="MTW10" s="76"/>
      <c r="MTX10" s="76"/>
      <c r="MTY10" s="76"/>
      <c r="MTZ10" s="76"/>
      <c r="MUA10" s="76"/>
      <c r="MUB10" s="76"/>
      <c r="MUC10" s="76"/>
      <c r="MUD10" s="76"/>
      <c r="MUE10" s="76"/>
      <c r="MUF10" s="76"/>
      <c r="MUG10" s="76"/>
      <c r="MUH10" s="76"/>
      <c r="MUI10" s="76"/>
      <c r="MUJ10" s="76"/>
      <c r="MUK10" s="76"/>
      <c r="MUL10" s="76"/>
      <c r="MUM10" s="76"/>
      <c r="MUN10" s="76"/>
      <c r="MUO10" s="76"/>
      <c r="MUP10" s="76"/>
      <c r="MUQ10" s="76"/>
      <c r="MUR10" s="76"/>
      <c r="MUS10" s="76"/>
      <c r="MUT10" s="76"/>
      <c r="MUU10" s="76"/>
      <c r="MUV10" s="76"/>
      <c r="MUW10" s="76"/>
      <c r="MUX10" s="76"/>
      <c r="MUY10" s="76"/>
      <c r="MUZ10" s="76"/>
      <c r="MVA10" s="76"/>
      <c r="MVB10" s="76"/>
      <c r="MVC10" s="76"/>
      <c r="MVD10" s="76"/>
      <c r="MVE10" s="76"/>
      <c r="MVF10" s="76"/>
      <c r="MVG10" s="76"/>
      <c r="MVH10" s="76"/>
      <c r="MVI10" s="76"/>
      <c r="MVJ10" s="76"/>
      <c r="MVK10" s="76"/>
      <c r="MVL10" s="76"/>
      <c r="MVM10" s="76"/>
      <c r="MVN10" s="76"/>
      <c r="MVO10" s="76"/>
      <c r="MVP10" s="76"/>
      <c r="MVQ10" s="76"/>
      <c r="MVR10" s="76"/>
      <c r="MVS10" s="76"/>
      <c r="MVT10" s="76"/>
      <c r="MVU10" s="76"/>
      <c r="MVV10" s="76"/>
      <c r="MVW10" s="76"/>
      <c r="MVX10" s="76"/>
      <c r="MVY10" s="76"/>
      <c r="MVZ10" s="76"/>
      <c r="MWA10" s="76"/>
      <c r="MWB10" s="76"/>
      <c r="MWC10" s="76"/>
      <c r="MWD10" s="76"/>
      <c r="MWE10" s="76"/>
      <c r="MWF10" s="76"/>
      <c r="MWG10" s="76"/>
      <c r="MWH10" s="76"/>
      <c r="MWI10" s="76"/>
      <c r="MWJ10" s="76"/>
      <c r="MWK10" s="76"/>
      <c r="MWL10" s="76"/>
      <c r="MWM10" s="76"/>
      <c r="MWN10" s="76"/>
      <c r="MWO10" s="76"/>
      <c r="MWP10" s="76"/>
      <c r="MWQ10" s="76"/>
      <c r="MWR10" s="76"/>
      <c r="MWS10" s="76"/>
      <c r="MWT10" s="76"/>
      <c r="MWU10" s="76"/>
      <c r="MWV10" s="76"/>
      <c r="MWW10" s="76"/>
      <c r="MWX10" s="76"/>
      <c r="MWY10" s="76"/>
      <c r="MWZ10" s="76"/>
      <c r="MXA10" s="76"/>
      <c r="MXB10" s="76"/>
      <c r="MXC10" s="76"/>
      <c r="MXD10" s="76"/>
      <c r="MXE10" s="76"/>
      <c r="MXF10" s="76"/>
      <c r="MXG10" s="76"/>
      <c r="MXH10" s="76"/>
      <c r="MXI10" s="76"/>
      <c r="MXJ10" s="76"/>
      <c r="MXK10" s="76"/>
      <c r="MXL10" s="76"/>
      <c r="MXM10" s="76"/>
      <c r="MXN10" s="76"/>
      <c r="MXO10" s="76"/>
      <c r="MXP10" s="76"/>
      <c r="MXQ10" s="76"/>
      <c r="MXR10" s="76"/>
      <c r="MXS10" s="76"/>
      <c r="MXT10" s="76"/>
      <c r="MXU10" s="76"/>
      <c r="MXV10" s="76"/>
      <c r="MXW10" s="76"/>
      <c r="MXX10" s="76"/>
      <c r="MXY10" s="76"/>
      <c r="MXZ10" s="76"/>
      <c r="MYA10" s="76"/>
      <c r="MYB10" s="76"/>
      <c r="MYC10" s="76"/>
      <c r="MYD10" s="76"/>
      <c r="MYE10" s="76"/>
      <c r="MYF10" s="76"/>
      <c r="MYG10" s="76"/>
      <c r="MYH10" s="76"/>
      <c r="MYI10" s="76"/>
      <c r="MYJ10" s="76"/>
      <c r="MYK10" s="76"/>
      <c r="MYL10" s="76"/>
      <c r="MYM10" s="76"/>
      <c r="MYN10" s="76"/>
      <c r="MYO10" s="76"/>
      <c r="MYP10" s="76"/>
      <c r="MYQ10" s="76"/>
      <c r="MYR10" s="76"/>
      <c r="MYS10" s="76"/>
      <c r="MYT10" s="76"/>
      <c r="MYU10" s="76"/>
      <c r="MYV10" s="76"/>
      <c r="MYW10" s="76"/>
      <c r="MYX10" s="76"/>
      <c r="MYY10" s="76"/>
      <c r="MYZ10" s="76"/>
      <c r="MZA10" s="76"/>
      <c r="MZB10" s="76"/>
      <c r="MZC10" s="76"/>
      <c r="MZD10" s="76"/>
      <c r="MZE10" s="76"/>
      <c r="MZF10" s="76"/>
      <c r="MZG10" s="76"/>
      <c r="MZH10" s="76"/>
      <c r="MZI10" s="76"/>
      <c r="MZJ10" s="76"/>
      <c r="MZK10" s="76"/>
      <c r="MZL10" s="76"/>
      <c r="MZM10" s="76"/>
      <c r="MZN10" s="76"/>
      <c r="MZO10" s="76"/>
      <c r="MZP10" s="76"/>
      <c r="MZQ10" s="76"/>
      <c r="MZR10" s="76"/>
      <c r="MZS10" s="76"/>
      <c r="MZT10" s="76"/>
      <c r="MZU10" s="76"/>
      <c r="MZV10" s="76"/>
      <c r="MZW10" s="76"/>
      <c r="MZX10" s="76"/>
      <c r="MZY10" s="76"/>
      <c r="MZZ10" s="76"/>
      <c r="NAA10" s="76"/>
      <c r="NAB10" s="76"/>
      <c r="NAC10" s="76"/>
      <c r="NAD10" s="76"/>
      <c r="NAE10" s="76"/>
      <c r="NAF10" s="76"/>
      <c r="NAG10" s="76"/>
      <c r="NAH10" s="76"/>
      <c r="NAI10" s="76"/>
      <c r="NAJ10" s="76"/>
      <c r="NAK10" s="76"/>
      <c r="NAL10" s="76"/>
      <c r="NAM10" s="76"/>
      <c r="NAN10" s="76"/>
      <c r="NAO10" s="76"/>
      <c r="NAP10" s="76"/>
      <c r="NAQ10" s="76"/>
      <c r="NAR10" s="76"/>
      <c r="NAS10" s="76"/>
      <c r="NAT10" s="76"/>
      <c r="NAU10" s="76"/>
      <c r="NAV10" s="76"/>
      <c r="NAW10" s="76"/>
      <c r="NAX10" s="76"/>
      <c r="NAY10" s="76"/>
      <c r="NAZ10" s="76"/>
      <c r="NBA10" s="76"/>
      <c r="NBB10" s="76"/>
      <c r="NBC10" s="76"/>
      <c r="NBD10" s="76"/>
      <c r="NBE10" s="76"/>
      <c r="NBF10" s="76"/>
      <c r="NBG10" s="76"/>
      <c r="NBH10" s="76"/>
      <c r="NBI10" s="76"/>
      <c r="NBJ10" s="76"/>
      <c r="NBK10" s="76"/>
      <c r="NBL10" s="76"/>
      <c r="NBM10" s="76"/>
      <c r="NBN10" s="76"/>
      <c r="NBO10" s="76"/>
      <c r="NBP10" s="76"/>
      <c r="NBQ10" s="76"/>
      <c r="NBR10" s="76"/>
      <c r="NBS10" s="76"/>
      <c r="NBT10" s="76"/>
      <c r="NBU10" s="76"/>
      <c r="NBV10" s="76"/>
      <c r="NBW10" s="76"/>
      <c r="NBX10" s="76"/>
      <c r="NBY10" s="76"/>
      <c r="NBZ10" s="76"/>
      <c r="NCA10" s="76"/>
      <c r="NCB10" s="76"/>
      <c r="NCC10" s="76"/>
      <c r="NCD10" s="76"/>
      <c r="NCE10" s="76"/>
      <c r="NCF10" s="76"/>
      <c r="NCG10" s="76"/>
      <c r="NCH10" s="76"/>
      <c r="NCI10" s="76"/>
      <c r="NCJ10" s="76"/>
      <c r="NCK10" s="76"/>
      <c r="NCL10" s="76"/>
      <c r="NCM10" s="76"/>
      <c r="NCN10" s="76"/>
      <c r="NCO10" s="76"/>
      <c r="NCP10" s="76"/>
      <c r="NCQ10" s="76"/>
      <c r="NCR10" s="76"/>
      <c r="NCS10" s="76"/>
      <c r="NCT10" s="76"/>
      <c r="NCU10" s="76"/>
      <c r="NCV10" s="76"/>
      <c r="NCW10" s="76"/>
      <c r="NCX10" s="76"/>
      <c r="NCY10" s="76"/>
      <c r="NCZ10" s="76"/>
      <c r="NDA10" s="76"/>
      <c r="NDB10" s="76"/>
      <c r="NDC10" s="76"/>
      <c r="NDD10" s="76"/>
      <c r="NDE10" s="76"/>
      <c r="NDF10" s="76"/>
      <c r="NDG10" s="76"/>
      <c r="NDH10" s="76"/>
      <c r="NDI10" s="76"/>
      <c r="NDJ10" s="76"/>
      <c r="NDK10" s="76"/>
      <c r="NDL10" s="76"/>
      <c r="NDM10" s="76"/>
      <c r="NDN10" s="76"/>
      <c r="NDO10" s="76"/>
      <c r="NDP10" s="76"/>
      <c r="NDQ10" s="76"/>
      <c r="NDR10" s="76"/>
      <c r="NDS10" s="76"/>
      <c r="NDT10" s="76"/>
      <c r="NDU10" s="76"/>
      <c r="NDV10" s="76"/>
      <c r="NDW10" s="76"/>
      <c r="NDX10" s="76"/>
      <c r="NDY10" s="76"/>
      <c r="NDZ10" s="76"/>
      <c r="NEA10" s="76"/>
      <c r="NEB10" s="76"/>
      <c r="NEC10" s="76"/>
      <c r="NED10" s="76"/>
      <c r="NEE10" s="76"/>
      <c r="NEF10" s="76"/>
      <c r="NEG10" s="76"/>
      <c r="NEH10" s="76"/>
      <c r="NEI10" s="76"/>
      <c r="NEJ10" s="76"/>
      <c r="NEK10" s="76"/>
      <c r="NEL10" s="76"/>
      <c r="NEM10" s="76"/>
      <c r="NEN10" s="76"/>
      <c r="NEO10" s="76"/>
      <c r="NEP10" s="76"/>
      <c r="NEQ10" s="76"/>
      <c r="NER10" s="76"/>
      <c r="NES10" s="76"/>
      <c r="NET10" s="76"/>
      <c r="NEU10" s="76"/>
      <c r="NEV10" s="76"/>
      <c r="NEW10" s="76"/>
      <c r="NEX10" s="76"/>
      <c r="NEY10" s="76"/>
      <c r="NEZ10" s="76"/>
      <c r="NFA10" s="76"/>
      <c r="NFB10" s="76"/>
      <c r="NFC10" s="76"/>
      <c r="NFD10" s="76"/>
      <c r="NFE10" s="76"/>
      <c r="NFF10" s="76"/>
      <c r="NFG10" s="76"/>
      <c r="NFH10" s="76"/>
      <c r="NFI10" s="76"/>
      <c r="NFJ10" s="76"/>
      <c r="NFK10" s="76"/>
      <c r="NFL10" s="76"/>
      <c r="NFM10" s="76"/>
      <c r="NFN10" s="76"/>
      <c r="NFO10" s="76"/>
      <c r="NFP10" s="76"/>
      <c r="NFQ10" s="76"/>
      <c r="NFR10" s="76"/>
      <c r="NFS10" s="76"/>
      <c r="NFT10" s="76"/>
      <c r="NFU10" s="76"/>
      <c r="NFV10" s="76"/>
      <c r="NFW10" s="76"/>
      <c r="NFX10" s="76"/>
      <c r="NFY10" s="76"/>
      <c r="NFZ10" s="76"/>
      <c r="NGA10" s="76"/>
      <c r="NGB10" s="76"/>
      <c r="NGC10" s="76"/>
      <c r="NGD10" s="76"/>
      <c r="NGE10" s="76"/>
      <c r="NGF10" s="76"/>
      <c r="NGG10" s="76"/>
      <c r="NGH10" s="76"/>
      <c r="NGI10" s="76"/>
      <c r="NGJ10" s="76"/>
      <c r="NGK10" s="76"/>
      <c r="NGL10" s="76"/>
      <c r="NGM10" s="76"/>
      <c r="NGN10" s="76"/>
      <c r="NGO10" s="76"/>
      <c r="NGP10" s="76"/>
      <c r="NGQ10" s="76"/>
      <c r="NGR10" s="76"/>
      <c r="NGS10" s="76"/>
      <c r="NGT10" s="76"/>
      <c r="NGU10" s="76"/>
      <c r="NGV10" s="76"/>
      <c r="NGW10" s="76"/>
      <c r="NGX10" s="76"/>
      <c r="NGY10" s="76"/>
      <c r="NGZ10" s="76"/>
      <c r="NHA10" s="76"/>
      <c r="NHB10" s="76"/>
      <c r="NHC10" s="76"/>
      <c r="NHD10" s="76"/>
      <c r="NHE10" s="76"/>
      <c r="NHF10" s="76"/>
      <c r="NHG10" s="76"/>
      <c r="NHH10" s="76"/>
      <c r="NHI10" s="76"/>
      <c r="NHJ10" s="76"/>
      <c r="NHK10" s="76"/>
      <c r="NHL10" s="76"/>
      <c r="NHM10" s="76"/>
      <c r="NHN10" s="76"/>
      <c r="NHO10" s="76"/>
      <c r="NHP10" s="76"/>
      <c r="NHQ10" s="76"/>
      <c r="NHR10" s="76"/>
      <c r="NHS10" s="76"/>
      <c r="NHT10" s="76"/>
      <c r="NHU10" s="76"/>
      <c r="NHV10" s="76"/>
      <c r="NHW10" s="76"/>
      <c r="NHX10" s="76"/>
      <c r="NHY10" s="76"/>
      <c r="NHZ10" s="76"/>
      <c r="NIA10" s="76"/>
      <c r="NIB10" s="76"/>
      <c r="NIC10" s="76"/>
      <c r="NID10" s="76"/>
      <c r="NIE10" s="76"/>
      <c r="NIF10" s="76"/>
      <c r="NIG10" s="76"/>
      <c r="NIH10" s="76"/>
      <c r="NII10" s="76"/>
      <c r="NIJ10" s="76"/>
      <c r="NIK10" s="76"/>
      <c r="NIL10" s="76"/>
      <c r="NIM10" s="76"/>
      <c r="NIN10" s="76"/>
      <c r="NIO10" s="76"/>
      <c r="NIP10" s="76"/>
      <c r="NIQ10" s="76"/>
      <c r="NIR10" s="76"/>
      <c r="NIS10" s="76"/>
      <c r="NIT10" s="76"/>
      <c r="NIU10" s="76"/>
      <c r="NIV10" s="76"/>
      <c r="NIW10" s="76"/>
      <c r="NIX10" s="76"/>
      <c r="NIY10" s="76"/>
      <c r="NIZ10" s="76"/>
      <c r="NJA10" s="76"/>
      <c r="NJB10" s="76"/>
      <c r="NJC10" s="76"/>
      <c r="NJD10" s="76"/>
      <c r="NJE10" s="76"/>
      <c r="NJF10" s="76"/>
      <c r="NJG10" s="76"/>
      <c r="NJH10" s="76"/>
      <c r="NJI10" s="76"/>
      <c r="NJJ10" s="76"/>
      <c r="NJK10" s="76"/>
      <c r="NJL10" s="76"/>
      <c r="NJM10" s="76"/>
      <c r="NJN10" s="76"/>
      <c r="NJO10" s="76"/>
      <c r="NJP10" s="76"/>
      <c r="NJQ10" s="76"/>
      <c r="NJR10" s="76"/>
      <c r="NJS10" s="76"/>
      <c r="NJT10" s="76"/>
      <c r="NJU10" s="76"/>
      <c r="NJV10" s="76"/>
      <c r="NJW10" s="76"/>
      <c r="NJX10" s="76"/>
      <c r="NJY10" s="76"/>
      <c r="NJZ10" s="76"/>
      <c r="NKA10" s="76"/>
      <c r="NKB10" s="76"/>
      <c r="NKC10" s="76"/>
      <c r="NKD10" s="76"/>
      <c r="NKE10" s="76"/>
      <c r="NKF10" s="76"/>
      <c r="NKG10" s="76"/>
      <c r="NKH10" s="76"/>
      <c r="NKI10" s="76"/>
      <c r="NKJ10" s="76"/>
      <c r="NKK10" s="76"/>
      <c r="NKL10" s="76"/>
      <c r="NKM10" s="76"/>
      <c r="NKN10" s="76"/>
      <c r="NKO10" s="76"/>
      <c r="NKP10" s="76"/>
      <c r="NKQ10" s="76"/>
      <c r="NKR10" s="76"/>
      <c r="NKS10" s="76"/>
      <c r="NKT10" s="76"/>
      <c r="NKU10" s="76"/>
      <c r="NKV10" s="76"/>
      <c r="NKW10" s="76"/>
      <c r="NKX10" s="76"/>
      <c r="NKY10" s="76"/>
      <c r="NKZ10" s="76"/>
      <c r="NLA10" s="76"/>
      <c r="NLB10" s="76"/>
      <c r="NLC10" s="76"/>
      <c r="NLD10" s="76"/>
      <c r="NLE10" s="76"/>
      <c r="NLF10" s="76"/>
      <c r="NLG10" s="76"/>
      <c r="NLH10" s="76"/>
      <c r="NLI10" s="76"/>
      <c r="NLJ10" s="76"/>
      <c r="NLK10" s="76"/>
      <c r="NLL10" s="76"/>
      <c r="NLM10" s="76"/>
      <c r="NLN10" s="76"/>
      <c r="NLO10" s="76"/>
      <c r="NLP10" s="76"/>
      <c r="NLQ10" s="76"/>
      <c r="NLR10" s="76"/>
      <c r="NLS10" s="76"/>
      <c r="NLT10" s="76"/>
      <c r="NLU10" s="76"/>
      <c r="NLV10" s="76"/>
      <c r="NLW10" s="76"/>
      <c r="NLX10" s="76"/>
      <c r="NLY10" s="76"/>
      <c r="NLZ10" s="76"/>
      <c r="NMA10" s="76"/>
      <c r="NMB10" s="76"/>
      <c r="NMC10" s="76"/>
      <c r="NMD10" s="76"/>
      <c r="NME10" s="76"/>
      <c r="NMF10" s="76"/>
      <c r="NMG10" s="76"/>
      <c r="NMH10" s="76"/>
      <c r="NMI10" s="76"/>
      <c r="NMJ10" s="76"/>
      <c r="NMK10" s="76"/>
      <c r="NML10" s="76"/>
      <c r="NMM10" s="76"/>
      <c r="NMN10" s="76"/>
      <c r="NMO10" s="76"/>
      <c r="NMP10" s="76"/>
      <c r="NMQ10" s="76"/>
      <c r="NMR10" s="76"/>
      <c r="NMS10" s="76"/>
      <c r="NMT10" s="76"/>
      <c r="NMU10" s="76"/>
      <c r="NMV10" s="76"/>
      <c r="NMW10" s="76"/>
      <c r="NMX10" s="76"/>
      <c r="NMY10" s="76"/>
      <c r="NMZ10" s="76"/>
      <c r="NNA10" s="76"/>
      <c r="NNB10" s="76"/>
      <c r="NNC10" s="76"/>
      <c r="NND10" s="76"/>
      <c r="NNE10" s="76"/>
      <c r="NNF10" s="76"/>
      <c r="NNG10" s="76"/>
      <c r="NNH10" s="76"/>
      <c r="NNI10" s="76"/>
      <c r="NNJ10" s="76"/>
      <c r="NNK10" s="76"/>
      <c r="NNL10" s="76"/>
      <c r="NNM10" s="76"/>
      <c r="NNN10" s="76"/>
      <c r="NNO10" s="76"/>
      <c r="NNP10" s="76"/>
      <c r="NNQ10" s="76"/>
      <c r="NNR10" s="76"/>
      <c r="NNS10" s="76"/>
      <c r="NNT10" s="76"/>
      <c r="NNU10" s="76"/>
      <c r="NNV10" s="76"/>
      <c r="NNW10" s="76"/>
      <c r="NNX10" s="76"/>
      <c r="NNY10" s="76"/>
      <c r="NNZ10" s="76"/>
      <c r="NOA10" s="76"/>
      <c r="NOB10" s="76"/>
      <c r="NOC10" s="76"/>
      <c r="NOD10" s="76"/>
      <c r="NOE10" s="76"/>
      <c r="NOF10" s="76"/>
      <c r="NOG10" s="76"/>
      <c r="NOH10" s="76"/>
      <c r="NOI10" s="76"/>
      <c r="NOJ10" s="76"/>
      <c r="NOK10" s="76"/>
      <c r="NOL10" s="76"/>
      <c r="NOM10" s="76"/>
      <c r="NON10" s="76"/>
      <c r="NOO10" s="76"/>
      <c r="NOP10" s="76"/>
      <c r="NOQ10" s="76"/>
      <c r="NOR10" s="76"/>
      <c r="NOS10" s="76"/>
      <c r="NOT10" s="76"/>
      <c r="NOU10" s="76"/>
      <c r="NOV10" s="76"/>
      <c r="NOW10" s="76"/>
      <c r="NOX10" s="76"/>
      <c r="NOY10" s="76"/>
      <c r="NOZ10" s="76"/>
      <c r="NPA10" s="76"/>
      <c r="NPB10" s="76"/>
      <c r="NPC10" s="76"/>
      <c r="NPD10" s="76"/>
      <c r="NPE10" s="76"/>
      <c r="NPF10" s="76"/>
      <c r="NPG10" s="76"/>
      <c r="NPH10" s="76"/>
      <c r="NPI10" s="76"/>
      <c r="NPJ10" s="76"/>
      <c r="NPK10" s="76"/>
      <c r="NPL10" s="76"/>
      <c r="NPM10" s="76"/>
      <c r="NPN10" s="76"/>
      <c r="NPO10" s="76"/>
      <c r="NPP10" s="76"/>
      <c r="NPQ10" s="76"/>
      <c r="NPR10" s="76"/>
      <c r="NPS10" s="76"/>
      <c r="NPT10" s="76"/>
      <c r="NPU10" s="76"/>
      <c r="NPV10" s="76"/>
      <c r="NPW10" s="76"/>
      <c r="NPX10" s="76"/>
      <c r="NPY10" s="76"/>
      <c r="NPZ10" s="76"/>
      <c r="NQA10" s="76"/>
      <c r="NQB10" s="76"/>
      <c r="NQC10" s="76"/>
      <c r="NQD10" s="76"/>
      <c r="NQE10" s="76"/>
      <c r="NQF10" s="76"/>
      <c r="NQG10" s="76"/>
      <c r="NQH10" s="76"/>
      <c r="NQI10" s="76"/>
      <c r="NQJ10" s="76"/>
      <c r="NQK10" s="76"/>
      <c r="NQL10" s="76"/>
      <c r="NQM10" s="76"/>
      <c r="NQN10" s="76"/>
      <c r="NQO10" s="76"/>
      <c r="NQP10" s="76"/>
      <c r="NQQ10" s="76"/>
      <c r="NQR10" s="76"/>
      <c r="NQS10" s="76"/>
      <c r="NQT10" s="76"/>
      <c r="NQU10" s="76"/>
      <c r="NQV10" s="76"/>
      <c r="NQW10" s="76"/>
      <c r="NQX10" s="76"/>
      <c r="NQY10" s="76"/>
      <c r="NQZ10" s="76"/>
      <c r="NRA10" s="76"/>
      <c r="NRB10" s="76"/>
      <c r="NRC10" s="76"/>
      <c r="NRD10" s="76"/>
      <c r="NRE10" s="76"/>
      <c r="NRF10" s="76"/>
      <c r="NRG10" s="76"/>
      <c r="NRH10" s="76"/>
      <c r="NRI10" s="76"/>
      <c r="NRJ10" s="76"/>
      <c r="NRK10" s="76"/>
      <c r="NRL10" s="76"/>
      <c r="NRM10" s="76"/>
      <c r="NRN10" s="76"/>
      <c r="NRO10" s="76"/>
      <c r="NRP10" s="76"/>
      <c r="NRQ10" s="76"/>
      <c r="NRR10" s="76"/>
      <c r="NRS10" s="76"/>
      <c r="NRT10" s="76"/>
      <c r="NRU10" s="76"/>
      <c r="NRV10" s="76"/>
      <c r="NRW10" s="76"/>
      <c r="NRX10" s="76"/>
      <c r="NRY10" s="76"/>
      <c r="NRZ10" s="76"/>
      <c r="NSA10" s="76"/>
      <c r="NSB10" s="76"/>
      <c r="NSC10" s="76"/>
      <c r="NSD10" s="76"/>
      <c r="NSE10" s="76"/>
      <c r="NSF10" s="76"/>
      <c r="NSG10" s="76"/>
      <c r="NSH10" s="76"/>
      <c r="NSI10" s="76"/>
      <c r="NSJ10" s="76"/>
      <c r="NSK10" s="76"/>
      <c r="NSL10" s="76"/>
      <c r="NSM10" s="76"/>
      <c r="NSN10" s="76"/>
      <c r="NSO10" s="76"/>
      <c r="NSP10" s="76"/>
      <c r="NSQ10" s="76"/>
      <c r="NSR10" s="76"/>
      <c r="NSS10" s="76"/>
      <c r="NST10" s="76"/>
      <c r="NSU10" s="76"/>
      <c r="NSV10" s="76"/>
      <c r="NSW10" s="76"/>
      <c r="NSX10" s="76"/>
      <c r="NSY10" s="76"/>
      <c r="NSZ10" s="76"/>
      <c r="NTA10" s="76"/>
      <c r="NTB10" s="76"/>
      <c r="NTC10" s="76"/>
      <c r="NTD10" s="76"/>
      <c r="NTE10" s="76"/>
      <c r="NTF10" s="76"/>
      <c r="NTG10" s="76"/>
      <c r="NTH10" s="76"/>
      <c r="NTI10" s="76"/>
      <c r="NTJ10" s="76"/>
      <c r="NTK10" s="76"/>
      <c r="NTL10" s="76"/>
      <c r="NTM10" s="76"/>
      <c r="NTN10" s="76"/>
      <c r="NTO10" s="76"/>
      <c r="NTP10" s="76"/>
      <c r="NTQ10" s="76"/>
      <c r="NTR10" s="76"/>
      <c r="NTS10" s="76"/>
      <c r="NTT10" s="76"/>
      <c r="NTU10" s="76"/>
      <c r="NTV10" s="76"/>
      <c r="NTW10" s="76"/>
      <c r="NTX10" s="76"/>
      <c r="NTY10" s="76"/>
      <c r="NTZ10" s="76"/>
      <c r="NUA10" s="76"/>
      <c r="NUB10" s="76"/>
      <c r="NUC10" s="76"/>
      <c r="NUD10" s="76"/>
      <c r="NUE10" s="76"/>
      <c r="NUF10" s="76"/>
      <c r="NUG10" s="76"/>
      <c r="NUH10" s="76"/>
      <c r="NUI10" s="76"/>
      <c r="NUJ10" s="76"/>
      <c r="NUK10" s="76"/>
      <c r="NUL10" s="76"/>
      <c r="NUM10" s="76"/>
      <c r="NUN10" s="76"/>
      <c r="NUO10" s="76"/>
      <c r="NUP10" s="76"/>
      <c r="NUQ10" s="76"/>
      <c r="NUR10" s="76"/>
      <c r="NUS10" s="76"/>
      <c r="NUT10" s="76"/>
      <c r="NUU10" s="76"/>
      <c r="NUV10" s="76"/>
      <c r="NUW10" s="76"/>
      <c r="NUX10" s="76"/>
      <c r="NUY10" s="76"/>
      <c r="NUZ10" s="76"/>
      <c r="NVA10" s="76"/>
      <c r="NVB10" s="76"/>
      <c r="NVC10" s="76"/>
      <c r="NVD10" s="76"/>
      <c r="NVE10" s="76"/>
      <c r="NVF10" s="76"/>
      <c r="NVG10" s="76"/>
      <c r="NVH10" s="76"/>
      <c r="NVI10" s="76"/>
      <c r="NVJ10" s="76"/>
      <c r="NVK10" s="76"/>
      <c r="NVL10" s="76"/>
      <c r="NVM10" s="76"/>
      <c r="NVN10" s="76"/>
      <c r="NVO10" s="76"/>
      <c r="NVP10" s="76"/>
      <c r="NVQ10" s="76"/>
      <c r="NVR10" s="76"/>
      <c r="NVS10" s="76"/>
      <c r="NVT10" s="76"/>
      <c r="NVU10" s="76"/>
      <c r="NVV10" s="76"/>
      <c r="NVW10" s="76"/>
      <c r="NVX10" s="76"/>
      <c r="NVY10" s="76"/>
      <c r="NVZ10" s="76"/>
      <c r="NWA10" s="76"/>
      <c r="NWB10" s="76"/>
      <c r="NWC10" s="76"/>
      <c r="NWD10" s="76"/>
      <c r="NWE10" s="76"/>
      <c r="NWF10" s="76"/>
      <c r="NWG10" s="76"/>
      <c r="NWH10" s="76"/>
      <c r="NWI10" s="76"/>
      <c r="NWJ10" s="76"/>
      <c r="NWK10" s="76"/>
      <c r="NWL10" s="76"/>
      <c r="NWM10" s="76"/>
      <c r="NWN10" s="76"/>
      <c r="NWO10" s="76"/>
      <c r="NWP10" s="76"/>
      <c r="NWQ10" s="76"/>
      <c r="NWR10" s="76"/>
      <c r="NWS10" s="76"/>
      <c r="NWT10" s="76"/>
      <c r="NWU10" s="76"/>
      <c r="NWV10" s="76"/>
      <c r="NWW10" s="76"/>
      <c r="NWX10" s="76"/>
      <c r="NWY10" s="76"/>
      <c r="NWZ10" s="76"/>
      <c r="NXA10" s="76"/>
      <c r="NXB10" s="76"/>
      <c r="NXC10" s="76"/>
      <c r="NXD10" s="76"/>
      <c r="NXE10" s="76"/>
      <c r="NXF10" s="76"/>
      <c r="NXG10" s="76"/>
      <c r="NXH10" s="76"/>
      <c r="NXI10" s="76"/>
      <c r="NXJ10" s="76"/>
      <c r="NXK10" s="76"/>
      <c r="NXL10" s="76"/>
      <c r="NXM10" s="76"/>
      <c r="NXN10" s="76"/>
      <c r="NXO10" s="76"/>
      <c r="NXP10" s="76"/>
      <c r="NXQ10" s="76"/>
      <c r="NXR10" s="76"/>
      <c r="NXS10" s="76"/>
      <c r="NXT10" s="76"/>
      <c r="NXU10" s="76"/>
      <c r="NXV10" s="76"/>
      <c r="NXW10" s="76"/>
      <c r="NXX10" s="76"/>
      <c r="NXY10" s="76"/>
      <c r="NXZ10" s="76"/>
      <c r="NYA10" s="76"/>
      <c r="NYB10" s="76"/>
      <c r="NYC10" s="76"/>
      <c r="NYD10" s="76"/>
      <c r="NYE10" s="76"/>
      <c r="NYF10" s="76"/>
      <c r="NYG10" s="76"/>
      <c r="NYH10" s="76"/>
      <c r="NYI10" s="76"/>
      <c r="NYJ10" s="76"/>
      <c r="NYK10" s="76"/>
      <c r="NYL10" s="76"/>
      <c r="NYM10" s="76"/>
      <c r="NYN10" s="76"/>
      <c r="NYO10" s="76"/>
      <c r="NYP10" s="76"/>
      <c r="NYQ10" s="76"/>
      <c r="NYR10" s="76"/>
      <c r="NYS10" s="76"/>
      <c r="NYT10" s="76"/>
      <c r="NYU10" s="76"/>
      <c r="NYV10" s="76"/>
      <c r="NYW10" s="76"/>
      <c r="NYX10" s="76"/>
      <c r="NYY10" s="76"/>
      <c r="NYZ10" s="76"/>
      <c r="NZA10" s="76"/>
      <c r="NZB10" s="76"/>
      <c r="NZC10" s="76"/>
      <c r="NZD10" s="76"/>
      <c r="NZE10" s="76"/>
      <c r="NZF10" s="76"/>
      <c r="NZG10" s="76"/>
      <c r="NZH10" s="76"/>
      <c r="NZI10" s="76"/>
      <c r="NZJ10" s="76"/>
      <c r="NZK10" s="76"/>
      <c r="NZL10" s="76"/>
      <c r="NZM10" s="76"/>
      <c r="NZN10" s="76"/>
      <c r="NZO10" s="76"/>
      <c r="NZP10" s="76"/>
      <c r="NZQ10" s="76"/>
      <c r="NZR10" s="76"/>
      <c r="NZS10" s="76"/>
      <c r="NZT10" s="76"/>
      <c r="NZU10" s="76"/>
      <c r="NZV10" s="76"/>
      <c r="NZW10" s="76"/>
      <c r="NZX10" s="76"/>
      <c r="NZY10" s="76"/>
      <c r="NZZ10" s="76"/>
      <c r="OAA10" s="76"/>
      <c r="OAB10" s="76"/>
      <c r="OAC10" s="76"/>
      <c r="OAD10" s="76"/>
      <c r="OAE10" s="76"/>
      <c r="OAF10" s="76"/>
      <c r="OAG10" s="76"/>
      <c r="OAH10" s="76"/>
      <c r="OAI10" s="76"/>
      <c r="OAJ10" s="76"/>
      <c r="OAK10" s="76"/>
      <c r="OAL10" s="76"/>
      <c r="OAM10" s="76"/>
      <c r="OAN10" s="76"/>
      <c r="OAO10" s="76"/>
      <c r="OAP10" s="76"/>
      <c r="OAQ10" s="76"/>
      <c r="OAR10" s="76"/>
      <c r="OAS10" s="76"/>
      <c r="OAT10" s="76"/>
      <c r="OAU10" s="76"/>
      <c r="OAV10" s="76"/>
      <c r="OAW10" s="76"/>
      <c r="OAX10" s="76"/>
      <c r="OAY10" s="76"/>
      <c r="OAZ10" s="76"/>
      <c r="OBA10" s="76"/>
      <c r="OBB10" s="76"/>
      <c r="OBC10" s="76"/>
      <c r="OBD10" s="76"/>
      <c r="OBE10" s="76"/>
      <c r="OBF10" s="76"/>
      <c r="OBG10" s="76"/>
      <c r="OBH10" s="76"/>
      <c r="OBI10" s="76"/>
      <c r="OBJ10" s="76"/>
      <c r="OBK10" s="76"/>
      <c r="OBL10" s="76"/>
      <c r="OBM10" s="76"/>
      <c r="OBN10" s="76"/>
      <c r="OBO10" s="76"/>
      <c r="OBP10" s="76"/>
      <c r="OBQ10" s="76"/>
      <c r="OBR10" s="76"/>
      <c r="OBS10" s="76"/>
      <c r="OBT10" s="76"/>
      <c r="OBU10" s="76"/>
      <c r="OBV10" s="76"/>
      <c r="OBW10" s="76"/>
      <c r="OBX10" s="76"/>
      <c r="OBY10" s="76"/>
      <c r="OBZ10" s="76"/>
      <c r="OCA10" s="76"/>
      <c r="OCB10" s="76"/>
      <c r="OCC10" s="76"/>
      <c r="OCD10" s="76"/>
      <c r="OCE10" s="76"/>
      <c r="OCF10" s="76"/>
      <c r="OCG10" s="76"/>
      <c r="OCH10" s="76"/>
      <c r="OCI10" s="76"/>
      <c r="OCJ10" s="76"/>
      <c r="OCK10" s="76"/>
      <c r="OCL10" s="76"/>
      <c r="OCM10" s="76"/>
      <c r="OCN10" s="76"/>
      <c r="OCO10" s="76"/>
      <c r="OCP10" s="76"/>
      <c r="OCQ10" s="76"/>
      <c r="OCR10" s="76"/>
      <c r="OCS10" s="76"/>
      <c r="OCT10" s="76"/>
      <c r="OCU10" s="76"/>
      <c r="OCV10" s="76"/>
      <c r="OCW10" s="76"/>
      <c r="OCX10" s="76"/>
      <c r="OCY10" s="76"/>
      <c r="OCZ10" s="76"/>
      <c r="ODA10" s="76"/>
      <c r="ODB10" s="76"/>
      <c r="ODC10" s="76"/>
      <c r="ODD10" s="76"/>
      <c r="ODE10" s="76"/>
      <c r="ODF10" s="76"/>
      <c r="ODG10" s="76"/>
      <c r="ODH10" s="76"/>
      <c r="ODI10" s="76"/>
      <c r="ODJ10" s="76"/>
      <c r="ODK10" s="76"/>
      <c r="ODL10" s="76"/>
      <c r="ODM10" s="76"/>
      <c r="ODN10" s="76"/>
      <c r="ODO10" s="76"/>
      <c r="ODP10" s="76"/>
      <c r="ODQ10" s="76"/>
      <c r="ODR10" s="76"/>
      <c r="ODS10" s="76"/>
      <c r="ODT10" s="76"/>
      <c r="ODU10" s="76"/>
      <c r="ODV10" s="76"/>
      <c r="ODW10" s="76"/>
      <c r="ODX10" s="76"/>
      <c r="ODY10" s="76"/>
      <c r="ODZ10" s="76"/>
      <c r="OEA10" s="76"/>
      <c r="OEB10" s="76"/>
      <c r="OEC10" s="76"/>
      <c r="OED10" s="76"/>
      <c r="OEE10" s="76"/>
      <c r="OEF10" s="76"/>
      <c r="OEG10" s="76"/>
      <c r="OEH10" s="76"/>
      <c r="OEI10" s="76"/>
      <c r="OEJ10" s="76"/>
      <c r="OEK10" s="76"/>
      <c r="OEL10" s="76"/>
      <c r="OEM10" s="76"/>
      <c r="OEN10" s="76"/>
      <c r="OEO10" s="76"/>
      <c r="OEP10" s="76"/>
      <c r="OEQ10" s="76"/>
      <c r="OER10" s="76"/>
      <c r="OES10" s="76"/>
      <c r="OET10" s="76"/>
      <c r="OEU10" s="76"/>
      <c r="OEV10" s="76"/>
      <c r="OEW10" s="76"/>
      <c r="OEX10" s="76"/>
      <c r="OEY10" s="76"/>
      <c r="OEZ10" s="76"/>
      <c r="OFA10" s="76"/>
      <c r="OFB10" s="76"/>
      <c r="OFC10" s="76"/>
      <c r="OFD10" s="76"/>
      <c r="OFE10" s="76"/>
      <c r="OFF10" s="76"/>
      <c r="OFG10" s="76"/>
      <c r="OFH10" s="76"/>
      <c r="OFI10" s="76"/>
      <c r="OFJ10" s="76"/>
      <c r="OFK10" s="76"/>
      <c r="OFL10" s="76"/>
      <c r="OFM10" s="76"/>
      <c r="OFN10" s="76"/>
      <c r="OFO10" s="76"/>
      <c r="OFP10" s="76"/>
      <c r="OFQ10" s="76"/>
      <c r="OFR10" s="76"/>
      <c r="OFS10" s="76"/>
      <c r="OFT10" s="76"/>
      <c r="OFU10" s="76"/>
      <c r="OFV10" s="76"/>
      <c r="OFW10" s="76"/>
      <c r="OFX10" s="76"/>
      <c r="OFY10" s="76"/>
      <c r="OFZ10" s="76"/>
      <c r="OGA10" s="76"/>
      <c r="OGB10" s="76"/>
      <c r="OGC10" s="76"/>
      <c r="OGD10" s="76"/>
      <c r="OGE10" s="76"/>
      <c r="OGF10" s="76"/>
      <c r="OGG10" s="76"/>
      <c r="OGH10" s="76"/>
      <c r="OGI10" s="76"/>
      <c r="OGJ10" s="76"/>
      <c r="OGK10" s="76"/>
      <c r="OGL10" s="76"/>
      <c r="OGM10" s="76"/>
      <c r="OGN10" s="76"/>
      <c r="OGO10" s="76"/>
      <c r="OGP10" s="76"/>
      <c r="OGQ10" s="76"/>
      <c r="OGR10" s="76"/>
      <c r="OGS10" s="76"/>
      <c r="OGT10" s="76"/>
      <c r="OGU10" s="76"/>
      <c r="OGV10" s="76"/>
      <c r="OGW10" s="76"/>
      <c r="OGX10" s="76"/>
      <c r="OGY10" s="76"/>
      <c r="OGZ10" s="76"/>
      <c r="OHA10" s="76"/>
      <c r="OHB10" s="76"/>
      <c r="OHC10" s="76"/>
      <c r="OHD10" s="76"/>
      <c r="OHE10" s="76"/>
      <c r="OHF10" s="76"/>
      <c r="OHG10" s="76"/>
      <c r="OHH10" s="76"/>
      <c r="OHI10" s="76"/>
      <c r="OHJ10" s="76"/>
      <c r="OHK10" s="76"/>
      <c r="OHL10" s="76"/>
      <c r="OHM10" s="76"/>
      <c r="OHN10" s="76"/>
      <c r="OHO10" s="76"/>
      <c r="OHP10" s="76"/>
      <c r="OHQ10" s="76"/>
      <c r="OHR10" s="76"/>
      <c r="OHS10" s="76"/>
      <c r="OHT10" s="76"/>
      <c r="OHU10" s="76"/>
      <c r="OHV10" s="76"/>
      <c r="OHW10" s="76"/>
      <c r="OHX10" s="76"/>
      <c r="OHY10" s="76"/>
      <c r="OHZ10" s="76"/>
      <c r="OIA10" s="76"/>
      <c r="OIB10" s="76"/>
      <c r="OIC10" s="76"/>
      <c r="OID10" s="76"/>
      <c r="OIE10" s="76"/>
      <c r="OIF10" s="76"/>
      <c r="OIG10" s="76"/>
      <c r="OIH10" s="76"/>
      <c r="OII10" s="76"/>
      <c r="OIJ10" s="76"/>
      <c r="OIK10" s="76"/>
      <c r="OIL10" s="76"/>
      <c r="OIM10" s="76"/>
      <c r="OIN10" s="76"/>
      <c r="OIO10" s="76"/>
      <c r="OIP10" s="76"/>
      <c r="OIQ10" s="76"/>
      <c r="OIR10" s="76"/>
      <c r="OIS10" s="76"/>
      <c r="OIT10" s="76"/>
      <c r="OIU10" s="76"/>
      <c r="OIV10" s="76"/>
      <c r="OIW10" s="76"/>
      <c r="OIX10" s="76"/>
      <c r="OIY10" s="76"/>
      <c r="OIZ10" s="76"/>
      <c r="OJA10" s="76"/>
      <c r="OJB10" s="76"/>
      <c r="OJC10" s="76"/>
      <c r="OJD10" s="76"/>
      <c r="OJE10" s="76"/>
      <c r="OJF10" s="76"/>
      <c r="OJG10" s="76"/>
      <c r="OJH10" s="76"/>
      <c r="OJI10" s="76"/>
      <c r="OJJ10" s="76"/>
      <c r="OJK10" s="76"/>
      <c r="OJL10" s="76"/>
      <c r="OJM10" s="76"/>
      <c r="OJN10" s="76"/>
      <c r="OJO10" s="76"/>
      <c r="OJP10" s="76"/>
      <c r="OJQ10" s="76"/>
      <c r="OJR10" s="76"/>
      <c r="OJS10" s="76"/>
      <c r="OJT10" s="76"/>
      <c r="OJU10" s="76"/>
      <c r="OJV10" s="76"/>
      <c r="OJW10" s="76"/>
      <c r="OJX10" s="76"/>
      <c r="OJY10" s="76"/>
      <c r="OJZ10" s="76"/>
      <c r="OKA10" s="76"/>
      <c r="OKB10" s="76"/>
      <c r="OKC10" s="76"/>
      <c r="OKD10" s="76"/>
      <c r="OKE10" s="76"/>
      <c r="OKF10" s="76"/>
      <c r="OKG10" s="76"/>
      <c r="OKH10" s="76"/>
      <c r="OKI10" s="76"/>
      <c r="OKJ10" s="76"/>
      <c r="OKK10" s="76"/>
      <c r="OKL10" s="76"/>
      <c r="OKM10" s="76"/>
      <c r="OKN10" s="76"/>
      <c r="OKO10" s="76"/>
      <c r="OKP10" s="76"/>
      <c r="OKQ10" s="76"/>
      <c r="OKR10" s="76"/>
      <c r="OKS10" s="76"/>
      <c r="OKT10" s="76"/>
      <c r="OKU10" s="76"/>
      <c r="OKV10" s="76"/>
      <c r="OKW10" s="76"/>
      <c r="OKX10" s="76"/>
      <c r="OKY10" s="76"/>
      <c r="OKZ10" s="76"/>
      <c r="OLA10" s="76"/>
      <c r="OLB10" s="76"/>
      <c r="OLC10" s="76"/>
      <c r="OLD10" s="76"/>
      <c r="OLE10" s="76"/>
      <c r="OLF10" s="76"/>
      <c r="OLG10" s="76"/>
      <c r="OLH10" s="76"/>
      <c r="OLI10" s="76"/>
      <c r="OLJ10" s="76"/>
      <c r="OLK10" s="76"/>
      <c r="OLL10" s="76"/>
      <c r="OLM10" s="76"/>
      <c r="OLN10" s="76"/>
      <c r="OLO10" s="76"/>
      <c r="OLP10" s="76"/>
      <c r="OLQ10" s="76"/>
      <c r="OLR10" s="76"/>
      <c r="OLS10" s="76"/>
      <c r="OLT10" s="76"/>
      <c r="OLU10" s="76"/>
      <c r="OLV10" s="76"/>
      <c r="OLW10" s="76"/>
      <c r="OLX10" s="76"/>
      <c r="OLY10" s="76"/>
      <c r="OLZ10" s="76"/>
      <c r="OMA10" s="76"/>
      <c r="OMB10" s="76"/>
      <c r="OMC10" s="76"/>
      <c r="OMD10" s="76"/>
      <c r="OME10" s="76"/>
      <c r="OMF10" s="76"/>
      <c r="OMG10" s="76"/>
      <c r="OMH10" s="76"/>
      <c r="OMI10" s="76"/>
      <c r="OMJ10" s="76"/>
      <c r="OMK10" s="76"/>
      <c r="OML10" s="76"/>
      <c r="OMM10" s="76"/>
      <c r="OMN10" s="76"/>
      <c r="OMO10" s="76"/>
      <c r="OMP10" s="76"/>
      <c r="OMQ10" s="76"/>
      <c r="OMR10" s="76"/>
      <c r="OMS10" s="76"/>
      <c r="OMT10" s="76"/>
      <c r="OMU10" s="76"/>
      <c r="OMV10" s="76"/>
      <c r="OMW10" s="76"/>
      <c r="OMX10" s="76"/>
      <c r="OMY10" s="76"/>
      <c r="OMZ10" s="76"/>
      <c r="ONA10" s="76"/>
      <c r="ONB10" s="76"/>
      <c r="ONC10" s="76"/>
      <c r="OND10" s="76"/>
      <c r="ONE10" s="76"/>
      <c r="ONF10" s="76"/>
      <c r="ONG10" s="76"/>
      <c r="ONH10" s="76"/>
      <c r="ONI10" s="76"/>
      <c r="ONJ10" s="76"/>
      <c r="ONK10" s="76"/>
      <c r="ONL10" s="76"/>
      <c r="ONM10" s="76"/>
      <c r="ONN10" s="76"/>
      <c r="ONO10" s="76"/>
      <c r="ONP10" s="76"/>
      <c r="ONQ10" s="76"/>
      <c r="ONR10" s="76"/>
      <c r="ONS10" s="76"/>
      <c r="ONT10" s="76"/>
      <c r="ONU10" s="76"/>
      <c r="ONV10" s="76"/>
      <c r="ONW10" s="76"/>
      <c r="ONX10" s="76"/>
      <c r="ONY10" s="76"/>
      <c r="ONZ10" s="76"/>
      <c r="OOA10" s="76"/>
      <c r="OOB10" s="76"/>
      <c r="OOC10" s="76"/>
      <c r="OOD10" s="76"/>
      <c r="OOE10" s="76"/>
      <c r="OOF10" s="76"/>
      <c r="OOG10" s="76"/>
      <c r="OOH10" s="76"/>
      <c r="OOI10" s="76"/>
      <c r="OOJ10" s="76"/>
      <c r="OOK10" s="76"/>
      <c r="OOL10" s="76"/>
      <c r="OOM10" s="76"/>
      <c r="OON10" s="76"/>
      <c r="OOO10" s="76"/>
      <c r="OOP10" s="76"/>
      <c r="OOQ10" s="76"/>
      <c r="OOR10" s="76"/>
      <c r="OOS10" s="76"/>
      <c r="OOT10" s="76"/>
      <c r="OOU10" s="76"/>
      <c r="OOV10" s="76"/>
      <c r="OOW10" s="76"/>
      <c r="OOX10" s="76"/>
      <c r="OOY10" s="76"/>
      <c r="OOZ10" s="76"/>
      <c r="OPA10" s="76"/>
      <c r="OPB10" s="76"/>
      <c r="OPC10" s="76"/>
      <c r="OPD10" s="76"/>
      <c r="OPE10" s="76"/>
      <c r="OPF10" s="76"/>
      <c r="OPG10" s="76"/>
      <c r="OPH10" s="76"/>
      <c r="OPI10" s="76"/>
      <c r="OPJ10" s="76"/>
      <c r="OPK10" s="76"/>
      <c r="OPL10" s="76"/>
      <c r="OPM10" s="76"/>
      <c r="OPN10" s="76"/>
      <c r="OPO10" s="76"/>
      <c r="OPP10" s="76"/>
      <c r="OPQ10" s="76"/>
      <c r="OPR10" s="76"/>
      <c r="OPS10" s="76"/>
      <c r="OPT10" s="76"/>
      <c r="OPU10" s="76"/>
      <c r="OPV10" s="76"/>
      <c r="OPW10" s="76"/>
      <c r="OPX10" s="76"/>
      <c r="OPY10" s="76"/>
      <c r="OPZ10" s="76"/>
      <c r="OQA10" s="76"/>
      <c r="OQB10" s="76"/>
      <c r="OQC10" s="76"/>
      <c r="OQD10" s="76"/>
      <c r="OQE10" s="76"/>
      <c r="OQF10" s="76"/>
      <c r="OQG10" s="76"/>
      <c r="OQH10" s="76"/>
      <c r="OQI10" s="76"/>
      <c r="OQJ10" s="76"/>
      <c r="OQK10" s="76"/>
      <c r="OQL10" s="76"/>
      <c r="OQM10" s="76"/>
      <c r="OQN10" s="76"/>
      <c r="OQO10" s="76"/>
      <c r="OQP10" s="76"/>
      <c r="OQQ10" s="76"/>
      <c r="OQR10" s="76"/>
      <c r="OQS10" s="76"/>
      <c r="OQT10" s="76"/>
      <c r="OQU10" s="76"/>
      <c r="OQV10" s="76"/>
      <c r="OQW10" s="76"/>
      <c r="OQX10" s="76"/>
      <c r="OQY10" s="76"/>
      <c r="OQZ10" s="76"/>
      <c r="ORA10" s="76"/>
      <c r="ORB10" s="76"/>
      <c r="ORC10" s="76"/>
      <c r="ORD10" s="76"/>
      <c r="ORE10" s="76"/>
      <c r="ORF10" s="76"/>
      <c r="ORG10" s="76"/>
      <c r="ORH10" s="76"/>
      <c r="ORI10" s="76"/>
      <c r="ORJ10" s="76"/>
      <c r="ORK10" s="76"/>
      <c r="ORL10" s="76"/>
      <c r="ORM10" s="76"/>
      <c r="ORN10" s="76"/>
      <c r="ORO10" s="76"/>
      <c r="ORP10" s="76"/>
      <c r="ORQ10" s="76"/>
      <c r="ORR10" s="76"/>
      <c r="ORS10" s="76"/>
      <c r="ORT10" s="76"/>
      <c r="ORU10" s="76"/>
      <c r="ORV10" s="76"/>
      <c r="ORW10" s="76"/>
      <c r="ORX10" s="76"/>
      <c r="ORY10" s="76"/>
      <c r="ORZ10" s="76"/>
      <c r="OSA10" s="76"/>
      <c r="OSB10" s="76"/>
      <c r="OSC10" s="76"/>
      <c r="OSD10" s="76"/>
      <c r="OSE10" s="76"/>
      <c r="OSF10" s="76"/>
      <c r="OSG10" s="76"/>
      <c r="OSH10" s="76"/>
      <c r="OSI10" s="76"/>
      <c r="OSJ10" s="76"/>
      <c r="OSK10" s="76"/>
      <c r="OSL10" s="76"/>
      <c r="OSM10" s="76"/>
      <c r="OSN10" s="76"/>
      <c r="OSO10" s="76"/>
      <c r="OSP10" s="76"/>
      <c r="OSQ10" s="76"/>
      <c r="OSR10" s="76"/>
      <c r="OSS10" s="76"/>
      <c r="OST10" s="76"/>
      <c r="OSU10" s="76"/>
      <c r="OSV10" s="76"/>
      <c r="OSW10" s="76"/>
      <c r="OSX10" s="76"/>
      <c r="OSY10" s="76"/>
      <c r="OSZ10" s="76"/>
      <c r="OTA10" s="76"/>
      <c r="OTB10" s="76"/>
      <c r="OTC10" s="76"/>
      <c r="OTD10" s="76"/>
      <c r="OTE10" s="76"/>
      <c r="OTF10" s="76"/>
      <c r="OTG10" s="76"/>
      <c r="OTH10" s="76"/>
      <c r="OTI10" s="76"/>
      <c r="OTJ10" s="76"/>
      <c r="OTK10" s="76"/>
      <c r="OTL10" s="76"/>
      <c r="OTM10" s="76"/>
      <c r="OTN10" s="76"/>
      <c r="OTO10" s="76"/>
      <c r="OTP10" s="76"/>
      <c r="OTQ10" s="76"/>
      <c r="OTR10" s="76"/>
      <c r="OTS10" s="76"/>
      <c r="OTT10" s="76"/>
      <c r="OTU10" s="76"/>
      <c r="OTV10" s="76"/>
      <c r="OTW10" s="76"/>
      <c r="OTX10" s="76"/>
      <c r="OTY10" s="76"/>
      <c r="OTZ10" s="76"/>
      <c r="OUA10" s="76"/>
      <c r="OUB10" s="76"/>
      <c r="OUC10" s="76"/>
      <c r="OUD10" s="76"/>
      <c r="OUE10" s="76"/>
      <c r="OUF10" s="76"/>
      <c r="OUG10" s="76"/>
      <c r="OUH10" s="76"/>
      <c r="OUI10" s="76"/>
      <c r="OUJ10" s="76"/>
      <c r="OUK10" s="76"/>
      <c r="OUL10" s="76"/>
      <c r="OUM10" s="76"/>
      <c r="OUN10" s="76"/>
      <c r="OUO10" s="76"/>
      <c r="OUP10" s="76"/>
      <c r="OUQ10" s="76"/>
      <c r="OUR10" s="76"/>
      <c r="OUS10" s="76"/>
      <c r="OUT10" s="76"/>
      <c r="OUU10" s="76"/>
      <c r="OUV10" s="76"/>
      <c r="OUW10" s="76"/>
      <c r="OUX10" s="76"/>
      <c r="OUY10" s="76"/>
      <c r="OUZ10" s="76"/>
      <c r="OVA10" s="76"/>
      <c r="OVB10" s="76"/>
      <c r="OVC10" s="76"/>
      <c r="OVD10" s="76"/>
      <c r="OVE10" s="76"/>
      <c r="OVF10" s="76"/>
      <c r="OVG10" s="76"/>
      <c r="OVH10" s="76"/>
      <c r="OVI10" s="76"/>
      <c r="OVJ10" s="76"/>
      <c r="OVK10" s="76"/>
      <c r="OVL10" s="76"/>
      <c r="OVM10" s="76"/>
      <c r="OVN10" s="76"/>
      <c r="OVO10" s="76"/>
      <c r="OVP10" s="76"/>
      <c r="OVQ10" s="76"/>
      <c r="OVR10" s="76"/>
      <c r="OVS10" s="76"/>
      <c r="OVT10" s="76"/>
      <c r="OVU10" s="76"/>
      <c r="OVV10" s="76"/>
      <c r="OVW10" s="76"/>
      <c r="OVX10" s="76"/>
      <c r="OVY10" s="76"/>
      <c r="OVZ10" s="76"/>
      <c r="OWA10" s="76"/>
      <c r="OWB10" s="76"/>
      <c r="OWC10" s="76"/>
      <c r="OWD10" s="76"/>
      <c r="OWE10" s="76"/>
      <c r="OWF10" s="76"/>
      <c r="OWG10" s="76"/>
      <c r="OWH10" s="76"/>
      <c r="OWI10" s="76"/>
      <c r="OWJ10" s="76"/>
      <c r="OWK10" s="76"/>
      <c r="OWL10" s="76"/>
      <c r="OWM10" s="76"/>
      <c r="OWN10" s="76"/>
      <c r="OWO10" s="76"/>
      <c r="OWP10" s="76"/>
      <c r="OWQ10" s="76"/>
      <c r="OWR10" s="76"/>
      <c r="OWS10" s="76"/>
      <c r="OWT10" s="76"/>
      <c r="OWU10" s="76"/>
      <c r="OWV10" s="76"/>
      <c r="OWW10" s="76"/>
      <c r="OWX10" s="76"/>
      <c r="OWY10" s="76"/>
      <c r="OWZ10" s="76"/>
      <c r="OXA10" s="76"/>
      <c r="OXB10" s="76"/>
      <c r="OXC10" s="76"/>
      <c r="OXD10" s="76"/>
      <c r="OXE10" s="76"/>
      <c r="OXF10" s="76"/>
      <c r="OXG10" s="76"/>
      <c r="OXH10" s="76"/>
      <c r="OXI10" s="76"/>
      <c r="OXJ10" s="76"/>
      <c r="OXK10" s="76"/>
      <c r="OXL10" s="76"/>
      <c r="OXM10" s="76"/>
      <c r="OXN10" s="76"/>
      <c r="OXO10" s="76"/>
      <c r="OXP10" s="76"/>
      <c r="OXQ10" s="76"/>
      <c r="OXR10" s="76"/>
      <c r="OXS10" s="76"/>
      <c r="OXT10" s="76"/>
      <c r="OXU10" s="76"/>
      <c r="OXV10" s="76"/>
      <c r="OXW10" s="76"/>
      <c r="OXX10" s="76"/>
      <c r="OXY10" s="76"/>
      <c r="OXZ10" s="76"/>
      <c r="OYA10" s="76"/>
      <c r="OYB10" s="76"/>
      <c r="OYC10" s="76"/>
      <c r="OYD10" s="76"/>
      <c r="OYE10" s="76"/>
      <c r="OYF10" s="76"/>
      <c r="OYG10" s="76"/>
      <c r="OYH10" s="76"/>
      <c r="OYI10" s="76"/>
      <c r="OYJ10" s="76"/>
      <c r="OYK10" s="76"/>
      <c r="OYL10" s="76"/>
      <c r="OYM10" s="76"/>
      <c r="OYN10" s="76"/>
      <c r="OYO10" s="76"/>
      <c r="OYP10" s="76"/>
      <c r="OYQ10" s="76"/>
      <c r="OYR10" s="76"/>
      <c r="OYS10" s="76"/>
      <c r="OYT10" s="76"/>
      <c r="OYU10" s="76"/>
      <c r="OYV10" s="76"/>
      <c r="OYW10" s="76"/>
      <c r="OYX10" s="76"/>
      <c r="OYY10" s="76"/>
      <c r="OYZ10" s="76"/>
      <c r="OZA10" s="76"/>
      <c r="OZB10" s="76"/>
      <c r="OZC10" s="76"/>
      <c r="OZD10" s="76"/>
      <c r="OZE10" s="76"/>
      <c r="OZF10" s="76"/>
      <c r="OZG10" s="76"/>
      <c r="OZH10" s="76"/>
      <c r="OZI10" s="76"/>
      <c r="OZJ10" s="76"/>
      <c r="OZK10" s="76"/>
      <c r="OZL10" s="76"/>
      <c r="OZM10" s="76"/>
      <c r="OZN10" s="76"/>
      <c r="OZO10" s="76"/>
      <c r="OZP10" s="76"/>
      <c r="OZQ10" s="76"/>
      <c r="OZR10" s="76"/>
      <c r="OZS10" s="76"/>
      <c r="OZT10" s="76"/>
      <c r="OZU10" s="76"/>
      <c r="OZV10" s="76"/>
      <c r="OZW10" s="76"/>
      <c r="OZX10" s="76"/>
      <c r="OZY10" s="76"/>
      <c r="OZZ10" s="76"/>
      <c r="PAA10" s="76"/>
      <c r="PAB10" s="76"/>
      <c r="PAC10" s="76"/>
      <c r="PAD10" s="76"/>
      <c r="PAE10" s="76"/>
      <c r="PAF10" s="76"/>
      <c r="PAG10" s="76"/>
      <c r="PAH10" s="76"/>
      <c r="PAI10" s="76"/>
      <c r="PAJ10" s="76"/>
      <c r="PAK10" s="76"/>
      <c r="PAL10" s="76"/>
      <c r="PAM10" s="76"/>
      <c r="PAN10" s="76"/>
      <c r="PAO10" s="76"/>
      <c r="PAP10" s="76"/>
      <c r="PAQ10" s="76"/>
      <c r="PAR10" s="76"/>
      <c r="PAS10" s="76"/>
      <c r="PAT10" s="76"/>
      <c r="PAU10" s="76"/>
      <c r="PAV10" s="76"/>
      <c r="PAW10" s="76"/>
      <c r="PAX10" s="76"/>
      <c r="PAY10" s="76"/>
      <c r="PAZ10" s="76"/>
      <c r="PBA10" s="76"/>
      <c r="PBB10" s="76"/>
      <c r="PBC10" s="76"/>
      <c r="PBD10" s="76"/>
      <c r="PBE10" s="76"/>
      <c r="PBF10" s="76"/>
      <c r="PBG10" s="76"/>
      <c r="PBH10" s="76"/>
      <c r="PBI10" s="76"/>
      <c r="PBJ10" s="76"/>
      <c r="PBK10" s="76"/>
      <c r="PBL10" s="76"/>
      <c r="PBM10" s="76"/>
      <c r="PBN10" s="76"/>
      <c r="PBO10" s="76"/>
      <c r="PBP10" s="76"/>
      <c r="PBQ10" s="76"/>
      <c r="PBR10" s="76"/>
      <c r="PBS10" s="76"/>
      <c r="PBT10" s="76"/>
      <c r="PBU10" s="76"/>
      <c r="PBV10" s="76"/>
      <c r="PBW10" s="76"/>
      <c r="PBX10" s="76"/>
      <c r="PBY10" s="76"/>
      <c r="PBZ10" s="76"/>
      <c r="PCA10" s="76"/>
      <c r="PCB10" s="76"/>
      <c r="PCC10" s="76"/>
      <c r="PCD10" s="76"/>
      <c r="PCE10" s="76"/>
      <c r="PCF10" s="76"/>
      <c r="PCG10" s="76"/>
      <c r="PCH10" s="76"/>
      <c r="PCI10" s="76"/>
      <c r="PCJ10" s="76"/>
      <c r="PCK10" s="76"/>
      <c r="PCL10" s="76"/>
      <c r="PCM10" s="76"/>
      <c r="PCN10" s="76"/>
      <c r="PCO10" s="76"/>
      <c r="PCP10" s="76"/>
      <c r="PCQ10" s="76"/>
      <c r="PCR10" s="76"/>
      <c r="PCS10" s="76"/>
      <c r="PCT10" s="76"/>
      <c r="PCU10" s="76"/>
      <c r="PCV10" s="76"/>
      <c r="PCW10" s="76"/>
      <c r="PCX10" s="76"/>
      <c r="PCY10" s="76"/>
      <c r="PCZ10" s="76"/>
      <c r="PDA10" s="76"/>
      <c r="PDB10" s="76"/>
      <c r="PDC10" s="76"/>
      <c r="PDD10" s="76"/>
      <c r="PDE10" s="76"/>
      <c r="PDF10" s="76"/>
      <c r="PDG10" s="76"/>
      <c r="PDH10" s="76"/>
      <c r="PDI10" s="76"/>
      <c r="PDJ10" s="76"/>
      <c r="PDK10" s="76"/>
      <c r="PDL10" s="76"/>
      <c r="PDM10" s="76"/>
      <c r="PDN10" s="76"/>
      <c r="PDO10" s="76"/>
      <c r="PDP10" s="76"/>
      <c r="PDQ10" s="76"/>
      <c r="PDR10" s="76"/>
      <c r="PDS10" s="76"/>
      <c r="PDT10" s="76"/>
      <c r="PDU10" s="76"/>
      <c r="PDV10" s="76"/>
      <c r="PDW10" s="76"/>
      <c r="PDX10" s="76"/>
      <c r="PDY10" s="76"/>
      <c r="PDZ10" s="76"/>
      <c r="PEA10" s="76"/>
      <c r="PEB10" s="76"/>
      <c r="PEC10" s="76"/>
      <c r="PED10" s="76"/>
      <c r="PEE10" s="76"/>
      <c r="PEF10" s="76"/>
      <c r="PEG10" s="76"/>
      <c r="PEH10" s="76"/>
      <c r="PEI10" s="76"/>
      <c r="PEJ10" s="76"/>
      <c r="PEK10" s="76"/>
      <c r="PEL10" s="76"/>
      <c r="PEM10" s="76"/>
      <c r="PEN10" s="76"/>
      <c r="PEO10" s="76"/>
      <c r="PEP10" s="76"/>
      <c r="PEQ10" s="76"/>
      <c r="PER10" s="76"/>
      <c r="PES10" s="76"/>
      <c r="PET10" s="76"/>
      <c r="PEU10" s="76"/>
      <c r="PEV10" s="76"/>
      <c r="PEW10" s="76"/>
      <c r="PEX10" s="76"/>
      <c r="PEY10" s="76"/>
      <c r="PEZ10" s="76"/>
      <c r="PFA10" s="76"/>
      <c r="PFB10" s="76"/>
      <c r="PFC10" s="76"/>
      <c r="PFD10" s="76"/>
      <c r="PFE10" s="76"/>
      <c r="PFF10" s="76"/>
      <c r="PFG10" s="76"/>
      <c r="PFH10" s="76"/>
      <c r="PFI10" s="76"/>
      <c r="PFJ10" s="76"/>
      <c r="PFK10" s="76"/>
      <c r="PFL10" s="76"/>
      <c r="PFM10" s="76"/>
      <c r="PFN10" s="76"/>
      <c r="PFO10" s="76"/>
      <c r="PFP10" s="76"/>
      <c r="PFQ10" s="76"/>
      <c r="PFR10" s="76"/>
      <c r="PFS10" s="76"/>
      <c r="PFT10" s="76"/>
      <c r="PFU10" s="76"/>
      <c r="PFV10" s="76"/>
      <c r="PFW10" s="76"/>
      <c r="PFX10" s="76"/>
      <c r="PFY10" s="76"/>
      <c r="PFZ10" s="76"/>
      <c r="PGA10" s="76"/>
      <c r="PGB10" s="76"/>
      <c r="PGC10" s="76"/>
      <c r="PGD10" s="76"/>
      <c r="PGE10" s="76"/>
      <c r="PGF10" s="76"/>
      <c r="PGG10" s="76"/>
      <c r="PGH10" s="76"/>
      <c r="PGI10" s="76"/>
      <c r="PGJ10" s="76"/>
      <c r="PGK10" s="76"/>
      <c r="PGL10" s="76"/>
      <c r="PGM10" s="76"/>
      <c r="PGN10" s="76"/>
      <c r="PGO10" s="76"/>
      <c r="PGP10" s="76"/>
      <c r="PGQ10" s="76"/>
      <c r="PGR10" s="76"/>
      <c r="PGS10" s="76"/>
      <c r="PGT10" s="76"/>
      <c r="PGU10" s="76"/>
      <c r="PGV10" s="76"/>
      <c r="PGW10" s="76"/>
      <c r="PGX10" s="76"/>
      <c r="PGY10" s="76"/>
      <c r="PGZ10" s="76"/>
      <c r="PHA10" s="76"/>
      <c r="PHB10" s="76"/>
      <c r="PHC10" s="76"/>
      <c r="PHD10" s="76"/>
      <c r="PHE10" s="76"/>
      <c r="PHF10" s="76"/>
      <c r="PHG10" s="76"/>
      <c r="PHH10" s="76"/>
      <c r="PHI10" s="76"/>
      <c r="PHJ10" s="76"/>
      <c r="PHK10" s="76"/>
      <c r="PHL10" s="76"/>
      <c r="PHM10" s="76"/>
      <c r="PHN10" s="76"/>
      <c r="PHO10" s="76"/>
      <c r="PHP10" s="76"/>
      <c r="PHQ10" s="76"/>
      <c r="PHR10" s="76"/>
      <c r="PHS10" s="76"/>
      <c r="PHT10" s="76"/>
      <c r="PHU10" s="76"/>
      <c r="PHV10" s="76"/>
      <c r="PHW10" s="76"/>
      <c r="PHX10" s="76"/>
      <c r="PHY10" s="76"/>
      <c r="PHZ10" s="76"/>
      <c r="PIA10" s="76"/>
      <c r="PIB10" s="76"/>
      <c r="PIC10" s="76"/>
      <c r="PID10" s="76"/>
      <c r="PIE10" s="76"/>
      <c r="PIF10" s="76"/>
      <c r="PIG10" s="76"/>
      <c r="PIH10" s="76"/>
      <c r="PII10" s="76"/>
      <c r="PIJ10" s="76"/>
      <c r="PIK10" s="76"/>
      <c r="PIL10" s="76"/>
      <c r="PIM10" s="76"/>
      <c r="PIN10" s="76"/>
      <c r="PIO10" s="76"/>
      <c r="PIP10" s="76"/>
      <c r="PIQ10" s="76"/>
      <c r="PIR10" s="76"/>
      <c r="PIS10" s="76"/>
      <c r="PIT10" s="76"/>
      <c r="PIU10" s="76"/>
      <c r="PIV10" s="76"/>
      <c r="PIW10" s="76"/>
      <c r="PIX10" s="76"/>
      <c r="PIY10" s="76"/>
      <c r="PIZ10" s="76"/>
      <c r="PJA10" s="76"/>
      <c r="PJB10" s="76"/>
      <c r="PJC10" s="76"/>
      <c r="PJD10" s="76"/>
      <c r="PJE10" s="76"/>
      <c r="PJF10" s="76"/>
      <c r="PJG10" s="76"/>
      <c r="PJH10" s="76"/>
      <c r="PJI10" s="76"/>
      <c r="PJJ10" s="76"/>
      <c r="PJK10" s="76"/>
      <c r="PJL10" s="76"/>
      <c r="PJM10" s="76"/>
      <c r="PJN10" s="76"/>
      <c r="PJO10" s="76"/>
      <c r="PJP10" s="76"/>
      <c r="PJQ10" s="76"/>
      <c r="PJR10" s="76"/>
      <c r="PJS10" s="76"/>
      <c r="PJT10" s="76"/>
      <c r="PJU10" s="76"/>
      <c r="PJV10" s="76"/>
      <c r="PJW10" s="76"/>
      <c r="PJX10" s="76"/>
      <c r="PJY10" s="76"/>
      <c r="PJZ10" s="76"/>
      <c r="PKA10" s="76"/>
      <c r="PKB10" s="76"/>
      <c r="PKC10" s="76"/>
      <c r="PKD10" s="76"/>
      <c r="PKE10" s="76"/>
      <c r="PKF10" s="76"/>
      <c r="PKG10" s="76"/>
      <c r="PKH10" s="76"/>
      <c r="PKI10" s="76"/>
      <c r="PKJ10" s="76"/>
      <c r="PKK10" s="76"/>
      <c r="PKL10" s="76"/>
      <c r="PKM10" s="76"/>
      <c r="PKN10" s="76"/>
      <c r="PKO10" s="76"/>
      <c r="PKP10" s="76"/>
      <c r="PKQ10" s="76"/>
      <c r="PKR10" s="76"/>
      <c r="PKS10" s="76"/>
      <c r="PKT10" s="76"/>
      <c r="PKU10" s="76"/>
      <c r="PKV10" s="76"/>
      <c r="PKW10" s="76"/>
      <c r="PKX10" s="76"/>
      <c r="PKY10" s="76"/>
      <c r="PKZ10" s="76"/>
      <c r="PLA10" s="76"/>
      <c r="PLB10" s="76"/>
      <c r="PLC10" s="76"/>
      <c r="PLD10" s="76"/>
      <c r="PLE10" s="76"/>
      <c r="PLF10" s="76"/>
      <c r="PLG10" s="76"/>
      <c r="PLH10" s="76"/>
      <c r="PLI10" s="76"/>
      <c r="PLJ10" s="76"/>
      <c r="PLK10" s="76"/>
      <c r="PLL10" s="76"/>
      <c r="PLM10" s="76"/>
      <c r="PLN10" s="76"/>
      <c r="PLO10" s="76"/>
      <c r="PLP10" s="76"/>
      <c r="PLQ10" s="76"/>
      <c r="PLR10" s="76"/>
      <c r="PLS10" s="76"/>
      <c r="PLT10" s="76"/>
      <c r="PLU10" s="76"/>
      <c r="PLV10" s="76"/>
      <c r="PLW10" s="76"/>
      <c r="PLX10" s="76"/>
      <c r="PLY10" s="76"/>
      <c r="PLZ10" s="76"/>
      <c r="PMA10" s="76"/>
      <c r="PMB10" s="76"/>
      <c r="PMC10" s="76"/>
      <c r="PMD10" s="76"/>
      <c r="PME10" s="76"/>
      <c r="PMF10" s="76"/>
      <c r="PMG10" s="76"/>
      <c r="PMH10" s="76"/>
      <c r="PMI10" s="76"/>
      <c r="PMJ10" s="76"/>
      <c r="PMK10" s="76"/>
      <c r="PML10" s="76"/>
      <c r="PMM10" s="76"/>
      <c r="PMN10" s="76"/>
      <c r="PMO10" s="76"/>
      <c r="PMP10" s="76"/>
      <c r="PMQ10" s="76"/>
      <c r="PMR10" s="76"/>
      <c r="PMS10" s="76"/>
      <c r="PMT10" s="76"/>
      <c r="PMU10" s="76"/>
      <c r="PMV10" s="76"/>
      <c r="PMW10" s="76"/>
      <c r="PMX10" s="76"/>
      <c r="PMY10" s="76"/>
      <c r="PMZ10" s="76"/>
      <c r="PNA10" s="76"/>
      <c r="PNB10" s="76"/>
      <c r="PNC10" s="76"/>
      <c r="PND10" s="76"/>
      <c r="PNE10" s="76"/>
      <c r="PNF10" s="76"/>
      <c r="PNG10" s="76"/>
      <c r="PNH10" s="76"/>
      <c r="PNI10" s="76"/>
      <c r="PNJ10" s="76"/>
      <c r="PNK10" s="76"/>
      <c r="PNL10" s="76"/>
      <c r="PNM10" s="76"/>
      <c r="PNN10" s="76"/>
      <c r="PNO10" s="76"/>
      <c r="PNP10" s="76"/>
      <c r="PNQ10" s="76"/>
      <c r="PNR10" s="76"/>
      <c r="PNS10" s="76"/>
      <c r="PNT10" s="76"/>
      <c r="PNU10" s="76"/>
      <c r="PNV10" s="76"/>
      <c r="PNW10" s="76"/>
      <c r="PNX10" s="76"/>
      <c r="PNY10" s="76"/>
      <c r="PNZ10" s="76"/>
      <c r="POA10" s="76"/>
      <c r="POB10" s="76"/>
      <c r="POC10" s="76"/>
      <c r="POD10" s="76"/>
      <c r="POE10" s="76"/>
      <c r="POF10" s="76"/>
      <c r="POG10" s="76"/>
      <c r="POH10" s="76"/>
      <c r="POI10" s="76"/>
      <c r="POJ10" s="76"/>
      <c r="POK10" s="76"/>
      <c r="POL10" s="76"/>
      <c r="POM10" s="76"/>
      <c r="PON10" s="76"/>
      <c r="POO10" s="76"/>
      <c r="POP10" s="76"/>
      <c r="POQ10" s="76"/>
      <c r="POR10" s="76"/>
      <c r="POS10" s="76"/>
      <c r="POT10" s="76"/>
      <c r="POU10" s="76"/>
      <c r="POV10" s="76"/>
      <c r="POW10" s="76"/>
      <c r="POX10" s="76"/>
      <c r="POY10" s="76"/>
      <c r="POZ10" s="76"/>
      <c r="PPA10" s="76"/>
      <c r="PPB10" s="76"/>
      <c r="PPC10" s="76"/>
      <c r="PPD10" s="76"/>
      <c r="PPE10" s="76"/>
      <c r="PPF10" s="76"/>
      <c r="PPG10" s="76"/>
      <c r="PPH10" s="76"/>
      <c r="PPI10" s="76"/>
      <c r="PPJ10" s="76"/>
      <c r="PPK10" s="76"/>
      <c r="PPL10" s="76"/>
      <c r="PPM10" s="76"/>
      <c r="PPN10" s="76"/>
      <c r="PPO10" s="76"/>
      <c r="PPP10" s="76"/>
      <c r="PPQ10" s="76"/>
      <c r="PPR10" s="76"/>
      <c r="PPS10" s="76"/>
      <c r="PPT10" s="76"/>
      <c r="PPU10" s="76"/>
      <c r="PPV10" s="76"/>
      <c r="PPW10" s="76"/>
      <c r="PPX10" s="76"/>
      <c r="PPY10" s="76"/>
      <c r="PPZ10" s="76"/>
      <c r="PQA10" s="76"/>
      <c r="PQB10" s="76"/>
      <c r="PQC10" s="76"/>
      <c r="PQD10" s="76"/>
      <c r="PQE10" s="76"/>
      <c r="PQF10" s="76"/>
      <c r="PQG10" s="76"/>
      <c r="PQH10" s="76"/>
      <c r="PQI10" s="76"/>
      <c r="PQJ10" s="76"/>
      <c r="PQK10" s="76"/>
      <c r="PQL10" s="76"/>
      <c r="PQM10" s="76"/>
      <c r="PQN10" s="76"/>
      <c r="PQO10" s="76"/>
      <c r="PQP10" s="76"/>
      <c r="PQQ10" s="76"/>
      <c r="PQR10" s="76"/>
      <c r="PQS10" s="76"/>
      <c r="PQT10" s="76"/>
      <c r="PQU10" s="76"/>
      <c r="PQV10" s="76"/>
      <c r="PQW10" s="76"/>
      <c r="PQX10" s="76"/>
      <c r="PQY10" s="76"/>
      <c r="PQZ10" s="76"/>
      <c r="PRA10" s="76"/>
      <c r="PRB10" s="76"/>
      <c r="PRC10" s="76"/>
      <c r="PRD10" s="76"/>
      <c r="PRE10" s="76"/>
      <c r="PRF10" s="76"/>
      <c r="PRG10" s="76"/>
      <c r="PRH10" s="76"/>
      <c r="PRI10" s="76"/>
      <c r="PRJ10" s="76"/>
      <c r="PRK10" s="76"/>
      <c r="PRL10" s="76"/>
      <c r="PRM10" s="76"/>
      <c r="PRN10" s="76"/>
      <c r="PRO10" s="76"/>
      <c r="PRP10" s="76"/>
      <c r="PRQ10" s="76"/>
      <c r="PRR10" s="76"/>
      <c r="PRS10" s="76"/>
      <c r="PRT10" s="76"/>
      <c r="PRU10" s="76"/>
      <c r="PRV10" s="76"/>
      <c r="PRW10" s="76"/>
      <c r="PRX10" s="76"/>
      <c r="PRY10" s="76"/>
      <c r="PRZ10" s="76"/>
      <c r="PSA10" s="76"/>
      <c r="PSB10" s="76"/>
      <c r="PSC10" s="76"/>
      <c r="PSD10" s="76"/>
      <c r="PSE10" s="76"/>
      <c r="PSF10" s="76"/>
      <c r="PSG10" s="76"/>
      <c r="PSH10" s="76"/>
      <c r="PSI10" s="76"/>
      <c r="PSJ10" s="76"/>
      <c r="PSK10" s="76"/>
      <c r="PSL10" s="76"/>
      <c r="PSM10" s="76"/>
      <c r="PSN10" s="76"/>
      <c r="PSO10" s="76"/>
      <c r="PSP10" s="76"/>
      <c r="PSQ10" s="76"/>
      <c r="PSR10" s="76"/>
      <c r="PSS10" s="76"/>
      <c r="PST10" s="76"/>
      <c r="PSU10" s="76"/>
      <c r="PSV10" s="76"/>
      <c r="PSW10" s="76"/>
      <c r="PSX10" s="76"/>
      <c r="PSY10" s="76"/>
      <c r="PSZ10" s="76"/>
      <c r="PTA10" s="76"/>
      <c r="PTB10" s="76"/>
      <c r="PTC10" s="76"/>
      <c r="PTD10" s="76"/>
      <c r="PTE10" s="76"/>
      <c r="PTF10" s="76"/>
      <c r="PTG10" s="76"/>
      <c r="PTH10" s="76"/>
      <c r="PTI10" s="76"/>
      <c r="PTJ10" s="76"/>
      <c r="PTK10" s="76"/>
      <c r="PTL10" s="76"/>
      <c r="PTM10" s="76"/>
      <c r="PTN10" s="76"/>
      <c r="PTO10" s="76"/>
      <c r="PTP10" s="76"/>
      <c r="PTQ10" s="76"/>
      <c r="PTR10" s="76"/>
      <c r="PTS10" s="76"/>
      <c r="PTT10" s="76"/>
      <c r="PTU10" s="76"/>
      <c r="PTV10" s="76"/>
      <c r="PTW10" s="76"/>
      <c r="PTX10" s="76"/>
      <c r="PTY10" s="76"/>
      <c r="PTZ10" s="76"/>
      <c r="PUA10" s="76"/>
      <c r="PUB10" s="76"/>
      <c r="PUC10" s="76"/>
      <c r="PUD10" s="76"/>
      <c r="PUE10" s="76"/>
      <c r="PUF10" s="76"/>
      <c r="PUG10" s="76"/>
      <c r="PUH10" s="76"/>
      <c r="PUI10" s="76"/>
      <c r="PUJ10" s="76"/>
      <c r="PUK10" s="76"/>
      <c r="PUL10" s="76"/>
      <c r="PUM10" s="76"/>
      <c r="PUN10" s="76"/>
      <c r="PUO10" s="76"/>
      <c r="PUP10" s="76"/>
      <c r="PUQ10" s="76"/>
      <c r="PUR10" s="76"/>
      <c r="PUS10" s="76"/>
      <c r="PUT10" s="76"/>
      <c r="PUU10" s="76"/>
      <c r="PUV10" s="76"/>
      <c r="PUW10" s="76"/>
      <c r="PUX10" s="76"/>
      <c r="PUY10" s="76"/>
      <c r="PUZ10" s="76"/>
      <c r="PVA10" s="76"/>
      <c r="PVB10" s="76"/>
      <c r="PVC10" s="76"/>
      <c r="PVD10" s="76"/>
      <c r="PVE10" s="76"/>
      <c r="PVF10" s="76"/>
      <c r="PVG10" s="76"/>
      <c r="PVH10" s="76"/>
      <c r="PVI10" s="76"/>
      <c r="PVJ10" s="76"/>
      <c r="PVK10" s="76"/>
      <c r="PVL10" s="76"/>
      <c r="PVM10" s="76"/>
      <c r="PVN10" s="76"/>
      <c r="PVO10" s="76"/>
      <c r="PVP10" s="76"/>
      <c r="PVQ10" s="76"/>
      <c r="PVR10" s="76"/>
      <c r="PVS10" s="76"/>
      <c r="PVT10" s="76"/>
      <c r="PVU10" s="76"/>
      <c r="PVV10" s="76"/>
      <c r="PVW10" s="76"/>
      <c r="PVX10" s="76"/>
      <c r="PVY10" s="76"/>
      <c r="PVZ10" s="76"/>
      <c r="PWA10" s="76"/>
      <c r="PWB10" s="76"/>
      <c r="PWC10" s="76"/>
      <c r="PWD10" s="76"/>
      <c r="PWE10" s="76"/>
      <c r="PWF10" s="76"/>
      <c r="PWG10" s="76"/>
      <c r="PWH10" s="76"/>
      <c r="PWI10" s="76"/>
      <c r="PWJ10" s="76"/>
      <c r="PWK10" s="76"/>
      <c r="PWL10" s="76"/>
      <c r="PWM10" s="76"/>
      <c r="PWN10" s="76"/>
      <c r="PWO10" s="76"/>
      <c r="PWP10" s="76"/>
      <c r="PWQ10" s="76"/>
      <c r="PWR10" s="76"/>
      <c r="PWS10" s="76"/>
      <c r="PWT10" s="76"/>
      <c r="PWU10" s="76"/>
      <c r="PWV10" s="76"/>
      <c r="PWW10" s="76"/>
      <c r="PWX10" s="76"/>
      <c r="PWY10" s="76"/>
      <c r="PWZ10" s="76"/>
      <c r="PXA10" s="76"/>
      <c r="PXB10" s="76"/>
      <c r="PXC10" s="76"/>
      <c r="PXD10" s="76"/>
      <c r="PXE10" s="76"/>
      <c r="PXF10" s="76"/>
      <c r="PXG10" s="76"/>
      <c r="PXH10" s="76"/>
      <c r="PXI10" s="76"/>
      <c r="PXJ10" s="76"/>
      <c r="PXK10" s="76"/>
      <c r="PXL10" s="76"/>
      <c r="PXM10" s="76"/>
      <c r="PXN10" s="76"/>
      <c r="PXO10" s="76"/>
      <c r="PXP10" s="76"/>
      <c r="PXQ10" s="76"/>
      <c r="PXR10" s="76"/>
      <c r="PXS10" s="76"/>
      <c r="PXT10" s="76"/>
      <c r="PXU10" s="76"/>
      <c r="PXV10" s="76"/>
      <c r="PXW10" s="76"/>
      <c r="PXX10" s="76"/>
      <c r="PXY10" s="76"/>
      <c r="PXZ10" s="76"/>
      <c r="PYA10" s="76"/>
      <c r="PYB10" s="76"/>
      <c r="PYC10" s="76"/>
      <c r="PYD10" s="76"/>
      <c r="PYE10" s="76"/>
      <c r="PYF10" s="76"/>
      <c r="PYG10" s="76"/>
      <c r="PYH10" s="76"/>
      <c r="PYI10" s="76"/>
      <c r="PYJ10" s="76"/>
      <c r="PYK10" s="76"/>
      <c r="PYL10" s="76"/>
      <c r="PYM10" s="76"/>
      <c r="PYN10" s="76"/>
      <c r="PYO10" s="76"/>
      <c r="PYP10" s="76"/>
      <c r="PYQ10" s="76"/>
      <c r="PYR10" s="76"/>
      <c r="PYS10" s="76"/>
      <c r="PYT10" s="76"/>
      <c r="PYU10" s="76"/>
      <c r="PYV10" s="76"/>
      <c r="PYW10" s="76"/>
      <c r="PYX10" s="76"/>
      <c r="PYY10" s="76"/>
      <c r="PYZ10" s="76"/>
      <c r="PZA10" s="76"/>
      <c r="PZB10" s="76"/>
      <c r="PZC10" s="76"/>
      <c r="PZD10" s="76"/>
      <c r="PZE10" s="76"/>
      <c r="PZF10" s="76"/>
      <c r="PZG10" s="76"/>
      <c r="PZH10" s="76"/>
      <c r="PZI10" s="76"/>
      <c r="PZJ10" s="76"/>
      <c r="PZK10" s="76"/>
      <c r="PZL10" s="76"/>
      <c r="PZM10" s="76"/>
      <c r="PZN10" s="76"/>
      <c r="PZO10" s="76"/>
      <c r="PZP10" s="76"/>
      <c r="PZQ10" s="76"/>
      <c r="PZR10" s="76"/>
      <c r="PZS10" s="76"/>
      <c r="PZT10" s="76"/>
      <c r="PZU10" s="76"/>
      <c r="PZV10" s="76"/>
      <c r="PZW10" s="76"/>
      <c r="PZX10" s="76"/>
      <c r="PZY10" s="76"/>
      <c r="PZZ10" s="76"/>
      <c r="QAA10" s="76"/>
      <c r="QAB10" s="76"/>
      <c r="QAC10" s="76"/>
      <c r="QAD10" s="76"/>
      <c r="QAE10" s="76"/>
      <c r="QAF10" s="76"/>
      <c r="QAG10" s="76"/>
      <c r="QAH10" s="76"/>
      <c r="QAI10" s="76"/>
      <c r="QAJ10" s="76"/>
      <c r="QAK10" s="76"/>
      <c r="QAL10" s="76"/>
      <c r="QAM10" s="76"/>
      <c r="QAN10" s="76"/>
      <c r="QAO10" s="76"/>
      <c r="QAP10" s="76"/>
      <c r="QAQ10" s="76"/>
      <c r="QAR10" s="76"/>
      <c r="QAS10" s="76"/>
      <c r="QAT10" s="76"/>
      <c r="QAU10" s="76"/>
      <c r="QAV10" s="76"/>
      <c r="QAW10" s="76"/>
      <c r="QAX10" s="76"/>
      <c r="QAY10" s="76"/>
      <c r="QAZ10" s="76"/>
      <c r="QBA10" s="76"/>
      <c r="QBB10" s="76"/>
      <c r="QBC10" s="76"/>
      <c r="QBD10" s="76"/>
      <c r="QBE10" s="76"/>
      <c r="QBF10" s="76"/>
      <c r="QBG10" s="76"/>
      <c r="QBH10" s="76"/>
      <c r="QBI10" s="76"/>
      <c r="QBJ10" s="76"/>
      <c r="QBK10" s="76"/>
      <c r="QBL10" s="76"/>
      <c r="QBM10" s="76"/>
      <c r="QBN10" s="76"/>
      <c r="QBO10" s="76"/>
      <c r="QBP10" s="76"/>
      <c r="QBQ10" s="76"/>
      <c r="QBR10" s="76"/>
      <c r="QBS10" s="76"/>
      <c r="QBT10" s="76"/>
      <c r="QBU10" s="76"/>
      <c r="QBV10" s="76"/>
      <c r="QBW10" s="76"/>
      <c r="QBX10" s="76"/>
      <c r="QBY10" s="76"/>
      <c r="QBZ10" s="76"/>
      <c r="QCA10" s="76"/>
      <c r="QCB10" s="76"/>
      <c r="QCC10" s="76"/>
      <c r="QCD10" s="76"/>
      <c r="QCE10" s="76"/>
      <c r="QCF10" s="76"/>
      <c r="QCG10" s="76"/>
      <c r="QCH10" s="76"/>
      <c r="QCI10" s="76"/>
      <c r="QCJ10" s="76"/>
      <c r="QCK10" s="76"/>
      <c r="QCL10" s="76"/>
      <c r="QCM10" s="76"/>
      <c r="QCN10" s="76"/>
      <c r="QCO10" s="76"/>
      <c r="QCP10" s="76"/>
      <c r="QCQ10" s="76"/>
      <c r="QCR10" s="76"/>
      <c r="QCS10" s="76"/>
      <c r="QCT10" s="76"/>
      <c r="QCU10" s="76"/>
      <c r="QCV10" s="76"/>
      <c r="QCW10" s="76"/>
      <c r="QCX10" s="76"/>
      <c r="QCY10" s="76"/>
      <c r="QCZ10" s="76"/>
      <c r="QDA10" s="76"/>
      <c r="QDB10" s="76"/>
      <c r="QDC10" s="76"/>
      <c r="QDD10" s="76"/>
      <c r="QDE10" s="76"/>
      <c r="QDF10" s="76"/>
      <c r="QDG10" s="76"/>
      <c r="QDH10" s="76"/>
      <c r="QDI10" s="76"/>
      <c r="QDJ10" s="76"/>
      <c r="QDK10" s="76"/>
      <c r="QDL10" s="76"/>
      <c r="QDM10" s="76"/>
      <c r="QDN10" s="76"/>
      <c r="QDO10" s="76"/>
      <c r="QDP10" s="76"/>
      <c r="QDQ10" s="76"/>
      <c r="QDR10" s="76"/>
      <c r="QDS10" s="76"/>
      <c r="QDT10" s="76"/>
      <c r="QDU10" s="76"/>
      <c r="QDV10" s="76"/>
      <c r="QDW10" s="76"/>
      <c r="QDX10" s="76"/>
      <c r="QDY10" s="76"/>
      <c r="QDZ10" s="76"/>
      <c r="QEA10" s="76"/>
      <c r="QEB10" s="76"/>
      <c r="QEC10" s="76"/>
      <c r="QED10" s="76"/>
      <c r="QEE10" s="76"/>
      <c r="QEF10" s="76"/>
      <c r="QEG10" s="76"/>
      <c r="QEH10" s="76"/>
      <c r="QEI10" s="76"/>
      <c r="QEJ10" s="76"/>
      <c r="QEK10" s="76"/>
      <c r="QEL10" s="76"/>
      <c r="QEM10" s="76"/>
      <c r="QEN10" s="76"/>
      <c r="QEO10" s="76"/>
      <c r="QEP10" s="76"/>
      <c r="QEQ10" s="76"/>
      <c r="QER10" s="76"/>
      <c r="QES10" s="76"/>
      <c r="QET10" s="76"/>
      <c r="QEU10" s="76"/>
      <c r="QEV10" s="76"/>
      <c r="QEW10" s="76"/>
      <c r="QEX10" s="76"/>
      <c r="QEY10" s="76"/>
      <c r="QEZ10" s="76"/>
      <c r="QFA10" s="76"/>
      <c r="QFB10" s="76"/>
      <c r="QFC10" s="76"/>
      <c r="QFD10" s="76"/>
      <c r="QFE10" s="76"/>
      <c r="QFF10" s="76"/>
      <c r="QFG10" s="76"/>
      <c r="QFH10" s="76"/>
      <c r="QFI10" s="76"/>
      <c r="QFJ10" s="76"/>
      <c r="QFK10" s="76"/>
      <c r="QFL10" s="76"/>
      <c r="QFM10" s="76"/>
      <c r="QFN10" s="76"/>
      <c r="QFO10" s="76"/>
      <c r="QFP10" s="76"/>
      <c r="QFQ10" s="76"/>
      <c r="QFR10" s="76"/>
      <c r="QFS10" s="76"/>
      <c r="QFT10" s="76"/>
      <c r="QFU10" s="76"/>
      <c r="QFV10" s="76"/>
      <c r="QFW10" s="76"/>
      <c r="QFX10" s="76"/>
      <c r="QFY10" s="76"/>
      <c r="QFZ10" s="76"/>
      <c r="QGA10" s="76"/>
      <c r="QGB10" s="76"/>
      <c r="QGC10" s="76"/>
      <c r="QGD10" s="76"/>
      <c r="QGE10" s="76"/>
      <c r="QGF10" s="76"/>
      <c r="QGG10" s="76"/>
      <c r="QGH10" s="76"/>
      <c r="QGI10" s="76"/>
      <c r="QGJ10" s="76"/>
      <c r="QGK10" s="76"/>
      <c r="QGL10" s="76"/>
      <c r="QGM10" s="76"/>
      <c r="QGN10" s="76"/>
      <c r="QGO10" s="76"/>
      <c r="QGP10" s="76"/>
      <c r="QGQ10" s="76"/>
      <c r="QGR10" s="76"/>
      <c r="QGS10" s="76"/>
      <c r="QGT10" s="76"/>
      <c r="QGU10" s="76"/>
      <c r="QGV10" s="76"/>
      <c r="QGW10" s="76"/>
      <c r="QGX10" s="76"/>
      <c r="QGY10" s="76"/>
      <c r="QGZ10" s="76"/>
      <c r="QHA10" s="76"/>
      <c r="QHB10" s="76"/>
      <c r="QHC10" s="76"/>
      <c r="QHD10" s="76"/>
      <c r="QHE10" s="76"/>
      <c r="QHF10" s="76"/>
      <c r="QHG10" s="76"/>
      <c r="QHH10" s="76"/>
      <c r="QHI10" s="76"/>
      <c r="QHJ10" s="76"/>
      <c r="QHK10" s="76"/>
      <c r="QHL10" s="76"/>
      <c r="QHM10" s="76"/>
      <c r="QHN10" s="76"/>
      <c r="QHO10" s="76"/>
      <c r="QHP10" s="76"/>
      <c r="QHQ10" s="76"/>
      <c r="QHR10" s="76"/>
      <c r="QHS10" s="76"/>
      <c r="QHT10" s="76"/>
      <c r="QHU10" s="76"/>
      <c r="QHV10" s="76"/>
      <c r="QHW10" s="76"/>
      <c r="QHX10" s="76"/>
      <c r="QHY10" s="76"/>
      <c r="QHZ10" s="76"/>
      <c r="QIA10" s="76"/>
      <c r="QIB10" s="76"/>
      <c r="QIC10" s="76"/>
      <c r="QID10" s="76"/>
      <c r="QIE10" s="76"/>
      <c r="QIF10" s="76"/>
      <c r="QIG10" s="76"/>
      <c r="QIH10" s="76"/>
      <c r="QII10" s="76"/>
      <c r="QIJ10" s="76"/>
      <c r="QIK10" s="76"/>
      <c r="QIL10" s="76"/>
      <c r="QIM10" s="76"/>
      <c r="QIN10" s="76"/>
      <c r="QIO10" s="76"/>
      <c r="QIP10" s="76"/>
      <c r="QIQ10" s="76"/>
      <c r="QIR10" s="76"/>
      <c r="QIS10" s="76"/>
      <c r="QIT10" s="76"/>
      <c r="QIU10" s="76"/>
      <c r="QIV10" s="76"/>
      <c r="QIW10" s="76"/>
      <c r="QIX10" s="76"/>
      <c r="QIY10" s="76"/>
      <c r="QIZ10" s="76"/>
      <c r="QJA10" s="76"/>
      <c r="QJB10" s="76"/>
      <c r="QJC10" s="76"/>
      <c r="QJD10" s="76"/>
      <c r="QJE10" s="76"/>
      <c r="QJF10" s="76"/>
      <c r="QJG10" s="76"/>
      <c r="QJH10" s="76"/>
      <c r="QJI10" s="76"/>
      <c r="QJJ10" s="76"/>
      <c r="QJK10" s="76"/>
      <c r="QJL10" s="76"/>
      <c r="QJM10" s="76"/>
      <c r="QJN10" s="76"/>
      <c r="QJO10" s="76"/>
      <c r="QJP10" s="76"/>
      <c r="QJQ10" s="76"/>
      <c r="QJR10" s="76"/>
      <c r="QJS10" s="76"/>
      <c r="QJT10" s="76"/>
      <c r="QJU10" s="76"/>
      <c r="QJV10" s="76"/>
      <c r="QJW10" s="76"/>
      <c r="QJX10" s="76"/>
      <c r="QJY10" s="76"/>
      <c r="QJZ10" s="76"/>
      <c r="QKA10" s="76"/>
      <c r="QKB10" s="76"/>
      <c r="QKC10" s="76"/>
      <c r="QKD10" s="76"/>
      <c r="QKE10" s="76"/>
      <c r="QKF10" s="76"/>
      <c r="QKG10" s="76"/>
      <c r="QKH10" s="76"/>
      <c r="QKI10" s="76"/>
      <c r="QKJ10" s="76"/>
      <c r="QKK10" s="76"/>
      <c r="QKL10" s="76"/>
      <c r="QKM10" s="76"/>
      <c r="QKN10" s="76"/>
      <c r="QKO10" s="76"/>
      <c r="QKP10" s="76"/>
      <c r="QKQ10" s="76"/>
      <c r="QKR10" s="76"/>
      <c r="QKS10" s="76"/>
      <c r="QKT10" s="76"/>
      <c r="QKU10" s="76"/>
      <c r="QKV10" s="76"/>
      <c r="QKW10" s="76"/>
      <c r="QKX10" s="76"/>
      <c r="QKY10" s="76"/>
      <c r="QKZ10" s="76"/>
      <c r="QLA10" s="76"/>
      <c r="QLB10" s="76"/>
      <c r="QLC10" s="76"/>
      <c r="QLD10" s="76"/>
      <c r="QLE10" s="76"/>
      <c r="QLF10" s="76"/>
      <c r="QLG10" s="76"/>
      <c r="QLH10" s="76"/>
      <c r="QLI10" s="76"/>
      <c r="QLJ10" s="76"/>
      <c r="QLK10" s="76"/>
      <c r="QLL10" s="76"/>
      <c r="QLM10" s="76"/>
      <c r="QLN10" s="76"/>
      <c r="QLO10" s="76"/>
      <c r="QLP10" s="76"/>
      <c r="QLQ10" s="76"/>
      <c r="QLR10" s="76"/>
      <c r="QLS10" s="76"/>
      <c r="QLT10" s="76"/>
      <c r="QLU10" s="76"/>
      <c r="QLV10" s="76"/>
      <c r="QLW10" s="76"/>
      <c r="QLX10" s="76"/>
      <c r="QLY10" s="76"/>
      <c r="QLZ10" s="76"/>
      <c r="QMA10" s="76"/>
      <c r="QMB10" s="76"/>
      <c r="QMC10" s="76"/>
      <c r="QMD10" s="76"/>
      <c r="QME10" s="76"/>
      <c r="QMF10" s="76"/>
      <c r="QMG10" s="76"/>
      <c r="QMH10" s="76"/>
      <c r="QMI10" s="76"/>
      <c r="QMJ10" s="76"/>
      <c r="QMK10" s="76"/>
      <c r="QML10" s="76"/>
      <c r="QMM10" s="76"/>
      <c r="QMN10" s="76"/>
      <c r="QMO10" s="76"/>
      <c r="QMP10" s="76"/>
      <c r="QMQ10" s="76"/>
      <c r="QMR10" s="76"/>
      <c r="QMS10" s="76"/>
      <c r="QMT10" s="76"/>
      <c r="QMU10" s="76"/>
      <c r="QMV10" s="76"/>
      <c r="QMW10" s="76"/>
      <c r="QMX10" s="76"/>
      <c r="QMY10" s="76"/>
      <c r="QMZ10" s="76"/>
      <c r="QNA10" s="76"/>
      <c r="QNB10" s="76"/>
      <c r="QNC10" s="76"/>
      <c r="QND10" s="76"/>
      <c r="QNE10" s="76"/>
      <c r="QNF10" s="76"/>
      <c r="QNG10" s="76"/>
      <c r="QNH10" s="76"/>
      <c r="QNI10" s="76"/>
      <c r="QNJ10" s="76"/>
      <c r="QNK10" s="76"/>
      <c r="QNL10" s="76"/>
      <c r="QNM10" s="76"/>
      <c r="QNN10" s="76"/>
      <c r="QNO10" s="76"/>
      <c r="QNP10" s="76"/>
      <c r="QNQ10" s="76"/>
      <c r="QNR10" s="76"/>
      <c r="QNS10" s="76"/>
      <c r="QNT10" s="76"/>
      <c r="QNU10" s="76"/>
      <c r="QNV10" s="76"/>
      <c r="QNW10" s="76"/>
      <c r="QNX10" s="76"/>
      <c r="QNY10" s="76"/>
      <c r="QNZ10" s="76"/>
      <c r="QOA10" s="76"/>
      <c r="QOB10" s="76"/>
      <c r="QOC10" s="76"/>
      <c r="QOD10" s="76"/>
      <c r="QOE10" s="76"/>
      <c r="QOF10" s="76"/>
      <c r="QOG10" s="76"/>
      <c r="QOH10" s="76"/>
      <c r="QOI10" s="76"/>
      <c r="QOJ10" s="76"/>
      <c r="QOK10" s="76"/>
      <c r="QOL10" s="76"/>
      <c r="QOM10" s="76"/>
      <c r="QON10" s="76"/>
      <c r="QOO10" s="76"/>
      <c r="QOP10" s="76"/>
      <c r="QOQ10" s="76"/>
      <c r="QOR10" s="76"/>
      <c r="QOS10" s="76"/>
      <c r="QOT10" s="76"/>
      <c r="QOU10" s="76"/>
      <c r="QOV10" s="76"/>
      <c r="QOW10" s="76"/>
      <c r="QOX10" s="76"/>
      <c r="QOY10" s="76"/>
      <c r="QOZ10" s="76"/>
      <c r="QPA10" s="76"/>
      <c r="QPB10" s="76"/>
      <c r="QPC10" s="76"/>
      <c r="QPD10" s="76"/>
      <c r="QPE10" s="76"/>
      <c r="QPF10" s="76"/>
      <c r="QPG10" s="76"/>
      <c r="QPH10" s="76"/>
      <c r="QPI10" s="76"/>
      <c r="QPJ10" s="76"/>
      <c r="QPK10" s="76"/>
      <c r="QPL10" s="76"/>
      <c r="QPM10" s="76"/>
      <c r="QPN10" s="76"/>
      <c r="QPO10" s="76"/>
      <c r="QPP10" s="76"/>
      <c r="QPQ10" s="76"/>
      <c r="QPR10" s="76"/>
      <c r="QPS10" s="76"/>
      <c r="QPT10" s="76"/>
      <c r="QPU10" s="76"/>
      <c r="QPV10" s="76"/>
      <c r="QPW10" s="76"/>
      <c r="QPX10" s="76"/>
      <c r="QPY10" s="76"/>
      <c r="QPZ10" s="76"/>
      <c r="QQA10" s="76"/>
      <c r="QQB10" s="76"/>
      <c r="QQC10" s="76"/>
      <c r="QQD10" s="76"/>
      <c r="QQE10" s="76"/>
      <c r="QQF10" s="76"/>
      <c r="QQG10" s="76"/>
      <c r="QQH10" s="76"/>
      <c r="QQI10" s="76"/>
      <c r="QQJ10" s="76"/>
      <c r="QQK10" s="76"/>
      <c r="QQL10" s="76"/>
      <c r="QQM10" s="76"/>
      <c r="QQN10" s="76"/>
      <c r="QQO10" s="76"/>
      <c r="QQP10" s="76"/>
      <c r="QQQ10" s="76"/>
      <c r="QQR10" s="76"/>
      <c r="QQS10" s="76"/>
      <c r="QQT10" s="76"/>
      <c r="QQU10" s="76"/>
      <c r="QQV10" s="76"/>
      <c r="QQW10" s="76"/>
      <c r="QQX10" s="76"/>
      <c r="QQY10" s="76"/>
      <c r="QQZ10" s="76"/>
      <c r="QRA10" s="76"/>
      <c r="QRB10" s="76"/>
      <c r="QRC10" s="76"/>
      <c r="QRD10" s="76"/>
      <c r="QRE10" s="76"/>
      <c r="QRF10" s="76"/>
      <c r="QRG10" s="76"/>
      <c r="QRH10" s="76"/>
      <c r="QRI10" s="76"/>
      <c r="QRJ10" s="76"/>
      <c r="QRK10" s="76"/>
      <c r="QRL10" s="76"/>
      <c r="QRM10" s="76"/>
      <c r="QRN10" s="76"/>
      <c r="QRO10" s="76"/>
      <c r="QRP10" s="76"/>
      <c r="QRQ10" s="76"/>
      <c r="QRR10" s="76"/>
      <c r="QRS10" s="76"/>
      <c r="QRT10" s="76"/>
      <c r="QRU10" s="76"/>
      <c r="QRV10" s="76"/>
      <c r="QRW10" s="76"/>
      <c r="QRX10" s="76"/>
      <c r="QRY10" s="76"/>
      <c r="QRZ10" s="76"/>
      <c r="QSA10" s="76"/>
      <c r="QSB10" s="76"/>
      <c r="QSC10" s="76"/>
      <c r="QSD10" s="76"/>
      <c r="QSE10" s="76"/>
      <c r="QSF10" s="76"/>
      <c r="QSG10" s="76"/>
      <c r="QSH10" s="76"/>
      <c r="QSI10" s="76"/>
      <c r="QSJ10" s="76"/>
      <c r="QSK10" s="76"/>
      <c r="QSL10" s="76"/>
      <c r="QSM10" s="76"/>
      <c r="QSN10" s="76"/>
      <c r="QSO10" s="76"/>
      <c r="QSP10" s="76"/>
      <c r="QSQ10" s="76"/>
      <c r="QSR10" s="76"/>
      <c r="QSS10" s="76"/>
      <c r="QST10" s="76"/>
      <c r="QSU10" s="76"/>
      <c r="QSV10" s="76"/>
      <c r="QSW10" s="76"/>
      <c r="QSX10" s="76"/>
      <c r="QSY10" s="76"/>
      <c r="QSZ10" s="76"/>
      <c r="QTA10" s="76"/>
      <c r="QTB10" s="76"/>
      <c r="QTC10" s="76"/>
      <c r="QTD10" s="76"/>
      <c r="QTE10" s="76"/>
      <c r="QTF10" s="76"/>
      <c r="QTG10" s="76"/>
      <c r="QTH10" s="76"/>
      <c r="QTI10" s="76"/>
      <c r="QTJ10" s="76"/>
      <c r="QTK10" s="76"/>
      <c r="QTL10" s="76"/>
      <c r="QTM10" s="76"/>
      <c r="QTN10" s="76"/>
      <c r="QTO10" s="76"/>
      <c r="QTP10" s="76"/>
      <c r="QTQ10" s="76"/>
      <c r="QTR10" s="76"/>
      <c r="QTS10" s="76"/>
      <c r="QTT10" s="76"/>
      <c r="QTU10" s="76"/>
      <c r="QTV10" s="76"/>
      <c r="QTW10" s="76"/>
      <c r="QTX10" s="76"/>
      <c r="QTY10" s="76"/>
      <c r="QTZ10" s="76"/>
      <c r="QUA10" s="76"/>
      <c r="QUB10" s="76"/>
      <c r="QUC10" s="76"/>
      <c r="QUD10" s="76"/>
      <c r="QUE10" s="76"/>
      <c r="QUF10" s="76"/>
      <c r="QUG10" s="76"/>
      <c r="QUH10" s="76"/>
      <c r="QUI10" s="76"/>
      <c r="QUJ10" s="76"/>
      <c r="QUK10" s="76"/>
      <c r="QUL10" s="76"/>
      <c r="QUM10" s="76"/>
      <c r="QUN10" s="76"/>
      <c r="QUO10" s="76"/>
      <c r="QUP10" s="76"/>
      <c r="QUQ10" s="76"/>
      <c r="QUR10" s="76"/>
      <c r="QUS10" s="76"/>
      <c r="QUT10" s="76"/>
      <c r="QUU10" s="76"/>
      <c r="QUV10" s="76"/>
      <c r="QUW10" s="76"/>
      <c r="QUX10" s="76"/>
      <c r="QUY10" s="76"/>
      <c r="QUZ10" s="76"/>
      <c r="QVA10" s="76"/>
      <c r="QVB10" s="76"/>
      <c r="QVC10" s="76"/>
      <c r="QVD10" s="76"/>
      <c r="QVE10" s="76"/>
      <c r="QVF10" s="76"/>
      <c r="QVG10" s="76"/>
      <c r="QVH10" s="76"/>
      <c r="QVI10" s="76"/>
      <c r="QVJ10" s="76"/>
      <c r="QVK10" s="76"/>
      <c r="QVL10" s="76"/>
      <c r="QVM10" s="76"/>
      <c r="QVN10" s="76"/>
      <c r="QVO10" s="76"/>
      <c r="QVP10" s="76"/>
      <c r="QVQ10" s="76"/>
      <c r="QVR10" s="76"/>
      <c r="QVS10" s="76"/>
      <c r="QVT10" s="76"/>
      <c r="QVU10" s="76"/>
      <c r="QVV10" s="76"/>
      <c r="QVW10" s="76"/>
      <c r="QVX10" s="76"/>
      <c r="QVY10" s="76"/>
      <c r="QVZ10" s="76"/>
      <c r="QWA10" s="76"/>
      <c r="QWB10" s="76"/>
      <c r="QWC10" s="76"/>
      <c r="QWD10" s="76"/>
      <c r="QWE10" s="76"/>
      <c r="QWF10" s="76"/>
      <c r="QWG10" s="76"/>
      <c r="QWH10" s="76"/>
      <c r="QWI10" s="76"/>
      <c r="QWJ10" s="76"/>
      <c r="QWK10" s="76"/>
      <c r="QWL10" s="76"/>
      <c r="QWM10" s="76"/>
      <c r="QWN10" s="76"/>
      <c r="QWO10" s="76"/>
      <c r="QWP10" s="76"/>
      <c r="QWQ10" s="76"/>
      <c r="QWR10" s="76"/>
      <c r="QWS10" s="76"/>
      <c r="QWT10" s="76"/>
      <c r="QWU10" s="76"/>
      <c r="QWV10" s="76"/>
      <c r="QWW10" s="76"/>
      <c r="QWX10" s="76"/>
      <c r="QWY10" s="76"/>
      <c r="QWZ10" s="76"/>
      <c r="QXA10" s="76"/>
      <c r="QXB10" s="76"/>
      <c r="QXC10" s="76"/>
      <c r="QXD10" s="76"/>
      <c r="QXE10" s="76"/>
      <c r="QXF10" s="76"/>
      <c r="QXG10" s="76"/>
      <c r="QXH10" s="76"/>
      <c r="QXI10" s="76"/>
      <c r="QXJ10" s="76"/>
      <c r="QXK10" s="76"/>
      <c r="QXL10" s="76"/>
      <c r="QXM10" s="76"/>
      <c r="QXN10" s="76"/>
      <c r="QXO10" s="76"/>
      <c r="QXP10" s="76"/>
      <c r="QXQ10" s="76"/>
      <c r="QXR10" s="76"/>
      <c r="QXS10" s="76"/>
      <c r="QXT10" s="76"/>
      <c r="QXU10" s="76"/>
      <c r="QXV10" s="76"/>
      <c r="QXW10" s="76"/>
      <c r="QXX10" s="76"/>
      <c r="QXY10" s="76"/>
      <c r="QXZ10" s="76"/>
      <c r="QYA10" s="76"/>
      <c r="QYB10" s="76"/>
      <c r="QYC10" s="76"/>
      <c r="QYD10" s="76"/>
      <c r="QYE10" s="76"/>
      <c r="QYF10" s="76"/>
      <c r="QYG10" s="76"/>
      <c r="QYH10" s="76"/>
      <c r="QYI10" s="76"/>
      <c r="QYJ10" s="76"/>
      <c r="QYK10" s="76"/>
      <c r="QYL10" s="76"/>
      <c r="QYM10" s="76"/>
      <c r="QYN10" s="76"/>
      <c r="QYO10" s="76"/>
      <c r="QYP10" s="76"/>
      <c r="QYQ10" s="76"/>
      <c r="QYR10" s="76"/>
      <c r="QYS10" s="76"/>
      <c r="QYT10" s="76"/>
      <c r="QYU10" s="76"/>
      <c r="QYV10" s="76"/>
      <c r="QYW10" s="76"/>
      <c r="QYX10" s="76"/>
      <c r="QYY10" s="76"/>
      <c r="QYZ10" s="76"/>
      <c r="QZA10" s="76"/>
      <c r="QZB10" s="76"/>
      <c r="QZC10" s="76"/>
      <c r="QZD10" s="76"/>
      <c r="QZE10" s="76"/>
      <c r="QZF10" s="76"/>
      <c r="QZG10" s="76"/>
      <c r="QZH10" s="76"/>
      <c r="QZI10" s="76"/>
      <c r="QZJ10" s="76"/>
      <c r="QZK10" s="76"/>
      <c r="QZL10" s="76"/>
      <c r="QZM10" s="76"/>
      <c r="QZN10" s="76"/>
      <c r="QZO10" s="76"/>
      <c r="QZP10" s="76"/>
      <c r="QZQ10" s="76"/>
      <c r="QZR10" s="76"/>
      <c r="QZS10" s="76"/>
      <c r="QZT10" s="76"/>
      <c r="QZU10" s="76"/>
      <c r="QZV10" s="76"/>
      <c r="QZW10" s="76"/>
      <c r="QZX10" s="76"/>
      <c r="QZY10" s="76"/>
      <c r="QZZ10" s="76"/>
      <c r="RAA10" s="76"/>
      <c r="RAB10" s="76"/>
      <c r="RAC10" s="76"/>
      <c r="RAD10" s="76"/>
      <c r="RAE10" s="76"/>
      <c r="RAF10" s="76"/>
      <c r="RAG10" s="76"/>
      <c r="RAH10" s="76"/>
      <c r="RAI10" s="76"/>
      <c r="RAJ10" s="76"/>
      <c r="RAK10" s="76"/>
      <c r="RAL10" s="76"/>
      <c r="RAM10" s="76"/>
      <c r="RAN10" s="76"/>
      <c r="RAO10" s="76"/>
      <c r="RAP10" s="76"/>
      <c r="RAQ10" s="76"/>
      <c r="RAR10" s="76"/>
      <c r="RAS10" s="76"/>
      <c r="RAT10" s="76"/>
      <c r="RAU10" s="76"/>
      <c r="RAV10" s="76"/>
      <c r="RAW10" s="76"/>
      <c r="RAX10" s="76"/>
      <c r="RAY10" s="76"/>
      <c r="RAZ10" s="76"/>
      <c r="RBA10" s="76"/>
      <c r="RBB10" s="76"/>
      <c r="RBC10" s="76"/>
      <c r="RBD10" s="76"/>
      <c r="RBE10" s="76"/>
      <c r="RBF10" s="76"/>
      <c r="RBG10" s="76"/>
      <c r="RBH10" s="76"/>
      <c r="RBI10" s="76"/>
      <c r="RBJ10" s="76"/>
      <c r="RBK10" s="76"/>
      <c r="RBL10" s="76"/>
      <c r="RBM10" s="76"/>
      <c r="RBN10" s="76"/>
      <c r="RBO10" s="76"/>
      <c r="RBP10" s="76"/>
      <c r="RBQ10" s="76"/>
      <c r="RBR10" s="76"/>
      <c r="RBS10" s="76"/>
      <c r="RBT10" s="76"/>
      <c r="RBU10" s="76"/>
      <c r="RBV10" s="76"/>
      <c r="RBW10" s="76"/>
      <c r="RBX10" s="76"/>
      <c r="RBY10" s="76"/>
      <c r="RBZ10" s="76"/>
      <c r="RCA10" s="76"/>
      <c r="RCB10" s="76"/>
      <c r="RCC10" s="76"/>
      <c r="RCD10" s="76"/>
      <c r="RCE10" s="76"/>
      <c r="RCF10" s="76"/>
      <c r="RCG10" s="76"/>
      <c r="RCH10" s="76"/>
      <c r="RCI10" s="76"/>
      <c r="RCJ10" s="76"/>
      <c r="RCK10" s="76"/>
      <c r="RCL10" s="76"/>
      <c r="RCM10" s="76"/>
      <c r="RCN10" s="76"/>
      <c r="RCO10" s="76"/>
      <c r="RCP10" s="76"/>
      <c r="RCQ10" s="76"/>
      <c r="RCR10" s="76"/>
      <c r="RCS10" s="76"/>
      <c r="RCT10" s="76"/>
      <c r="RCU10" s="76"/>
      <c r="RCV10" s="76"/>
      <c r="RCW10" s="76"/>
      <c r="RCX10" s="76"/>
      <c r="RCY10" s="76"/>
      <c r="RCZ10" s="76"/>
      <c r="RDA10" s="76"/>
      <c r="RDB10" s="76"/>
      <c r="RDC10" s="76"/>
      <c r="RDD10" s="76"/>
      <c r="RDE10" s="76"/>
      <c r="RDF10" s="76"/>
      <c r="RDG10" s="76"/>
      <c r="RDH10" s="76"/>
      <c r="RDI10" s="76"/>
      <c r="RDJ10" s="76"/>
      <c r="RDK10" s="76"/>
      <c r="RDL10" s="76"/>
      <c r="RDM10" s="76"/>
      <c r="RDN10" s="76"/>
      <c r="RDO10" s="76"/>
      <c r="RDP10" s="76"/>
      <c r="RDQ10" s="76"/>
      <c r="RDR10" s="76"/>
      <c r="RDS10" s="76"/>
      <c r="RDT10" s="76"/>
      <c r="RDU10" s="76"/>
      <c r="RDV10" s="76"/>
      <c r="RDW10" s="76"/>
      <c r="RDX10" s="76"/>
      <c r="RDY10" s="76"/>
      <c r="RDZ10" s="76"/>
      <c r="REA10" s="76"/>
      <c r="REB10" s="76"/>
      <c r="REC10" s="76"/>
      <c r="RED10" s="76"/>
      <c r="REE10" s="76"/>
      <c r="REF10" s="76"/>
      <c r="REG10" s="76"/>
      <c r="REH10" s="76"/>
      <c r="REI10" s="76"/>
      <c r="REJ10" s="76"/>
      <c r="REK10" s="76"/>
      <c r="REL10" s="76"/>
      <c r="REM10" s="76"/>
      <c r="REN10" s="76"/>
      <c r="REO10" s="76"/>
      <c r="REP10" s="76"/>
      <c r="REQ10" s="76"/>
      <c r="RER10" s="76"/>
      <c r="RES10" s="76"/>
      <c r="RET10" s="76"/>
      <c r="REU10" s="76"/>
      <c r="REV10" s="76"/>
      <c r="REW10" s="76"/>
      <c r="REX10" s="76"/>
      <c r="REY10" s="76"/>
      <c r="REZ10" s="76"/>
      <c r="RFA10" s="76"/>
      <c r="RFB10" s="76"/>
      <c r="RFC10" s="76"/>
      <c r="RFD10" s="76"/>
      <c r="RFE10" s="76"/>
      <c r="RFF10" s="76"/>
      <c r="RFG10" s="76"/>
      <c r="RFH10" s="76"/>
      <c r="RFI10" s="76"/>
      <c r="RFJ10" s="76"/>
      <c r="RFK10" s="76"/>
      <c r="RFL10" s="76"/>
      <c r="RFM10" s="76"/>
      <c r="RFN10" s="76"/>
      <c r="RFO10" s="76"/>
      <c r="RFP10" s="76"/>
      <c r="RFQ10" s="76"/>
      <c r="RFR10" s="76"/>
      <c r="RFS10" s="76"/>
      <c r="RFT10" s="76"/>
      <c r="RFU10" s="76"/>
      <c r="RFV10" s="76"/>
      <c r="RFW10" s="76"/>
      <c r="RFX10" s="76"/>
      <c r="RFY10" s="76"/>
      <c r="RFZ10" s="76"/>
      <c r="RGA10" s="76"/>
      <c r="RGB10" s="76"/>
      <c r="RGC10" s="76"/>
      <c r="RGD10" s="76"/>
      <c r="RGE10" s="76"/>
      <c r="RGF10" s="76"/>
      <c r="RGG10" s="76"/>
      <c r="RGH10" s="76"/>
      <c r="RGI10" s="76"/>
      <c r="RGJ10" s="76"/>
      <c r="RGK10" s="76"/>
      <c r="RGL10" s="76"/>
      <c r="RGM10" s="76"/>
      <c r="RGN10" s="76"/>
      <c r="RGO10" s="76"/>
      <c r="RGP10" s="76"/>
      <c r="RGQ10" s="76"/>
      <c r="RGR10" s="76"/>
      <c r="RGS10" s="76"/>
      <c r="RGT10" s="76"/>
      <c r="RGU10" s="76"/>
      <c r="RGV10" s="76"/>
      <c r="RGW10" s="76"/>
      <c r="RGX10" s="76"/>
      <c r="RGY10" s="76"/>
      <c r="RGZ10" s="76"/>
      <c r="RHA10" s="76"/>
      <c r="RHB10" s="76"/>
      <c r="RHC10" s="76"/>
      <c r="RHD10" s="76"/>
      <c r="RHE10" s="76"/>
      <c r="RHF10" s="76"/>
      <c r="RHG10" s="76"/>
      <c r="RHH10" s="76"/>
      <c r="RHI10" s="76"/>
      <c r="RHJ10" s="76"/>
      <c r="RHK10" s="76"/>
      <c r="RHL10" s="76"/>
      <c r="RHM10" s="76"/>
      <c r="RHN10" s="76"/>
      <c r="RHO10" s="76"/>
      <c r="RHP10" s="76"/>
      <c r="RHQ10" s="76"/>
      <c r="RHR10" s="76"/>
      <c r="RHS10" s="76"/>
      <c r="RHT10" s="76"/>
      <c r="RHU10" s="76"/>
      <c r="RHV10" s="76"/>
      <c r="RHW10" s="76"/>
      <c r="RHX10" s="76"/>
      <c r="RHY10" s="76"/>
      <c r="RHZ10" s="76"/>
      <c r="RIA10" s="76"/>
      <c r="RIB10" s="76"/>
      <c r="RIC10" s="76"/>
      <c r="RID10" s="76"/>
      <c r="RIE10" s="76"/>
      <c r="RIF10" s="76"/>
      <c r="RIG10" s="76"/>
      <c r="RIH10" s="76"/>
      <c r="RII10" s="76"/>
      <c r="RIJ10" s="76"/>
      <c r="RIK10" s="76"/>
      <c r="RIL10" s="76"/>
      <c r="RIM10" s="76"/>
      <c r="RIN10" s="76"/>
      <c r="RIO10" s="76"/>
      <c r="RIP10" s="76"/>
      <c r="RIQ10" s="76"/>
      <c r="RIR10" s="76"/>
      <c r="RIS10" s="76"/>
      <c r="RIT10" s="76"/>
      <c r="RIU10" s="76"/>
      <c r="RIV10" s="76"/>
      <c r="RIW10" s="76"/>
      <c r="RIX10" s="76"/>
      <c r="RIY10" s="76"/>
      <c r="RIZ10" s="76"/>
      <c r="RJA10" s="76"/>
      <c r="RJB10" s="76"/>
      <c r="RJC10" s="76"/>
      <c r="RJD10" s="76"/>
      <c r="RJE10" s="76"/>
      <c r="RJF10" s="76"/>
      <c r="RJG10" s="76"/>
      <c r="RJH10" s="76"/>
      <c r="RJI10" s="76"/>
      <c r="RJJ10" s="76"/>
      <c r="RJK10" s="76"/>
      <c r="RJL10" s="76"/>
      <c r="RJM10" s="76"/>
      <c r="RJN10" s="76"/>
      <c r="RJO10" s="76"/>
      <c r="RJP10" s="76"/>
      <c r="RJQ10" s="76"/>
      <c r="RJR10" s="76"/>
      <c r="RJS10" s="76"/>
      <c r="RJT10" s="76"/>
      <c r="RJU10" s="76"/>
      <c r="RJV10" s="76"/>
      <c r="RJW10" s="76"/>
      <c r="RJX10" s="76"/>
      <c r="RJY10" s="76"/>
      <c r="RJZ10" s="76"/>
      <c r="RKA10" s="76"/>
      <c r="RKB10" s="76"/>
      <c r="RKC10" s="76"/>
      <c r="RKD10" s="76"/>
      <c r="RKE10" s="76"/>
      <c r="RKF10" s="76"/>
      <c r="RKG10" s="76"/>
      <c r="RKH10" s="76"/>
      <c r="RKI10" s="76"/>
      <c r="RKJ10" s="76"/>
      <c r="RKK10" s="76"/>
      <c r="RKL10" s="76"/>
      <c r="RKM10" s="76"/>
      <c r="RKN10" s="76"/>
      <c r="RKO10" s="76"/>
      <c r="RKP10" s="76"/>
      <c r="RKQ10" s="76"/>
      <c r="RKR10" s="76"/>
      <c r="RKS10" s="76"/>
      <c r="RKT10" s="76"/>
      <c r="RKU10" s="76"/>
      <c r="RKV10" s="76"/>
      <c r="RKW10" s="76"/>
      <c r="RKX10" s="76"/>
      <c r="RKY10" s="76"/>
      <c r="RKZ10" s="76"/>
      <c r="RLA10" s="76"/>
      <c r="RLB10" s="76"/>
      <c r="RLC10" s="76"/>
      <c r="RLD10" s="76"/>
      <c r="RLE10" s="76"/>
      <c r="RLF10" s="76"/>
      <c r="RLG10" s="76"/>
      <c r="RLH10" s="76"/>
      <c r="RLI10" s="76"/>
      <c r="RLJ10" s="76"/>
      <c r="RLK10" s="76"/>
      <c r="RLL10" s="76"/>
      <c r="RLM10" s="76"/>
      <c r="RLN10" s="76"/>
      <c r="RLO10" s="76"/>
      <c r="RLP10" s="76"/>
      <c r="RLQ10" s="76"/>
      <c r="RLR10" s="76"/>
      <c r="RLS10" s="76"/>
      <c r="RLT10" s="76"/>
      <c r="RLU10" s="76"/>
      <c r="RLV10" s="76"/>
      <c r="RLW10" s="76"/>
      <c r="RLX10" s="76"/>
      <c r="RLY10" s="76"/>
      <c r="RLZ10" s="76"/>
      <c r="RMA10" s="76"/>
      <c r="RMB10" s="76"/>
      <c r="RMC10" s="76"/>
      <c r="RMD10" s="76"/>
      <c r="RME10" s="76"/>
      <c r="RMF10" s="76"/>
      <c r="RMG10" s="76"/>
      <c r="RMH10" s="76"/>
      <c r="RMI10" s="76"/>
      <c r="RMJ10" s="76"/>
      <c r="RMK10" s="76"/>
      <c r="RML10" s="76"/>
      <c r="RMM10" s="76"/>
      <c r="RMN10" s="76"/>
      <c r="RMO10" s="76"/>
      <c r="RMP10" s="76"/>
      <c r="RMQ10" s="76"/>
      <c r="RMR10" s="76"/>
      <c r="RMS10" s="76"/>
      <c r="RMT10" s="76"/>
      <c r="RMU10" s="76"/>
      <c r="RMV10" s="76"/>
      <c r="RMW10" s="76"/>
      <c r="RMX10" s="76"/>
      <c r="RMY10" s="76"/>
      <c r="RMZ10" s="76"/>
      <c r="RNA10" s="76"/>
      <c r="RNB10" s="76"/>
      <c r="RNC10" s="76"/>
      <c r="RND10" s="76"/>
      <c r="RNE10" s="76"/>
      <c r="RNF10" s="76"/>
      <c r="RNG10" s="76"/>
      <c r="RNH10" s="76"/>
      <c r="RNI10" s="76"/>
      <c r="RNJ10" s="76"/>
      <c r="RNK10" s="76"/>
      <c r="RNL10" s="76"/>
      <c r="RNM10" s="76"/>
      <c r="RNN10" s="76"/>
      <c r="RNO10" s="76"/>
      <c r="RNP10" s="76"/>
      <c r="RNQ10" s="76"/>
      <c r="RNR10" s="76"/>
      <c r="RNS10" s="76"/>
      <c r="RNT10" s="76"/>
      <c r="RNU10" s="76"/>
      <c r="RNV10" s="76"/>
      <c r="RNW10" s="76"/>
      <c r="RNX10" s="76"/>
      <c r="RNY10" s="76"/>
      <c r="RNZ10" s="76"/>
      <c r="ROA10" s="76"/>
      <c r="ROB10" s="76"/>
      <c r="ROC10" s="76"/>
      <c r="ROD10" s="76"/>
      <c r="ROE10" s="76"/>
      <c r="ROF10" s="76"/>
      <c r="ROG10" s="76"/>
      <c r="ROH10" s="76"/>
      <c r="ROI10" s="76"/>
      <c r="ROJ10" s="76"/>
      <c r="ROK10" s="76"/>
      <c r="ROL10" s="76"/>
      <c r="ROM10" s="76"/>
      <c r="RON10" s="76"/>
      <c r="ROO10" s="76"/>
      <c r="ROP10" s="76"/>
      <c r="ROQ10" s="76"/>
      <c r="ROR10" s="76"/>
      <c r="ROS10" s="76"/>
      <c r="ROT10" s="76"/>
      <c r="ROU10" s="76"/>
      <c r="ROV10" s="76"/>
      <c r="ROW10" s="76"/>
      <c r="ROX10" s="76"/>
      <c r="ROY10" s="76"/>
      <c r="ROZ10" s="76"/>
      <c r="RPA10" s="76"/>
      <c r="RPB10" s="76"/>
      <c r="RPC10" s="76"/>
      <c r="RPD10" s="76"/>
      <c r="RPE10" s="76"/>
      <c r="RPF10" s="76"/>
      <c r="RPG10" s="76"/>
      <c r="RPH10" s="76"/>
      <c r="RPI10" s="76"/>
      <c r="RPJ10" s="76"/>
      <c r="RPK10" s="76"/>
      <c r="RPL10" s="76"/>
      <c r="RPM10" s="76"/>
      <c r="RPN10" s="76"/>
      <c r="RPO10" s="76"/>
      <c r="RPP10" s="76"/>
      <c r="RPQ10" s="76"/>
      <c r="RPR10" s="76"/>
      <c r="RPS10" s="76"/>
      <c r="RPT10" s="76"/>
      <c r="RPU10" s="76"/>
      <c r="RPV10" s="76"/>
      <c r="RPW10" s="76"/>
      <c r="RPX10" s="76"/>
      <c r="RPY10" s="76"/>
      <c r="RPZ10" s="76"/>
      <c r="RQA10" s="76"/>
      <c r="RQB10" s="76"/>
      <c r="RQC10" s="76"/>
      <c r="RQD10" s="76"/>
      <c r="RQE10" s="76"/>
      <c r="RQF10" s="76"/>
      <c r="RQG10" s="76"/>
      <c r="RQH10" s="76"/>
      <c r="RQI10" s="76"/>
      <c r="RQJ10" s="76"/>
      <c r="RQK10" s="76"/>
      <c r="RQL10" s="76"/>
      <c r="RQM10" s="76"/>
      <c r="RQN10" s="76"/>
      <c r="RQO10" s="76"/>
      <c r="RQP10" s="76"/>
      <c r="RQQ10" s="76"/>
      <c r="RQR10" s="76"/>
      <c r="RQS10" s="76"/>
      <c r="RQT10" s="76"/>
      <c r="RQU10" s="76"/>
      <c r="RQV10" s="76"/>
      <c r="RQW10" s="76"/>
      <c r="RQX10" s="76"/>
      <c r="RQY10" s="76"/>
      <c r="RQZ10" s="76"/>
      <c r="RRA10" s="76"/>
      <c r="RRB10" s="76"/>
      <c r="RRC10" s="76"/>
      <c r="RRD10" s="76"/>
      <c r="RRE10" s="76"/>
      <c r="RRF10" s="76"/>
      <c r="RRG10" s="76"/>
      <c r="RRH10" s="76"/>
      <c r="RRI10" s="76"/>
      <c r="RRJ10" s="76"/>
      <c r="RRK10" s="76"/>
      <c r="RRL10" s="76"/>
      <c r="RRM10" s="76"/>
      <c r="RRN10" s="76"/>
      <c r="RRO10" s="76"/>
      <c r="RRP10" s="76"/>
      <c r="RRQ10" s="76"/>
      <c r="RRR10" s="76"/>
      <c r="RRS10" s="76"/>
      <c r="RRT10" s="76"/>
      <c r="RRU10" s="76"/>
      <c r="RRV10" s="76"/>
      <c r="RRW10" s="76"/>
      <c r="RRX10" s="76"/>
      <c r="RRY10" s="76"/>
      <c r="RRZ10" s="76"/>
      <c r="RSA10" s="76"/>
      <c r="RSB10" s="76"/>
      <c r="RSC10" s="76"/>
      <c r="RSD10" s="76"/>
      <c r="RSE10" s="76"/>
      <c r="RSF10" s="76"/>
      <c r="RSG10" s="76"/>
      <c r="RSH10" s="76"/>
      <c r="RSI10" s="76"/>
      <c r="RSJ10" s="76"/>
      <c r="RSK10" s="76"/>
      <c r="RSL10" s="76"/>
      <c r="RSM10" s="76"/>
      <c r="RSN10" s="76"/>
      <c r="RSO10" s="76"/>
      <c r="RSP10" s="76"/>
      <c r="RSQ10" s="76"/>
      <c r="RSR10" s="76"/>
      <c r="RSS10" s="76"/>
      <c r="RST10" s="76"/>
      <c r="RSU10" s="76"/>
      <c r="RSV10" s="76"/>
      <c r="RSW10" s="76"/>
      <c r="RSX10" s="76"/>
      <c r="RSY10" s="76"/>
      <c r="RSZ10" s="76"/>
      <c r="RTA10" s="76"/>
      <c r="RTB10" s="76"/>
      <c r="RTC10" s="76"/>
      <c r="RTD10" s="76"/>
      <c r="RTE10" s="76"/>
      <c r="RTF10" s="76"/>
      <c r="RTG10" s="76"/>
      <c r="RTH10" s="76"/>
      <c r="RTI10" s="76"/>
      <c r="RTJ10" s="76"/>
      <c r="RTK10" s="76"/>
      <c r="RTL10" s="76"/>
      <c r="RTM10" s="76"/>
      <c r="RTN10" s="76"/>
      <c r="RTO10" s="76"/>
      <c r="RTP10" s="76"/>
      <c r="RTQ10" s="76"/>
      <c r="RTR10" s="76"/>
      <c r="RTS10" s="76"/>
      <c r="RTT10" s="76"/>
      <c r="RTU10" s="76"/>
      <c r="RTV10" s="76"/>
      <c r="RTW10" s="76"/>
      <c r="RTX10" s="76"/>
      <c r="RTY10" s="76"/>
      <c r="RTZ10" s="76"/>
      <c r="RUA10" s="76"/>
      <c r="RUB10" s="76"/>
      <c r="RUC10" s="76"/>
      <c r="RUD10" s="76"/>
      <c r="RUE10" s="76"/>
      <c r="RUF10" s="76"/>
      <c r="RUG10" s="76"/>
      <c r="RUH10" s="76"/>
      <c r="RUI10" s="76"/>
      <c r="RUJ10" s="76"/>
      <c r="RUK10" s="76"/>
      <c r="RUL10" s="76"/>
      <c r="RUM10" s="76"/>
      <c r="RUN10" s="76"/>
      <c r="RUO10" s="76"/>
      <c r="RUP10" s="76"/>
      <c r="RUQ10" s="76"/>
      <c r="RUR10" s="76"/>
      <c r="RUS10" s="76"/>
      <c r="RUT10" s="76"/>
      <c r="RUU10" s="76"/>
      <c r="RUV10" s="76"/>
      <c r="RUW10" s="76"/>
      <c r="RUX10" s="76"/>
      <c r="RUY10" s="76"/>
      <c r="RUZ10" s="76"/>
      <c r="RVA10" s="76"/>
      <c r="RVB10" s="76"/>
      <c r="RVC10" s="76"/>
      <c r="RVD10" s="76"/>
      <c r="RVE10" s="76"/>
      <c r="RVF10" s="76"/>
      <c r="RVG10" s="76"/>
      <c r="RVH10" s="76"/>
      <c r="RVI10" s="76"/>
      <c r="RVJ10" s="76"/>
      <c r="RVK10" s="76"/>
      <c r="RVL10" s="76"/>
      <c r="RVM10" s="76"/>
      <c r="RVN10" s="76"/>
      <c r="RVO10" s="76"/>
      <c r="RVP10" s="76"/>
      <c r="RVQ10" s="76"/>
      <c r="RVR10" s="76"/>
      <c r="RVS10" s="76"/>
      <c r="RVT10" s="76"/>
      <c r="RVU10" s="76"/>
      <c r="RVV10" s="76"/>
      <c r="RVW10" s="76"/>
      <c r="RVX10" s="76"/>
      <c r="RVY10" s="76"/>
      <c r="RVZ10" s="76"/>
      <c r="RWA10" s="76"/>
      <c r="RWB10" s="76"/>
      <c r="RWC10" s="76"/>
      <c r="RWD10" s="76"/>
      <c r="RWE10" s="76"/>
      <c r="RWF10" s="76"/>
      <c r="RWG10" s="76"/>
      <c r="RWH10" s="76"/>
      <c r="RWI10" s="76"/>
      <c r="RWJ10" s="76"/>
      <c r="RWK10" s="76"/>
      <c r="RWL10" s="76"/>
      <c r="RWM10" s="76"/>
      <c r="RWN10" s="76"/>
      <c r="RWO10" s="76"/>
      <c r="RWP10" s="76"/>
      <c r="RWQ10" s="76"/>
      <c r="RWR10" s="76"/>
      <c r="RWS10" s="76"/>
      <c r="RWT10" s="76"/>
      <c r="RWU10" s="76"/>
      <c r="RWV10" s="76"/>
      <c r="RWW10" s="76"/>
      <c r="RWX10" s="76"/>
      <c r="RWY10" s="76"/>
      <c r="RWZ10" s="76"/>
      <c r="RXA10" s="76"/>
      <c r="RXB10" s="76"/>
      <c r="RXC10" s="76"/>
      <c r="RXD10" s="76"/>
      <c r="RXE10" s="76"/>
      <c r="RXF10" s="76"/>
      <c r="RXG10" s="76"/>
      <c r="RXH10" s="76"/>
      <c r="RXI10" s="76"/>
      <c r="RXJ10" s="76"/>
      <c r="RXK10" s="76"/>
      <c r="RXL10" s="76"/>
      <c r="RXM10" s="76"/>
      <c r="RXN10" s="76"/>
      <c r="RXO10" s="76"/>
      <c r="RXP10" s="76"/>
      <c r="RXQ10" s="76"/>
      <c r="RXR10" s="76"/>
      <c r="RXS10" s="76"/>
      <c r="RXT10" s="76"/>
      <c r="RXU10" s="76"/>
      <c r="RXV10" s="76"/>
      <c r="RXW10" s="76"/>
      <c r="RXX10" s="76"/>
      <c r="RXY10" s="76"/>
      <c r="RXZ10" s="76"/>
      <c r="RYA10" s="76"/>
      <c r="RYB10" s="76"/>
      <c r="RYC10" s="76"/>
      <c r="RYD10" s="76"/>
      <c r="RYE10" s="76"/>
      <c r="RYF10" s="76"/>
      <c r="RYG10" s="76"/>
      <c r="RYH10" s="76"/>
      <c r="RYI10" s="76"/>
      <c r="RYJ10" s="76"/>
      <c r="RYK10" s="76"/>
      <c r="RYL10" s="76"/>
      <c r="RYM10" s="76"/>
      <c r="RYN10" s="76"/>
      <c r="RYO10" s="76"/>
      <c r="RYP10" s="76"/>
      <c r="RYQ10" s="76"/>
      <c r="RYR10" s="76"/>
      <c r="RYS10" s="76"/>
      <c r="RYT10" s="76"/>
      <c r="RYU10" s="76"/>
      <c r="RYV10" s="76"/>
      <c r="RYW10" s="76"/>
      <c r="RYX10" s="76"/>
      <c r="RYY10" s="76"/>
      <c r="RYZ10" s="76"/>
      <c r="RZA10" s="76"/>
      <c r="RZB10" s="76"/>
      <c r="RZC10" s="76"/>
      <c r="RZD10" s="76"/>
      <c r="RZE10" s="76"/>
      <c r="RZF10" s="76"/>
      <c r="RZG10" s="76"/>
      <c r="RZH10" s="76"/>
      <c r="RZI10" s="76"/>
      <c r="RZJ10" s="76"/>
      <c r="RZK10" s="76"/>
      <c r="RZL10" s="76"/>
      <c r="RZM10" s="76"/>
      <c r="RZN10" s="76"/>
      <c r="RZO10" s="76"/>
      <c r="RZP10" s="76"/>
      <c r="RZQ10" s="76"/>
      <c r="RZR10" s="76"/>
      <c r="RZS10" s="76"/>
      <c r="RZT10" s="76"/>
      <c r="RZU10" s="76"/>
      <c r="RZV10" s="76"/>
      <c r="RZW10" s="76"/>
      <c r="RZX10" s="76"/>
      <c r="RZY10" s="76"/>
      <c r="RZZ10" s="76"/>
      <c r="SAA10" s="76"/>
      <c r="SAB10" s="76"/>
      <c r="SAC10" s="76"/>
      <c r="SAD10" s="76"/>
      <c r="SAE10" s="76"/>
      <c r="SAF10" s="76"/>
      <c r="SAG10" s="76"/>
      <c r="SAH10" s="76"/>
      <c r="SAI10" s="76"/>
      <c r="SAJ10" s="76"/>
      <c r="SAK10" s="76"/>
      <c r="SAL10" s="76"/>
      <c r="SAM10" s="76"/>
      <c r="SAN10" s="76"/>
      <c r="SAO10" s="76"/>
      <c r="SAP10" s="76"/>
      <c r="SAQ10" s="76"/>
      <c r="SAR10" s="76"/>
      <c r="SAS10" s="76"/>
      <c r="SAT10" s="76"/>
      <c r="SAU10" s="76"/>
      <c r="SAV10" s="76"/>
      <c r="SAW10" s="76"/>
      <c r="SAX10" s="76"/>
      <c r="SAY10" s="76"/>
      <c r="SAZ10" s="76"/>
      <c r="SBA10" s="76"/>
      <c r="SBB10" s="76"/>
      <c r="SBC10" s="76"/>
      <c r="SBD10" s="76"/>
      <c r="SBE10" s="76"/>
      <c r="SBF10" s="76"/>
      <c r="SBG10" s="76"/>
      <c r="SBH10" s="76"/>
      <c r="SBI10" s="76"/>
      <c r="SBJ10" s="76"/>
      <c r="SBK10" s="76"/>
      <c r="SBL10" s="76"/>
      <c r="SBM10" s="76"/>
      <c r="SBN10" s="76"/>
      <c r="SBO10" s="76"/>
      <c r="SBP10" s="76"/>
      <c r="SBQ10" s="76"/>
      <c r="SBR10" s="76"/>
      <c r="SBS10" s="76"/>
      <c r="SBT10" s="76"/>
      <c r="SBU10" s="76"/>
      <c r="SBV10" s="76"/>
      <c r="SBW10" s="76"/>
      <c r="SBX10" s="76"/>
      <c r="SBY10" s="76"/>
      <c r="SBZ10" s="76"/>
      <c r="SCA10" s="76"/>
      <c r="SCB10" s="76"/>
      <c r="SCC10" s="76"/>
      <c r="SCD10" s="76"/>
      <c r="SCE10" s="76"/>
      <c r="SCF10" s="76"/>
      <c r="SCG10" s="76"/>
      <c r="SCH10" s="76"/>
      <c r="SCI10" s="76"/>
      <c r="SCJ10" s="76"/>
      <c r="SCK10" s="76"/>
      <c r="SCL10" s="76"/>
      <c r="SCM10" s="76"/>
      <c r="SCN10" s="76"/>
      <c r="SCO10" s="76"/>
      <c r="SCP10" s="76"/>
      <c r="SCQ10" s="76"/>
      <c r="SCR10" s="76"/>
      <c r="SCS10" s="76"/>
      <c r="SCT10" s="76"/>
      <c r="SCU10" s="76"/>
      <c r="SCV10" s="76"/>
      <c r="SCW10" s="76"/>
      <c r="SCX10" s="76"/>
      <c r="SCY10" s="76"/>
      <c r="SCZ10" s="76"/>
      <c r="SDA10" s="76"/>
      <c r="SDB10" s="76"/>
      <c r="SDC10" s="76"/>
      <c r="SDD10" s="76"/>
      <c r="SDE10" s="76"/>
      <c r="SDF10" s="76"/>
      <c r="SDG10" s="76"/>
      <c r="SDH10" s="76"/>
      <c r="SDI10" s="76"/>
      <c r="SDJ10" s="76"/>
      <c r="SDK10" s="76"/>
      <c r="SDL10" s="76"/>
      <c r="SDM10" s="76"/>
      <c r="SDN10" s="76"/>
      <c r="SDO10" s="76"/>
      <c r="SDP10" s="76"/>
      <c r="SDQ10" s="76"/>
      <c r="SDR10" s="76"/>
      <c r="SDS10" s="76"/>
      <c r="SDT10" s="76"/>
      <c r="SDU10" s="76"/>
      <c r="SDV10" s="76"/>
      <c r="SDW10" s="76"/>
      <c r="SDX10" s="76"/>
      <c r="SDY10" s="76"/>
      <c r="SDZ10" s="76"/>
      <c r="SEA10" s="76"/>
      <c r="SEB10" s="76"/>
      <c r="SEC10" s="76"/>
      <c r="SED10" s="76"/>
      <c r="SEE10" s="76"/>
      <c r="SEF10" s="76"/>
      <c r="SEG10" s="76"/>
      <c r="SEH10" s="76"/>
      <c r="SEI10" s="76"/>
      <c r="SEJ10" s="76"/>
      <c r="SEK10" s="76"/>
      <c r="SEL10" s="76"/>
      <c r="SEM10" s="76"/>
      <c r="SEN10" s="76"/>
      <c r="SEO10" s="76"/>
      <c r="SEP10" s="76"/>
      <c r="SEQ10" s="76"/>
      <c r="SER10" s="76"/>
      <c r="SES10" s="76"/>
      <c r="SET10" s="76"/>
      <c r="SEU10" s="76"/>
      <c r="SEV10" s="76"/>
      <c r="SEW10" s="76"/>
      <c r="SEX10" s="76"/>
      <c r="SEY10" s="76"/>
      <c r="SEZ10" s="76"/>
      <c r="SFA10" s="76"/>
      <c r="SFB10" s="76"/>
      <c r="SFC10" s="76"/>
      <c r="SFD10" s="76"/>
      <c r="SFE10" s="76"/>
      <c r="SFF10" s="76"/>
      <c r="SFG10" s="76"/>
      <c r="SFH10" s="76"/>
      <c r="SFI10" s="76"/>
      <c r="SFJ10" s="76"/>
      <c r="SFK10" s="76"/>
      <c r="SFL10" s="76"/>
      <c r="SFM10" s="76"/>
      <c r="SFN10" s="76"/>
      <c r="SFO10" s="76"/>
      <c r="SFP10" s="76"/>
      <c r="SFQ10" s="76"/>
      <c r="SFR10" s="76"/>
      <c r="SFS10" s="76"/>
      <c r="SFT10" s="76"/>
      <c r="SFU10" s="76"/>
      <c r="SFV10" s="76"/>
      <c r="SFW10" s="76"/>
      <c r="SFX10" s="76"/>
      <c r="SFY10" s="76"/>
      <c r="SFZ10" s="76"/>
      <c r="SGA10" s="76"/>
      <c r="SGB10" s="76"/>
      <c r="SGC10" s="76"/>
      <c r="SGD10" s="76"/>
      <c r="SGE10" s="76"/>
      <c r="SGF10" s="76"/>
      <c r="SGG10" s="76"/>
      <c r="SGH10" s="76"/>
      <c r="SGI10" s="76"/>
      <c r="SGJ10" s="76"/>
      <c r="SGK10" s="76"/>
      <c r="SGL10" s="76"/>
      <c r="SGM10" s="76"/>
      <c r="SGN10" s="76"/>
      <c r="SGO10" s="76"/>
      <c r="SGP10" s="76"/>
      <c r="SGQ10" s="76"/>
      <c r="SGR10" s="76"/>
      <c r="SGS10" s="76"/>
      <c r="SGT10" s="76"/>
      <c r="SGU10" s="76"/>
      <c r="SGV10" s="76"/>
      <c r="SGW10" s="76"/>
      <c r="SGX10" s="76"/>
      <c r="SGY10" s="76"/>
      <c r="SGZ10" s="76"/>
      <c r="SHA10" s="76"/>
      <c r="SHB10" s="76"/>
      <c r="SHC10" s="76"/>
      <c r="SHD10" s="76"/>
      <c r="SHE10" s="76"/>
      <c r="SHF10" s="76"/>
      <c r="SHG10" s="76"/>
      <c r="SHH10" s="76"/>
      <c r="SHI10" s="76"/>
      <c r="SHJ10" s="76"/>
      <c r="SHK10" s="76"/>
      <c r="SHL10" s="76"/>
      <c r="SHM10" s="76"/>
      <c r="SHN10" s="76"/>
      <c r="SHO10" s="76"/>
      <c r="SHP10" s="76"/>
      <c r="SHQ10" s="76"/>
      <c r="SHR10" s="76"/>
      <c r="SHS10" s="76"/>
      <c r="SHT10" s="76"/>
      <c r="SHU10" s="76"/>
      <c r="SHV10" s="76"/>
      <c r="SHW10" s="76"/>
      <c r="SHX10" s="76"/>
      <c r="SHY10" s="76"/>
      <c r="SHZ10" s="76"/>
      <c r="SIA10" s="76"/>
      <c r="SIB10" s="76"/>
      <c r="SIC10" s="76"/>
      <c r="SID10" s="76"/>
      <c r="SIE10" s="76"/>
      <c r="SIF10" s="76"/>
      <c r="SIG10" s="76"/>
      <c r="SIH10" s="76"/>
      <c r="SII10" s="76"/>
      <c r="SIJ10" s="76"/>
      <c r="SIK10" s="76"/>
      <c r="SIL10" s="76"/>
      <c r="SIM10" s="76"/>
      <c r="SIN10" s="76"/>
      <c r="SIO10" s="76"/>
      <c r="SIP10" s="76"/>
      <c r="SIQ10" s="76"/>
      <c r="SIR10" s="76"/>
      <c r="SIS10" s="76"/>
      <c r="SIT10" s="76"/>
      <c r="SIU10" s="76"/>
      <c r="SIV10" s="76"/>
      <c r="SIW10" s="76"/>
      <c r="SIX10" s="76"/>
      <c r="SIY10" s="76"/>
      <c r="SIZ10" s="76"/>
      <c r="SJA10" s="76"/>
      <c r="SJB10" s="76"/>
      <c r="SJC10" s="76"/>
      <c r="SJD10" s="76"/>
      <c r="SJE10" s="76"/>
      <c r="SJF10" s="76"/>
      <c r="SJG10" s="76"/>
      <c r="SJH10" s="76"/>
      <c r="SJI10" s="76"/>
      <c r="SJJ10" s="76"/>
      <c r="SJK10" s="76"/>
      <c r="SJL10" s="76"/>
      <c r="SJM10" s="76"/>
      <c r="SJN10" s="76"/>
      <c r="SJO10" s="76"/>
      <c r="SJP10" s="76"/>
      <c r="SJQ10" s="76"/>
      <c r="SJR10" s="76"/>
      <c r="SJS10" s="76"/>
      <c r="SJT10" s="76"/>
      <c r="SJU10" s="76"/>
      <c r="SJV10" s="76"/>
      <c r="SJW10" s="76"/>
      <c r="SJX10" s="76"/>
      <c r="SJY10" s="76"/>
      <c r="SJZ10" s="76"/>
      <c r="SKA10" s="76"/>
      <c r="SKB10" s="76"/>
      <c r="SKC10" s="76"/>
      <c r="SKD10" s="76"/>
      <c r="SKE10" s="76"/>
      <c r="SKF10" s="76"/>
      <c r="SKG10" s="76"/>
      <c r="SKH10" s="76"/>
      <c r="SKI10" s="76"/>
      <c r="SKJ10" s="76"/>
      <c r="SKK10" s="76"/>
      <c r="SKL10" s="76"/>
      <c r="SKM10" s="76"/>
      <c r="SKN10" s="76"/>
      <c r="SKO10" s="76"/>
      <c r="SKP10" s="76"/>
      <c r="SKQ10" s="76"/>
      <c r="SKR10" s="76"/>
      <c r="SKS10" s="76"/>
      <c r="SKT10" s="76"/>
      <c r="SKU10" s="76"/>
      <c r="SKV10" s="76"/>
      <c r="SKW10" s="76"/>
      <c r="SKX10" s="76"/>
      <c r="SKY10" s="76"/>
      <c r="SKZ10" s="76"/>
      <c r="SLA10" s="76"/>
      <c r="SLB10" s="76"/>
      <c r="SLC10" s="76"/>
      <c r="SLD10" s="76"/>
      <c r="SLE10" s="76"/>
      <c r="SLF10" s="76"/>
      <c r="SLG10" s="76"/>
      <c r="SLH10" s="76"/>
      <c r="SLI10" s="76"/>
      <c r="SLJ10" s="76"/>
      <c r="SLK10" s="76"/>
      <c r="SLL10" s="76"/>
      <c r="SLM10" s="76"/>
      <c r="SLN10" s="76"/>
      <c r="SLO10" s="76"/>
      <c r="SLP10" s="76"/>
      <c r="SLQ10" s="76"/>
      <c r="SLR10" s="76"/>
      <c r="SLS10" s="76"/>
      <c r="SLT10" s="76"/>
      <c r="SLU10" s="76"/>
      <c r="SLV10" s="76"/>
      <c r="SLW10" s="76"/>
      <c r="SLX10" s="76"/>
      <c r="SLY10" s="76"/>
      <c r="SLZ10" s="76"/>
      <c r="SMA10" s="76"/>
      <c r="SMB10" s="76"/>
      <c r="SMC10" s="76"/>
      <c r="SMD10" s="76"/>
      <c r="SME10" s="76"/>
      <c r="SMF10" s="76"/>
      <c r="SMG10" s="76"/>
      <c r="SMH10" s="76"/>
      <c r="SMI10" s="76"/>
      <c r="SMJ10" s="76"/>
      <c r="SMK10" s="76"/>
      <c r="SML10" s="76"/>
      <c r="SMM10" s="76"/>
      <c r="SMN10" s="76"/>
      <c r="SMO10" s="76"/>
      <c r="SMP10" s="76"/>
      <c r="SMQ10" s="76"/>
      <c r="SMR10" s="76"/>
      <c r="SMS10" s="76"/>
      <c r="SMT10" s="76"/>
      <c r="SMU10" s="76"/>
      <c r="SMV10" s="76"/>
      <c r="SMW10" s="76"/>
      <c r="SMX10" s="76"/>
      <c r="SMY10" s="76"/>
      <c r="SMZ10" s="76"/>
      <c r="SNA10" s="76"/>
      <c r="SNB10" s="76"/>
      <c r="SNC10" s="76"/>
      <c r="SND10" s="76"/>
      <c r="SNE10" s="76"/>
      <c r="SNF10" s="76"/>
      <c r="SNG10" s="76"/>
      <c r="SNH10" s="76"/>
      <c r="SNI10" s="76"/>
      <c r="SNJ10" s="76"/>
      <c r="SNK10" s="76"/>
      <c r="SNL10" s="76"/>
      <c r="SNM10" s="76"/>
      <c r="SNN10" s="76"/>
      <c r="SNO10" s="76"/>
      <c r="SNP10" s="76"/>
      <c r="SNQ10" s="76"/>
      <c r="SNR10" s="76"/>
      <c r="SNS10" s="76"/>
      <c r="SNT10" s="76"/>
      <c r="SNU10" s="76"/>
      <c r="SNV10" s="76"/>
      <c r="SNW10" s="76"/>
      <c r="SNX10" s="76"/>
      <c r="SNY10" s="76"/>
      <c r="SNZ10" s="76"/>
      <c r="SOA10" s="76"/>
      <c r="SOB10" s="76"/>
      <c r="SOC10" s="76"/>
      <c r="SOD10" s="76"/>
      <c r="SOE10" s="76"/>
      <c r="SOF10" s="76"/>
      <c r="SOG10" s="76"/>
      <c r="SOH10" s="76"/>
      <c r="SOI10" s="76"/>
      <c r="SOJ10" s="76"/>
      <c r="SOK10" s="76"/>
      <c r="SOL10" s="76"/>
      <c r="SOM10" s="76"/>
      <c r="SON10" s="76"/>
      <c r="SOO10" s="76"/>
      <c r="SOP10" s="76"/>
      <c r="SOQ10" s="76"/>
      <c r="SOR10" s="76"/>
      <c r="SOS10" s="76"/>
      <c r="SOT10" s="76"/>
      <c r="SOU10" s="76"/>
      <c r="SOV10" s="76"/>
      <c r="SOW10" s="76"/>
      <c r="SOX10" s="76"/>
      <c r="SOY10" s="76"/>
      <c r="SOZ10" s="76"/>
      <c r="SPA10" s="76"/>
      <c r="SPB10" s="76"/>
      <c r="SPC10" s="76"/>
      <c r="SPD10" s="76"/>
      <c r="SPE10" s="76"/>
      <c r="SPF10" s="76"/>
      <c r="SPG10" s="76"/>
      <c r="SPH10" s="76"/>
      <c r="SPI10" s="76"/>
      <c r="SPJ10" s="76"/>
      <c r="SPK10" s="76"/>
      <c r="SPL10" s="76"/>
      <c r="SPM10" s="76"/>
      <c r="SPN10" s="76"/>
      <c r="SPO10" s="76"/>
      <c r="SPP10" s="76"/>
      <c r="SPQ10" s="76"/>
      <c r="SPR10" s="76"/>
      <c r="SPS10" s="76"/>
      <c r="SPT10" s="76"/>
      <c r="SPU10" s="76"/>
      <c r="SPV10" s="76"/>
      <c r="SPW10" s="76"/>
      <c r="SPX10" s="76"/>
      <c r="SPY10" s="76"/>
      <c r="SPZ10" s="76"/>
      <c r="SQA10" s="76"/>
      <c r="SQB10" s="76"/>
      <c r="SQC10" s="76"/>
      <c r="SQD10" s="76"/>
      <c r="SQE10" s="76"/>
      <c r="SQF10" s="76"/>
      <c r="SQG10" s="76"/>
      <c r="SQH10" s="76"/>
      <c r="SQI10" s="76"/>
      <c r="SQJ10" s="76"/>
      <c r="SQK10" s="76"/>
      <c r="SQL10" s="76"/>
      <c r="SQM10" s="76"/>
      <c r="SQN10" s="76"/>
      <c r="SQO10" s="76"/>
      <c r="SQP10" s="76"/>
      <c r="SQQ10" s="76"/>
      <c r="SQR10" s="76"/>
      <c r="SQS10" s="76"/>
      <c r="SQT10" s="76"/>
      <c r="SQU10" s="76"/>
      <c r="SQV10" s="76"/>
      <c r="SQW10" s="76"/>
      <c r="SQX10" s="76"/>
      <c r="SQY10" s="76"/>
      <c r="SQZ10" s="76"/>
      <c r="SRA10" s="76"/>
      <c r="SRB10" s="76"/>
      <c r="SRC10" s="76"/>
      <c r="SRD10" s="76"/>
      <c r="SRE10" s="76"/>
      <c r="SRF10" s="76"/>
      <c r="SRG10" s="76"/>
      <c r="SRH10" s="76"/>
      <c r="SRI10" s="76"/>
      <c r="SRJ10" s="76"/>
      <c r="SRK10" s="76"/>
      <c r="SRL10" s="76"/>
      <c r="SRM10" s="76"/>
      <c r="SRN10" s="76"/>
      <c r="SRO10" s="76"/>
      <c r="SRP10" s="76"/>
      <c r="SRQ10" s="76"/>
      <c r="SRR10" s="76"/>
      <c r="SRS10" s="76"/>
      <c r="SRT10" s="76"/>
      <c r="SRU10" s="76"/>
      <c r="SRV10" s="76"/>
      <c r="SRW10" s="76"/>
      <c r="SRX10" s="76"/>
      <c r="SRY10" s="76"/>
      <c r="SRZ10" s="76"/>
      <c r="SSA10" s="76"/>
      <c r="SSB10" s="76"/>
      <c r="SSC10" s="76"/>
      <c r="SSD10" s="76"/>
      <c r="SSE10" s="76"/>
      <c r="SSF10" s="76"/>
      <c r="SSG10" s="76"/>
      <c r="SSH10" s="76"/>
      <c r="SSI10" s="76"/>
      <c r="SSJ10" s="76"/>
      <c r="SSK10" s="76"/>
      <c r="SSL10" s="76"/>
      <c r="SSM10" s="76"/>
      <c r="SSN10" s="76"/>
      <c r="SSO10" s="76"/>
      <c r="SSP10" s="76"/>
      <c r="SSQ10" s="76"/>
      <c r="SSR10" s="76"/>
      <c r="SSS10" s="76"/>
      <c r="SST10" s="76"/>
      <c r="SSU10" s="76"/>
      <c r="SSV10" s="76"/>
      <c r="SSW10" s="76"/>
      <c r="SSX10" s="76"/>
      <c r="SSY10" s="76"/>
      <c r="SSZ10" s="76"/>
      <c r="STA10" s="76"/>
      <c r="STB10" s="76"/>
      <c r="STC10" s="76"/>
      <c r="STD10" s="76"/>
      <c r="STE10" s="76"/>
      <c r="STF10" s="76"/>
      <c r="STG10" s="76"/>
      <c r="STH10" s="76"/>
      <c r="STI10" s="76"/>
      <c r="STJ10" s="76"/>
      <c r="STK10" s="76"/>
      <c r="STL10" s="76"/>
      <c r="STM10" s="76"/>
      <c r="STN10" s="76"/>
      <c r="STO10" s="76"/>
      <c r="STP10" s="76"/>
      <c r="STQ10" s="76"/>
      <c r="STR10" s="76"/>
      <c r="STS10" s="76"/>
      <c r="STT10" s="76"/>
      <c r="STU10" s="76"/>
      <c r="STV10" s="76"/>
      <c r="STW10" s="76"/>
      <c r="STX10" s="76"/>
      <c r="STY10" s="76"/>
      <c r="STZ10" s="76"/>
      <c r="SUA10" s="76"/>
      <c r="SUB10" s="76"/>
      <c r="SUC10" s="76"/>
      <c r="SUD10" s="76"/>
      <c r="SUE10" s="76"/>
      <c r="SUF10" s="76"/>
      <c r="SUG10" s="76"/>
      <c r="SUH10" s="76"/>
      <c r="SUI10" s="76"/>
      <c r="SUJ10" s="76"/>
      <c r="SUK10" s="76"/>
      <c r="SUL10" s="76"/>
      <c r="SUM10" s="76"/>
      <c r="SUN10" s="76"/>
      <c r="SUO10" s="76"/>
      <c r="SUP10" s="76"/>
      <c r="SUQ10" s="76"/>
      <c r="SUR10" s="76"/>
      <c r="SUS10" s="76"/>
      <c r="SUT10" s="76"/>
      <c r="SUU10" s="76"/>
      <c r="SUV10" s="76"/>
      <c r="SUW10" s="76"/>
      <c r="SUX10" s="76"/>
      <c r="SUY10" s="76"/>
      <c r="SUZ10" s="76"/>
      <c r="SVA10" s="76"/>
      <c r="SVB10" s="76"/>
      <c r="SVC10" s="76"/>
      <c r="SVD10" s="76"/>
      <c r="SVE10" s="76"/>
      <c r="SVF10" s="76"/>
      <c r="SVG10" s="76"/>
      <c r="SVH10" s="76"/>
      <c r="SVI10" s="76"/>
      <c r="SVJ10" s="76"/>
      <c r="SVK10" s="76"/>
      <c r="SVL10" s="76"/>
      <c r="SVM10" s="76"/>
      <c r="SVN10" s="76"/>
      <c r="SVO10" s="76"/>
      <c r="SVP10" s="76"/>
      <c r="SVQ10" s="76"/>
      <c r="SVR10" s="76"/>
      <c r="SVS10" s="76"/>
      <c r="SVT10" s="76"/>
      <c r="SVU10" s="76"/>
      <c r="SVV10" s="76"/>
      <c r="SVW10" s="76"/>
      <c r="SVX10" s="76"/>
      <c r="SVY10" s="76"/>
      <c r="SVZ10" s="76"/>
      <c r="SWA10" s="76"/>
      <c r="SWB10" s="76"/>
      <c r="SWC10" s="76"/>
      <c r="SWD10" s="76"/>
      <c r="SWE10" s="76"/>
      <c r="SWF10" s="76"/>
      <c r="SWG10" s="76"/>
      <c r="SWH10" s="76"/>
      <c r="SWI10" s="76"/>
      <c r="SWJ10" s="76"/>
      <c r="SWK10" s="76"/>
      <c r="SWL10" s="76"/>
      <c r="SWM10" s="76"/>
      <c r="SWN10" s="76"/>
      <c r="SWO10" s="76"/>
      <c r="SWP10" s="76"/>
      <c r="SWQ10" s="76"/>
      <c r="SWR10" s="76"/>
      <c r="SWS10" s="76"/>
      <c r="SWT10" s="76"/>
      <c r="SWU10" s="76"/>
      <c r="SWV10" s="76"/>
      <c r="SWW10" s="76"/>
      <c r="SWX10" s="76"/>
      <c r="SWY10" s="76"/>
      <c r="SWZ10" s="76"/>
      <c r="SXA10" s="76"/>
      <c r="SXB10" s="76"/>
      <c r="SXC10" s="76"/>
      <c r="SXD10" s="76"/>
      <c r="SXE10" s="76"/>
      <c r="SXF10" s="76"/>
      <c r="SXG10" s="76"/>
      <c r="SXH10" s="76"/>
      <c r="SXI10" s="76"/>
      <c r="SXJ10" s="76"/>
      <c r="SXK10" s="76"/>
      <c r="SXL10" s="76"/>
      <c r="SXM10" s="76"/>
      <c r="SXN10" s="76"/>
      <c r="SXO10" s="76"/>
      <c r="SXP10" s="76"/>
      <c r="SXQ10" s="76"/>
      <c r="SXR10" s="76"/>
      <c r="SXS10" s="76"/>
      <c r="SXT10" s="76"/>
      <c r="SXU10" s="76"/>
      <c r="SXV10" s="76"/>
      <c r="SXW10" s="76"/>
      <c r="SXX10" s="76"/>
      <c r="SXY10" s="76"/>
      <c r="SXZ10" s="76"/>
      <c r="SYA10" s="76"/>
      <c r="SYB10" s="76"/>
      <c r="SYC10" s="76"/>
      <c r="SYD10" s="76"/>
      <c r="SYE10" s="76"/>
      <c r="SYF10" s="76"/>
      <c r="SYG10" s="76"/>
      <c r="SYH10" s="76"/>
      <c r="SYI10" s="76"/>
      <c r="SYJ10" s="76"/>
      <c r="SYK10" s="76"/>
      <c r="SYL10" s="76"/>
      <c r="SYM10" s="76"/>
      <c r="SYN10" s="76"/>
      <c r="SYO10" s="76"/>
      <c r="SYP10" s="76"/>
      <c r="SYQ10" s="76"/>
      <c r="SYR10" s="76"/>
      <c r="SYS10" s="76"/>
      <c r="SYT10" s="76"/>
      <c r="SYU10" s="76"/>
      <c r="SYV10" s="76"/>
      <c r="SYW10" s="76"/>
      <c r="SYX10" s="76"/>
      <c r="SYY10" s="76"/>
      <c r="SYZ10" s="76"/>
      <c r="SZA10" s="76"/>
      <c r="SZB10" s="76"/>
      <c r="SZC10" s="76"/>
      <c r="SZD10" s="76"/>
      <c r="SZE10" s="76"/>
      <c r="SZF10" s="76"/>
      <c r="SZG10" s="76"/>
      <c r="SZH10" s="76"/>
      <c r="SZI10" s="76"/>
      <c r="SZJ10" s="76"/>
      <c r="SZK10" s="76"/>
      <c r="SZL10" s="76"/>
      <c r="SZM10" s="76"/>
      <c r="SZN10" s="76"/>
      <c r="SZO10" s="76"/>
      <c r="SZP10" s="76"/>
      <c r="SZQ10" s="76"/>
      <c r="SZR10" s="76"/>
      <c r="SZS10" s="76"/>
      <c r="SZT10" s="76"/>
      <c r="SZU10" s="76"/>
      <c r="SZV10" s="76"/>
      <c r="SZW10" s="76"/>
      <c r="SZX10" s="76"/>
      <c r="SZY10" s="76"/>
      <c r="SZZ10" s="76"/>
      <c r="TAA10" s="76"/>
      <c r="TAB10" s="76"/>
      <c r="TAC10" s="76"/>
      <c r="TAD10" s="76"/>
      <c r="TAE10" s="76"/>
      <c r="TAF10" s="76"/>
      <c r="TAG10" s="76"/>
      <c r="TAH10" s="76"/>
      <c r="TAI10" s="76"/>
      <c r="TAJ10" s="76"/>
      <c r="TAK10" s="76"/>
      <c r="TAL10" s="76"/>
      <c r="TAM10" s="76"/>
      <c r="TAN10" s="76"/>
      <c r="TAO10" s="76"/>
      <c r="TAP10" s="76"/>
      <c r="TAQ10" s="76"/>
      <c r="TAR10" s="76"/>
      <c r="TAS10" s="76"/>
      <c r="TAT10" s="76"/>
      <c r="TAU10" s="76"/>
      <c r="TAV10" s="76"/>
      <c r="TAW10" s="76"/>
      <c r="TAX10" s="76"/>
      <c r="TAY10" s="76"/>
      <c r="TAZ10" s="76"/>
      <c r="TBA10" s="76"/>
      <c r="TBB10" s="76"/>
      <c r="TBC10" s="76"/>
      <c r="TBD10" s="76"/>
      <c r="TBE10" s="76"/>
      <c r="TBF10" s="76"/>
      <c r="TBG10" s="76"/>
      <c r="TBH10" s="76"/>
      <c r="TBI10" s="76"/>
      <c r="TBJ10" s="76"/>
      <c r="TBK10" s="76"/>
      <c r="TBL10" s="76"/>
      <c r="TBM10" s="76"/>
      <c r="TBN10" s="76"/>
      <c r="TBO10" s="76"/>
      <c r="TBP10" s="76"/>
      <c r="TBQ10" s="76"/>
      <c r="TBR10" s="76"/>
      <c r="TBS10" s="76"/>
      <c r="TBT10" s="76"/>
      <c r="TBU10" s="76"/>
      <c r="TBV10" s="76"/>
      <c r="TBW10" s="76"/>
      <c r="TBX10" s="76"/>
      <c r="TBY10" s="76"/>
      <c r="TBZ10" s="76"/>
      <c r="TCA10" s="76"/>
      <c r="TCB10" s="76"/>
      <c r="TCC10" s="76"/>
      <c r="TCD10" s="76"/>
      <c r="TCE10" s="76"/>
      <c r="TCF10" s="76"/>
      <c r="TCG10" s="76"/>
      <c r="TCH10" s="76"/>
      <c r="TCI10" s="76"/>
      <c r="TCJ10" s="76"/>
      <c r="TCK10" s="76"/>
      <c r="TCL10" s="76"/>
      <c r="TCM10" s="76"/>
      <c r="TCN10" s="76"/>
      <c r="TCO10" s="76"/>
      <c r="TCP10" s="76"/>
      <c r="TCQ10" s="76"/>
      <c r="TCR10" s="76"/>
      <c r="TCS10" s="76"/>
      <c r="TCT10" s="76"/>
      <c r="TCU10" s="76"/>
      <c r="TCV10" s="76"/>
      <c r="TCW10" s="76"/>
      <c r="TCX10" s="76"/>
      <c r="TCY10" s="76"/>
      <c r="TCZ10" s="76"/>
      <c r="TDA10" s="76"/>
      <c r="TDB10" s="76"/>
      <c r="TDC10" s="76"/>
      <c r="TDD10" s="76"/>
      <c r="TDE10" s="76"/>
      <c r="TDF10" s="76"/>
      <c r="TDG10" s="76"/>
      <c r="TDH10" s="76"/>
      <c r="TDI10" s="76"/>
      <c r="TDJ10" s="76"/>
      <c r="TDK10" s="76"/>
      <c r="TDL10" s="76"/>
      <c r="TDM10" s="76"/>
      <c r="TDN10" s="76"/>
      <c r="TDO10" s="76"/>
      <c r="TDP10" s="76"/>
      <c r="TDQ10" s="76"/>
      <c r="TDR10" s="76"/>
      <c r="TDS10" s="76"/>
      <c r="TDT10" s="76"/>
      <c r="TDU10" s="76"/>
      <c r="TDV10" s="76"/>
      <c r="TDW10" s="76"/>
      <c r="TDX10" s="76"/>
      <c r="TDY10" s="76"/>
      <c r="TDZ10" s="76"/>
      <c r="TEA10" s="76"/>
      <c r="TEB10" s="76"/>
      <c r="TEC10" s="76"/>
      <c r="TED10" s="76"/>
      <c r="TEE10" s="76"/>
      <c r="TEF10" s="76"/>
      <c r="TEG10" s="76"/>
      <c r="TEH10" s="76"/>
      <c r="TEI10" s="76"/>
      <c r="TEJ10" s="76"/>
      <c r="TEK10" s="76"/>
      <c r="TEL10" s="76"/>
      <c r="TEM10" s="76"/>
      <c r="TEN10" s="76"/>
      <c r="TEO10" s="76"/>
      <c r="TEP10" s="76"/>
      <c r="TEQ10" s="76"/>
      <c r="TER10" s="76"/>
      <c r="TES10" s="76"/>
      <c r="TET10" s="76"/>
      <c r="TEU10" s="76"/>
      <c r="TEV10" s="76"/>
      <c r="TEW10" s="76"/>
      <c r="TEX10" s="76"/>
      <c r="TEY10" s="76"/>
      <c r="TEZ10" s="76"/>
      <c r="TFA10" s="76"/>
      <c r="TFB10" s="76"/>
      <c r="TFC10" s="76"/>
      <c r="TFD10" s="76"/>
      <c r="TFE10" s="76"/>
      <c r="TFF10" s="76"/>
      <c r="TFG10" s="76"/>
      <c r="TFH10" s="76"/>
      <c r="TFI10" s="76"/>
      <c r="TFJ10" s="76"/>
      <c r="TFK10" s="76"/>
      <c r="TFL10" s="76"/>
      <c r="TFM10" s="76"/>
      <c r="TFN10" s="76"/>
      <c r="TFO10" s="76"/>
      <c r="TFP10" s="76"/>
      <c r="TFQ10" s="76"/>
      <c r="TFR10" s="76"/>
      <c r="TFS10" s="76"/>
      <c r="TFT10" s="76"/>
      <c r="TFU10" s="76"/>
      <c r="TFV10" s="76"/>
      <c r="TFW10" s="76"/>
      <c r="TFX10" s="76"/>
      <c r="TFY10" s="76"/>
      <c r="TFZ10" s="76"/>
      <c r="TGA10" s="76"/>
      <c r="TGB10" s="76"/>
      <c r="TGC10" s="76"/>
      <c r="TGD10" s="76"/>
      <c r="TGE10" s="76"/>
      <c r="TGF10" s="76"/>
      <c r="TGG10" s="76"/>
      <c r="TGH10" s="76"/>
      <c r="TGI10" s="76"/>
      <c r="TGJ10" s="76"/>
      <c r="TGK10" s="76"/>
      <c r="TGL10" s="76"/>
      <c r="TGM10" s="76"/>
      <c r="TGN10" s="76"/>
      <c r="TGO10" s="76"/>
      <c r="TGP10" s="76"/>
      <c r="TGQ10" s="76"/>
      <c r="TGR10" s="76"/>
      <c r="TGS10" s="76"/>
      <c r="TGT10" s="76"/>
      <c r="TGU10" s="76"/>
      <c r="TGV10" s="76"/>
      <c r="TGW10" s="76"/>
      <c r="TGX10" s="76"/>
      <c r="TGY10" s="76"/>
      <c r="TGZ10" s="76"/>
      <c r="THA10" s="76"/>
      <c r="THB10" s="76"/>
      <c r="THC10" s="76"/>
      <c r="THD10" s="76"/>
      <c r="THE10" s="76"/>
      <c r="THF10" s="76"/>
      <c r="THG10" s="76"/>
      <c r="THH10" s="76"/>
      <c r="THI10" s="76"/>
      <c r="THJ10" s="76"/>
      <c r="THK10" s="76"/>
      <c r="THL10" s="76"/>
      <c r="THM10" s="76"/>
      <c r="THN10" s="76"/>
      <c r="THO10" s="76"/>
      <c r="THP10" s="76"/>
      <c r="THQ10" s="76"/>
      <c r="THR10" s="76"/>
      <c r="THS10" s="76"/>
      <c r="THT10" s="76"/>
      <c r="THU10" s="76"/>
      <c r="THV10" s="76"/>
      <c r="THW10" s="76"/>
      <c r="THX10" s="76"/>
      <c r="THY10" s="76"/>
      <c r="THZ10" s="76"/>
      <c r="TIA10" s="76"/>
      <c r="TIB10" s="76"/>
      <c r="TIC10" s="76"/>
      <c r="TID10" s="76"/>
      <c r="TIE10" s="76"/>
      <c r="TIF10" s="76"/>
      <c r="TIG10" s="76"/>
      <c r="TIH10" s="76"/>
      <c r="TII10" s="76"/>
      <c r="TIJ10" s="76"/>
      <c r="TIK10" s="76"/>
      <c r="TIL10" s="76"/>
      <c r="TIM10" s="76"/>
      <c r="TIN10" s="76"/>
      <c r="TIO10" s="76"/>
      <c r="TIP10" s="76"/>
      <c r="TIQ10" s="76"/>
      <c r="TIR10" s="76"/>
      <c r="TIS10" s="76"/>
      <c r="TIT10" s="76"/>
      <c r="TIU10" s="76"/>
      <c r="TIV10" s="76"/>
      <c r="TIW10" s="76"/>
      <c r="TIX10" s="76"/>
      <c r="TIY10" s="76"/>
      <c r="TIZ10" s="76"/>
      <c r="TJA10" s="76"/>
      <c r="TJB10" s="76"/>
      <c r="TJC10" s="76"/>
      <c r="TJD10" s="76"/>
      <c r="TJE10" s="76"/>
      <c r="TJF10" s="76"/>
      <c r="TJG10" s="76"/>
      <c r="TJH10" s="76"/>
      <c r="TJI10" s="76"/>
      <c r="TJJ10" s="76"/>
      <c r="TJK10" s="76"/>
      <c r="TJL10" s="76"/>
      <c r="TJM10" s="76"/>
      <c r="TJN10" s="76"/>
      <c r="TJO10" s="76"/>
      <c r="TJP10" s="76"/>
      <c r="TJQ10" s="76"/>
      <c r="TJR10" s="76"/>
      <c r="TJS10" s="76"/>
      <c r="TJT10" s="76"/>
      <c r="TJU10" s="76"/>
      <c r="TJV10" s="76"/>
      <c r="TJW10" s="76"/>
      <c r="TJX10" s="76"/>
      <c r="TJY10" s="76"/>
      <c r="TJZ10" s="76"/>
      <c r="TKA10" s="76"/>
      <c r="TKB10" s="76"/>
      <c r="TKC10" s="76"/>
      <c r="TKD10" s="76"/>
      <c r="TKE10" s="76"/>
      <c r="TKF10" s="76"/>
      <c r="TKG10" s="76"/>
      <c r="TKH10" s="76"/>
      <c r="TKI10" s="76"/>
      <c r="TKJ10" s="76"/>
      <c r="TKK10" s="76"/>
      <c r="TKL10" s="76"/>
      <c r="TKM10" s="76"/>
      <c r="TKN10" s="76"/>
      <c r="TKO10" s="76"/>
      <c r="TKP10" s="76"/>
      <c r="TKQ10" s="76"/>
      <c r="TKR10" s="76"/>
      <c r="TKS10" s="76"/>
      <c r="TKT10" s="76"/>
      <c r="TKU10" s="76"/>
      <c r="TKV10" s="76"/>
      <c r="TKW10" s="76"/>
      <c r="TKX10" s="76"/>
      <c r="TKY10" s="76"/>
      <c r="TKZ10" s="76"/>
      <c r="TLA10" s="76"/>
      <c r="TLB10" s="76"/>
      <c r="TLC10" s="76"/>
      <c r="TLD10" s="76"/>
      <c r="TLE10" s="76"/>
      <c r="TLF10" s="76"/>
      <c r="TLG10" s="76"/>
      <c r="TLH10" s="76"/>
      <c r="TLI10" s="76"/>
      <c r="TLJ10" s="76"/>
      <c r="TLK10" s="76"/>
      <c r="TLL10" s="76"/>
      <c r="TLM10" s="76"/>
      <c r="TLN10" s="76"/>
      <c r="TLO10" s="76"/>
      <c r="TLP10" s="76"/>
      <c r="TLQ10" s="76"/>
      <c r="TLR10" s="76"/>
      <c r="TLS10" s="76"/>
      <c r="TLT10" s="76"/>
      <c r="TLU10" s="76"/>
      <c r="TLV10" s="76"/>
      <c r="TLW10" s="76"/>
      <c r="TLX10" s="76"/>
      <c r="TLY10" s="76"/>
      <c r="TLZ10" s="76"/>
      <c r="TMA10" s="76"/>
      <c r="TMB10" s="76"/>
      <c r="TMC10" s="76"/>
      <c r="TMD10" s="76"/>
      <c r="TME10" s="76"/>
      <c r="TMF10" s="76"/>
      <c r="TMG10" s="76"/>
      <c r="TMH10" s="76"/>
      <c r="TMI10" s="76"/>
      <c r="TMJ10" s="76"/>
      <c r="TMK10" s="76"/>
      <c r="TML10" s="76"/>
      <c r="TMM10" s="76"/>
      <c r="TMN10" s="76"/>
      <c r="TMO10" s="76"/>
      <c r="TMP10" s="76"/>
      <c r="TMQ10" s="76"/>
      <c r="TMR10" s="76"/>
      <c r="TMS10" s="76"/>
      <c r="TMT10" s="76"/>
      <c r="TMU10" s="76"/>
      <c r="TMV10" s="76"/>
      <c r="TMW10" s="76"/>
      <c r="TMX10" s="76"/>
      <c r="TMY10" s="76"/>
      <c r="TMZ10" s="76"/>
      <c r="TNA10" s="76"/>
      <c r="TNB10" s="76"/>
      <c r="TNC10" s="76"/>
      <c r="TND10" s="76"/>
      <c r="TNE10" s="76"/>
      <c r="TNF10" s="76"/>
      <c r="TNG10" s="76"/>
      <c r="TNH10" s="76"/>
      <c r="TNI10" s="76"/>
      <c r="TNJ10" s="76"/>
      <c r="TNK10" s="76"/>
      <c r="TNL10" s="76"/>
      <c r="TNM10" s="76"/>
      <c r="TNN10" s="76"/>
      <c r="TNO10" s="76"/>
      <c r="TNP10" s="76"/>
      <c r="TNQ10" s="76"/>
      <c r="TNR10" s="76"/>
      <c r="TNS10" s="76"/>
      <c r="TNT10" s="76"/>
      <c r="TNU10" s="76"/>
      <c r="TNV10" s="76"/>
      <c r="TNW10" s="76"/>
      <c r="TNX10" s="76"/>
      <c r="TNY10" s="76"/>
      <c r="TNZ10" s="76"/>
      <c r="TOA10" s="76"/>
      <c r="TOB10" s="76"/>
      <c r="TOC10" s="76"/>
      <c r="TOD10" s="76"/>
      <c r="TOE10" s="76"/>
      <c r="TOF10" s="76"/>
      <c r="TOG10" s="76"/>
      <c r="TOH10" s="76"/>
      <c r="TOI10" s="76"/>
      <c r="TOJ10" s="76"/>
      <c r="TOK10" s="76"/>
      <c r="TOL10" s="76"/>
      <c r="TOM10" s="76"/>
      <c r="TON10" s="76"/>
      <c r="TOO10" s="76"/>
      <c r="TOP10" s="76"/>
      <c r="TOQ10" s="76"/>
      <c r="TOR10" s="76"/>
      <c r="TOS10" s="76"/>
      <c r="TOT10" s="76"/>
      <c r="TOU10" s="76"/>
      <c r="TOV10" s="76"/>
      <c r="TOW10" s="76"/>
      <c r="TOX10" s="76"/>
      <c r="TOY10" s="76"/>
      <c r="TOZ10" s="76"/>
      <c r="TPA10" s="76"/>
      <c r="TPB10" s="76"/>
      <c r="TPC10" s="76"/>
      <c r="TPD10" s="76"/>
      <c r="TPE10" s="76"/>
      <c r="TPF10" s="76"/>
      <c r="TPG10" s="76"/>
      <c r="TPH10" s="76"/>
      <c r="TPI10" s="76"/>
      <c r="TPJ10" s="76"/>
      <c r="TPK10" s="76"/>
      <c r="TPL10" s="76"/>
      <c r="TPM10" s="76"/>
      <c r="TPN10" s="76"/>
      <c r="TPO10" s="76"/>
      <c r="TPP10" s="76"/>
      <c r="TPQ10" s="76"/>
      <c r="TPR10" s="76"/>
      <c r="TPS10" s="76"/>
      <c r="TPT10" s="76"/>
      <c r="TPU10" s="76"/>
      <c r="TPV10" s="76"/>
      <c r="TPW10" s="76"/>
      <c r="TPX10" s="76"/>
      <c r="TPY10" s="76"/>
      <c r="TPZ10" s="76"/>
      <c r="TQA10" s="76"/>
      <c r="TQB10" s="76"/>
      <c r="TQC10" s="76"/>
      <c r="TQD10" s="76"/>
      <c r="TQE10" s="76"/>
      <c r="TQF10" s="76"/>
      <c r="TQG10" s="76"/>
      <c r="TQH10" s="76"/>
      <c r="TQI10" s="76"/>
      <c r="TQJ10" s="76"/>
      <c r="TQK10" s="76"/>
      <c r="TQL10" s="76"/>
      <c r="TQM10" s="76"/>
      <c r="TQN10" s="76"/>
      <c r="TQO10" s="76"/>
      <c r="TQP10" s="76"/>
      <c r="TQQ10" s="76"/>
      <c r="TQR10" s="76"/>
      <c r="TQS10" s="76"/>
      <c r="TQT10" s="76"/>
      <c r="TQU10" s="76"/>
      <c r="TQV10" s="76"/>
      <c r="TQW10" s="76"/>
      <c r="TQX10" s="76"/>
      <c r="TQY10" s="76"/>
      <c r="TQZ10" s="76"/>
      <c r="TRA10" s="76"/>
      <c r="TRB10" s="76"/>
      <c r="TRC10" s="76"/>
      <c r="TRD10" s="76"/>
      <c r="TRE10" s="76"/>
      <c r="TRF10" s="76"/>
      <c r="TRG10" s="76"/>
      <c r="TRH10" s="76"/>
      <c r="TRI10" s="76"/>
      <c r="TRJ10" s="76"/>
      <c r="TRK10" s="76"/>
      <c r="TRL10" s="76"/>
      <c r="TRM10" s="76"/>
      <c r="TRN10" s="76"/>
      <c r="TRO10" s="76"/>
      <c r="TRP10" s="76"/>
      <c r="TRQ10" s="76"/>
      <c r="TRR10" s="76"/>
      <c r="TRS10" s="76"/>
      <c r="TRT10" s="76"/>
      <c r="TRU10" s="76"/>
      <c r="TRV10" s="76"/>
      <c r="TRW10" s="76"/>
      <c r="TRX10" s="76"/>
      <c r="TRY10" s="76"/>
      <c r="TRZ10" s="76"/>
      <c r="TSA10" s="76"/>
      <c r="TSB10" s="76"/>
      <c r="TSC10" s="76"/>
      <c r="TSD10" s="76"/>
      <c r="TSE10" s="76"/>
      <c r="TSF10" s="76"/>
      <c r="TSG10" s="76"/>
      <c r="TSH10" s="76"/>
      <c r="TSI10" s="76"/>
      <c r="TSJ10" s="76"/>
      <c r="TSK10" s="76"/>
      <c r="TSL10" s="76"/>
      <c r="TSM10" s="76"/>
      <c r="TSN10" s="76"/>
      <c r="TSO10" s="76"/>
      <c r="TSP10" s="76"/>
      <c r="TSQ10" s="76"/>
      <c r="TSR10" s="76"/>
      <c r="TSS10" s="76"/>
      <c r="TST10" s="76"/>
      <c r="TSU10" s="76"/>
      <c r="TSV10" s="76"/>
      <c r="TSW10" s="76"/>
      <c r="TSX10" s="76"/>
      <c r="TSY10" s="76"/>
      <c r="TSZ10" s="76"/>
      <c r="TTA10" s="76"/>
      <c r="TTB10" s="76"/>
      <c r="TTC10" s="76"/>
      <c r="TTD10" s="76"/>
      <c r="TTE10" s="76"/>
      <c r="TTF10" s="76"/>
      <c r="TTG10" s="76"/>
      <c r="TTH10" s="76"/>
      <c r="TTI10" s="76"/>
      <c r="TTJ10" s="76"/>
      <c r="TTK10" s="76"/>
      <c r="TTL10" s="76"/>
      <c r="TTM10" s="76"/>
      <c r="TTN10" s="76"/>
      <c r="TTO10" s="76"/>
      <c r="TTP10" s="76"/>
      <c r="TTQ10" s="76"/>
      <c r="TTR10" s="76"/>
      <c r="TTS10" s="76"/>
      <c r="TTT10" s="76"/>
      <c r="TTU10" s="76"/>
      <c r="TTV10" s="76"/>
      <c r="TTW10" s="76"/>
      <c r="TTX10" s="76"/>
      <c r="TTY10" s="76"/>
      <c r="TTZ10" s="76"/>
      <c r="TUA10" s="76"/>
      <c r="TUB10" s="76"/>
      <c r="TUC10" s="76"/>
      <c r="TUD10" s="76"/>
      <c r="TUE10" s="76"/>
      <c r="TUF10" s="76"/>
      <c r="TUG10" s="76"/>
      <c r="TUH10" s="76"/>
      <c r="TUI10" s="76"/>
      <c r="TUJ10" s="76"/>
      <c r="TUK10" s="76"/>
      <c r="TUL10" s="76"/>
      <c r="TUM10" s="76"/>
      <c r="TUN10" s="76"/>
      <c r="TUO10" s="76"/>
      <c r="TUP10" s="76"/>
      <c r="TUQ10" s="76"/>
      <c r="TUR10" s="76"/>
      <c r="TUS10" s="76"/>
      <c r="TUT10" s="76"/>
      <c r="TUU10" s="76"/>
      <c r="TUV10" s="76"/>
      <c r="TUW10" s="76"/>
      <c r="TUX10" s="76"/>
      <c r="TUY10" s="76"/>
      <c r="TUZ10" s="76"/>
      <c r="TVA10" s="76"/>
      <c r="TVB10" s="76"/>
      <c r="TVC10" s="76"/>
      <c r="TVD10" s="76"/>
      <c r="TVE10" s="76"/>
      <c r="TVF10" s="76"/>
      <c r="TVG10" s="76"/>
      <c r="TVH10" s="76"/>
      <c r="TVI10" s="76"/>
      <c r="TVJ10" s="76"/>
      <c r="TVK10" s="76"/>
      <c r="TVL10" s="76"/>
      <c r="TVM10" s="76"/>
      <c r="TVN10" s="76"/>
      <c r="TVO10" s="76"/>
      <c r="TVP10" s="76"/>
      <c r="TVQ10" s="76"/>
      <c r="TVR10" s="76"/>
      <c r="TVS10" s="76"/>
      <c r="TVT10" s="76"/>
      <c r="TVU10" s="76"/>
      <c r="TVV10" s="76"/>
      <c r="TVW10" s="76"/>
      <c r="TVX10" s="76"/>
      <c r="TVY10" s="76"/>
      <c r="TVZ10" s="76"/>
      <c r="TWA10" s="76"/>
      <c r="TWB10" s="76"/>
      <c r="TWC10" s="76"/>
      <c r="TWD10" s="76"/>
      <c r="TWE10" s="76"/>
      <c r="TWF10" s="76"/>
      <c r="TWG10" s="76"/>
      <c r="TWH10" s="76"/>
      <c r="TWI10" s="76"/>
      <c r="TWJ10" s="76"/>
      <c r="TWK10" s="76"/>
      <c r="TWL10" s="76"/>
      <c r="TWM10" s="76"/>
      <c r="TWN10" s="76"/>
      <c r="TWO10" s="76"/>
      <c r="TWP10" s="76"/>
      <c r="TWQ10" s="76"/>
      <c r="TWR10" s="76"/>
      <c r="TWS10" s="76"/>
      <c r="TWT10" s="76"/>
      <c r="TWU10" s="76"/>
      <c r="TWV10" s="76"/>
      <c r="TWW10" s="76"/>
      <c r="TWX10" s="76"/>
      <c r="TWY10" s="76"/>
      <c r="TWZ10" s="76"/>
      <c r="TXA10" s="76"/>
      <c r="TXB10" s="76"/>
      <c r="TXC10" s="76"/>
      <c r="TXD10" s="76"/>
      <c r="TXE10" s="76"/>
      <c r="TXF10" s="76"/>
      <c r="TXG10" s="76"/>
      <c r="TXH10" s="76"/>
      <c r="TXI10" s="76"/>
      <c r="TXJ10" s="76"/>
      <c r="TXK10" s="76"/>
      <c r="TXL10" s="76"/>
      <c r="TXM10" s="76"/>
      <c r="TXN10" s="76"/>
      <c r="TXO10" s="76"/>
      <c r="TXP10" s="76"/>
      <c r="TXQ10" s="76"/>
      <c r="TXR10" s="76"/>
      <c r="TXS10" s="76"/>
      <c r="TXT10" s="76"/>
      <c r="TXU10" s="76"/>
      <c r="TXV10" s="76"/>
      <c r="TXW10" s="76"/>
      <c r="TXX10" s="76"/>
      <c r="TXY10" s="76"/>
      <c r="TXZ10" s="76"/>
      <c r="TYA10" s="76"/>
      <c r="TYB10" s="76"/>
      <c r="TYC10" s="76"/>
      <c r="TYD10" s="76"/>
      <c r="TYE10" s="76"/>
      <c r="TYF10" s="76"/>
      <c r="TYG10" s="76"/>
      <c r="TYH10" s="76"/>
      <c r="TYI10" s="76"/>
      <c r="TYJ10" s="76"/>
      <c r="TYK10" s="76"/>
      <c r="TYL10" s="76"/>
      <c r="TYM10" s="76"/>
      <c r="TYN10" s="76"/>
      <c r="TYO10" s="76"/>
      <c r="TYP10" s="76"/>
      <c r="TYQ10" s="76"/>
      <c r="TYR10" s="76"/>
      <c r="TYS10" s="76"/>
      <c r="TYT10" s="76"/>
      <c r="TYU10" s="76"/>
      <c r="TYV10" s="76"/>
      <c r="TYW10" s="76"/>
      <c r="TYX10" s="76"/>
      <c r="TYY10" s="76"/>
      <c r="TYZ10" s="76"/>
      <c r="TZA10" s="76"/>
      <c r="TZB10" s="76"/>
      <c r="TZC10" s="76"/>
      <c r="TZD10" s="76"/>
      <c r="TZE10" s="76"/>
      <c r="TZF10" s="76"/>
      <c r="TZG10" s="76"/>
      <c r="TZH10" s="76"/>
      <c r="TZI10" s="76"/>
      <c r="TZJ10" s="76"/>
      <c r="TZK10" s="76"/>
      <c r="TZL10" s="76"/>
      <c r="TZM10" s="76"/>
      <c r="TZN10" s="76"/>
      <c r="TZO10" s="76"/>
      <c r="TZP10" s="76"/>
      <c r="TZQ10" s="76"/>
      <c r="TZR10" s="76"/>
      <c r="TZS10" s="76"/>
      <c r="TZT10" s="76"/>
      <c r="TZU10" s="76"/>
      <c r="TZV10" s="76"/>
      <c r="TZW10" s="76"/>
      <c r="TZX10" s="76"/>
      <c r="TZY10" s="76"/>
      <c r="TZZ10" s="76"/>
      <c r="UAA10" s="76"/>
      <c r="UAB10" s="76"/>
      <c r="UAC10" s="76"/>
      <c r="UAD10" s="76"/>
      <c r="UAE10" s="76"/>
      <c r="UAF10" s="76"/>
      <c r="UAG10" s="76"/>
      <c r="UAH10" s="76"/>
      <c r="UAI10" s="76"/>
      <c r="UAJ10" s="76"/>
      <c r="UAK10" s="76"/>
      <c r="UAL10" s="76"/>
      <c r="UAM10" s="76"/>
      <c r="UAN10" s="76"/>
      <c r="UAO10" s="76"/>
      <c r="UAP10" s="76"/>
      <c r="UAQ10" s="76"/>
      <c r="UAR10" s="76"/>
      <c r="UAS10" s="76"/>
      <c r="UAT10" s="76"/>
      <c r="UAU10" s="76"/>
      <c r="UAV10" s="76"/>
      <c r="UAW10" s="76"/>
      <c r="UAX10" s="76"/>
      <c r="UAY10" s="76"/>
      <c r="UAZ10" s="76"/>
      <c r="UBA10" s="76"/>
      <c r="UBB10" s="76"/>
      <c r="UBC10" s="76"/>
      <c r="UBD10" s="76"/>
      <c r="UBE10" s="76"/>
      <c r="UBF10" s="76"/>
      <c r="UBG10" s="76"/>
      <c r="UBH10" s="76"/>
      <c r="UBI10" s="76"/>
      <c r="UBJ10" s="76"/>
      <c r="UBK10" s="76"/>
      <c r="UBL10" s="76"/>
      <c r="UBM10" s="76"/>
      <c r="UBN10" s="76"/>
      <c r="UBO10" s="76"/>
      <c r="UBP10" s="76"/>
      <c r="UBQ10" s="76"/>
      <c r="UBR10" s="76"/>
      <c r="UBS10" s="76"/>
      <c r="UBT10" s="76"/>
      <c r="UBU10" s="76"/>
      <c r="UBV10" s="76"/>
      <c r="UBW10" s="76"/>
      <c r="UBX10" s="76"/>
      <c r="UBY10" s="76"/>
      <c r="UBZ10" s="76"/>
      <c r="UCA10" s="76"/>
      <c r="UCB10" s="76"/>
      <c r="UCC10" s="76"/>
      <c r="UCD10" s="76"/>
      <c r="UCE10" s="76"/>
      <c r="UCF10" s="76"/>
      <c r="UCG10" s="76"/>
      <c r="UCH10" s="76"/>
      <c r="UCI10" s="76"/>
      <c r="UCJ10" s="76"/>
      <c r="UCK10" s="76"/>
      <c r="UCL10" s="76"/>
      <c r="UCM10" s="76"/>
      <c r="UCN10" s="76"/>
      <c r="UCO10" s="76"/>
      <c r="UCP10" s="76"/>
      <c r="UCQ10" s="76"/>
      <c r="UCR10" s="76"/>
      <c r="UCS10" s="76"/>
      <c r="UCT10" s="76"/>
      <c r="UCU10" s="76"/>
      <c r="UCV10" s="76"/>
      <c r="UCW10" s="76"/>
      <c r="UCX10" s="76"/>
      <c r="UCY10" s="76"/>
      <c r="UCZ10" s="76"/>
      <c r="UDA10" s="76"/>
      <c r="UDB10" s="76"/>
      <c r="UDC10" s="76"/>
      <c r="UDD10" s="76"/>
      <c r="UDE10" s="76"/>
      <c r="UDF10" s="76"/>
      <c r="UDG10" s="76"/>
      <c r="UDH10" s="76"/>
      <c r="UDI10" s="76"/>
      <c r="UDJ10" s="76"/>
      <c r="UDK10" s="76"/>
      <c r="UDL10" s="76"/>
      <c r="UDM10" s="76"/>
      <c r="UDN10" s="76"/>
      <c r="UDO10" s="76"/>
      <c r="UDP10" s="76"/>
      <c r="UDQ10" s="76"/>
      <c r="UDR10" s="76"/>
      <c r="UDS10" s="76"/>
      <c r="UDT10" s="76"/>
      <c r="UDU10" s="76"/>
      <c r="UDV10" s="76"/>
      <c r="UDW10" s="76"/>
      <c r="UDX10" s="76"/>
      <c r="UDY10" s="76"/>
      <c r="UDZ10" s="76"/>
      <c r="UEA10" s="76"/>
      <c r="UEB10" s="76"/>
      <c r="UEC10" s="76"/>
      <c r="UED10" s="76"/>
      <c r="UEE10" s="76"/>
      <c r="UEF10" s="76"/>
      <c r="UEG10" s="76"/>
      <c r="UEH10" s="76"/>
      <c r="UEI10" s="76"/>
      <c r="UEJ10" s="76"/>
      <c r="UEK10" s="76"/>
      <c r="UEL10" s="76"/>
      <c r="UEM10" s="76"/>
      <c r="UEN10" s="76"/>
      <c r="UEO10" s="76"/>
      <c r="UEP10" s="76"/>
      <c r="UEQ10" s="76"/>
      <c r="UER10" s="76"/>
      <c r="UES10" s="76"/>
      <c r="UET10" s="76"/>
      <c r="UEU10" s="76"/>
      <c r="UEV10" s="76"/>
      <c r="UEW10" s="76"/>
      <c r="UEX10" s="76"/>
      <c r="UEY10" s="76"/>
      <c r="UEZ10" s="76"/>
      <c r="UFA10" s="76"/>
      <c r="UFB10" s="76"/>
      <c r="UFC10" s="76"/>
      <c r="UFD10" s="76"/>
      <c r="UFE10" s="76"/>
      <c r="UFF10" s="76"/>
      <c r="UFG10" s="76"/>
      <c r="UFH10" s="76"/>
      <c r="UFI10" s="76"/>
      <c r="UFJ10" s="76"/>
      <c r="UFK10" s="76"/>
      <c r="UFL10" s="76"/>
      <c r="UFM10" s="76"/>
      <c r="UFN10" s="76"/>
      <c r="UFO10" s="76"/>
      <c r="UFP10" s="76"/>
      <c r="UFQ10" s="76"/>
      <c r="UFR10" s="76"/>
      <c r="UFS10" s="76"/>
      <c r="UFT10" s="76"/>
      <c r="UFU10" s="76"/>
      <c r="UFV10" s="76"/>
      <c r="UFW10" s="76"/>
      <c r="UFX10" s="76"/>
      <c r="UFY10" s="76"/>
      <c r="UFZ10" s="76"/>
      <c r="UGA10" s="76"/>
      <c r="UGB10" s="76"/>
      <c r="UGC10" s="76"/>
      <c r="UGD10" s="76"/>
      <c r="UGE10" s="76"/>
      <c r="UGF10" s="76"/>
      <c r="UGG10" s="76"/>
      <c r="UGH10" s="76"/>
      <c r="UGI10" s="76"/>
      <c r="UGJ10" s="76"/>
      <c r="UGK10" s="76"/>
      <c r="UGL10" s="76"/>
      <c r="UGM10" s="76"/>
      <c r="UGN10" s="76"/>
      <c r="UGO10" s="76"/>
      <c r="UGP10" s="76"/>
      <c r="UGQ10" s="76"/>
      <c r="UGR10" s="76"/>
      <c r="UGS10" s="76"/>
      <c r="UGT10" s="76"/>
      <c r="UGU10" s="76"/>
      <c r="UGV10" s="76"/>
      <c r="UGW10" s="76"/>
      <c r="UGX10" s="76"/>
      <c r="UGY10" s="76"/>
      <c r="UGZ10" s="76"/>
      <c r="UHA10" s="76"/>
      <c r="UHB10" s="76"/>
      <c r="UHC10" s="76"/>
      <c r="UHD10" s="76"/>
      <c r="UHE10" s="76"/>
      <c r="UHF10" s="76"/>
      <c r="UHG10" s="76"/>
      <c r="UHH10" s="76"/>
      <c r="UHI10" s="76"/>
      <c r="UHJ10" s="76"/>
      <c r="UHK10" s="76"/>
      <c r="UHL10" s="76"/>
      <c r="UHM10" s="76"/>
      <c r="UHN10" s="76"/>
      <c r="UHO10" s="76"/>
      <c r="UHP10" s="76"/>
      <c r="UHQ10" s="76"/>
      <c r="UHR10" s="76"/>
      <c r="UHS10" s="76"/>
      <c r="UHT10" s="76"/>
      <c r="UHU10" s="76"/>
      <c r="UHV10" s="76"/>
      <c r="UHW10" s="76"/>
      <c r="UHX10" s="76"/>
      <c r="UHY10" s="76"/>
      <c r="UHZ10" s="76"/>
      <c r="UIA10" s="76"/>
      <c r="UIB10" s="76"/>
      <c r="UIC10" s="76"/>
      <c r="UID10" s="76"/>
      <c r="UIE10" s="76"/>
      <c r="UIF10" s="76"/>
      <c r="UIG10" s="76"/>
      <c r="UIH10" s="76"/>
      <c r="UII10" s="76"/>
      <c r="UIJ10" s="76"/>
      <c r="UIK10" s="76"/>
      <c r="UIL10" s="76"/>
      <c r="UIM10" s="76"/>
      <c r="UIN10" s="76"/>
      <c r="UIO10" s="76"/>
      <c r="UIP10" s="76"/>
      <c r="UIQ10" s="76"/>
      <c r="UIR10" s="76"/>
      <c r="UIS10" s="76"/>
      <c r="UIT10" s="76"/>
      <c r="UIU10" s="76"/>
      <c r="UIV10" s="76"/>
      <c r="UIW10" s="76"/>
      <c r="UIX10" s="76"/>
      <c r="UIY10" s="76"/>
      <c r="UIZ10" s="76"/>
      <c r="UJA10" s="76"/>
      <c r="UJB10" s="76"/>
      <c r="UJC10" s="76"/>
      <c r="UJD10" s="76"/>
      <c r="UJE10" s="76"/>
      <c r="UJF10" s="76"/>
      <c r="UJG10" s="76"/>
      <c r="UJH10" s="76"/>
      <c r="UJI10" s="76"/>
      <c r="UJJ10" s="76"/>
      <c r="UJK10" s="76"/>
      <c r="UJL10" s="76"/>
      <c r="UJM10" s="76"/>
      <c r="UJN10" s="76"/>
      <c r="UJO10" s="76"/>
      <c r="UJP10" s="76"/>
      <c r="UJQ10" s="76"/>
      <c r="UJR10" s="76"/>
      <c r="UJS10" s="76"/>
      <c r="UJT10" s="76"/>
      <c r="UJU10" s="76"/>
      <c r="UJV10" s="76"/>
      <c r="UJW10" s="76"/>
      <c r="UJX10" s="76"/>
      <c r="UJY10" s="76"/>
      <c r="UJZ10" s="76"/>
      <c r="UKA10" s="76"/>
      <c r="UKB10" s="76"/>
      <c r="UKC10" s="76"/>
      <c r="UKD10" s="76"/>
      <c r="UKE10" s="76"/>
      <c r="UKF10" s="76"/>
      <c r="UKG10" s="76"/>
      <c r="UKH10" s="76"/>
      <c r="UKI10" s="76"/>
      <c r="UKJ10" s="76"/>
      <c r="UKK10" s="76"/>
      <c r="UKL10" s="76"/>
      <c r="UKM10" s="76"/>
      <c r="UKN10" s="76"/>
      <c r="UKO10" s="76"/>
      <c r="UKP10" s="76"/>
      <c r="UKQ10" s="76"/>
      <c r="UKR10" s="76"/>
      <c r="UKS10" s="76"/>
      <c r="UKT10" s="76"/>
      <c r="UKU10" s="76"/>
      <c r="UKV10" s="76"/>
      <c r="UKW10" s="76"/>
      <c r="UKX10" s="76"/>
      <c r="UKY10" s="76"/>
      <c r="UKZ10" s="76"/>
      <c r="ULA10" s="76"/>
      <c r="ULB10" s="76"/>
      <c r="ULC10" s="76"/>
      <c r="ULD10" s="76"/>
      <c r="ULE10" s="76"/>
      <c r="ULF10" s="76"/>
      <c r="ULG10" s="76"/>
      <c r="ULH10" s="76"/>
      <c r="ULI10" s="76"/>
      <c r="ULJ10" s="76"/>
      <c r="ULK10" s="76"/>
      <c r="ULL10" s="76"/>
      <c r="ULM10" s="76"/>
      <c r="ULN10" s="76"/>
      <c r="ULO10" s="76"/>
      <c r="ULP10" s="76"/>
      <c r="ULQ10" s="76"/>
      <c r="ULR10" s="76"/>
      <c r="ULS10" s="76"/>
      <c r="ULT10" s="76"/>
      <c r="ULU10" s="76"/>
      <c r="ULV10" s="76"/>
      <c r="ULW10" s="76"/>
      <c r="ULX10" s="76"/>
      <c r="ULY10" s="76"/>
      <c r="ULZ10" s="76"/>
      <c r="UMA10" s="76"/>
      <c r="UMB10" s="76"/>
      <c r="UMC10" s="76"/>
      <c r="UMD10" s="76"/>
      <c r="UME10" s="76"/>
      <c r="UMF10" s="76"/>
      <c r="UMG10" s="76"/>
      <c r="UMH10" s="76"/>
      <c r="UMI10" s="76"/>
      <c r="UMJ10" s="76"/>
      <c r="UMK10" s="76"/>
      <c r="UML10" s="76"/>
      <c r="UMM10" s="76"/>
      <c r="UMN10" s="76"/>
      <c r="UMO10" s="76"/>
      <c r="UMP10" s="76"/>
      <c r="UMQ10" s="76"/>
      <c r="UMR10" s="76"/>
      <c r="UMS10" s="76"/>
      <c r="UMT10" s="76"/>
      <c r="UMU10" s="76"/>
      <c r="UMV10" s="76"/>
      <c r="UMW10" s="76"/>
      <c r="UMX10" s="76"/>
      <c r="UMY10" s="76"/>
      <c r="UMZ10" s="76"/>
      <c r="UNA10" s="76"/>
      <c r="UNB10" s="76"/>
      <c r="UNC10" s="76"/>
      <c r="UND10" s="76"/>
      <c r="UNE10" s="76"/>
      <c r="UNF10" s="76"/>
      <c r="UNG10" s="76"/>
      <c r="UNH10" s="76"/>
      <c r="UNI10" s="76"/>
      <c r="UNJ10" s="76"/>
      <c r="UNK10" s="76"/>
      <c r="UNL10" s="76"/>
      <c r="UNM10" s="76"/>
      <c r="UNN10" s="76"/>
      <c r="UNO10" s="76"/>
      <c r="UNP10" s="76"/>
      <c r="UNQ10" s="76"/>
      <c r="UNR10" s="76"/>
      <c r="UNS10" s="76"/>
      <c r="UNT10" s="76"/>
      <c r="UNU10" s="76"/>
      <c r="UNV10" s="76"/>
      <c r="UNW10" s="76"/>
      <c r="UNX10" s="76"/>
      <c r="UNY10" s="76"/>
      <c r="UNZ10" s="76"/>
      <c r="UOA10" s="76"/>
      <c r="UOB10" s="76"/>
      <c r="UOC10" s="76"/>
      <c r="UOD10" s="76"/>
      <c r="UOE10" s="76"/>
      <c r="UOF10" s="76"/>
      <c r="UOG10" s="76"/>
      <c r="UOH10" s="76"/>
      <c r="UOI10" s="76"/>
      <c r="UOJ10" s="76"/>
      <c r="UOK10" s="76"/>
      <c r="UOL10" s="76"/>
      <c r="UOM10" s="76"/>
      <c r="UON10" s="76"/>
      <c r="UOO10" s="76"/>
      <c r="UOP10" s="76"/>
      <c r="UOQ10" s="76"/>
      <c r="UOR10" s="76"/>
      <c r="UOS10" s="76"/>
      <c r="UOT10" s="76"/>
      <c r="UOU10" s="76"/>
      <c r="UOV10" s="76"/>
      <c r="UOW10" s="76"/>
      <c r="UOX10" s="76"/>
      <c r="UOY10" s="76"/>
      <c r="UOZ10" s="76"/>
      <c r="UPA10" s="76"/>
      <c r="UPB10" s="76"/>
      <c r="UPC10" s="76"/>
      <c r="UPD10" s="76"/>
      <c r="UPE10" s="76"/>
      <c r="UPF10" s="76"/>
      <c r="UPG10" s="76"/>
      <c r="UPH10" s="76"/>
      <c r="UPI10" s="76"/>
      <c r="UPJ10" s="76"/>
      <c r="UPK10" s="76"/>
      <c r="UPL10" s="76"/>
      <c r="UPM10" s="76"/>
      <c r="UPN10" s="76"/>
      <c r="UPO10" s="76"/>
      <c r="UPP10" s="76"/>
      <c r="UPQ10" s="76"/>
      <c r="UPR10" s="76"/>
      <c r="UPS10" s="76"/>
      <c r="UPT10" s="76"/>
      <c r="UPU10" s="76"/>
      <c r="UPV10" s="76"/>
      <c r="UPW10" s="76"/>
      <c r="UPX10" s="76"/>
      <c r="UPY10" s="76"/>
      <c r="UPZ10" s="76"/>
      <c r="UQA10" s="76"/>
      <c r="UQB10" s="76"/>
      <c r="UQC10" s="76"/>
      <c r="UQD10" s="76"/>
      <c r="UQE10" s="76"/>
      <c r="UQF10" s="76"/>
      <c r="UQG10" s="76"/>
      <c r="UQH10" s="76"/>
      <c r="UQI10" s="76"/>
      <c r="UQJ10" s="76"/>
      <c r="UQK10" s="76"/>
      <c r="UQL10" s="76"/>
      <c r="UQM10" s="76"/>
      <c r="UQN10" s="76"/>
      <c r="UQO10" s="76"/>
      <c r="UQP10" s="76"/>
      <c r="UQQ10" s="76"/>
      <c r="UQR10" s="76"/>
      <c r="UQS10" s="76"/>
      <c r="UQT10" s="76"/>
      <c r="UQU10" s="76"/>
      <c r="UQV10" s="76"/>
      <c r="UQW10" s="76"/>
      <c r="UQX10" s="76"/>
      <c r="UQY10" s="76"/>
      <c r="UQZ10" s="76"/>
      <c r="URA10" s="76"/>
      <c r="URB10" s="76"/>
      <c r="URC10" s="76"/>
      <c r="URD10" s="76"/>
      <c r="URE10" s="76"/>
      <c r="URF10" s="76"/>
      <c r="URG10" s="76"/>
      <c r="URH10" s="76"/>
      <c r="URI10" s="76"/>
      <c r="URJ10" s="76"/>
      <c r="URK10" s="76"/>
      <c r="URL10" s="76"/>
      <c r="URM10" s="76"/>
      <c r="URN10" s="76"/>
      <c r="URO10" s="76"/>
      <c r="URP10" s="76"/>
      <c r="URQ10" s="76"/>
      <c r="URR10" s="76"/>
      <c r="URS10" s="76"/>
      <c r="URT10" s="76"/>
      <c r="URU10" s="76"/>
      <c r="URV10" s="76"/>
      <c r="URW10" s="76"/>
      <c r="URX10" s="76"/>
      <c r="URY10" s="76"/>
      <c r="URZ10" s="76"/>
      <c r="USA10" s="76"/>
      <c r="USB10" s="76"/>
      <c r="USC10" s="76"/>
      <c r="USD10" s="76"/>
      <c r="USE10" s="76"/>
      <c r="USF10" s="76"/>
      <c r="USG10" s="76"/>
      <c r="USH10" s="76"/>
      <c r="USI10" s="76"/>
      <c r="USJ10" s="76"/>
      <c r="USK10" s="76"/>
      <c r="USL10" s="76"/>
      <c r="USM10" s="76"/>
      <c r="USN10" s="76"/>
      <c r="USO10" s="76"/>
      <c r="USP10" s="76"/>
      <c r="USQ10" s="76"/>
      <c r="USR10" s="76"/>
      <c r="USS10" s="76"/>
      <c r="UST10" s="76"/>
      <c r="USU10" s="76"/>
      <c r="USV10" s="76"/>
      <c r="USW10" s="76"/>
      <c r="USX10" s="76"/>
      <c r="USY10" s="76"/>
      <c r="USZ10" s="76"/>
      <c r="UTA10" s="76"/>
      <c r="UTB10" s="76"/>
      <c r="UTC10" s="76"/>
      <c r="UTD10" s="76"/>
      <c r="UTE10" s="76"/>
      <c r="UTF10" s="76"/>
      <c r="UTG10" s="76"/>
      <c r="UTH10" s="76"/>
      <c r="UTI10" s="76"/>
      <c r="UTJ10" s="76"/>
      <c r="UTK10" s="76"/>
      <c r="UTL10" s="76"/>
      <c r="UTM10" s="76"/>
      <c r="UTN10" s="76"/>
      <c r="UTO10" s="76"/>
      <c r="UTP10" s="76"/>
      <c r="UTQ10" s="76"/>
      <c r="UTR10" s="76"/>
      <c r="UTS10" s="76"/>
      <c r="UTT10" s="76"/>
      <c r="UTU10" s="76"/>
      <c r="UTV10" s="76"/>
      <c r="UTW10" s="76"/>
      <c r="UTX10" s="76"/>
      <c r="UTY10" s="76"/>
      <c r="UTZ10" s="76"/>
      <c r="UUA10" s="76"/>
      <c r="UUB10" s="76"/>
      <c r="UUC10" s="76"/>
      <c r="UUD10" s="76"/>
      <c r="UUE10" s="76"/>
      <c r="UUF10" s="76"/>
      <c r="UUG10" s="76"/>
      <c r="UUH10" s="76"/>
      <c r="UUI10" s="76"/>
      <c r="UUJ10" s="76"/>
      <c r="UUK10" s="76"/>
      <c r="UUL10" s="76"/>
      <c r="UUM10" s="76"/>
      <c r="UUN10" s="76"/>
      <c r="UUO10" s="76"/>
      <c r="UUP10" s="76"/>
      <c r="UUQ10" s="76"/>
      <c r="UUR10" s="76"/>
      <c r="UUS10" s="76"/>
      <c r="UUT10" s="76"/>
      <c r="UUU10" s="76"/>
      <c r="UUV10" s="76"/>
      <c r="UUW10" s="76"/>
      <c r="UUX10" s="76"/>
      <c r="UUY10" s="76"/>
      <c r="UUZ10" s="76"/>
      <c r="UVA10" s="76"/>
      <c r="UVB10" s="76"/>
      <c r="UVC10" s="76"/>
      <c r="UVD10" s="76"/>
      <c r="UVE10" s="76"/>
      <c r="UVF10" s="76"/>
      <c r="UVG10" s="76"/>
      <c r="UVH10" s="76"/>
      <c r="UVI10" s="76"/>
      <c r="UVJ10" s="76"/>
      <c r="UVK10" s="76"/>
      <c r="UVL10" s="76"/>
      <c r="UVM10" s="76"/>
      <c r="UVN10" s="76"/>
      <c r="UVO10" s="76"/>
      <c r="UVP10" s="76"/>
      <c r="UVQ10" s="76"/>
      <c r="UVR10" s="76"/>
      <c r="UVS10" s="76"/>
      <c r="UVT10" s="76"/>
      <c r="UVU10" s="76"/>
      <c r="UVV10" s="76"/>
      <c r="UVW10" s="76"/>
      <c r="UVX10" s="76"/>
      <c r="UVY10" s="76"/>
      <c r="UVZ10" s="76"/>
      <c r="UWA10" s="76"/>
      <c r="UWB10" s="76"/>
      <c r="UWC10" s="76"/>
      <c r="UWD10" s="76"/>
      <c r="UWE10" s="76"/>
      <c r="UWF10" s="76"/>
      <c r="UWG10" s="76"/>
      <c r="UWH10" s="76"/>
      <c r="UWI10" s="76"/>
      <c r="UWJ10" s="76"/>
      <c r="UWK10" s="76"/>
      <c r="UWL10" s="76"/>
      <c r="UWM10" s="76"/>
      <c r="UWN10" s="76"/>
      <c r="UWO10" s="76"/>
      <c r="UWP10" s="76"/>
      <c r="UWQ10" s="76"/>
      <c r="UWR10" s="76"/>
      <c r="UWS10" s="76"/>
      <c r="UWT10" s="76"/>
      <c r="UWU10" s="76"/>
      <c r="UWV10" s="76"/>
      <c r="UWW10" s="76"/>
      <c r="UWX10" s="76"/>
      <c r="UWY10" s="76"/>
      <c r="UWZ10" s="76"/>
      <c r="UXA10" s="76"/>
      <c r="UXB10" s="76"/>
      <c r="UXC10" s="76"/>
      <c r="UXD10" s="76"/>
      <c r="UXE10" s="76"/>
      <c r="UXF10" s="76"/>
      <c r="UXG10" s="76"/>
      <c r="UXH10" s="76"/>
      <c r="UXI10" s="76"/>
      <c r="UXJ10" s="76"/>
      <c r="UXK10" s="76"/>
      <c r="UXL10" s="76"/>
      <c r="UXM10" s="76"/>
      <c r="UXN10" s="76"/>
      <c r="UXO10" s="76"/>
      <c r="UXP10" s="76"/>
      <c r="UXQ10" s="76"/>
      <c r="UXR10" s="76"/>
      <c r="UXS10" s="76"/>
      <c r="UXT10" s="76"/>
      <c r="UXU10" s="76"/>
      <c r="UXV10" s="76"/>
      <c r="UXW10" s="76"/>
      <c r="UXX10" s="76"/>
      <c r="UXY10" s="76"/>
      <c r="UXZ10" s="76"/>
      <c r="UYA10" s="76"/>
      <c r="UYB10" s="76"/>
      <c r="UYC10" s="76"/>
      <c r="UYD10" s="76"/>
      <c r="UYE10" s="76"/>
      <c r="UYF10" s="76"/>
      <c r="UYG10" s="76"/>
      <c r="UYH10" s="76"/>
      <c r="UYI10" s="76"/>
      <c r="UYJ10" s="76"/>
      <c r="UYK10" s="76"/>
      <c r="UYL10" s="76"/>
      <c r="UYM10" s="76"/>
      <c r="UYN10" s="76"/>
      <c r="UYO10" s="76"/>
      <c r="UYP10" s="76"/>
      <c r="UYQ10" s="76"/>
      <c r="UYR10" s="76"/>
      <c r="UYS10" s="76"/>
      <c r="UYT10" s="76"/>
      <c r="UYU10" s="76"/>
      <c r="UYV10" s="76"/>
      <c r="UYW10" s="76"/>
      <c r="UYX10" s="76"/>
      <c r="UYY10" s="76"/>
      <c r="UYZ10" s="76"/>
      <c r="UZA10" s="76"/>
      <c r="UZB10" s="76"/>
      <c r="UZC10" s="76"/>
      <c r="UZD10" s="76"/>
      <c r="UZE10" s="76"/>
      <c r="UZF10" s="76"/>
      <c r="UZG10" s="76"/>
      <c r="UZH10" s="76"/>
      <c r="UZI10" s="76"/>
      <c r="UZJ10" s="76"/>
      <c r="UZK10" s="76"/>
      <c r="UZL10" s="76"/>
      <c r="UZM10" s="76"/>
      <c r="UZN10" s="76"/>
      <c r="UZO10" s="76"/>
      <c r="UZP10" s="76"/>
      <c r="UZQ10" s="76"/>
      <c r="UZR10" s="76"/>
      <c r="UZS10" s="76"/>
      <c r="UZT10" s="76"/>
      <c r="UZU10" s="76"/>
      <c r="UZV10" s="76"/>
      <c r="UZW10" s="76"/>
      <c r="UZX10" s="76"/>
      <c r="UZY10" s="76"/>
      <c r="UZZ10" s="76"/>
      <c r="VAA10" s="76"/>
      <c r="VAB10" s="76"/>
      <c r="VAC10" s="76"/>
      <c r="VAD10" s="76"/>
      <c r="VAE10" s="76"/>
      <c r="VAF10" s="76"/>
      <c r="VAG10" s="76"/>
      <c r="VAH10" s="76"/>
      <c r="VAI10" s="76"/>
      <c r="VAJ10" s="76"/>
      <c r="VAK10" s="76"/>
      <c r="VAL10" s="76"/>
      <c r="VAM10" s="76"/>
      <c r="VAN10" s="76"/>
      <c r="VAO10" s="76"/>
      <c r="VAP10" s="76"/>
      <c r="VAQ10" s="76"/>
      <c r="VAR10" s="76"/>
      <c r="VAS10" s="76"/>
      <c r="VAT10" s="76"/>
      <c r="VAU10" s="76"/>
      <c r="VAV10" s="76"/>
      <c r="VAW10" s="76"/>
      <c r="VAX10" s="76"/>
      <c r="VAY10" s="76"/>
      <c r="VAZ10" s="76"/>
      <c r="VBA10" s="76"/>
      <c r="VBB10" s="76"/>
      <c r="VBC10" s="76"/>
      <c r="VBD10" s="76"/>
      <c r="VBE10" s="76"/>
      <c r="VBF10" s="76"/>
      <c r="VBG10" s="76"/>
      <c r="VBH10" s="76"/>
      <c r="VBI10" s="76"/>
      <c r="VBJ10" s="76"/>
      <c r="VBK10" s="76"/>
      <c r="VBL10" s="76"/>
      <c r="VBM10" s="76"/>
      <c r="VBN10" s="76"/>
      <c r="VBO10" s="76"/>
      <c r="VBP10" s="76"/>
      <c r="VBQ10" s="76"/>
      <c r="VBR10" s="76"/>
      <c r="VBS10" s="76"/>
      <c r="VBT10" s="76"/>
      <c r="VBU10" s="76"/>
      <c r="VBV10" s="76"/>
      <c r="VBW10" s="76"/>
      <c r="VBX10" s="76"/>
      <c r="VBY10" s="76"/>
      <c r="VBZ10" s="76"/>
      <c r="VCA10" s="76"/>
      <c r="VCB10" s="76"/>
      <c r="VCC10" s="76"/>
      <c r="VCD10" s="76"/>
      <c r="VCE10" s="76"/>
      <c r="VCF10" s="76"/>
      <c r="VCG10" s="76"/>
      <c r="VCH10" s="76"/>
      <c r="VCI10" s="76"/>
      <c r="VCJ10" s="76"/>
      <c r="VCK10" s="76"/>
      <c r="VCL10" s="76"/>
      <c r="VCM10" s="76"/>
      <c r="VCN10" s="76"/>
      <c r="VCO10" s="76"/>
      <c r="VCP10" s="76"/>
      <c r="VCQ10" s="76"/>
      <c r="VCR10" s="76"/>
      <c r="VCS10" s="76"/>
      <c r="VCT10" s="76"/>
      <c r="VCU10" s="76"/>
      <c r="VCV10" s="76"/>
      <c r="VCW10" s="76"/>
      <c r="VCX10" s="76"/>
      <c r="VCY10" s="76"/>
      <c r="VCZ10" s="76"/>
      <c r="VDA10" s="76"/>
      <c r="VDB10" s="76"/>
      <c r="VDC10" s="76"/>
      <c r="VDD10" s="76"/>
      <c r="VDE10" s="76"/>
      <c r="VDF10" s="76"/>
      <c r="VDG10" s="76"/>
      <c r="VDH10" s="76"/>
      <c r="VDI10" s="76"/>
      <c r="VDJ10" s="76"/>
      <c r="VDK10" s="76"/>
      <c r="VDL10" s="76"/>
      <c r="VDM10" s="76"/>
      <c r="VDN10" s="76"/>
      <c r="VDO10" s="76"/>
      <c r="VDP10" s="76"/>
      <c r="VDQ10" s="76"/>
      <c r="VDR10" s="76"/>
      <c r="VDS10" s="76"/>
      <c r="VDT10" s="76"/>
      <c r="VDU10" s="76"/>
      <c r="VDV10" s="76"/>
      <c r="VDW10" s="76"/>
      <c r="VDX10" s="76"/>
      <c r="VDY10" s="76"/>
      <c r="VDZ10" s="76"/>
      <c r="VEA10" s="76"/>
      <c r="VEB10" s="76"/>
      <c r="VEC10" s="76"/>
      <c r="VED10" s="76"/>
      <c r="VEE10" s="76"/>
      <c r="VEF10" s="76"/>
      <c r="VEG10" s="76"/>
      <c r="VEH10" s="76"/>
      <c r="VEI10" s="76"/>
      <c r="VEJ10" s="76"/>
      <c r="VEK10" s="76"/>
      <c r="VEL10" s="76"/>
      <c r="VEM10" s="76"/>
      <c r="VEN10" s="76"/>
      <c r="VEO10" s="76"/>
      <c r="VEP10" s="76"/>
      <c r="VEQ10" s="76"/>
      <c r="VER10" s="76"/>
      <c r="VES10" s="76"/>
      <c r="VET10" s="76"/>
      <c r="VEU10" s="76"/>
      <c r="VEV10" s="76"/>
      <c r="VEW10" s="76"/>
      <c r="VEX10" s="76"/>
      <c r="VEY10" s="76"/>
      <c r="VEZ10" s="76"/>
      <c r="VFA10" s="76"/>
      <c r="VFB10" s="76"/>
      <c r="VFC10" s="76"/>
      <c r="VFD10" s="76"/>
      <c r="VFE10" s="76"/>
      <c r="VFF10" s="76"/>
      <c r="VFG10" s="76"/>
      <c r="VFH10" s="76"/>
      <c r="VFI10" s="76"/>
      <c r="VFJ10" s="76"/>
      <c r="VFK10" s="76"/>
      <c r="VFL10" s="76"/>
      <c r="VFM10" s="76"/>
      <c r="VFN10" s="76"/>
      <c r="VFO10" s="76"/>
      <c r="VFP10" s="76"/>
      <c r="VFQ10" s="76"/>
      <c r="VFR10" s="76"/>
      <c r="VFS10" s="76"/>
      <c r="VFT10" s="76"/>
      <c r="VFU10" s="76"/>
      <c r="VFV10" s="76"/>
      <c r="VFW10" s="76"/>
      <c r="VFX10" s="76"/>
      <c r="VFY10" s="76"/>
      <c r="VFZ10" s="76"/>
      <c r="VGA10" s="76"/>
      <c r="VGB10" s="76"/>
      <c r="VGC10" s="76"/>
      <c r="VGD10" s="76"/>
      <c r="VGE10" s="76"/>
      <c r="VGF10" s="76"/>
      <c r="VGG10" s="76"/>
      <c r="VGH10" s="76"/>
      <c r="VGI10" s="76"/>
      <c r="VGJ10" s="76"/>
      <c r="VGK10" s="76"/>
      <c r="VGL10" s="76"/>
      <c r="VGM10" s="76"/>
      <c r="VGN10" s="76"/>
      <c r="VGO10" s="76"/>
      <c r="VGP10" s="76"/>
      <c r="VGQ10" s="76"/>
      <c r="VGR10" s="76"/>
      <c r="VGS10" s="76"/>
      <c r="VGT10" s="76"/>
      <c r="VGU10" s="76"/>
      <c r="VGV10" s="76"/>
      <c r="VGW10" s="76"/>
      <c r="VGX10" s="76"/>
      <c r="VGY10" s="76"/>
      <c r="VGZ10" s="76"/>
      <c r="VHA10" s="76"/>
      <c r="VHB10" s="76"/>
      <c r="VHC10" s="76"/>
      <c r="VHD10" s="76"/>
      <c r="VHE10" s="76"/>
      <c r="VHF10" s="76"/>
      <c r="VHG10" s="76"/>
      <c r="VHH10" s="76"/>
      <c r="VHI10" s="76"/>
      <c r="VHJ10" s="76"/>
      <c r="VHK10" s="76"/>
      <c r="VHL10" s="76"/>
      <c r="VHM10" s="76"/>
      <c r="VHN10" s="76"/>
      <c r="VHO10" s="76"/>
      <c r="VHP10" s="76"/>
      <c r="VHQ10" s="76"/>
      <c r="VHR10" s="76"/>
      <c r="VHS10" s="76"/>
      <c r="VHT10" s="76"/>
      <c r="VHU10" s="76"/>
      <c r="VHV10" s="76"/>
      <c r="VHW10" s="76"/>
      <c r="VHX10" s="76"/>
      <c r="VHY10" s="76"/>
      <c r="VHZ10" s="76"/>
      <c r="VIA10" s="76"/>
      <c r="VIB10" s="76"/>
      <c r="VIC10" s="76"/>
      <c r="VID10" s="76"/>
      <c r="VIE10" s="76"/>
      <c r="VIF10" s="76"/>
      <c r="VIG10" s="76"/>
      <c r="VIH10" s="76"/>
      <c r="VII10" s="76"/>
      <c r="VIJ10" s="76"/>
      <c r="VIK10" s="76"/>
      <c r="VIL10" s="76"/>
      <c r="VIM10" s="76"/>
      <c r="VIN10" s="76"/>
      <c r="VIO10" s="76"/>
      <c r="VIP10" s="76"/>
      <c r="VIQ10" s="76"/>
      <c r="VIR10" s="76"/>
      <c r="VIS10" s="76"/>
      <c r="VIT10" s="76"/>
      <c r="VIU10" s="76"/>
      <c r="VIV10" s="76"/>
      <c r="VIW10" s="76"/>
      <c r="VIX10" s="76"/>
      <c r="VIY10" s="76"/>
      <c r="VIZ10" s="76"/>
      <c r="VJA10" s="76"/>
      <c r="VJB10" s="76"/>
      <c r="VJC10" s="76"/>
      <c r="VJD10" s="76"/>
      <c r="VJE10" s="76"/>
      <c r="VJF10" s="76"/>
      <c r="VJG10" s="76"/>
      <c r="VJH10" s="76"/>
      <c r="VJI10" s="76"/>
      <c r="VJJ10" s="76"/>
      <c r="VJK10" s="76"/>
      <c r="VJL10" s="76"/>
      <c r="VJM10" s="76"/>
      <c r="VJN10" s="76"/>
      <c r="VJO10" s="76"/>
      <c r="VJP10" s="76"/>
      <c r="VJQ10" s="76"/>
      <c r="VJR10" s="76"/>
      <c r="VJS10" s="76"/>
      <c r="VJT10" s="76"/>
      <c r="VJU10" s="76"/>
      <c r="VJV10" s="76"/>
      <c r="VJW10" s="76"/>
      <c r="VJX10" s="76"/>
      <c r="VJY10" s="76"/>
      <c r="VJZ10" s="76"/>
      <c r="VKA10" s="76"/>
      <c r="VKB10" s="76"/>
      <c r="VKC10" s="76"/>
      <c r="VKD10" s="76"/>
      <c r="VKE10" s="76"/>
      <c r="VKF10" s="76"/>
      <c r="VKG10" s="76"/>
      <c r="VKH10" s="76"/>
      <c r="VKI10" s="76"/>
      <c r="VKJ10" s="76"/>
      <c r="VKK10" s="76"/>
      <c r="VKL10" s="76"/>
      <c r="VKM10" s="76"/>
      <c r="VKN10" s="76"/>
      <c r="VKO10" s="76"/>
      <c r="VKP10" s="76"/>
      <c r="VKQ10" s="76"/>
      <c r="VKR10" s="76"/>
      <c r="VKS10" s="76"/>
      <c r="VKT10" s="76"/>
      <c r="VKU10" s="76"/>
      <c r="VKV10" s="76"/>
      <c r="VKW10" s="76"/>
      <c r="VKX10" s="76"/>
      <c r="VKY10" s="76"/>
      <c r="VKZ10" s="76"/>
      <c r="VLA10" s="76"/>
      <c r="VLB10" s="76"/>
      <c r="VLC10" s="76"/>
      <c r="VLD10" s="76"/>
      <c r="VLE10" s="76"/>
      <c r="VLF10" s="76"/>
      <c r="VLG10" s="76"/>
      <c r="VLH10" s="76"/>
      <c r="VLI10" s="76"/>
      <c r="VLJ10" s="76"/>
      <c r="VLK10" s="76"/>
      <c r="VLL10" s="76"/>
      <c r="VLM10" s="76"/>
      <c r="VLN10" s="76"/>
      <c r="VLO10" s="76"/>
      <c r="VLP10" s="76"/>
      <c r="VLQ10" s="76"/>
      <c r="VLR10" s="76"/>
      <c r="VLS10" s="76"/>
      <c r="VLT10" s="76"/>
      <c r="VLU10" s="76"/>
      <c r="VLV10" s="76"/>
      <c r="VLW10" s="76"/>
      <c r="VLX10" s="76"/>
      <c r="VLY10" s="76"/>
      <c r="VLZ10" s="76"/>
      <c r="VMA10" s="76"/>
      <c r="VMB10" s="76"/>
      <c r="VMC10" s="76"/>
      <c r="VMD10" s="76"/>
      <c r="VME10" s="76"/>
      <c r="VMF10" s="76"/>
      <c r="VMG10" s="76"/>
      <c r="VMH10" s="76"/>
      <c r="VMI10" s="76"/>
      <c r="VMJ10" s="76"/>
      <c r="VMK10" s="76"/>
      <c r="VML10" s="76"/>
      <c r="VMM10" s="76"/>
      <c r="VMN10" s="76"/>
      <c r="VMO10" s="76"/>
      <c r="VMP10" s="76"/>
      <c r="VMQ10" s="76"/>
      <c r="VMR10" s="76"/>
      <c r="VMS10" s="76"/>
      <c r="VMT10" s="76"/>
      <c r="VMU10" s="76"/>
      <c r="VMV10" s="76"/>
      <c r="VMW10" s="76"/>
      <c r="VMX10" s="76"/>
      <c r="VMY10" s="76"/>
      <c r="VMZ10" s="76"/>
      <c r="VNA10" s="76"/>
      <c r="VNB10" s="76"/>
      <c r="VNC10" s="76"/>
      <c r="VND10" s="76"/>
      <c r="VNE10" s="76"/>
      <c r="VNF10" s="76"/>
      <c r="VNG10" s="76"/>
      <c r="VNH10" s="76"/>
      <c r="VNI10" s="76"/>
      <c r="VNJ10" s="76"/>
      <c r="VNK10" s="76"/>
      <c r="VNL10" s="76"/>
      <c r="VNM10" s="76"/>
      <c r="VNN10" s="76"/>
      <c r="VNO10" s="76"/>
      <c r="VNP10" s="76"/>
      <c r="VNQ10" s="76"/>
      <c r="VNR10" s="76"/>
      <c r="VNS10" s="76"/>
      <c r="VNT10" s="76"/>
      <c r="VNU10" s="76"/>
      <c r="VNV10" s="76"/>
      <c r="VNW10" s="76"/>
      <c r="VNX10" s="76"/>
      <c r="VNY10" s="76"/>
      <c r="VNZ10" s="76"/>
      <c r="VOA10" s="76"/>
      <c r="VOB10" s="76"/>
      <c r="VOC10" s="76"/>
      <c r="VOD10" s="76"/>
      <c r="VOE10" s="76"/>
      <c r="VOF10" s="76"/>
      <c r="VOG10" s="76"/>
      <c r="VOH10" s="76"/>
      <c r="VOI10" s="76"/>
      <c r="VOJ10" s="76"/>
      <c r="VOK10" s="76"/>
      <c r="VOL10" s="76"/>
      <c r="VOM10" s="76"/>
      <c r="VON10" s="76"/>
      <c r="VOO10" s="76"/>
      <c r="VOP10" s="76"/>
      <c r="VOQ10" s="76"/>
      <c r="VOR10" s="76"/>
      <c r="VOS10" s="76"/>
      <c r="VOT10" s="76"/>
      <c r="VOU10" s="76"/>
      <c r="VOV10" s="76"/>
      <c r="VOW10" s="76"/>
      <c r="VOX10" s="76"/>
      <c r="VOY10" s="76"/>
      <c r="VOZ10" s="76"/>
      <c r="VPA10" s="76"/>
      <c r="VPB10" s="76"/>
      <c r="VPC10" s="76"/>
      <c r="VPD10" s="76"/>
      <c r="VPE10" s="76"/>
      <c r="VPF10" s="76"/>
      <c r="VPG10" s="76"/>
      <c r="VPH10" s="76"/>
      <c r="VPI10" s="76"/>
      <c r="VPJ10" s="76"/>
      <c r="VPK10" s="76"/>
      <c r="VPL10" s="76"/>
      <c r="VPM10" s="76"/>
      <c r="VPN10" s="76"/>
      <c r="VPO10" s="76"/>
      <c r="VPP10" s="76"/>
      <c r="VPQ10" s="76"/>
      <c r="VPR10" s="76"/>
      <c r="VPS10" s="76"/>
      <c r="VPT10" s="76"/>
      <c r="VPU10" s="76"/>
      <c r="VPV10" s="76"/>
      <c r="VPW10" s="76"/>
      <c r="VPX10" s="76"/>
      <c r="VPY10" s="76"/>
      <c r="VPZ10" s="76"/>
      <c r="VQA10" s="76"/>
      <c r="VQB10" s="76"/>
      <c r="VQC10" s="76"/>
      <c r="VQD10" s="76"/>
      <c r="VQE10" s="76"/>
      <c r="VQF10" s="76"/>
      <c r="VQG10" s="76"/>
      <c r="VQH10" s="76"/>
      <c r="VQI10" s="76"/>
      <c r="VQJ10" s="76"/>
      <c r="VQK10" s="76"/>
      <c r="VQL10" s="76"/>
      <c r="VQM10" s="76"/>
      <c r="VQN10" s="76"/>
      <c r="VQO10" s="76"/>
      <c r="VQP10" s="76"/>
      <c r="VQQ10" s="76"/>
      <c r="VQR10" s="76"/>
      <c r="VQS10" s="76"/>
      <c r="VQT10" s="76"/>
      <c r="VQU10" s="76"/>
      <c r="VQV10" s="76"/>
      <c r="VQW10" s="76"/>
      <c r="VQX10" s="76"/>
      <c r="VQY10" s="76"/>
      <c r="VQZ10" s="76"/>
      <c r="VRA10" s="76"/>
      <c r="VRB10" s="76"/>
      <c r="VRC10" s="76"/>
      <c r="VRD10" s="76"/>
      <c r="VRE10" s="76"/>
      <c r="VRF10" s="76"/>
      <c r="VRG10" s="76"/>
      <c r="VRH10" s="76"/>
      <c r="VRI10" s="76"/>
      <c r="VRJ10" s="76"/>
      <c r="VRK10" s="76"/>
      <c r="VRL10" s="76"/>
      <c r="VRM10" s="76"/>
      <c r="VRN10" s="76"/>
      <c r="VRO10" s="76"/>
      <c r="VRP10" s="76"/>
      <c r="VRQ10" s="76"/>
      <c r="VRR10" s="76"/>
      <c r="VRS10" s="76"/>
      <c r="VRT10" s="76"/>
      <c r="VRU10" s="76"/>
      <c r="VRV10" s="76"/>
      <c r="VRW10" s="76"/>
      <c r="VRX10" s="76"/>
      <c r="VRY10" s="76"/>
      <c r="VRZ10" s="76"/>
      <c r="VSA10" s="76"/>
      <c r="VSB10" s="76"/>
      <c r="VSC10" s="76"/>
      <c r="VSD10" s="76"/>
      <c r="VSE10" s="76"/>
      <c r="VSF10" s="76"/>
      <c r="VSG10" s="76"/>
      <c r="VSH10" s="76"/>
      <c r="VSI10" s="76"/>
      <c r="VSJ10" s="76"/>
      <c r="VSK10" s="76"/>
      <c r="VSL10" s="76"/>
      <c r="VSM10" s="76"/>
      <c r="VSN10" s="76"/>
      <c r="VSO10" s="76"/>
      <c r="VSP10" s="76"/>
      <c r="VSQ10" s="76"/>
      <c r="VSR10" s="76"/>
      <c r="VSS10" s="76"/>
      <c r="VST10" s="76"/>
      <c r="VSU10" s="76"/>
      <c r="VSV10" s="76"/>
      <c r="VSW10" s="76"/>
      <c r="VSX10" s="76"/>
      <c r="VSY10" s="76"/>
      <c r="VSZ10" s="76"/>
      <c r="VTA10" s="76"/>
      <c r="VTB10" s="76"/>
      <c r="VTC10" s="76"/>
      <c r="VTD10" s="76"/>
      <c r="VTE10" s="76"/>
      <c r="VTF10" s="76"/>
      <c r="VTG10" s="76"/>
      <c r="VTH10" s="76"/>
      <c r="VTI10" s="76"/>
      <c r="VTJ10" s="76"/>
      <c r="VTK10" s="76"/>
      <c r="VTL10" s="76"/>
      <c r="VTM10" s="76"/>
      <c r="VTN10" s="76"/>
      <c r="VTO10" s="76"/>
      <c r="VTP10" s="76"/>
      <c r="VTQ10" s="76"/>
      <c r="VTR10" s="76"/>
      <c r="VTS10" s="76"/>
      <c r="VTT10" s="76"/>
      <c r="VTU10" s="76"/>
      <c r="VTV10" s="76"/>
      <c r="VTW10" s="76"/>
      <c r="VTX10" s="76"/>
      <c r="VTY10" s="76"/>
      <c r="VTZ10" s="76"/>
      <c r="VUA10" s="76"/>
      <c r="VUB10" s="76"/>
      <c r="VUC10" s="76"/>
      <c r="VUD10" s="76"/>
      <c r="VUE10" s="76"/>
      <c r="VUF10" s="76"/>
      <c r="VUG10" s="76"/>
      <c r="VUH10" s="76"/>
      <c r="VUI10" s="76"/>
      <c r="VUJ10" s="76"/>
      <c r="VUK10" s="76"/>
      <c r="VUL10" s="76"/>
      <c r="VUM10" s="76"/>
      <c r="VUN10" s="76"/>
      <c r="VUO10" s="76"/>
      <c r="VUP10" s="76"/>
      <c r="VUQ10" s="76"/>
      <c r="VUR10" s="76"/>
      <c r="VUS10" s="76"/>
      <c r="VUT10" s="76"/>
      <c r="VUU10" s="76"/>
      <c r="VUV10" s="76"/>
      <c r="VUW10" s="76"/>
      <c r="VUX10" s="76"/>
      <c r="VUY10" s="76"/>
      <c r="VUZ10" s="76"/>
      <c r="VVA10" s="76"/>
      <c r="VVB10" s="76"/>
      <c r="VVC10" s="76"/>
      <c r="VVD10" s="76"/>
      <c r="VVE10" s="76"/>
      <c r="VVF10" s="76"/>
      <c r="VVG10" s="76"/>
      <c r="VVH10" s="76"/>
      <c r="VVI10" s="76"/>
      <c r="VVJ10" s="76"/>
      <c r="VVK10" s="76"/>
      <c r="VVL10" s="76"/>
      <c r="VVM10" s="76"/>
      <c r="VVN10" s="76"/>
      <c r="VVO10" s="76"/>
      <c r="VVP10" s="76"/>
      <c r="VVQ10" s="76"/>
      <c r="VVR10" s="76"/>
      <c r="VVS10" s="76"/>
      <c r="VVT10" s="76"/>
      <c r="VVU10" s="76"/>
      <c r="VVV10" s="76"/>
      <c r="VVW10" s="76"/>
      <c r="VVX10" s="76"/>
      <c r="VVY10" s="76"/>
      <c r="VVZ10" s="76"/>
      <c r="VWA10" s="76"/>
      <c r="VWB10" s="76"/>
      <c r="VWC10" s="76"/>
      <c r="VWD10" s="76"/>
      <c r="VWE10" s="76"/>
      <c r="VWF10" s="76"/>
      <c r="VWG10" s="76"/>
      <c r="VWH10" s="76"/>
      <c r="VWI10" s="76"/>
      <c r="VWJ10" s="76"/>
      <c r="VWK10" s="76"/>
      <c r="VWL10" s="76"/>
      <c r="VWM10" s="76"/>
      <c r="VWN10" s="76"/>
      <c r="VWO10" s="76"/>
      <c r="VWP10" s="76"/>
      <c r="VWQ10" s="76"/>
      <c r="VWR10" s="76"/>
      <c r="VWS10" s="76"/>
      <c r="VWT10" s="76"/>
      <c r="VWU10" s="76"/>
      <c r="VWV10" s="76"/>
      <c r="VWW10" s="76"/>
      <c r="VWX10" s="76"/>
      <c r="VWY10" s="76"/>
      <c r="VWZ10" s="76"/>
      <c r="VXA10" s="76"/>
      <c r="VXB10" s="76"/>
      <c r="VXC10" s="76"/>
      <c r="VXD10" s="76"/>
      <c r="VXE10" s="76"/>
      <c r="VXF10" s="76"/>
      <c r="VXG10" s="76"/>
      <c r="VXH10" s="76"/>
      <c r="VXI10" s="76"/>
      <c r="VXJ10" s="76"/>
      <c r="VXK10" s="76"/>
      <c r="VXL10" s="76"/>
      <c r="VXM10" s="76"/>
      <c r="VXN10" s="76"/>
      <c r="VXO10" s="76"/>
      <c r="VXP10" s="76"/>
      <c r="VXQ10" s="76"/>
      <c r="VXR10" s="76"/>
      <c r="VXS10" s="76"/>
      <c r="VXT10" s="76"/>
      <c r="VXU10" s="76"/>
      <c r="VXV10" s="76"/>
      <c r="VXW10" s="76"/>
      <c r="VXX10" s="76"/>
      <c r="VXY10" s="76"/>
      <c r="VXZ10" s="76"/>
      <c r="VYA10" s="76"/>
      <c r="VYB10" s="76"/>
      <c r="VYC10" s="76"/>
      <c r="VYD10" s="76"/>
      <c r="VYE10" s="76"/>
      <c r="VYF10" s="76"/>
      <c r="VYG10" s="76"/>
      <c r="VYH10" s="76"/>
      <c r="VYI10" s="76"/>
      <c r="VYJ10" s="76"/>
      <c r="VYK10" s="76"/>
      <c r="VYL10" s="76"/>
      <c r="VYM10" s="76"/>
      <c r="VYN10" s="76"/>
      <c r="VYO10" s="76"/>
      <c r="VYP10" s="76"/>
      <c r="VYQ10" s="76"/>
      <c r="VYR10" s="76"/>
      <c r="VYS10" s="76"/>
      <c r="VYT10" s="76"/>
      <c r="VYU10" s="76"/>
      <c r="VYV10" s="76"/>
      <c r="VYW10" s="76"/>
      <c r="VYX10" s="76"/>
      <c r="VYY10" s="76"/>
      <c r="VYZ10" s="76"/>
      <c r="VZA10" s="76"/>
      <c r="VZB10" s="76"/>
      <c r="VZC10" s="76"/>
      <c r="VZD10" s="76"/>
      <c r="VZE10" s="76"/>
      <c r="VZF10" s="76"/>
      <c r="VZG10" s="76"/>
      <c r="VZH10" s="76"/>
      <c r="VZI10" s="76"/>
      <c r="VZJ10" s="76"/>
      <c r="VZK10" s="76"/>
      <c r="VZL10" s="76"/>
      <c r="VZM10" s="76"/>
      <c r="VZN10" s="76"/>
      <c r="VZO10" s="76"/>
      <c r="VZP10" s="76"/>
      <c r="VZQ10" s="76"/>
      <c r="VZR10" s="76"/>
      <c r="VZS10" s="76"/>
      <c r="VZT10" s="76"/>
      <c r="VZU10" s="76"/>
      <c r="VZV10" s="76"/>
      <c r="VZW10" s="76"/>
      <c r="VZX10" s="76"/>
      <c r="VZY10" s="76"/>
      <c r="VZZ10" s="76"/>
      <c r="WAA10" s="76"/>
      <c r="WAB10" s="76"/>
      <c r="WAC10" s="76"/>
      <c r="WAD10" s="76"/>
      <c r="WAE10" s="76"/>
      <c r="WAF10" s="76"/>
      <c r="WAG10" s="76"/>
      <c r="WAH10" s="76"/>
      <c r="WAI10" s="76"/>
      <c r="WAJ10" s="76"/>
      <c r="WAK10" s="76"/>
      <c r="WAL10" s="76"/>
      <c r="WAM10" s="76"/>
      <c r="WAN10" s="76"/>
      <c r="WAO10" s="76"/>
      <c r="WAP10" s="76"/>
      <c r="WAQ10" s="76"/>
      <c r="WAR10" s="76"/>
      <c r="WAS10" s="76"/>
      <c r="WAT10" s="76"/>
      <c r="WAU10" s="76"/>
      <c r="WAV10" s="76"/>
      <c r="WAW10" s="76"/>
      <c r="WAX10" s="76"/>
      <c r="WAY10" s="76"/>
      <c r="WAZ10" s="76"/>
      <c r="WBA10" s="76"/>
      <c r="WBB10" s="76"/>
      <c r="WBC10" s="76"/>
      <c r="WBD10" s="76"/>
      <c r="WBE10" s="76"/>
      <c r="WBF10" s="76"/>
      <c r="WBG10" s="76"/>
      <c r="WBH10" s="76"/>
      <c r="WBI10" s="76"/>
      <c r="WBJ10" s="76"/>
      <c r="WBK10" s="76"/>
      <c r="WBL10" s="76"/>
      <c r="WBM10" s="76"/>
      <c r="WBN10" s="76"/>
      <c r="WBO10" s="76"/>
      <c r="WBP10" s="76"/>
      <c r="WBQ10" s="76"/>
      <c r="WBR10" s="76"/>
      <c r="WBS10" s="76"/>
      <c r="WBT10" s="76"/>
      <c r="WBU10" s="76"/>
      <c r="WBV10" s="76"/>
      <c r="WBW10" s="76"/>
      <c r="WBX10" s="76"/>
      <c r="WBY10" s="76"/>
      <c r="WBZ10" s="76"/>
      <c r="WCA10" s="76"/>
      <c r="WCB10" s="76"/>
      <c r="WCC10" s="76"/>
      <c r="WCD10" s="76"/>
      <c r="WCE10" s="76"/>
      <c r="WCF10" s="76"/>
      <c r="WCG10" s="76"/>
      <c r="WCH10" s="76"/>
      <c r="WCI10" s="76"/>
      <c r="WCJ10" s="76"/>
      <c r="WCK10" s="76"/>
      <c r="WCL10" s="76"/>
      <c r="WCM10" s="76"/>
      <c r="WCN10" s="76"/>
      <c r="WCO10" s="76"/>
      <c r="WCP10" s="76"/>
      <c r="WCQ10" s="76"/>
      <c r="WCR10" s="76"/>
      <c r="WCS10" s="76"/>
      <c r="WCT10" s="76"/>
      <c r="WCU10" s="76"/>
      <c r="WCV10" s="76"/>
      <c r="WCW10" s="76"/>
      <c r="WCX10" s="76"/>
      <c r="WCY10" s="76"/>
      <c r="WCZ10" s="76"/>
      <c r="WDA10" s="76"/>
      <c r="WDB10" s="76"/>
      <c r="WDC10" s="76"/>
      <c r="WDD10" s="76"/>
      <c r="WDE10" s="76"/>
      <c r="WDF10" s="76"/>
      <c r="WDG10" s="76"/>
      <c r="WDH10" s="76"/>
      <c r="WDI10" s="76"/>
      <c r="WDJ10" s="76"/>
      <c r="WDK10" s="76"/>
      <c r="WDL10" s="76"/>
      <c r="WDM10" s="76"/>
      <c r="WDN10" s="76"/>
      <c r="WDO10" s="76"/>
      <c r="WDP10" s="76"/>
      <c r="WDQ10" s="76"/>
      <c r="WDR10" s="76"/>
      <c r="WDS10" s="76"/>
      <c r="WDT10" s="76"/>
      <c r="WDU10" s="76"/>
      <c r="WDV10" s="76"/>
      <c r="WDW10" s="76"/>
      <c r="WDX10" s="76"/>
      <c r="WDY10" s="76"/>
      <c r="WDZ10" s="76"/>
      <c r="WEA10" s="76"/>
      <c r="WEB10" s="76"/>
      <c r="WEC10" s="76"/>
      <c r="WED10" s="76"/>
      <c r="WEE10" s="76"/>
      <c r="WEF10" s="76"/>
      <c r="WEG10" s="76"/>
      <c r="WEH10" s="76"/>
      <c r="WEI10" s="76"/>
      <c r="WEJ10" s="76"/>
      <c r="WEK10" s="76"/>
      <c r="WEL10" s="76"/>
      <c r="WEM10" s="76"/>
      <c r="WEN10" s="76"/>
      <c r="WEO10" s="76"/>
      <c r="WEP10" s="76"/>
      <c r="WEQ10" s="76"/>
      <c r="WER10" s="76"/>
      <c r="WES10" s="76"/>
      <c r="WET10" s="76"/>
      <c r="WEU10" s="76"/>
      <c r="WEV10" s="76"/>
      <c r="WEW10" s="76"/>
      <c r="WEX10" s="76"/>
      <c r="WEY10" s="76"/>
      <c r="WEZ10" s="76"/>
      <c r="WFA10" s="76"/>
      <c r="WFB10" s="76"/>
      <c r="WFC10" s="76"/>
      <c r="WFD10" s="76"/>
      <c r="WFE10" s="76"/>
      <c r="WFF10" s="76"/>
      <c r="WFG10" s="76"/>
      <c r="WFH10" s="76"/>
      <c r="WFI10" s="76"/>
      <c r="WFJ10" s="76"/>
      <c r="WFK10" s="76"/>
      <c r="WFL10" s="76"/>
      <c r="WFM10" s="76"/>
      <c r="WFN10" s="76"/>
      <c r="WFO10" s="76"/>
      <c r="WFP10" s="76"/>
      <c r="WFQ10" s="76"/>
      <c r="WFR10" s="76"/>
      <c r="WFS10" s="76"/>
      <c r="WFT10" s="76"/>
      <c r="WFU10" s="76"/>
      <c r="WFV10" s="76"/>
      <c r="WFW10" s="76"/>
      <c r="WFX10" s="76"/>
      <c r="WFY10" s="76"/>
      <c r="WFZ10" s="76"/>
      <c r="WGA10" s="76"/>
      <c r="WGB10" s="76"/>
      <c r="WGC10" s="76"/>
      <c r="WGD10" s="76"/>
      <c r="WGE10" s="76"/>
      <c r="WGF10" s="76"/>
      <c r="WGG10" s="76"/>
      <c r="WGH10" s="76"/>
      <c r="WGI10" s="76"/>
      <c r="WGJ10" s="76"/>
      <c r="WGK10" s="76"/>
      <c r="WGL10" s="76"/>
      <c r="WGM10" s="76"/>
      <c r="WGN10" s="76"/>
      <c r="WGO10" s="76"/>
      <c r="WGP10" s="76"/>
      <c r="WGQ10" s="76"/>
      <c r="WGR10" s="76"/>
      <c r="WGS10" s="76"/>
      <c r="WGT10" s="76"/>
      <c r="WGU10" s="76"/>
      <c r="WGV10" s="76"/>
      <c r="WGW10" s="76"/>
      <c r="WGX10" s="76"/>
      <c r="WGY10" s="76"/>
      <c r="WGZ10" s="76"/>
      <c r="WHA10" s="76"/>
      <c r="WHB10" s="76"/>
      <c r="WHC10" s="76"/>
      <c r="WHD10" s="76"/>
      <c r="WHE10" s="76"/>
      <c r="WHF10" s="76"/>
      <c r="WHG10" s="76"/>
      <c r="WHH10" s="76"/>
      <c r="WHI10" s="76"/>
      <c r="WHJ10" s="76"/>
      <c r="WHK10" s="76"/>
      <c r="WHL10" s="76"/>
      <c r="WHM10" s="76"/>
      <c r="WHN10" s="76"/>
      <c r="WHO10" s="76"/>
      <c r="WHP10" s="76"/>
      <c r="WHQ10" s="76"/>
      <c r="WHR10" s="76"/>
      <c r="WHS10" s="76"/>
      <c r="WHT10" s="76"/>
      <c r="WHU10" s="76"/>
      <c r="WHV10" s="76"/>
      <c r="WHW10" s="76"/>
      <c r="WHX10" s="76"/>
      <c r="WHY10" s="76"/>
      <c r="WHZ10" s="76"/>
      <c r="WIA10" s="76"/>
      <c r="WIB10" s="76"/>
      <c r="WIC10" s="76"/>
      <c r="WID10" s="76"/>
      <c r="WIE10" s="76"/>
      <c r="WIF10" s="76"/>
      <c r="WIG10" s="76"/>
      <c r="WIH10" s="76"/>
      <c r="WII10" s="76"/>
      <c r="WIJ10" s="76"/>
      <c r="WIK10" s="76"/>
      <c r="WIL10" s="76"/>
      <c r="WIM10" s="76"/>
      <c r="WIN10" s="76"/>
      <c r="WIO10" s="76"/>
      <c r="WIP10" s="76"/>
      <c r="WIQ10" s="76"/>
      <c r="WIR10" s="76"/>
      <c r="WIS10" s="76"/>
      <c r="WIT10" s="76"/>
      <c r="WIU10" s="76"/>
      <c r="WIV10" s="76"/>
      <c r="WIW10" s="76"/>
      <c r="WIX10" s="76"/>
      <c r="WIY10" s="76"/>
      <c r="WIZ10" s="76"/>
      <c r="WJA10" s="76"/>
      <c r="WJB10" s="76"/>
      <c r="WJC10" s="76"/>
      <c r="WJD10" s="76"/>
      <c r="WJE10" s="76"/>
      <c r="WJF10" s="76"/>
      <c r="WJG10" s="76"/>
      <c r="WJH10" s="76"/>
      <c r="WJI10" s="76"/>
      <c r="WJJ10" s="76"/>
      <c r="WJK10" s="76"/>
      <c r="WJL10" s="76"/>
      <c r="WJM10" s="76"/>
      <c r="WJN10" s="76"/>
      <c r="WJO10" s="76"/>
      <c r="WJP10" s="76"/>
      <c r="WJQ10" s="76"/>
      <c r="WJR10" s="76"/>
      <c r="WJS10" s="76"/>
      <c r="WJT10" s="76"/>
      <c r="WJU10" s="76"/>
      <c r="WJV10" s="76"/>
      <c r="WJW10" s="76"/>
      <c r="WJX10" s="76"/>
      <c r="WJY10" s="76"/>
      <c r="WJZ10" s="76"/>
      <c r="WKA10" s="76"/>
      <c r="WKB10" s="76"/>
      <c r="WKC10" s="76"/>
      <c r="WKD10" s="76"/>
      <c r="WKE10" s="76"/>
      <c r="WKF10" s="76"/>
      <c r="WKG10" s="76"/>
      <c r="WKH10" s="76"/>
      <c r="WKI10" s="76"/>
      <c r="WKJ10" s="76"/>
      <c r="WKK10" s="76"/>
      <c r="WKL10" s="76"/>
      <c r="WKM10" s="76"/>
      <c r="WKN10" s="76"/>
      <c r="WKO10" s="76"/>
      <c r="WKP10" s="76"/>
      <c r="WKQ10" s="76"/>
      <c r="WKR10" s="76"/>
      <c r="WKS10" s="76"/>
      <c r="WKT10" s="76"/>
      <c r="WKU10" s="76"/>
      <c r="WKV10" s="76"/>
      <c r="WKW10" s="76"/>
      <c r="WKX10" s="76"/>
      <c r="WKY10" s="76"/>
      <c r="WKZ10" s="76"/>
      <c r="WLA10" s="76"/>
      <c r="WLB10" s="76"/>
      <c r="WLC10" s="76"/>
      <c r="WLD10" s="76"/>
      <c r="WLE10" s="76"/>
      <c r="WLF10" s="76"/>
      <c r="WLG10" s="76"/>
      <c r="WLH10" s="76"/>
      <c r="WLI10" s="76"/>
      <c r="WLJ10" s="76"/>
      <c r="WLK10" s="76"/>
      <c r="WLL10" s="76"/>
      <c r="WLM10" s="76"/>
      <c r="WLN10" s="76"/>
      <c r="WLO10" s="76"/>
      <c r="WLP10" s="76"/>
      <c r="WLQ10" s="76"/>
      <c r="WLR10" s="76"/>
      <c r="WLS10" s="76"/>
      <c r="WLT10" s="76"/>
      <c r="WLU10" s="76"/>
      <c r="WLV10" s="76"/>
      <c r="WLW10" s="76"/>
      <c r="WLX10" s="76"/>
      <c r="WLY10" s="76"/>
      <c r="WLZ10" s="76"/>
      <c r="WMA10" s="76"/>
      <c r="WMB10" s="76"/>
      <c r="WMC10" s="76"/>
      <c r="WMD10" s="76"/>
      <c r="WME10" s="76"/>
      <c r="WMF10" s="76"/>
      <c r="WMG10" s="76"/>
      <c r="WMH10" s="76"/>
      <c r="WMI10" s="76"/>
      <c r="WMJ10" s="76"/>
      <c r="WMK10" s="76"/>
      <c r="WML10" s="76"/>
      <c r="WMM10" s="76"/>
      <c r="WMN10" s="76"/>
      <c r="WMO10" s="76"/>
      <c r="WMP10" s="76"/>
      <c r="WMQ10" s="76"/>
      <c r="WMR10" s="76"/>
      <c r="WMS10" s="76"/>
      <c r="WMT10" s="76"/>
      <c r="WMU10" s="76"/>
      <c r="WMV10" s="76"/>
      <c r="WMW10" s="76"/>
      <c r="WMX10" s="76"/>
      <c r="WMY10" s="76"/>
      <c r="WMZ10" s="76"/>
      <c r="WNA10" s="76"/>
      <c r="WNB10" s="76"/>
      <c r="WNC10" s="76"/>
      <c r="WND10" s="76"/>
      <c r="WNE10" s="76"/>
      <c r="WNF10" s="76"/>
      <c r="WNG10" s="76"/>
      <c r="WNH10" s="76"/>
      <c r="WNI10" s="76"/>
      <c r="WNJ10" s="76"/>
      <c r="WNK10" s="76"/>
      <c r="WNL10" s="76"/>
      <c r="WNM10" s="76"/>
      <c r="WNN10" s="76"/>
      <c r="WNO10" s="76"/>
      <c r="WNP10" s="76"/>
      <c r="WNQ10" s="76"/>
      <c r="WNR10" s="76"/>
      <c r="WNS10" s="76"/>
      <c r="WNT10" s="76"/>
      <c r="WNU10" s="76"/>
      <c r="WNV10" s="76"/>
      <c r="WNW10" s="76"/>
      <c r="WNX10" s="76"/>
      <c r="WNY10" s="76"/>
      <c r="WNZ10" s="76"/>
      <c r="WOA10" s="76"/>
      <c r="WOB10" s="76"/>
      <c r="WOC10" s="76"/>
      <c r="WOD10" s="76"/>
      <c r="WOE10" s="76"/>
      <c r="WOF10" s="76"/>
      <c r="WOG10" s="76"/>
      <c r="WOH10" s="76"/>
      <c r="WOI10" s="76"/>
      <c r="WOJ10" s="76"/>
      <c r="WOK10" s="76"/>
      <c r="WOL10" s="76"/>
      <c r="WOM10" s="76"/>
      <c r="WON10" s="76"/>
      <c r="WOO10" s="76"/>
      <c r="WOP10" s="76"/>
      <c r="WOQ10" s="76"/>
      <c r="WOR10" s="76"/>
      <c r="WOS10" s="76"/>
      <c r="WOT10" s="76"/>
      <c r="WOU10" s="76"/>
      <c r="WOV10" s="76"/>
      <c r="WOW10" s="76"/>
      <c r="WOX10" s="76"/>
      <c r="WOY10" s="76"/>
      <c r="WOZ10" s="76"/>
      <c r="WPA10" s="76"/>
      <c r="WPB10" s="76"/>
      <c r="WPC10" s="76"/>
      <c r="WPD10" s="76"/>
      <c r="WPE10" s="76"/>
      <c r="WPF10" s="76"/>
      <c r="WPG10" s="76"/>
      <c r="WPH10" s="76"/>
      <c r="WPI10" s="76"/>
      <c r="WPJ10" s="76"/>
      <c r="WPK10" s="76"/>
      <c r="WPL10" s="76"/>
      <c r="WPM10" s="76"/>
      <c r="WPN10" s="76"/>
      <c r="WPO10" s="76"/>
      <c r="WPP10" s="76"/>
      <c r="WPQ10" s="76"/>
      <c r="WPR10" s="76"/>
      <c r="WPS10" s="76"/>
      <c r="WPT10" s="76"/>
      <c r="WPU10" s="76"/>
      <c r="WPV10" s="76"/>
      <c r="WPW10" s="76"/>
      <c r="WPX10" s="76"/>
      <c r="WPY10" s="76"/>
      <c r="WPZ10" s="76"/>
      <c r="WQA10" s="76"/>
      <c r="WQB10" s="76"/>
      <c r="WQC10" s="76"/>
      <c r="WQD10" s="76"/>
      <c r="WQE10" s="76"/>
      <c r="WQF10" s="76"/>
      <c r="WQG10" s="76"/>
      <c r="WQH10" s="76"/>
      <c r="WQI10" s="76"/>
      <c r="WQJ10" s="76"/>
      <c r="WQK10" s="76"/>
      <c r="WQL10" s="76"/>
      <c r="WQM10" s="76"/>
      <c r="WQN10" s="76"/>
      <c r="WQO10" s="76"/>
      <c r="WQP10" s="76"/>
      <c r="WQQ10" s="76"/>
      <c r="WQR10" s="76"/>
      <c r="WQS10" s="76"/>
      <c r="WQT10" s="76"/>
      <c r="WQU10" s="76"/>
      <c r="WQV10" s="76"/>
      <c r="WQW10" s="76"/>
      <c r="WQX10" s="76"/>
      <c r="WQY10" s="76"/>
      <c r="WQZ10" s="76"/>
      <c r="WRA10" s="76"/>
      <c r="WRB10" s="76"/>
      <c r="WRC10" s="76"/>
      <c r="WRD10" s="76"/>
      <c r="WRE10" s="76"/>
      <c r="WRF10" s="76"/>
      <c r="WRG10" s="76"/>
      <c r="WRH10" s="76"/>
      <c r="WRI10" s="76"/>
      <c r="WRJ10" s="76"/>
      <c r="WRK10" s="76"/>
      <c r="WRL10" s="76"/>
      <c r="WRM10" s="76"/>
      <c r="WRN10" s="76"/>
      <c r="WRO10" s="76"/>
      <c r="WRP10" s="76"/>
      <c r="WRQ10" s="76"/>
      <c r="WRR10" s="76"/>
      <c r="WRS10" s="76"/>
      <c r="WRT10" s="76"/>
      <c r="WRU10" s="76"/>
      <c r="WRV10" s="76"/>
      <c r="WRW10" s="76"/>
      <c r="WRX10" s="76"/>
      <c r="WRY10" s="76"/>
      <c r="WRZ10" s="76"/>
      <c r="WSA10" s="76"/>
      <c r="WSB10" s="76"/>
      <c r="WSC10" s="76"/>
      <c r="WSD10" s="76"/>
      <c r="WSE10" s="76"/>
      <c r="WSF10" s="76"/>
      <c r="WSG10" s="76"/>
      <c r="WSH10" s="76"/>
      <c r="WSI10" s="76"/>
      <c r="WSJ10" s="76"/>
      <c r="WSK10" s="76"/>
      <c r="WSL10" s="76"/>
      <c r="WSM10" s="76"/>
      <c r="WSN10" s="76"/>
      <c r="WSO10" s="76"/>
      <c r="WSP10" s="76"/>
      <c r="WSQ10" s="76"/>
      <c r="WSR10" s="76"/>
      <c r="WSS10" s="76"/>
      <c r="WST10" s="76"/>
      <c r="WSU10" s="76"/>
      <c r="WSV10" s="76"/>
      <c r="WSW10" s="76"/>
      <c r="WSX10" s="76"/>
      <c r="WSY10" s="76"/>
      <c r="WSZ10" s="76"/>
      <c r="WTA10" s="76"/>
      <c r="WTB10" s="76"/>
      <c r="WTC10" s="76"/>
      <c r="WTD10" s="76"/>
      <c r="WTE10" s="76"/>
      <c r="WTF10" s="76"/>
      <c r="WTG10" s="76"/>
      <c r="WTH10" s="76"/>
      <c r="WTI10" s="76"/>
      <c r="WTJ10" s="76"/>
      <c r="WTK10" s="76"/>
      <c r="WTL10" s="76"/>
      <c r="WTM10" s="76"/>
      <c r="WTN10" s="76"/>
      <c r="WTO10" s="76"/>
      <c r="WTP10" s="76"/>
      <c r="WTQ10" s="76"/>
      <c r="WTR10" s="76"/>
      <c r="WTS10" s="76"/>
      <c r="WTT10" s="76"/>
      <c r="WTU10" s="76"/>
      <c r="WTV10" s="76"/>
      <c r="WTW10" s="76"/>
      <c r="WTX10" s="76"/>
      <c r="WTY10" s="76"/>
      <c r="WTZ10" s="76"/>
      <c r="WUA10" s="76"/>
      <c r="WUB10" s="76"/>
      <c r="WUC10" s="76"/>
      <c r="WUD10" s="76"/>
      <c r="WUE10" s="76"/>
      <c r="WUF10" s="76"/>
      <c r="WUG10" s="76"/>
      <c r="WUH10" s="76"/>
      <c r="WUI10" s="76"/>
      <c r="WUJ10" s="76"/>
      <c r="WUK10" s="76"/>
      <c r="WUL10" s="76"/>
      <c r="WUM10" s="76"/>
      <c r="WUN10" s="76"/>
      <c r="WUO10" s="76"/>
      <c r="WUP10" s="76"/>
      <c r="WUQ10" s="76"/>
      <c r="WUR10" s="76"/>
      <c r="WUS10" s="76"/>
      <c r="WUT10" s="76"/>
      <c r="WUU10" s="76"/>
      <c r="WUV10" s="76"/>
      <c r="WUW10" s="76"/>
      <c r="WUX10" s="76"/>
      <c r="WUY10" s="76"/>
      <c r="WUZ10" s="76"/>
      <c r="WVA10" s="76"/>
      <c r="WVB10" s="76"/>
      <c r="WVC10" s="76"/>
      <c r="WVD10" s="76"/>
      <c r="WVE10" s="76"/>
      <c r="WVF10" s="76"/>
      <c r="WVG10" s="76"/>
      <c r="WVH10" s="76"/>
      <c r="WVI10" s="76"/>
      <c r="WVJ10" s="76"/>
      <c r="WVK10" s="76"/>
      <c r="WVL10" s="76"/>
      <c r="WVM10" s="76"/>
      <c r="WVN10" s="76"/>
      <c r="WVO10" s="76"/>
      <c r="WVP10" s="76"/>
      <c r="WVQ10" s="76"/>
      <c r="WVR10" s="76"/>
      <c r="WVS10" s="76"/>
      <c r="WVT10" s="76"/>
      <c r="WVU10" s="76"/>
      <c r="WVV10" s="76"/>
      <c r="WVW10" s="76"/>
      <c r="WVX10" s="76"/>
      <c r="WVY10" s="76"/>
      <c r="WVZ10" s="76"/>
      <c r="WWA10" s="76"/>
      <c r="WWB10" s="76"/>
      <c r="WWC10" s="76"/>
      <c r="WWD10" s="76"/>
      <c r="WWE10" s="76"/>
      <c r="WWF10" s="76"/>
      <c r="WWG10" s="76"/>
      <c r="WWH10" s="76"/>
      <c r="WWI10" s="76"/>
      <c r="WWJ10" s="76"/>
      <c r="WWK10" s="76"/>
      <c r="WWL10" s="76"/>
      <c r="WWM10" s="76"/>
      <c r="WWN10" s="76"/>
      <c r="WWO10" s="76"/>
      <c r="WWP10" s="76"/>
      <c r="WWQ10" s="76"/>
      <c r="WWR10" s="76"/>
      <c r="WWS10" s="76"/>
      <c r="WWT10" s="76"/>
      <c r="WWU10" s="76"/>
      <c r="WWV10" s="76"/>
      <c r="WWW10" s="76"/>
      <c r="WWX10" s="76"/>
      <c r="WWY10" s="76"/>
      <c r="WWZ10" s="76"/>
      <c r="WXA10" s="76"/>
      <c r="WXB10" s="76"/>
      <c r="WXC10" s="76"/>
      <c r="WXD10" s="76"/>
      <c r="WXE10" s="76"/>
      <c r="WXF10" s="76"/>
      <c r="WXG10" s="76"/>
      <c r="WXH10" s="76"/>
      <c r="WXI10" s="76"/>
      <c r="WXJ10" s="76"/>
      <c r="WXK10" s="76"/>
      <c r="WXL10" s="76"/>
      <c r="WXM10" s="76"/>
      <c r="WXN10" s="76"/>
      <c r="WXO10" s="76"/>
      <c r="WXP10" s="76"/>
      <c r="WXQ10" s="76"/>
      <c r="WXR10" s="76"/>
      <c r="WXS10" s="76"/>
      <c r="WXT10" s="76"/>
      <c r="WXU10" s="76"/>
      <c r="WXV10" s="76"/>
      <c r="WXW10" s="76"/>
      <c r="WXX10" s="76"/>
      <c r="WXY10" s="76"/>
      <c r="WXZ10" s="76"/>
      <c r="WYA10" s="76"/>
      <c r="WYB10" s="76"/>
      <c r="WYC10" s="76"/>
      <c r="WYD10" s="76"/>
      <c r="WYE10" s="76"/>
      <c r="WYF10" s="76"/>
      <c r="WYG10" s="76"/>
      <c r="WYH10" s="76"/>
      <c r="WYI10" s="76"/>
      <c r="WYJ10" s="76"/>
      <c r="WYK10" s="76"/>
      <c r="WYL10" s="76"/>
      <c r="WYM10" s="76"/>
      <c r="WYN10" s="76"/>
      <c r="WYO10" s="76"/>
      <c r="WYP10" s="76"/>
      <c r="WYQ10" s="76"/>
      <c r="WYR10" s="76"/>
      <c r="WYS10" s="76"/>
      <c r="WYT10" s="76"/>
      <c r="WYU10" s="76"/>
      <c r="WYV10" s="76"/>
      <c r="WYW10" s="76"/>
      <c r="WYX10" s="76"/>
      <c r="WYY10" s="76"/>
      <c r="WYZ10" s="76"/>
      <c r="WZA10" s="76"/>
      <c r="WZB10" s="76"/>
      <c r="WZC10" s="76"/>
      <c r="WZD10" s="76"/>
      <c r="WZE10" s="76"/>
      <c r="WZF10" s="76"/>
      <c r="WZG10" s="76"/>
      <c r="WZH10" s="76"/>
      <c r="WZI10" s="76"/>
      <c r="WZJ10" s="76"/>
      <c r="WZK10" s="76"/>
      <c r="WZL10" s="76"/>
      <c r="WZM10" s="76"/>
      <c r="WZN10" s="76"/>
      <c r="WZO10" s="76"/>
      <c r="WZP10" s="76"/>
      <c r="WZQ10" s="76"/>
      <c r="WZR10" s="76"/>
      <c r="WZS10" s="76"/>
      <c r="WZT10" s="76"/>
      <c r="WZU10" s="76"/>
      <c r="WZV10" s="76"/>
      <c r="WZW10" s="76"/>
      <c r="WZX10" s="76"/>
      <c r="WZY10" s="76"/>
      <c r="WZZ10" s="76"/>
      <c r="XAA10" s="76"/>
      <c r="XAB10" s="76"/>
      <c r="XAC10" s="76"/>
      <c r="XAD10" s="76"/>
      <c r="XAE10" s="76"/>
      <c r="XAF10" s="76"/>
      <c r="XAG10" s="76"/>
      <c r="XAH10" s="76"/>
      <c r="XAI10" s="76"/>
      <c r="XAJ10" s="76"/>
      <c r="XAK10" s="76"/>
      <c r="XAL10" s="76"/>
      <c r="XAM10" s="76"/>
      <c r="XAN10" s="76"/>
      <c r="XAO10" s="76"/>
      <c r="XAP10" s="76"/>
      <c r="XAQ10" s="76"/>
      <c r="XAR10" s="76"/>
      <c r="XAS10" s="76"/>
      <c r="XAT10" s="76"/>
      <c r="XAU10" s="76"/>
      <c r="XAV10" s="76"/>
      <c r="XAW10" s="76"/>
      <c r="XAX10" s="76"/>
      <c r="XAY10" s="76"/>
      <c r="XAZ10" s="76"/>
      <c r="XBA10" s="76"/>
      <c r="XBB10" s="76"/>
      <c r="XBC10" s="76"/>
      <c r="XBD10" s="76"/>
      <c r="XBE10" s="76"/>
      <c r="XBF10" s="76"/>
      <c r="XBG10" s="76"/>
      <c r="XBH10" s="76"/>
      <c r="XBI10" s="76"/>
      <c r="XBJ10" s="76"/>
      <c r="XBK10" s="76"/>
      <c r="XBL10" s="76"/>
      <c r="XBM10" s="76"/>
      <c r="XBN10" s="76"/>
      <c r="XBO10" s="76"/>
      <c r="XBP10" s="76"/>
      <c r="XBQ10" s="76"/>
      <c r="XBR10" s="76"/>
      <c r="XBS10" s="76"/>
      <c r="XBT10" s="76"/>
      <c r="XBU10" s="76"/>
      <c r="XBV10" s="76"/>
      <c r="XBW10" s="76"/>
      <c r="XBX10" s="76"/>
      <c r="XBY10" s="76"/>
      <c r="XBZ10" s="76"/>
      <c r="XCA10" s="76"/>
      <c r="XCB10" s="76"/>
      <c r="XCC10" s="76"/>
      <c r="XCD10" s="76"/>
      <c r="XCE10" s="76"/>
      <c r="XCF10" s="76"/>
      <c r="XCG10" s="76"/>
      <c r="XCH10" s="76"/>
      <c r="XCI10" s="76"/>
      <c r="XCJ10" s="76"/>
      <c r="XCK10" s="76"/>
      <c r="XCL10" s="76"/>
      <c r="XCM10" s="76"/>
      <c r="XCN10" s="76"/>
      <c r="XCO10" s="76"/>
      <c r="XCP10" s="76"/>
      <c r="XCQ10" s="76"/>
      <c r="XCR10" s="76"/>
      <c r="XCS10" s="76"/>
      <c r="XCT10" s="76"/>
      <c r="XCU10" s="76"/>
      <c r="XCV10" s="76"/>
      <c r="XCW10" s="76"/>
      <c r="XCX10" s="76"/>
      <c r="XCY10" s="76"/>
      <c r="XCZ10" s="76"/>
      <c r="XDA10" s="76"/>
      <c r="XDB10" s="76"/>
      <c r="XDC10" s="76"/>
      <c r="XDD10" s="76"/>
      <c r="XDE10" s="76"/>
      <c r="XDF10" s="76"/>
      <c r="XDG10" s="76"/>
      <c r="XDH10" s="76"/>
      <c r="XDI10" s="76"/>
      <c r="XDJ10" s="76"/>
      <c r="XDK10" s="76"/>
      <c r="XDL10" s="76"/>
      <c r="XDM10" s="76"/>
    </row>
    <row r="11" spans="1:16341" s="82" customFormat="1">
      <c r="A11" s="76"/>
      <c r="B11" s="76"/>
      <c r="C11" s="76"/>
      <c r="D11" s="76"/>
      <c r="E11" s="79"/>
      <c r="F11" s="98"/>
      <c r="G11" s="98"/>
      <c r="H11" s="98"/>
      <c r="I11" s="98"/>
      <c r="J11" s="76"/>
      <c r="K11" s="76"/>
      <c r="L11" s="79"/>
      <c r="M11" s="80"/>
      <c r="N11" s="76"/>
      <c r="O11" s="76"/>
      <c r="P11" s="76"/>
      <c r="Q11" s="137"/>
      <c r="R11" s="137"/>
      <c r="S11" s="139"/>
      <c r="T11" s="76"/>
      <c r="U11" s="76"/>
      <c r="V11" s="76"/>
      <c r="W11" s="81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  <c r="IV11" s="76"/>
      <c r="IW11" s="76"/>
      <c r="IX11" s="76"/>
      <c r="IY11" s="76"/>
      <c r="IZ11" s="76"/>
      <c r="JA11" s="76"/>
      <c r="JB11" s="76"/>
      <c r="JC11" s="76"/>
      <c r="JD11" s="76"/>
      <c r="JE11" s="76"/>
      <c r="JF11" s="76"/>
      <c r="JG11" s="76"/>
      <c r="JH11" s="76"/>
      <c r="JI11" s="76"/>
      <c r="JJ11" s="76"/>
      <c r="JK11" s="76"/>
      <c r="JL11" s="76"/>
      <c r="JM11" s="76"/>
      <c r="JN11" s="76"/>
      <c r="JO11" s="76"/>
      <c r="JP11" s="76"/>
      <c r="JQ11" s="76"/>
      <c r="JR11" s="76"/>
      <c r="JS11" s="76"/>
      <c r="JT11" s="76"/>
      <c r="JU11" s="76"/>
      <c r="JV11" s="76"/>
      <c r="JW11" s="76"/>
      <c r="JX11" s="76"/>
      <c r="JY11" s="76"/>
      <c r="JZ11" s="76"/>
      <c r="KA11" s="76"/>
      <c r="KB11" s="76"/>
      <c r="KC11" s="76"/>
      <c r="KD11" s="76"/>
      <c r="KE11" s="76"/>
      <c r="KF11" s="76"/>
      <c r="KG11" s="76"/>
      <c r="KH11" s="76"/>
      <c r="KI11" s="76"/>
      <c r="KJ11" s="76"/>
      <c r="KK11" s="76"/>
      <c r="KL11" s="76"/>
      <c r="KM11" s="76"/>
      <c r="KN11" s="76"/>
      <c r="KO11" s="76"/>
      <c r="KP11" s="76"/>
      <c r="KQ11" s="76"/>
      <c r="KR11" s="76"/>
      <c r="KS11" s="76"/>
      <c r="KT11" s="76"/>
      <c r="KU11" s="76"/>
      <c r="KV11" s="76"/>
      <c r="KW11" s="76"/>
      <c r="KX11" s="76"/>
      <c r="KY11" s="76"/>
      <c r="KZ11" s="76"/>
      <c r="LA11" s="76"/>
      <c r="LB11" s="76"/>
      <c r="LC11" s="76"/>
      <c r="LD11" s="76"/>
      <c r="LE11" s="76"/>
      <c r="LF11" s="76"/>
      <c r="LG11" s="76"/>
      <c r="LH11" s="76"/>
      <c r="LI11" s="76"/>
      <c r="LJ11" s="76"/>
      <c r="LK11" s="76"/>
      <c r="LL11" s="76"/>
      <c r="LM11" s="76"/>
      <c r="LN11" s="76"/>
      <c r="LO11" s="76"/>
      <c r="LP11" s="76"/>
      <c r="LQ11" s="76"/>
      <c r="LR11" s="76"/>
      <c r="LS11" s="76"/>
      <c r="LT11" s="76"/>
      <c r="LU11" s="76"/>
      <c r="LV11" s="76"/>
      <c r="LW11" s="76"/>
      <c r="LX11" s="76"/>
      <c r="LY11" s="76"/>
      <c r="LZ11" s="76"/>
      <c r="MA11" s="76"/>
      <c r="MB11" s="76"/>
      <c r="MC11" s="76"/>
      <c r="MD11" s="76"/>
      <c r="ME11" s="76"/>
      <c r="MF11" s="76"/>
      <c r="MG11" s="76"/>
      <c r="MH11" s="76"/>
      <c r="MI11" s="76"/>
      <c r="MJ11" s="76"/>
      <c r="MK11" s="76"/>
      <c r="ML11" s="76"/>
      <c r="MM11" s="76"/>
      <c r="MN11" s="76"/>
      <c r="MO11" s="76"/>
      <c r="MP11" s="76"/>
      <c r="MQ11" s="76"/>
      <c r="MR11" s="76"/>
      <c r="MS11" s="76"/>
      <c r="MT11" s="76"/>
      <c r="MU11" s="76"/>
      <c r="MV11" s="76"/>
      <c r="MW11" s="76"/>
      <c r="MX11" s="76"/>
      <c r="MY11" s="76"/>
      <c r="MZ11" s="76"/>
      <c r="NA11" s="76"/>
      <c r="NB11" s="76"/>
      <c r="NC11" s="76"/>
      <c r="ND11" s="76"/>
      <c r="NE11" s="76"/>
      <c r="NF11" s="76"/>
      <c r="NG11" s="76"/>
      <c r="NH11" s="76"/>
      <c r="NI11" s="76"/>
      <c r="NJ11" s="76"/>
      <c r="NK11" s="76"/>
      <c r="NL11" s="76"/>
      <c r="NM11" s="76"/>
      <c r="NN11" s="76"/>
      <c r="NO11" s="76"/>
      <c r="NP11" s="76"/>
      <c r="NQ11" s="76"/>
      <c r="NR11" s="76"/>
      <c r="NS11" s="76"/>
      <c r="NT11" s="76"/>
      <c r="NU11" s="76"/>
      <c r="NV11" s="76"/>
      <c r="NW11" s="76"/>
      <c r="NX11" s="76"/>
      <c r="NY11" s="76"/>
      <c r="NZ11" s="76"/>
      <c r="OA11" s="76"/>
      <c r="OB11" s="76"/>
      <c r="OC11" s="76"/>
      <c r="OD11" s="76"/>
      <c r="OE11" s="76"/>
      <c r="OF11" s="76"/>
      <c r="OG11" s="76"/>
      <c r="OH11" s="76"/>
      <c r="OI11" s="76"/>
      <c r="OJ11" s="76"/>
      <c r="OK11" s="76"/>
      <c r="OL11" s="76"/>
      <c r="OM11" s="76"/>
      <c r="ON11" s="76"/>
      <c r="OO11" s="76"/>
      <c r="OP11" s="76"/>
      <c r="OQ11" s="76"/>
      <c r="OR11" s="76"/>
      <c r="OS11" s="76"/>
      <c r="OT11" s="76"/>
      <c r="OU11" s="76"/>
      <c r="OV11" s="76"/>
      <c r="OW11" s="76"/>
      <c r="OX11" s="76"/>
      <c r="OY11" s="76"/>
      <c r="OZ11" s="76"/>
      <c r="PA11" s="76"/>
      <c r="PB11" s="76"/>
      <c r="PC11" s="76"/>
      <c r="PD11" s="76"/>
      <c r="PE11" s="76"/>
      <c r="PF11" s="76"/>
      <c r="PG11" s="76"/>
      <c r="PH11" s="76"/>
      <c r="PI11" s="76"/>
      <c r="PJ11" s="76"/>
      <c r="PK11" s="76"/>
      <c r="PL11" s="76"/>
      <c r="PM11" s="76"/>
      <c r="PN11" s="76"/>
      <c r="PO11" s="76"/>
      <c r="PP11" s="76"/>
      <c r="PQ11" s="76"/>
      <c r="PR11" s="76"/>
      <c r="PS11" s="76"/>
      <c r="PT11" s="76"/>
      <c r="PU11" s="76"/>
      <c r="PV11" s="76"/>
      <c r="PW11" s="76"/>
      <c r="PX11" s="76"/>
      <c r="PY11" s="76"/>
      <c r="PZ11" s="76"/>
      <c r="QA11" s="76"/>
      <c r="QB11" s="76"/>
      <c r="QC11" s="76"/>
      <c r="QD11" s="76"/>
      <c r="QE11" s="76"/>
      <c r="QF11" s="76"/>
      <c r="QG11" s="76"/>
      <c r="QH11" s="76"/>
      <c r="QI11" s="76"/>
      <c r="QJ11" s="76"/>
      <c r="QK11" s="76"/>
      <c r="QL11" s="76"/>
      <c r="QM11" s="76"/>
      <c r="QN11" s="76"/>
      <c r="QO11" s="76"/>
      <c r="QP11" s="76"/>
      <c r="QQ11" s="76"/>
      <c r="QR11" s="76"/>
      <c r="QS11" s="76"/>
      <c r="QT11" s="76"/>
      <c r="QU11" s="76"/>
      <c r="QV11" s="76"/>
      <c r="QW11" s="76"/>
      <c r="QX11" s="76"/>
      <c r="QY11" s="76"/>
      <c r="QZ11" s="76"/>
      <c r="RA11" s="76"/>
      <c r="RB11" s="76"/>
      <c r="RC11" s="76"/>
      <c r="RD11" s="76"/>
      <c r="RE11" s="76"/>
      <c r="RF11" s="76"/>
      <c r="RG11" s="76"/>
      <c r="RH11" s="76"/>
      <c r="RI11" s="76"/>
      <c r="RJ11" s="76"/>
      <c r="RK11" s="76"/>
      <c r="RL11" s="76"/>
      <c r="RM11" s="76"/>
      <c r="RN11" s="76"/>
      <c r="RO11" s="76"/>
      <c r="RP11" s="76"/>
      <c r="RQ11" s="76"/>
      <c r="RR11" s="76"/>
      <c r="RS11" s="76"/>
      <c r="RT11" s="76"/>
      <c r="RU11" s="76"/>
      <c r="RV11" s="76"/>
      <c r="RW11" s="76"/>
      <c r="RX11" s="76"/>
      <c r="RY11" s="76"/>
      <c r="RZ11" s="76"/>
      <c r="SA11" s="76"/>
      <c r="SB11" s="76"/>
      <c r="SC11" s="76"/>
      <c r="SD11" s="76"/>
      <c r="SE11" s="76"/>
      <c r="SF11" s="76"/>
      <c r="SG11" s="76"/>
      <c r="SH11" s="76"/>
      <c r="SI11" s="76"/>
      <c r="SJ11" s="76"/>
      <c r="SK11" s="76"/>
      <c r="SL11" s="76"/>
      <c r="SM11" s="76"/>
      <c r="SN11" s="76"/>
      <c r="SO11" s="76"/>
      <c r="SP11" s="76"/>
      <c r="SQ11" s="76"/>
      <c r="SR11" s="76"/>
      <c r="SS11" s="76"/>
      <c r="ST11" s="76"/>
      <c r="SU11" s="76"/>
      <c r="SV11" s="76"/>
      <c r="SW11" s="76"/>
      <c r="SX11" s="76"/>
      <c r="SY11" s="76"/>
      <c r="SZ11" s="76"/>
      <c r="TA11" s="76"/>
      <c r="TB11" s="76"/>
      <c r="TC11" s="76"/>
      <c r="TD11" s="76"/>
      <c r="TE11" s="76"/>
      <c r="TF11" s="76"/>
      <c r="TG11" s="76"/>
      <c r="TH11" s="76"/>
      <c r="TI11" s="76"/>
      <c r="TJ11" s="76"/>
      <c r="TK11" s="76"/>
      <c r="TL11" s="76"/>
      <c r="TM11" s="76"/>
      <c r="TN11" s="76"/>
      <c r="TO11" s="76"/>
      <c r="TP11" s="76"/>
      <c r="TQ11" s="76"/>
      <c r="TR11" s="76"/>
      <c r="TS11" s="76"/>
      <c r="TT11" s="76"/>
      <c r="TU11" s="76"/>
      <c r="TV11" s="76"/>
      <c r="TW11" s="76"/>
      <c r="TX11" s="76"/>
      <c r="TY11" s="76"/>
      <c r="TZ11" s="76"/>
      <c r="UA11" s="76"/>
      <c r="UB11" s="76"/>
      <c r="UC11" s="76"/>
      <c r="UD11" s="76"/>
      <c r="UE11" s="76"/>
      <c r="UF11" s="76"/>
      <c r="UG11" s="76"/>
      <c r="UH11" s="76"/>
      <c r="UI11" s="76"/>
      <c r="UJ11" s="76"/>
      <c r="UK11" s="76"/>
      <c r="UL11" s="76"/>
      <c r="UM11" s="76"/>
      <c r="UN11" s="76"/>
      <c r="UO11" s="76"/>
      <c r="UP11" s="76"/>
      <c r="UQ11" s="76"/>
      <c r="UR11" s="76"/>
      <c r="US11" s="76"/>
      <c r="UT11" s="76"/>
      <c r="UU11" s="76"/>
      <c r="UV11" s="76"/>
      <c r="UW11" s="76"/>
      <c r="UX11" s="76"/>
      <c r="UY11" s="76"/>
      <c r="UZ11" s="76"/>
      <c r="VA11" s="76"/>
      <c r="VB11" s="76"/>
      <c r="VC11" s="76"/>
      <c r="VD11" s="76"/>
      <c r="VE11" s="76"/>
      <c r="VF11" s="76"/>
      <c r="VG11" s="76"/>
      <c r="VH11" s="76"/>
      <c r="VI11" s="76"/>
      <c r="VJ11" s="76"/>
      <c r="VK11" s="76"/>
      <c r="VL11" s="76"/>
      <c r="VM11" s="76"/>
      <c r="VN11" s="76"/>
      <c r="VO11" s="76"/>
      <c r="VP11" s="76"/>
      <c r="VQ11" s="76"/>
      <c r="VR11" s="76"/>
      <c r="VS11" s="76"/>
      <c r="VT11" s="76"/>
      <c r="VU11" s="76"/>
      <c r="VV11" s="76"/>
      <c r="VW11" s="76"/>
      <c r="VX11" s="76"/>
      <c r="VY11" s="76"/>
      <c r="VZ11" s="76"/>
      <c r="WA11" s="76"/>
      <c r="WB11" s="76"/>
      <c r="WC11" s="76"/>
      <c r="WD11" s="76"/>
      <c r="WE11" s="76"/>
      <c r="WF11" s="76"/>
      <c r="WG11" s="76"/>
      <c r="WH11" s="76"/>
      <c r="WI11" s="76"/>
      <c r="WJ11" s="76"/>
      <c r="WK11" s="76"/>
      <c r="WL11" s="76"/>
      <c r="WM11" s="76"/>
      <c r="WN11" s="76"/>
      <c r="WO11" s="76"/>
      <c r="WP11" s="76"/>
      <c r="WQ11" s="76"/>
      <c r="WR11" s="76"/>
      <c r="WS11" s="76"/>
      <c r="WT11" s="76"/>
      <c r="WU11" s="76"/>
      <c r="WV11" s="76"/>
      <c r="WW11" s="76"/>
      <c r="WX11" s="76"/>
      <c r="WY11" s="76"/>
      <c r="WZ11" s="76"/>
      <c r="XA11" s="76"/>
      <c r="XB11" s="76"/>
      <c r="XC11" s="76"/>
      <c r="XD11" s="76"/>
      <c r="XE11" s="76"/>
      <c r="XF11" s="76"/>
      <c r="XG11" s="76"/>
      <c r="XH11" s="76"/>
      <c r="XI11" s="76"/>
      <c r="XJ11" s="76"/>
      <c r="XK11" s="76"/>
      <c r="XL11" s="76"/>
      <c r="XM11" s="76"/>
      <c r="XN11" s="76"/>
      <c r="XO11" s="76"/>
      <c r="XP11" s="76"/>
      <c r="XQ11" s="76"/>
      <c r="XR11" s="76"/>
      <c r="XS11" s="76"/>
      <c r="XT11" s="76"/>
      <c r="XU11" s="76"/>
      <c r="XV11" s="76"/>
      <c r="XW11" s="76"/>
      <c r="XX11" s="76"/>
      <c r="XY11" s="76"/>
      <c r="XZ11" s="76"/>
      <c r="YA11" s="76"/>
      <c r="YB11" s="76"/>
      <c r="YC11" s="76"/>
      <c r="YD11" s="76"/>
      <c r="YE11" s="76"/>
      <c r="YF11" s="76"/>
      <c r="YG11" s="76"/>
      <c r="YH11" s="76"/>
      <c r="YI11" s="76"/>
      <c r="YJ11" s="76"/>
      <c r="YK11" s="76"/>
      <c r="YL11" s="76"/>
      <c r="YM11" s="76"/>
      <c r="YN11" s="76"/>
      <c r="YO11" s="76"/>
      <c r="YP11" s="76"/>
      <c r="YQ11" s="76"/>
      <c r="YR11" s="76"/>
      <c r="YS11" s="76"/>
      <c r="YT11" s="76"/>
      <c r="YU11" s="76"/>
      <c r="YV11" s="76"/>
      <c r="YW11" s="76"/>
      <c r="YX11" s="76"/>
      <c r="YY11" s="76"/>
      <c r="YZ11" s="76"/>
      <c r="ZA11" s="76"/>
      <c r="ZB11" s="76"/>
      <c r="ZC11" s="76"/>
      <c r="ZD11" s="76"/>
      <c r="ZE11" s="76"/>
      <c r="ZF11" s="76"/>
      <c r="ZG11" s="76"/>
      <c r="ZH11" s="76"/>
      <c r="ZI11" s="76"/>
      <c r="ZJ11" s="76"/>
      <c r="ZK11" s="76"/>
      <c r="ZL11" s="76"/>
      <c r="ZM11" s="76"/>
      <c r="ZN11" s="76"/>
      <c r="ZO11" s="76"/>
      <c r="ZP11" s="76"/>
      <c r="ZQ11" s="76"/>
      <c r="ZR11" s="76"/>
      <c r="ZS11" s="76"/>
      <c r="ZT11" s="76"/>
      <c r="ZU11" s="76"/>
      <c r="ZV11" s="76"/>
      <c r="ZW11" s="76"/>
      <c r="ZX11" s="76"/>
      <c r="ZY11" s="76"/>
      <c r="ZZ11" s="76"/>
      <c r="AAA11" s="76"/>
      <c r="AAB11" s="76"/>
      <c r="AAC11" s="76"/>
      <c r="AAD11" s="76"/>
      <c r="AAE11" s="76"/>
      <c r="AAF11" s="76"/>
      <c r="AAG11" s="76"/>
      <c r="AAH11" s="76"/>
      <c r="AAI11" s="76"/>
      <c r="AAJ11" s="76"/>
      <c r="AAK11" s="76"/>
      <c r="AAL11" s="76"/>
      <c r="AAM11" s="76"/>
      <c r="AAN11" s="76"/>
      <c r="AAO11" s="76"/>
      <c r="AAP11" s="76"/>
      <c r="AAQ11" s="76"/>
      <c r="AAR11" s="76"/>
      <c r="AAS11" s="76"/>
      <c r="AAT11" s="76"/>
      <c r="AAU11" s="76"/>
      <c r="AAV11" s="76"/>
      <c r="AAW11" s="76"/>
      <c r="AAX11" s="76"/>
      <c r="AAY11" s="76"/>
      <c r="AAZ11" s="76"/>
      <c r="ABA11" s="76"/>
      <c r="ABB11" s="76"/>
      <c r="ABC11" s="76"/>
      <c r="ABD11" s="76"/>
      <c r="ABE11" s="76"/>
      <c r="ABF11" s="76"/>
      <c r="ABG11" s="76"/>
      <c r="ABH11" s="76"/>
      <c r="ABI11" s="76"/>
      <c r="ABJ11" s="76"/>
      <c r="ABK11" s="76"/>
      <c r="ABL11" s="76"/>
      <c r="ABM11" s="76"/>
      <c r="ABN11" s="76"/>
      <c r="ABO11" s="76"/>
      <c r="ABP11" s="76"/>
      <c r="ABQ11" s="76"/>
      <c r="ABR11" s="76"/>
      <c r="ABS11" s="76"/>
      <c r="ABT11" s="76"/>
      <c r="ABU11" s="76"/>
      <c r="ABV11" s="76"/>
      <c r="ABW11" s="76"/>
      <c r="ABX11" s="76"/>
      <c r="ABY11" s="76"/>
      <c r="ABZ11" s="76"/>
      <c r="ACA11" s="76"/>
      <c r="ACB11" s="76"/>
      <c r="ACC11" s="76"/>
      <c r="ACD11" s="76"/>
      <c r="ACE11" s="76"/>
      <c r="ACF11" s="76"/>
      <c r="ACG11" s="76"/>
      <c r="ACH11" s="76"/>
      <c r="ACI11" s="76"/>
      <c r="ACJ11" s="76"/>
      <c r="ACK11" s="76"/>
      <c r="ACL11" s="76"/>
      <c r="ACM11" s="76"/>
      <c r="ACN11" s="76"/>
      <c r="ACO11" s="76"/>
      <c r="ACP11" s="76"/>
      <c r="ACQ11" s="76"/>
      <c r="ACR11" s="76"/>
      <c r="ACS11" s="76"/>
      <c r="ACT11" s="76"/>
      <c r="ACU11" s="76"/>
      <c r="ACV11" s="76"/>
      <c r="ACW11" s="76"/>
      <c r="ACX11" s="76"/>
      <c r="ACY11" s="76"/>
      <c r="ACZ11" s="76"/>
      <c r="ADA11" s="76"/>
      <c r="ADB11" s="76"/>
      <c r="ADC11" s="76"/>
      <c r="ADD11" s="76"/>
      <c r="ADE11" s="76"/>
      <c r="ADF11" s="76"/>
      <c r="ADG11" s="76"/>
      <c r="ADH11" s="76"/>
      <c r="ADI11" s="76"/>
      <c r="ADJ11" s="76"/>
      <c r="ADK11" s="76"/>
      <c r="ADL11" s="76"/>
      <c r="ADM11" s="76"/>
      <c r="ADN11" s="76"/>
      <c r="ADO11" s="76"/>
      <c r="ADP11" s="76"/>
      <c r="ADQ11" s="76"/>
      <c r="ADR11" s="76"/>
      <c r="ADS11" s="76"/>
      <c r="ADT11" s="76"/>
      <c r="ADU11" s="76"/>
      <c r="ADV11" s="76"/>
      <c r="ADW11" s="76"/>
      <c r="ADX11" s="76"/>
      <c r="ADY11" s="76"/>
      <c r="ADZ11" s="76"/>
      <c r="AEA11" s="76"/>
      <c r="AEB11" s="76"/>
      <c r="AEC11" s="76"/>
      <c r="AED11" s="76"/>
      <c r="AEE11" s="76"/>
      <c r="AEF11" s="76"/>
      <c r="AEG11" s="76"/>
      <c r="AEH11" s="76"/>
      <c r="AEI11" s="76"/>
      <c r="AEJ11" s="76"/>
      <c r="AEK11" s="76"/>
      <c r="AEL11" s="76"/>
      <c r="AEM11" s="76"/>
      <c r="AEN11" s="76"/>
      <c r="AEO11" s="76"/>
      <c r="AEP11" s="76"/>
      <c r="AEQ11" s="76"/>
      <c r="AER11" s="76"/>
      <c r="AES11" s="76"/>
      <c r="AET11" s="76"/>
      <c r="AEU11" s="76"/>
      <c r="AEV11" s="76"/>
      <c r="AEW11" s="76"/>
      <c r="AEX11" s="76"/>
      <c r="AEY11" s="76"/>
      <c r="AEZ11" s="76"/>
      <c r="AFA11" s="76"/>
      <c r="AFB11" s="76"/>
      <c r="AFC11" s="76"/>
      <c r="AFD11" s="76"/>
      <c r="AFE11" s="76"/>
      <c r="AFF11" s="76"/>
      <c r="AFG11" s="76"/>
      <c r="AFH11" s="76"/>
      <c r="AFI11" s="76"/>
      <c r="AFJ11" s="76"/>
      <c r="AFK11" s="76"/>
      <c r="AFL11" s="76"/>
      <c r="AFM11" s="76"/>
      <c r="AFN11" s="76"/>
      <c r="AFO11" s="76"/>
      <c r="AFP11" s="76"/>
      <c r="AFQ11" s="76"/>
      <c r="AFR11" s="76"/>
      <c r="AFS11" s="76"/>
      <c r="AFT11" s="76"/>
      <c r="AFU11" s="76"/>
      <c r="AFV11" s="76"/>
      <c r="AFW11" s="76"/>
      <c r="AFX11" s="76"/>
      <c r="AFY11" s="76"/>
      <c r="AFZ11" s="76"/>
      <c r="AGA11" s="76"/>
      <c r="AGB11" s="76"/>
      <c r="AGC11" s="76"/>
      <c r="AGD11" s="76"/>
      <c r="AGE11" s="76"/>
      <c r="AGF11" s="76"/>
      <c r="AGG11" s="76"/>
      <c r="AGH11" s="76"/>
      <c r="AGI11" s="76"/>
      <c r="AGJ11" s="76"/>
      <c r="AGK11" s="76"/>
      <c r="AGL11" s="76"/>
      <c r="AGM11" s="76"/>
      <c r="AGN11" s="76"/>
      <c r="AGO11" s="76"/>
      <c r="AGP11" s="76"/>
      <c r="AGQ11" s="76"/>
      <c r="AGR11" s="76"/>
      <c r="AGS11" s="76"/>
      <c r="AGT11" s="76"/>
      <c r="AGU11" s="76"/>
      <c r="AGV11" s="76"/>
      <c r="AGW11" s="76"/>
      <c r="AGX11" s="76"/>
      <c r="AGY11" s="76"/>
      <c r="AGZ11" s="76"/>
      <c r="AHA11" s="76"/>
      <c r="AHB11" s="76"/>
      <c r="AHC11" s="76"/>
      <c r="AHD11" s="76"/>
      <c r="AHE11" s="76"/>
      <c r="AHF11" s="76"/>
      <c r="AHG11" s="76"/>
      <c r="AHH11" s="76"/>
      <c r="AHI11" s="76"/>
      <c r="AHJ11" s="76"/>
      <c r="AHK11" s="76"/>
      <c r="AHL11" s="76"/>
      <c r="AHM11" s="76"/>
      <c r="AHN11" s="76"/>
      <c r="AHO11" s="76"/>
      <c r="AHP11" s="76"/>
      <c r="AHQ11" s="76"/>
      <c r="AHR11" s="76"/>
      <c r="AHS11" s="76"/>
      <c r="AHT11" s="76"/>
      <c r="AHU11" s="76"/>
      <c r="AHV11" s="76"/>
      <c r="AHW11" s="76"/>
      <c r="AHX11" s="76"/>
      <c r="AHY11" s="76"/>
      <c r="AHZ11" s="76"/>
      <c r="AIA11" s="76"/>
      <c r="AIB11" s="76"/>
      <c r="AIC11" s="76"/>
      <c r="AID11" s="76"/>
      <c r="AIE11" s="76"/>
      <c r="AIF11" s="76"/>
      <c r="AIG11" s="76"/>
      <c r="AIH11" s="76"/>
      <c r="AII11" s="76"/>
      <c r="AIJ11" s="76"/>
      <c r="AIK11" s="76"/>
      <c r="AIL11" s="76"/>
      <c r="AIM11" s="76"/>
      <c r="AIN11" s="76"/>
      <c r="AIO11" s="76"/>
      <c r="AIP11" s="76"/>
      <c r="AIQ11" s="76"/>
      <c r="AIR11" s="76"/>
      <c r="AIS11" s="76"/>
      <c r="AIT11" s="76"/>
      <c r="AIU11" s="76"/>
      <c r="AIV11" s="76"/>
      <c r="AIW11" s="76"/>
      <c r="AIX11" s="76"/>
      <c r="AIY11" s="76"/>
      <c r="AIZ11" s="76"/>
      <c r="AJA11" s="76"/>
      <c r="AJB11" s="76"/>
      <c r="AJC11" s="76"/>
      <c r="AJD11" s="76"/>
      <c r="AJE11" s="76"/>
      <c r="AJF11" s="76"/>
      <c r="AJG11" s="76"/>
      <c r="AJH11" s="76"/>
      <c r="AJI11" s="76"/>
      <c r="AJJ11" s="76"/>
      <c r="AJK11" s="76"/>
      <c r="AJL11" s="76"/>
      <c r="AJM11" s="76"/>
      <c r="AJN11" s="76"/>
      <c r="AJO11" s="76"/>
      <c r="AJP11" s="76"/>
      <c r="AJQ11" s="76"/>
      <c r="AJR11" s="76"/>
      <c r="AJS11" s="76"/>
      <c r="AJT11" s="76"/>
      <c r="AJU11" s="76"/>
      <c r="AJV11" s="76"/>
      <c r="AJW11" s="76"/>
      <c r="AJX11" s="76"/>
      <c r="AJY11" s="76"/>
      <c r="AJZ11" s="76"/>
      <c r="AKA11" s="76"/>
      <c r="AKB11" s="76"/>
      <c r="AKC11" s="76"/>
      <c r="AKD11" s="76"/>
      <c r="AKE11" s="76"/>
      <c r="AKF11" s="76"/>
      <c r="AKG11" s="76"/>
      <c r="AKH11" s="76"/>
      <c r="AKI11" s="76"/>
      <c r="AKJ11" s="76"/>
      <c r="AKK11" s="76"/>
      <c r="AKL11" s="76"/>
      <c r="AKM11" s="76"/>
      <c r="AKN11" s="76"/>
      <c r="AKO11" s="76"/>
      <c r="AKP11" s="76"/>
      <c r="AKQ11" s="76"/>
      <c r="AKR11" s="76"/>
      <c r="AKS11" s="76"/>
      <c r="AKT11" s="76"/>
      <c r="AKU11" s="76"/>
      <c r="AKV11" s="76"/>
      <c r="AKW11" s="76"/>
      <c r="AKX11" s="76"/>
      <c r="AKY11" s="76"/>
      <c r="AKZ11" s="76"/>
      <c r="ALA11" s="76"/>
      <c r="ALB11" s="76"/>
      <c r="ALC11" s="76"/>
      <c r="ALD11" s="76"/>
      <c r="ALE11" s="76"/>
      <c r="ALF11" s="76"/>
      <c r="ALG11" s="76"/>
      <c r="ALH11" s="76"/>
      <c r="ALI11" s="76"/>
      <c r="ALJ11" s="76"/>
      <c r="ALK11" s="76"/>
      <c r="ALL11" s="76"/>
      <c r="ALM11" s="76"/>
      <c r="ALN11" s="76"/>
      <c r="ALO11" s="76"/>
      <c r="ALP11" s="76"/>
      <c r="ALQ11" s="76"/>
      <c r="ALR11" s="76"/>
      <c r="ALS11" s="76"/>
      <c r="ALT11" s="76"/>
      <c r="ALU11" s="76"/>
      <c r="ALV11" s="76"/>
      <c r="ALW11" s="76"/>
      <c r="ALX11" s="76"/>
      <c r="ALY11" s="76"/>
      <c r="ALZ11" s="76"/>
      <c r="AMA11" s="76"/>
      <c r="AMB11" s="76"/>
      <c r="AMC11" s="76"/>
      <c r="AMD11" s="76"/>
      <c r="AME11" s="76"/>
      <c r="AMF11" s="76"/>
      <c r="AMG11" s="76"/>
      <c r="AMH11" s="76"/>
      <c r="AMI11" s="76"/>
      <c r="AMJ11" s="76"/>
      <c r="AMK11" s="76"/>
      <c r="AML11" s="76"/>
      <c r="AMM11" s="76"/>
      <c r="AMN11" s="76"/>
      <c r="AMO11" s="76"/>
      <c r="AMP11" s="76"/>
      <c r="AMQ11" s="76"/>
      <c r="AMR11" s="76"/>
      <c r="AMS11" s="76"/>
      <c r="AMT11" s="76"/>
      <c r="AMU11" s="76"/>
      <c r="AMV11" s="76"/>
      <c r="AMW11" s="76"/>
      <c r="AMX11" s="76"/>
      <c r="AMY11" s="76"/>
      <c r="AMZ11" s="76"/>
      <c r="ANA11" s="76"/>
      <c r="ANB11" s="76"/>
      <c r="ANC11" s="76"/>
      <c r="AND11" s="76"/>
      <c r="ANE11" s="76"/>
      <c r="ANF11" s="76"/>
      <c r="ANG11" s="76"/>
      <c r="ANH11" s="76"/>
      <c r="ANI11" s="76"/>
      <c r="ANJ11" s="76"/>
      <c r="ANK11" s="76"/>
      <c r="ANL11" s="76"/>
      <c r="ANM11" s="76"/>
      <c r="ANN11" s="76"/>
      <c r="ANO11" s="76"/>
      <c r="ANP11" s="76"/>
      <c r="ANQ11" s="76"/>
      <c r="ANR11" s="76"/>
      <c r="ANS11" s="76"/>
      <c r="ANT11" s="76"/>
      <c r="ANU11" s="76"/>
      <c r="ANV11" s="76"/>
      <c r="ANW11" s="76"/>
      <c r="ANX11" s="76"/>
      <c r="ANY11" s="76"/>
      <c r="ANZ11" s="76"/>
      <c r="AOA11" s="76"/>
      <c r="AOB11" s="76"/>
      <c r="AOC11" s="76"/>
      <c r="AOD11" s="76"/>
      <c r="AOE11" s="76"/>
      <c r="AOF11" s="76"/>
      <c r="AOG11" s="76"/>
      <c r="AOH11" s="76"/>
      <c r="AOI11" s="76"/>
      <c r="AOJ11" s="76"/>
      <c r="AOK11" s="76"/>
      <c r="AOL11" s="76"/>
      <c r="AOM11" s="76"/>
      <c r="AON11" s="76"/>
      <c r="AOO11" s="76"/>
      <c r="AOP11" s="76"/>
      <c r="AOQ11" s="76"/>
      <c r="AOR11" s="76"/>
      <c r="AOS11" s="76"/>
      <c r="AOT11" s="76"/>
      <c r="AOU11" s="76"/>
      <c r="AOV11" s="76"/>
      <c r="AOW11" s="76"/>
      <c r="AOX11" s="76"/>
      <c r="AOY11" s="76"/>
      <c r="AOZ11" s="76"/>
      <c r="APA11" s="76"/>
      <c r="APB11" s="76"/>
      <c r="APC11" s="76"/>
      <c r="APD11" s="76"/>
      <c r="APE11" s="76"/>
      <c r="APF11" s="76"/>
      <c r="APG11" s="76"/>
      <c r="APH11" s="76"/>
      <c r="API11" s="76"/>
      <c r="APJ11" s="76"/>
      <c r="APK11" s="76"/>
      <c r="APL11" s="76"/>
      <c r="APM11" s="76"/>
      <c r="APN11" s="76"/>
      <c r="APO11" s="76"/>
      <c r="APP11" s="76"/>
      <c r="APQ11" s="76"/>
      <c r="APR11" s="76"/>
      <c r="APS11" s="76"/>
      <c r="APT11" s="76"/>
      <c r="APU11" s="76"/>
      <c r="APV11" s="76"/>
      <c r="APW11" s="76"/>
      <c r="APX11" s="76"/>
      <c r="APY11" s="76"/>
      <c r="APZ11" s="76"/>
      <c r="AQA11" s="76"/>
      <c r="AQB11" s="76"/>
      <c r="AQC11" s="76"/>
      <c r="AQD11" s="76"/>
      <c r="AQE11" s="76"/>
      <c r="AQF11" s="76"/>
      <c r="AQG11" s="76"/>
      <c r="AQH11" s="76"/>
      <c r="AQI11" s="76"/>
      <c r="AQJ11" s="76"/>
      <c r="AQK11" s="76"/>
      <c r="AQL11" s="76"/>
      <c r="AQM11" s="76"/>
      <c r="AQN11" s="76"/>
      <c r="AQO11" s="76"/>
      <c r="AQP11" s="76"/>
      <c r="AQQ11" s="76"/>
      <c r="AQR11" s="76"/>
      <c r="AQS11" s="76"/>
      <c r="AQT11" s="76"/>
      <c r="AQU11" s="76"/>
      <c r="AQV11" s="76"/>
      <c r="AQW11" s="76"/>
      <c r="AQX11" s="76"/>
      <c r="AQY11" s="76"/>
      <c r="AQZ11" s="76"/>
      <c r="ARA11" s="76"/>
      <c r="ARB11" s="76"/>
      <c r="ARC11" s="76"/>
      <c r="ARD11" s="76"/>
      <c r="ARE11" s="76"/>
      <c r="ARF11" s="76"/>
      <c r="ARG11" s="76"/>
      <c r="ARH11" s="76"/>
      <c r="ARI11" s="76"/>
      <c r="ARJ11" s="76"/>
      <c r="ARK11" s="76"/>
      <c r="ARL11" s="76"/>
      <c r="ARM11" s="76"/>
      <c r="ARN11" s="76"/>
      <c r="ARO11" s="76"/>
      <c r="ARP11" s="76"/>
      <c r="ARQ11" s="76"/>
      <c r="ARR11" s="76"/>
      <c r="ARS11" s="76"/>
      <c r="ART11" s="76"/>
      <c r="ARU11" s="76"/>
      <c r="ARV11" s="76"/>
      <c r="ARW11" s="76"/>
      <c r="ARX11" s="76"/>
      <c r="ARY11" s="76"/>
      <c r="ARZ11" s="76"/>
      <c r="ASA11" s="76"/>
      <c r="ASB11" s="76"/>
      <c r="ASC11" s="76"/>
      <c r="ASD11" s="76"/>
      <c r="ASE11" s="76"/>
      <c r="ASF11" s="76"/>
      <c r="ASG11" s="76"/>
      <c r="ASH11" s="76"/>
      <c r="ASI11" s="76"/>
      <c r="ASJ11" s="76"/>
      <c r="ASK11" s="76"/>
      <c r="ASL11" s="76"/>
      <c r="ASM11" s="76"/>
      <c r="ASN11" s="76"/>
      <c r="ASO11" s="76"/>
      <c r="ASP11" s="76"/>
      <c r="ASQ11" s="76"/>
      <c r="ASR11" s="76"/>
      <c r="ASS11" s="76"/>
      <c r="AST11" s="76"/>
      <c r="ASU11" s="76"/>
      <c r="ASV11" s="76"/>
      <c r="ASW11" s="76"/>
      <c r="ASX11" s="76"/>
      <c r="ASY11" s="76"/>
      <c r="ASZ11" s="76"/>
      <c r="ATA11" s="76"/>
      <c r="ATB11" s="76"/>
      <c r="ATC11" s="76"/>
      <c r="ATD11" s="76"/>
      <c r="ATE11" s="76"/>
      <c r="ATF11" s="76"/>
      <c r="ATG11" s="76"/>
      <c r="ATH11" s="76"/>
      <c r="ATI11" s="76"/>
      <c r="ATJ11" s="76"/>
      <c r="ATK11" s="76"/>
      <c r="ATL11" s="76"/>
      <c r="ATM11" s="76"/>
      <c r="ATN11" s="76"/>
      <c r="ATO11" s="76"/>
      <c r="ATP11" s="76"/>
      <c r="ATQ11" s="76"/>
      <c r="ATR11" s="76"/>
      <c r="ATS11" s="76"/>
      <c r="ATT11" s="76"/>
      <c r="ATU11" s="76"/>
      <c r="ATV11" s="76"/>
      <c r="ATW11" s="76"/>
      <c r="ATX11" s="76"/>
      <c r="ATY11" s="76"/>
      <c r="ATZ11" s="76"/>
      <c r="AUA11" s="76"/>
      <c r="AUB11" s="76"/>
      <c r="AUC11" s="76"/>
      <c r="AUD11" s="76"/>
      <c r="AUE11" s="76"/>
      <c r="AUF11" s="76"/>
      <c r="AUG11" s="76"/>
      <c r="AUH11" s="76"/>
      <c r="AUI11" s="76"/>
      <c r="AUJ11" s="76"/>
      <c r="AUK11" s="76"/>
      <c r="AUL11" s="76"/>
      <c r="AUM11" s="76"/>
      <c r="AUN11" s="76"/>
      <c r="AUO11" s="76"/>
      <c r="AUP11" s="76"/>
      <c r="AUQ11" s="76"/>
      <c r="AUR11" s="76"/>
      <c r="AUS11" s="76"/>
      <c r="AUT11" s="76"/>
      <c r="AUU11" s="76"/>
      <c r="AUV11" s="76"/>
      <c r="AUW11" s="76"/>
      <c r="AUX11" s="76"/>
      <c r="AUY11" s="76"/>
      <c r="AUZ11" s="76"/>
      <c r="AVA11" s="76"/>
      <c r="AVB11" s="76"/>
      <c r="AVC11" s="76"/>
      <c r="AVD11" s="76"/>
      <c r="AVE11" s="76"/>
      <c r="AVF11" s="76"/>
      <c r="AVG11" s="76"/>
      <c r="AVH11" s="76"/>
      <c r="AVI11" s="76"/>
      <c r="AVJ11" s="76"/>
      <c r="AVK11" s="76"/>
      <c r="AVL11" s="76"/>
      <c r="AVM11" s="76"/>
      <c r="AVN11" s="76"/>
      <c r="AVO11" s="76"/>
      <c r="AVP11" s="76"/>
      <c r="AVQ11" s="76"/>
      <c r="AVR11" s="76"/>
      <c r="AVS11" s="76"/>
      <c r="AVT11" s="76"/>
      <c r="AVU11" s="76"/>
      <c r="AVV11" s="76"/>
      <c r="AVW11" s="76"/>
      <c r="AVX11" s="76"/>
      <c r="AVY11" s="76"/>
      <c r="AVZ11" s="76"/>
      <c r="AWA11" s="76"/>
      <c r="AWB11" s="76"/>
      <c r="AWC11" s="76"/>
      <c r="AWD11" s="76"/>
      <c r="AWE11" s="76"/>
      <c r="AWF11" s="76"/>
      <c r="AWG11" s="76"/>
      <c r="AWH11" s="76"/>
      <c r="AWI11" s="76"/>
      <c r="AWJ11" s="76"/>
      <c r="AWK11" s="76"/>
      <c r="AWL11" s="76"/>
      <c r="AWM11" s="76"/>
      <c r="AWN11" s="76"/>
      <c r="AWO11" s="76"/>
      <c r="AWP11" s="76"/>
      <c r="AWQ11" s="76"/>
      <c r="AWR11" s="76"/>
      <c r="AWS11" s="76"/>
      <c r="AWT11" s="76"/>
      <c r="AWU11" s="76"/>
      <c r="AWV11" s="76"/>
      <c r="AWW11" s="76"/>
      <c r="AWX11" s="76"/>
      <c r="AWY11" s="76"/>
      <c r="AWZ11" s="76"/>
      <c r="AXA11" s="76"/>
      <c r="AXB11" s="76"/>
      <c r="AXC11" s="76"/>
      <c r="AXD11" s="76"/>
      <c r="AXE11" s="76"/>
      <c r="AXF11" s="76"/>
      <c r="AXG11" s="76"/>
      <c r="AXH11" s="76"/>
      <c r="AXI11" s="76"/>
      <c r="AXJ11" s="76"/>
      <c r="AXK11" s="76"/>
      <c r="AXL11" s="76"/>
      <c r="AXM11" s="76"/>
      <c r="AXN11" s="76"/>
      <c r="AXO11" s="76"/>
      <c r="AXP11" s="76"/>
      <c r="AXQ11" s="76"/>
      <c r="AXR11" s="76"/>
      <c r="AXS11" s="76"/>
      <c r="AXT11" s="76"/>
      <c r="AXU11" s="76"/>
      <c r="AXV11" s="76"/>
      <c r="AXW11" s="76"/>
      <c r="AXX11" s="76"/>
      <c r="AXY11" s="76"/>
      <c r="AXZ11" s="76"/>
      <c r="AYA11" s="76"/>
      <c r="AYB11" s="76"/>
      <c r="AYC11" s="76"/>
      <c r="AYD11" s="76"/>
      <c r="AYE11" s="76"/>
      <c r="AYF11" s="76"/>
      <c r="AYG11" s="76"/>
      <c r="AYH11" s="76"/>
      <c r="AYI11" s="76"/>
      <c r="AYJ11" s="76"/>
      <c r="AYK11" s="76"/>
      <c r="AYL11" s="76"/>
      <c r="AYM11" s="76"/>
      <c r="AYN11" s="76"/>
      <c r="AYO11" s="76"/>
      <c r="AYP11" s="76"/>
      <c r="AYQ11" s="76"/>
      <c r="AYR11" s="76"/>
      <c r="AYS11" s="76"/>
      <c r="AYT11" s="76"/>
      <c r="AYU11" s="76"/>
      <c r="AYV11" s="76"/>
      <c r="AYW11" s="76"/>
      <c r="AYX11" s="76"/>
      <c r="AYY11" s="76"/>
      <c r="AYZ11" s="76"/>
      <c r="AZA11" s="76"/>
      <c r="AZB11" s="76"/>
      <c r="AZC11" s="76"/>
      <c r="AZD11" s="76"/>
      <c r="AZE11" s="76"/>
      <c r="AZF11" s="76"/>
      <c r="AZG11" s="76"/>
      <c r="AZH11" s="76"/>
      <c r="AZI11" s="76"/>
      <c r="AZJ11" s="76"/>
      <c r="AZK11" s="76"/>
      <c r="AZL11" s="76"/>
      <c r="AZM11" s="76"/>
      <c r="AZN11" s="76"/>
      <c r="AZO11" s="76"/>
      <c r="AZP11" s="76"/>
      <c r="AZQ11" s="76"/>
      <c r="AZR11" s="76"/>
      <c r="AZS11" s="76"/>
      <c r="AZT11" s="76"/>
      <c r="AZU11" s="76"/>
      <c r="AZV11" s="76"/>
      <c r="AZW11" s="76"/>
      <c r="AZX11" s="76"/>
      <c r="AZY11" s="76"/>
      <c r="AZZ11" s="76"/>
      <c r="BAA11" s="76"/>
      <c r="BAB11" s="76"/>
      <c r="BAC11" s="76"/>
      <c r="BAD11" s="76"/>
      <c r="BAE11" s="76"/>
      <c r="BAF11" s="76"/>
      <c r="BAG11" s="76"/>
      <c r="BAH11" s="76"/>
      <c r="BAI11" s="76"/>
      <c r="BAJ11" s="76"/>
      <c r="BAK11" s="76"/>
      <c r="BAL11" s="76"/>
      <c r="BAM11" s="76"/>
      <c r="BAN11" s="76"/>
      <c r="BAO11" s="76"/>
      <c r="BAP11" s="76"/>
      <c r="BAQ11" s="76"/>
      <c r="BAR11" s="76"/>
      <c r="BAS11" s="76"/>
      <c r="BAT11" s="76"/>
      <c r="BAU11" s="76"/>
      <c r="BAV11" s="76"/>
      <c r="BAW11" s="76"/>
      <c r="BAX11" s="76"/>
      <c r="BAY11" s="76"/>
      <c r="BAZ11" s="76"/>
      <c r="BBA11" s="76"/>
      <c r="BBB11" s="76"/>
      <c r="BBC11" s="76"/>
      <c r="BBD11" s="76"/>
      <c r="BBE11" s="76"/>
      <c r="BBF11" s="76"/>
      <c r="BBG11" s="76"/>
      <c r="BBH11" s="76"/>
      <c r="BBI11" s="76"/>
      <c r="BBJ11" s="76"/>
      <c r="BBK11" s="76"/>
      <c r="BBL11" s="76"/>
      <c r="BBM11" s="76"/>
      <c r="BBN11" s="76"/>
      <c r="BBO11" s="76"/>
      <c r="BBP11" s="76"/>
      <c r="BBQ11" s="76"/>
      <c r="BBR11" s="76"/>
      <c r="BBS11" s="76"/>
      <c r="BBT11" s="76"/>
      <c r="BBU11" s="76"/>
      <c r="BBV11" s="76"/>
      <c r="BBW11" s="76"/>
      <c r="BBX11" s="76"/>
      <c r="BBY11" s="76"/>
      <c r="BBZ11" s="76"/>
      <c r="BCA11" s="76"/>
      <c r="BCB11" s="76"/>
      <c r="BCC11" s="76"/>
      <c r="BCD11" s="76"/>
      <c r="BCE11" s="76"/>
      <c r="BCF11" s="76"/>
      <c r="BCG11" s="76"/>
      <c r="BCH11" s="76"/>
      <c r="BCI11" s="76"/>
      <c r="BCJ11" s="76"/>
      <c r="BCK11" s="76"/>
      <c r="BCL11" s="76"/>
      <c r="BCM11" s="76"/>
      <c r="BCN11" s="76"/>
      <c r="BCO11" s="76"/>
      <c r="BCP11" s="76"/>
      <c r="BCQ11" s="76"/>
      <c r="BCR11" s="76"/>
      <c r="BCS11" s="76"/>
      <c r="BCT11" s="76"/>
      <c r="BCU11" s="76"/>
      <c r="BCV11" s="76"/>
      <c r="BCW11" s="76"/>
      <c r="BCX11" s="76"/>
      <c r="BCY11" s="76"/>
      <c r="BCZ11" s="76"/>
      <c r="BDA11" s="76"/>
      <c r="BDB11" s="76"/>
      <c r="BDC11" s="76"/>
      <c r="BDD11" s="76"/>
      <c r="BDE11" s="76"/>
      <c r="BDF11" s="76"/>
      <c r="BDG11" s="76"/>
      <c r="BDH11" s="76"/>
      <c r="BDI11" s="76"/>
      <c r="BDJ11" s="76"/>
      <c r="BDK11" s="76"/>
      <c r="BDL11" s="76"/>
      <c r="BDM11" s="76"/>
      <c r="BDN11" s="76"/>
      <c r="BDO11" s="76"/>
      <c r="BDP11" s="76"/>
      <c r="BDQ11" s="76"/>
      <c r="BDR11" s="76"/>
      <c r="BDS11" s="76"/>
      <c r="BDT11" s="76"/>
      <c r="BDU11" s="76"/>
      <c r="BDV11" s="76"/>
      <c r="BDW11" s="76"/>
      <c r="BDX11" s="76"/>
      <c r="BDY11" s="76"/>
      <c r="BDZ11" s="76"/>
      <c r="BEA11" s="76"/>
      <c r="BEB11" s="76"/>
      <c r="BEC11" s="76"/>
      <c r="BED11" s="76"/>
      <c r="BEE11" s="76"/>
      <c r="BEF11" s="76"/>
      <c r="BEG11" s="76"/>
      <c r="BEH11" s="76"/>
      <c r="BEI11" s="76"/>
      <c r="BEJ11" s="76"/>
      <c r="BEK11" s="76"/>
      <c r="BEL11" s="76"/>
      <c r="BEM11" s="76"/>
      <c r="BEN11" s="76"/>
      <c r="BEO11" s="76"/>
      <c r="BEP11" s="76"/>
      <c r="BEQ11" s="76"/>
      <c r="BER11" s="76"/>
      <c r="BES11" s="76"/>
      <c r="BET11" s="76"/>
      <c r="BEU11" s="76"/>
      <c r="BEV11" s="76"/>
      <c r="BEW11" s="76"/>
      <c r="BEX11" s="76"/>
      <c r="BEY11" s="76"/>
      <c r="BEZ11" s="76"/>
      <c r="BFA11" s="76"/>
      <c r="BFB11" s="76"/>
      <c r="BFC11" s="76"/>
      <c r="BFD11" s="76"/>
      <c r="BFE11" s="76"/>
      <c r="BFF11" s="76"/>
      <c r="BFG11" s="76"/>
      <c r="BFH11" s="76"/>
      <c r="BFI11" s="76"/>
      <c r="BFJ11" s="76"/>
      <c r="BFK11" s="76"/>
      <c r="BFL11" s="76"/>
      <c r="BFM11" s="76"/>
      <c r="BFN11" s="76"/>
      <c r="BFO11" s="76"/>
      <c r="BFP11" s="76"/>
      <c r="BFQ11" s="76"/>
      <c r="BFR11" s="76"/>
      <c r="BFS11" s="76"/>
      <c r="BFT11" s="76"/>
      <c r="BFU11" s="76"/>
      <c r="BFV11" s="76"/>
      <c r="BFW11" s="76"/>
      <c r="BFX11" s="76"/>
      <c r="BFY11" s="76"/>
      <c r="BFZ11" s="76"/>
      <c r="BGA11" s="76"/>
      <c r="BGB11" s="76"/>
      <c r="BGC11" s="76"/>
      <c r="BGD11" s="76"/>
      <c r="BGE11" s="76"/>
      <c r="BGF11" s="76"/>
      <c r="BGG11" s="76"/>
      <c r="BGH11" s="76"/>
      <c r="BGI11" s="76"/>
      <c r="BGJ11" s="76"/>
      <c r="BGK11" s="76"/>
      <c r="BGL11" s="76"/>
      <c r="BGM11" s="76"/>
      <c r="BGN11" s="76"/>
      <c r="BGO11" s="76"/>
      <c r="BGP11" s="76"/>
      <c r="BGQ11" s="76"/>
      <c r="BGR11" s="76"/>
      <c r="BGS11" s="76"/>
      <c r="BGT11" s="76"/>
      <c r="BGU11" s="76"/>
      <c r="BGV11" s="76"/>
      <c r="BGW11" s="76"/>
      <c r="BGX11" s="76"/>
      <c r="BGY11" s="76"/>
      <c r="BGZ11" s="76"/>
      <c r="BHA11" s="76"/>
      <c r="BHB11" s="76"/>
      <c r="BHC11" s="76"/>
      <c r="BHD11" s="76"/>
      <c r="BHE11" s="76"/>
      <c r="BHF11" s="76"/>
      <c r="BHG11" s="76"/>
      <c r="BHH11" s="76"/>
      <c r="BHI11" s="76"/>
      <c r="BHJ11" s="76"/>
      <c r="BHK11" s="76"/>
      <c r="BHL11" s="76"/>
      <c r="BHM11" s="76"/>
      <c r="BHN11" s="76"/>
      <c r="BHO11" s="76"/>
      <c r="BHP11" s="76"/>
      <c r="BHQ11" s="76"/>
      <c r="BHR11" s="76"/>
      <c r="BHS11" s="76"/>
      <c r="BHT11" s="76"/>
      <c r="BHU11" s="76"/>
      <c r="BHV11" s="76"/>
      <c r="BHW11" s="76"/>
      <c r="BHX11" s="76"/>
      <c r="BHY11" s="76"/>
      <c r="BHZ11" s="76"/>
      <c r="BIA11" s="76"/>
      <c r="BIB11" s="76"/>
      <c r="BIC11" s="76"/>
      <c r="BID11" s="76"/>
      <c r="BIE11" s="76"/>
      <c r="BIF11" s="76"/>
      <c r="BIG11" s="76"/>
      <c r="BIH11" s="76"/>
      <c r="BII11" s="76"/>
      <c r="BIJ11" s="76"/>
      <c r="BIK11" s="76"/>
      <c r="BIL11" s="76"/>
      <c r="BIM11" s="76"/>
      <c r="BIN11" s="76"/>
      <c r="BIO11" s="76"/>
      <c r="BIP11" s="76"/>
      <c r="BIQ11" s="76"/>
      <c r="BIR11" s="76"/>
      <c r="BIS11" s="76"/>
      <c r="BIT11" s="76"/>
      <c r="BIU11" s="76"/>
      <c r="BIV11" s="76"/>
      <c r="BIW11" s="76"/>
      <c r="BIX11" s="76"/>
      <c r="BIY11" s="76"/>
      <c r="BIZ11" s="76"/>
      <c r="BJA11" s="76"/>
      <c r="BJB11" s="76"/>
      <c r="BJC11" s="76"/>
      <c r="BJD11" s="76"/>
      <c r="BJE11" s="76"/>
      <c r="BJF11" s="76"/>
      <c r="BJG11" s="76"/>
      <c r="BJH11" s="76"/>
      <c r="BJI11" s="76"/>
      <c r="BJJ11" s="76"/>
      <c r="BJK11" s="76"/>
      <c r="BJL11" s="76"/>
      <c r="BJM11" s="76"/>
      <c r="BJN11" s="76"/>
      <c r="BJO11" s="76"/>
      <c r="BJP11" s="76"/>
      <c r="BJQ11" s="76"/>
      <c r="BJR11" s="76"/>
      <c r="BJS11" s="76"/>
      <c r="BJT11" s="76"/>
      <c r="BJU11" s="76"/>
      <c r="BJV11" s="76"/>
      <c r="BJW11" s="76"/>
      <c r="BJX11" s="76"/>
      <c r="BJY11" s="76"/>
      <c r="BJZ11" s="76"/>
      <c r="BKA11" s="76"/>
      <c r="BKB11" s="76"/>
      <c r="BKC11" s="76"/>
      <c r="BKD11" s="76"/>
      <c r="BKE11" s="76"/>
      <c r="BKF11" s="76"/>
      <c r="BKG11" s="76"/>
      <c r="BKH11" s="76"/>
      <c r="BKI11" s="76"/>
      <c r="BKJ11" s="76"/>
      <c r="BKK11" s="76"/>
      <c r="BKL11" s="76"/>
      <c r="BKM11" s="76"/>
      <c r="BKN11" s="76"/>
      <c r="BKO11" s="76"/>
      <c r="BKP11" s="76"/>
      <c r="BKQ11" s="76"/>
      <c r="BKR11" s="76"/>
      <c r="BKS11" s="76"/>
      <c r="BKT11" s="76"/>
      <c r="BKU11" s="76"/>
      <c r="BKV11" s="76"/>
      <c r="BKW11" s="76"/>
      <c r="BKX11" s="76"/>
      <c r="BKY11" s="76"/>
      <c r="BKZ11" s="76"/>
      <c r="BLA11" s="76"/>
      <c r="BLB11" s="76"/>
      <c r="BLC11" s="76"/>
      <c r="BLD11" s="76"/>
      <c r="BLE11" s="76"/>
      <c r="BLF11" s="76"/>
      <c r="BLG11" s="76"/>
      <c r="BLH11" s="76"/>
      <c r="BLI11" s="76"/>
      <c r="BLJ11" s="76"/>
      <c r="BLK11" s="76"/>
      <c r="BLL11" s="76"/>
      <c r="BLM11" s="76"/>
      <c r="BLN11" s="76"/>
      <c r="BLO11" s="76"/>
      <c r="BLP11" s="76"/>
      <c r="BLQ11" s="76"/>
      <c r="BLR11" s="76"/>
      <c r="BLS11" s="76"/>
      <c r="BLT11" s="76"/>
      <c r="BLU11" s="76"/>
      <c r="BLV11" s="76"/>
      <c r="BLW11" s="76"/>
      <c r="BLX11" s="76"/>
      <c r="BLY11" s="76"/>
      <c r="BLZ11" s="76"/>
      <c r="BMA11" s="76"/>
      <c r="BMB11" s="76"/>
      <c r="BMC11" s="76"/>
      <c r="BMD11" s="76"/>
      <c r="BME11" s="76"/>
      <c r="BMF11" s="76"/>
      <c r="BMG11" s="76"/>
      <c r="BMH11" s="76"/>
      <c r="BMI11" s="76"/>
      <c r="BMJ11" s="76"/>
      <c r="BMK11" s="76"/>
      <c r="BML11" s="76"/>
      <c r="BMM11" s="76"/>
      <c r="BMN11" s="76"/>
      <c r="BMO11" s="76"/>
      <c r="BMP11" s="76"/>
      <c r="BMQ11" s="76"/>
      <c r="BMR11" s="76"/>
      <c r="BMS11" s="76"/>
      <c r="BMT11" s="76"/>
      <c r="BMU11" s="76"/>
      <c r="BMV11" s="76"/>
      <c r="BMW11" s="76"/>
      <c r="BMX11" s="76"/>
      <c r="BMY11" s="76"/>
      <c r="BMZ11" s="76"/>
      <c r="BNA11" s="76"/>
      <c r="BNB11" s="76"/>
      <c r="BNC11" s="76"/>
      <c r="BND11" s="76"/>
      <c r="BNE11" s="76"/>
      <c r="BNF11" s="76"/>
      <c r="BNG11" s="76"/>
      <c r="BNH11" s="76"/>
      <c r="BNI11" s="76"/>
      <c r="BNJ11" s="76"/>
      <c r="BNK11" s="76"/>
      <c r="BNL11" s="76"/>
      <c r="BNM11" s="76"/>
      <c r="BNN11" s="76"/>
      <c r="BNO11" s="76"/>
      <c r="BNP11" s="76"/>
      <c r="BNQ11" s="76"/>
      <c r="BNR11" s="76"/>
      <c r="BNS11" s="76"/>
      <c r="BNT11" s="76"/>
      <c r="BNU11" s="76"/>
      <c r="BNV11" s="76"/>
      <c r="BNW11" s="76"/>
      <c r="BNX11" s="76"/>
      <c r="BNY11" s="76"/>
      <c r="BNZ11" s="76"/>
      <c r="BOA11" s="76"/>
      <c r="BOB11" s="76"/>
      <c r="BOC11" s="76"/>
      <c r="BOD11" s="76"/>
      <c r="BOE11" s="76"/>
      <c r="BOF11" s="76"/>
      <c r="BOG11" s="76"/>
      <c r="BOH11" s="76"/>
      <c r="BOI11" s="76"/>
      <c r="BOJ11" s="76"/>
      <c r="BOK11" s="76"/>
      <c r="BOL11" s="76"/>
      <c r="BOM11" s="76"/>
      <c r="BON11" s="76"/>
      <c r="BOO11" s="76"/>
      <c r="BOP11" s="76"/>
      <c r="BOQ11" s="76"/>
      <c r="BOR11" s="76"/>
      <c r="BOS11" s="76"/>
      <c r="BOT11" s="76"/>
      <c r="BOU11" s="76"/>
      <c r="BOV11" s="76"/>
      <c r="BOW11" s="76"/>
      <c r="BOX11" s="76"/>
      <c r="BOY11" s="76"/>
      <c r="BOZ11" s="76"/>
      <c r="BPA11" s="76"/>
      <c r="BPB11" s="76"/>
      <c r="BPC11" s="76"/>
      <c r="BPD11" s="76"/>
      <c r="BPE11" s="76"/>
      <c r="BPF11" s="76"/>
      <c r="BPG11" s="76"/>
      <c r="BPH11" s="76"/>
      <c r="BPI11" s="76"/>
      <c r="BPJ11" s="76"/>
      <c r="BPK11" s="76"/>
      <c r="BPL11" s="76"/>
      <c r="BPM11" s="76"/>
      <c r="BPN11" s="76"/>
      <c r="BPO11" s="76"/>
      <c r="BPP11" s="76"/>
      <c r="BPQ11" s="76"/>
      <c r="BPR11" s="76"/>
      <c r="BPS11" s="76"/>
      <c r="BPT11" s="76"/>
      <c r="BPU11" s="76"/>
      <c r="BPV11" s="76"/>
      <c r="BPW11" s="76"/>
      <c r="BPX11" s="76"/>
      <c r="BPY11" s="76"/>
      <c r="BPZ11" s="76"/>
      <c r="BQA11" s="76"/>
      <c r="BQB11" s="76"/>
      <c r="BQC11" s="76"/>
      <c r="BQD11" s="76"/>
      <c r="BQE11" s="76"/>
      <c r="BQF11" s="76"/>
      <c r="BQG11" s="76"/>
      <c r="BQH11" s="76"/>
      <c r="BQI11" s="76"/>
      <c r="BQJ11" s="76"/>
      <c r="BQK11" s="76"/>
      <c r="BQL11" s="76"/>
      <c r="BQM11" s="76"/>
      <c r="BQN11" s="76"/>
      <c r="BQO11" s="76"/>
      <c r="BQP11" s="76"/>
      <c r="BQQ11" s="76"/>
      <c r="BQR11" s="76"/>
      <c r="BQS11" s="76"/>
      <c r="BQT11" s="76"/>
      <c r="BQU11" s="76"/>
      <c r="BQV11" s="76"/>
      <c r="BQW11" s="76"/>
      <c r="BQX11" s="76"/>
      <c r="BQY11" s="76"/>
      <c r="BQZ11" s="76"/>
      <c r="BRA11" s="76"/>
      <c r="BRB11" s="76"/>
      <c r="BRC11" s="76"/>
      <c r="BRD11" s="76"/>
      <c r="BRE11" s="76"/>
      <c r="BRF11" s="76"/>
      <c r="BRG11" s="76"/>
      <c r="BRH11" s="76"/>
      <c r="BRI11" s="76"/>
      <c r="BRJ11" s="76"/>
      <c r="BRK11" s="76"/>
      <c r="BRL11" s="76"/>
      <c r="BRM11" s="76"/>
      <c r="BRN11" s="76"/>
      <c r="BRO11" s="76"/>
      <c r="BRP11" s="76"/>
      <c r="BRQ11" s="76"/>
      <c r="BRR11" s="76"/>
      <c r="BRS11" s="76"/>
      <c r="BRT11" s="76"/>
      <c r="BRU11" s="76"/>
      <c r="BRV11" s="76"/>
      <c r="BRW11" s="76"/>
      <c r="BRX11" s="76"/>
      <c r="BRY11" s="76"/>
      <c r="BRZ11" s="76"/>
      <c r="BSA11" s="76"/>
      <c r="BSB11" s="76"/>
      <c r="BSC11" s="76"/>
      <c r="BSD11" s="76"/>
      <c r="BSE11" s="76"/>
      <c r="BSF11" s="76"/>
      <c r="BSG11" s="76"/>
      <c r="BSH11" s="76"/>
      <c r="BSI11" s="76"/>
      <c r="BSJ11" s="76"/>
      <c r="BSK11" s="76"/>
      <c r="BSL11" s="76"/>
      <c r="BSM11" s="76"/>
      <c r="BSN11" s="76"/>
      <c r="BSO11" s="76"/>
      <c r="BSP11" s="76"/>
      <c r="BSQ11" s="76"/>
      <c r="BSR11" s="76"/>
      <c r="BSS11" s="76"/>
      <c r="BST11" s="76"/>
      <c r="BSU11" s="76"/>
      <c r="BSV11" s="76"/>
      <c r="BSW11" s="76"/>
      <c r="BSX11" s="76"/>
      <c r="BSY11" s="76"/>
      <c r="BSZ11" s="76"/>
      <c r="BTA11" s="76"/>
      <c r="BTB11" s="76"/>
      <c r="BTC11" s="76"/>
      <c r="BTD11" s="76"/>
      <c r="BTE11" s="76"/>
      <c r="BTF11" s="76"/>
      <c r="BTG11" s="76"/>
      <c r="BTH11" s="76"/>
      <c r="BTI11" s="76"/>
      <c r="BTJ11" s="76"/>
      <c r="BTK11" s="76"/>
      <c r="BTL11" s="76"/>
      <c r="BTM11" s="76"/>
      <c r="BTN11" s="76"/>
      <c r="BTO11" s="76"/>
      <c r="BTP11" s="76"/>
      <c r="BTQ11" s="76"/>
      <c r="BTR11" s="76"/>
      <c r="BTS11" s="76"/>
      <c r="BTT11" s="76"/>
      <c r="BTU11" s="76"/>
      <c r="BTV11" s="76"/>
      <c r="BTW11" s="76"/>
      <c r="BTX11" s="76"/>
      <c r="BTY11" s="76"/>
      <c r="BTZ11" s="76"/>
      <c r="BUA11" s="76"/>
      <c r="BUB11" s="76"/>
      <c r="BUC11" s="76"/>
      <c r="BUD11" s="76"/>
      <c r="BUE11" s="76"/>
      <c r="BUF11" s="76"/>
      <c r="BUG11" s="76"/>
      <c r="BUH11" s="76"/>
      <c r="BUI11" s="76"/>
      <c r="BUJ11" s="76"/>
      <c r="BUK11" s="76"/>
      <c r="BUL11" s="76"/>
      <c r="BUM11" s="76"/>
      <c r="BUN11" s="76"/>
      <c r="BUO11" s="76"/>
      <c r="BUP11" s="76"/>
      <c r="BUQ11" s="76"/>
      <c r="BUR11" s="76"/>
      <c r="BUS11" s="76"/>
      <c r="BUT11" s="76"/>
      <c r="BUU11" s="76"/>
      <c r="BUV11" s="76"/>
      <c r="BUW11" s="76"/>
      <c r="BUX11" s="76"/>
      <c r="BUY11" s="76"/>
      <c r="BUZ11" s="76"/>
      <c r="BVA11" s="76"/>
      <c r="BVB11" s="76"/>
      <c r="BVC11" s="76"/>
      <c r="BVD11" s="76"/>
      <c r="BVE11" s="76"/>
      <c r="BVF11" s="76"/>
      <c r="BVG11" s="76"/>
      <c r="BVH11" s="76"/>
      <c r="BVI11" s="76"/>
      <c r="BVJ11" s="76"/>
      <c r="BVK11" s="76"/>
      <c r="BVL11" s="76"/>
      <c r="BVM11" s="76"/>
      <c r="BVN11" s="76"/>
      <c r="BVO11" s="76"/>
      <c r="BVP11" s="76"/>
      <c r="BVQ11" s="76"/>
      <c r="BVR11" s="76"/>
      <c r="BVS11" s="76"/>
      <c r="BVT11" s="76"/>
      <c r="BVU11" s="76"/>
      <c r="BVV11" s="76"/>
      <c r="BVW11" s="76"/>
      <c r="BVX11" s="76"/>
      <c r="BVY11" s="76"/>
      <c r="BVZ11" s="76"/>
      <c r="BWA11" s="76"/>
      <c r="BWB11" s="76"/>
      <c r="BWC11" s="76"/>
      <c r="BWD11" s="76"/>
      <c r="BWE11" s="76"/>
      <c r="BWF11" s="76"/>
      <c r="BWG11" s="76"/>
      <c r="BWH11" s="76"/>
      <c r="BWI11" s="76"/>
      <c r="BWJ11" s="76"/>
      <c r="BWK11" s="76"/>
      <c r="BWL11" s="76"/>
      <c r="BWM11" s="76"/>
      <c r="BWN11" s="76"/>
      <c r="BWO11" s="76"/>
      <c r="BWP11" s="76"/>
      <c r="BWQ11" s="76"/>
      <c r="BWR11" s="76"/>
      <c r="BWS11" s="76"/>
      <c r="BWT11" s="76"/>
      <c r="BWU11" s="76"/>
      <c r="BWV11" s="76"/>
      <c r="BWW11" s="76"/>
      <c r="BWX11" s="76"/>
      <c r="BWY11" s="76"/>
      <c r="BWZ11" s="76"/>
      <c r="BXA11" s="76"/>
      <c r="BXB11" s="76"/>
      <c r="BXC11" s="76"/>
      <c r="BXD11" s="76"/>
      <c r="BXE11" s="76"/>
      <c r="BXF11" s="76"/>
      <c r="BXG11" s="76"/>
      <c r="BXH11" s="76"/>
      <c r="BXI11" s="76"/>
      <c r="BXJ11" s="76"/>
      <c r="BXK11" s="76"/>
      <c r="BXL11" s="76"/>
      <c r="BXM11" s="76"/>
      <c r="BXN11" s="76"/>
      <c r="BXO11" s="76"/>
      <c r="BXP11" s="76"/>
      <c r="BXQ11" s="76"/>
      <c r="BXR11" s="76"/>
      <c r="BXS11" s="76"/>
      <c r="BXT11" s="76"/>
      <c r="BXU11" s="76"/>
      <c r="BXV11" s="76"/>
      <c r="BXW11" s="76"/>
      <c r="BXX11" s="76"/>
      <c r="BXY11" s="76"/>
      <c r="BXZ11" s="76"/>
      <c r="BYA11" s="76"/>
      <c r="BYB11" s="76"/>
      <c r="BYC11" s="76"/>
      <c r="BYD11" s="76"/>
      <c r="BYE11" s="76"/>
      <c r="BYF11" s="76"/>
      <c r="BYG11" s="76"/>
      <c r="BYH11" s="76"/>
      <c r="BYI11" s="76"/>
      <c r="BYJ11" s="76"/>
      <c r="BYK11" s="76"/>
      <c r="BYL11" s="76"/>
      <c r="BYM11" s="76"/>
      <c r="BYN11" s="76"/>
      <c r="BYO11" s="76"/>
      <c r="BYP11" s="76"/>
      <c r="BYQ11" s="76"/>
      <c r="BYR11" s="76"/>
      <c r="BYS11" s="76"/>
      <c r="BYT11" s="76"/>
      <c r="BYU11" s="76"/>
      <c r="BYV11" s="76"/>
      <c r="BYW11" s="76"/>
      <c r="BYX11" s="76"/>
      <c r="BYY11" s="76"/>
      <c r="BYZ11" s="76"/>
      <c r="BZA11" s="76"/>
      <c r="BZB11" s="76"/>
      <c r="BZC11" s="76"/>
      <c r="BZD11" s="76"/>
      <c r="BZE11" s="76"/>
      <c r="BZF11" s="76"/>
      <c r="BZG11" s="76"/>
      <c r="BZH11" s="76"/>
      <c r="BZI11" s="76"/>
      <c r="BZJ11" s="76"/>
      <c r="BZK11" s="76"/>
      <c r="BZL11" s="76"/>
      <c r="BZM11" s="76"/>
      <c r="BZN11" s="76"/>
      <c r="BZO11" s="76"/>
      <c r="BZP11" s="76"/>
      <c r="BZQ11" s="76"/>
      <c r="BZR11" s="76"/>
      <c r="BZS11" s="76"/>
      <c r="BZT11" s="76"/>
      <c r="BZU11" s="76"/>
      <c r="BZV11" s="76"/>
      <c r="BZW11" s="76"/>
      <c r="BZX11" s="76"/>
      <c r="BZY11" s="76"/>
      <c r="BZZ11" s="76"/>
      <c r="CAA11" s="76"/>
      <c r="CAB11" s="76"/>
      <c r="CAC11" s="76"/>
      <c r="CAD11" s="76"/>
      <c r="CAE11" s="76"/>
      <c r="CAF11" s="76"/>
      <c r="CAG11" s="76"/>
      <c r="CAH11" s="76"/>
      <c r="CAI11" s="76"/>
      <c r="CAJ11" s="76"/>
      <c r="CAK11" s="76"/>
      <c r="CAL11" s="76"/>
      <c r="CAM11" s="76"/>
      <c r="CAN11" s="76"/>
      <c r="CAO11" s="76"/>
      <c r="CAP11" s="76"/>
      <c r="CAQ11" s="76"/>
      <c r="CAR11" s="76"/>
      <c r="CAS11" s="76"/>
      <c r="CAT11" s="76"/>
      <c r="CAU11" s="76"/>
      <c r="CAV11" s="76"/>
      <c r="CAW11" s="76"/>
      <c r="CAX11" s="76"/>
      <c r="CAY11" s="76"/>
      <c r="CAZ11" s="76"/>
      <c r="CBA11" s="76"/>
      <c r="CBB11" s="76"/>
      <c r="CBC11" s="76"/>
      <c r="CBD11" s="76"/>
      <c r="CBE11" s="76"/>
      <c r="CBF11" s="76"/>
      <c r="CBG11" s="76"/>
      <c r="CBH11" s="76"/>
      <c r="CBI11" s="76"/>
      <c r="CBJ11" s="76"/>
      <c r="CBK11" s="76"/>
      <c r="CBL11" s="76"/>
      <c r="CBM11" s="76"/>
      <c r="CBN11" s="76"/>
      <c r="CBO11" s="76"/>
      <c r="CBP11" s="76"/>
      <c r="CBQ11" s="76"/>
      <c r="CBR11" s="76"/>
      <c r="CBS11" s="76"/>
      <c r="CBT11" s="76"/>
      <c r="CBU11" s="76"/>
      <c r="CBV11" s="76"/>
      <c r="CBW11" s="76"/>
      <c r="CBX11" s="76"/>
      <c r="CBY11" s="76"/>
      <c r="CBZ11" s="76"/>
      <c r="CCA11" s="76"/>
      <c r="CCB11" s="76"/>
      <c r="CCC11" s="76"/>
      <c r="CCD11" s="76"/>
      <c r="CCE11" s="76"/>
      <c r="CCF11" s="76"/>
      <c r="CCG11" s="76"/>
      <c r="CCH11" s="76"/>
      <c r="CCI11" s="76"/>
      <c r="CCJ11" s="76"/>
      <c r="CCK11" s="76"/>
      <c r="CCL11" s="76"/>
      <c r="CCM11" s="76"/>
      <c r="CCN11" s="76"/>
      <c r="CCO11" s="76"/>
      <c r="CCP11" s="76"/>
      <c r="CCQ11" s="76"/>
      <c r="CCR11" s="76"/>
      <c r="CCS11" s="76"/>
      <c r="CCT11" s="76"/>
      <c r="CCU11" s="76"/>
      <c r="CCV11" s="76"/>
      <c r="CCW11" s="76"/>
      <c r="CCX11" s="76"/>
      <c r="CCY11" s="76"/>
      <c r="CCZ11" s="76"/>
      <c r="CDA11" s="76"/>
      <c r="CDB11" s="76"/>
      <c r="CDC11" s="76"/>
      <c r="CDD11" s="76"/>
      <c r="CDE11" s="76"/>
      <c r="CDF11" s="76"/>
      <c r="CDG11" s="76"/>
      <c r="CDH11" s="76"/>
      <c r="CDI11" s="76"/>
      <c r="CDJ11" s="76"/>
      <c r="CDK11" s="76"/>
      <c r="CDL11" s="76"/>
      <c r="CDM11" s="76"/>
      <c r="CDN11" s="76"/>
      <c r="CDO11" s="76"/>
      <c r="CDP11" s="76"/>
      <c r="CDQ11" s="76"/>
      <c r="CDR11" s="76"/>
      <c r="CDS11" s="76"/>
      <c r="CDT11" s="76"/>
      <c r="CDU11" s="76"/>
      <c r="CDV11" s="76"/>
      <c r="CDW11" s="76"/>
      <c r="CDX11" s="76"/>
      <c r="CDY11" s="76"/>
      <c r="CDZ11" s="76"/>
      <c r="CEA11" s="76"/>
      <c r="CEB11" s="76"/>
      <c r="CEC11" s="76"/>
      <c r="CED11" s="76"/>
      <c r="CEE11" s="76"/>
      <c r="CEF11" s="76"/>
      <c r="CEG11" s="76"/>
      <c r="CEH11" s="76"/>
      <c r="CEI11" s="76"/>
      <c r="CEJ11" s="76"/>
      <c r="CEK11" s="76"/>
      <c r="CEL11" s="76"/>
      <c r="CEM11" s="76"/>
      <c r="CEN11" s="76"/>
      <c r="CEO11" s="76"/>
      <c r="CEP11" s="76"/>
      <c r="CEQ11" s="76"/>
      <c r="CER11" s="76"/>
      <c r="CES11" s="76"/>
      <c r="CET11" s="76"/>
      <c r="CEU11" s="76"/>
      <c r="CEV11" s="76"/>
      <c r="CEW11" s="76"/>
      <c r="CEX11" s="76"/>
      <c r="CEY11" s="76"/>
      <c r="CEZ11" s="76"/>
      <c r="CFA11" s="76"/>
      <c r="CFB11" s="76"/>
      <c r="CFC11" s="76"/>
      <c r="CFD11" s="76"/>
      <c r="CFE11" s="76"/>
      <c r="CFF11" s="76"/>
      <c r="CFG11" s="76"/>
      <c r="CFH11" s="76"/>
      <c r="CFI11" s="76"/>
      <c r="CFJ11" s="76"/>
      <c r="CFK11" s="76"/>
      <c r="CFL11" s="76"/>
      <c r="CFM11" s="76"/>
      <c r="CFN11" s="76"/>
      <c r="CFO11" s="76"/>
      <c r="CFP11" s="76"/>
      <c r="CFQ11" s="76"/>
      <c r="CFR11" s="76"/>
      <c r="CFS11" s="76"/>
      <c r="CFT11" s="76"/>
      <c r="CFU11" s="76"/>
      <c r="CFV11" s="76"/>
      <c r="CFW11" s="76"/>
      <c r="CFX11" s="76"/>
      <c r="CFY11" s="76"/>
      <c r="CFZ11" s="76"/>
      <c r="CGA11" s="76"/>
      <c r="CGB11" s="76"/>
      <c r="CGC11" s="76"/>
      <c r="CGD11" s="76"/>
      <c r="CGE11" s="76"/>
      <c r="CGF11" s="76"/>
      <c r="CGG11" s="76"/>
      <c r="CGH11" s="76"/>
      <c r="CGI11" s="76"/>
      <c r="CGJ11" s="76"/>
      <c r="CGK11" s="76"/>
      <c r="CGL11" s="76"/>
      <c r="CGM11" s="76"/>
      <c r="CGN11" s="76"/>
      <c r="CGO11" s="76"/>
      <c r="CGP11" s="76"/>
      <c r="CGQ11" s="76"/>
      <c r="CGR11" s="76"/>
      <c r="CGS11" s="76"/>
      <c r="CGT11" s="76"/>
      <c r="CGU11" s="76"/>
      <c r="CGV11" s="76"/>
      <c r="CGW11" s="76"/>
      <c r="CGX11" s="76"/>
      <c r="CGY11" s="76"/>
      <c r="CGZ11" s="76"/>
      <c r="CHA11" s="76"/>
      <c r="CHB11" s="76"/>
      <c r="CHC11" s="76"/>
      <c r="CHD11" s="76"/>
      <c r="CHE11" s="76"/>
      <c r="CHF11" s="76"/>
      <c r="CHG11" s="76"/>
      <c r="CHH11" s="76"/>
      <c r="CHI11" s="76"/>
      <c r="CHJ11" s="76"/>
      <c r="CHK11" s="76"/>
      <c r="CHL11" s="76"/>
      <c r="CHM11" s="76"/>
      <c r="CHN11" s="76"/>
      <c r="CHO11" s="76"/>
      <c r="CHP11" s="76"/>
      <c r="CHQ11" s="76"/>
      <c r="CHR11" s="76"/>
      <c r="CHS11" s="76"/>
      <c r="CHT11" s="76"/>
      <c r="CHU11" s="76"/>
      <c r="CHV11" s="76"/>
      <c r="CHW11" s="76"/>
      <c r="CHX11" s="76"/>
      <c r="CHY11" s="76"/>
      <c r="CHZ11" s="76"/>
      <c r="CIA11" s="76"/>
      <c r="CIB11" s="76"/>
      <c r="CIC11" s="76"/>
      <c r="CID11" s="76"/>
      <c r="CIE11" s="76"/>
      <c r="CIF11" s="76"/>
      <c r="CIG11" s="76"/>
      <c r="CIH11" s="76"/>
      <c r="CII11" s="76"/>
      <c r="CIJ11" s="76"/>
      <c r="CIK11" s="76"/>
      <c r="CIL11" s="76"/>
      <c r="CIM11" s="76"/>
      <c r="CIN11" s="76"/>
      <c r="CIO11" s="76"/>
      <c r="CIP11" s="76"/>
      <c r="CIQ11" s="76"/>
      <c r="CIR11" s="76"/>
      <c r="CIS11" s="76"/>
      <c r="CIT11" s="76"/>
      <c r="CIU11" s="76"/>
      <c r="CIV11" s="76"/>
      <c r="CIW11" s="76"/>
      <c r="CIX11" s="76"/>
      <c r="CIY11" s="76"/>
      <c r="CIZ11" s="76"/>
      <c r="CJA11" s="76"/>
      <c r="CJB11" s="76"/>
      <c r="CJC11" s="76"/>
      <c r="CJD11" s="76"/>
      <c r="CJE11" s="76"/>
      <c r="CJF11" s="76"/>
      <c r="CJG11" s="76"/>
      <c r="CJH11" s="76"/>
      <c r="CJI11" s="76"/>
      <c r="CJJ11" s="76"/>
      <c r="CJK11" s="76"/>
      <c r="CJL11" s="76"/>
      <c r="CJM11" s="76"/>
      <c r="CJN11" s="76"/>
      <c r="CJO11" s="76"/>
      <c r="CJP11" s="76"/>
      <c r="CJQ11" s="76"/>
      <c r="CJR11" s="76"/>
      <c r="CJS11" s="76"/>
      <c r="CJT11" s="76"/>
      <c r="CJU11" s="76"/>
      <c r="CJV11" s="76"/>
      <c r="CJW11" s="76"/>
      <c r="CJX11" s="76"/>
      <c r="CJY11" s="76"/>
      <c r="CJZ11" s="76"/>
      <c r="CKA11" s="76"/>
      <c r="CKB11" s="76"/>
      <c r="CKC11" s="76"/>
      <c r="CKD11" s="76"/>
      <c r="CKE11" s="76"/>
      <c r="CKF11" s="76"/>
      <c r="CKG11" s="76"/>
      <c r="CKH11" s="76"/>
      <c r="CKI11" s="76"/>
      <c r="CKJ11" s="76"/>
      <c r="CKK11" s="76"/>
      <c r="CKL11" s="76"/>
      <c r="CKM11" s="76"/>
      <c r="CKN11" s="76"/>
      <c r="CKO11" s="76"/>
      <c r="CKP11" s="76"/>
      <c r="CKQ11" s="76"/>
      <c r="CKR11" s="76"/>
      <c r="CKS11" s="76"/>
      <c r="CKT11" s="76"/>
      <c r="CKU11" s="76"/>
      <c r="CKV11" s="76"/>
      <c r="CKW11" s="76"/>
      <c r="CKX11" s="76"/>
      <c r="CKY11" s="76"/>
      <c r="CKZ11" s="76"/>
      <c r="CLA11" s="76"/>
      <c r="CLB11" s="76"/>
      <c r="CLC11" s="76"/>
      <c r="CLD11" s="76"/>
      <c r="CLE11" s="76"/>
      <c r="CLF11" s="76"/>
      <c r="CLG11" s="76"/>
      <c r="CLH11" s="76"/>
      <c r="CLI11" s="76"/>
      <c r="CLJ11" s="76"/>
      <c r="CLK11" s="76"/>
      <c r="CLL11" s="76"/>
      <c r="CLM11" s="76"/>
      <c r="CLN11" s="76"/>
      <c r="CLO11" s="76"/>
      <c r="CLP11" s="76"/>
      <c r="CLQ11" s="76"/>
      <c r="CLR11" s="76"/>
      <c r="CLS11" s="76"/>
      <c r="CLT11" s="76"/>
      <c r="CLU11" s="76"/>
      <c r="CLV11" s="76"/>
      <c r="CLW11" s="76"/>
      <c r="CLX11" s="76"/>
      <c r="CLY11" s="76"/>
      <c r="CLZ11" s="76"/>
      <c r="CMA11" s="76"/>
      <c r="CMB11" s="76"/>
      <c r="CMC11" s="76"/>
      <c r="CMD11" s="76"/>
      <c r="CME11" s="76"/>
      <c r="CMF11" s="76"/>
      <c r="CMG11" s="76"/>
      <c r="CMH11" s="76"/>
      <c r="CMI11" s="76"/>
      <c r="CMJ11" s="76"/>
      <c r="CMK11" s="76"/>
      <c r="CML11" s="76"/>
      <c r="CMM11" s="76"/>
      <c r="CMN11" s="76"/>
      <c r="CMO11" s="76"/>
      <c r="CMP11" s="76"/>
      <c r="CMQ11" s="76"/>
      <c r="CMR11" s="76"/>
      <c r="CMS11" s="76"/>
      <c r="CMT11" s="76"/>
      <c r="CMU11" s="76"/>
      <c r="CMV11" s="76"/>
      <c r="CMW11" s="76"/>
      <c r="CMX11" s="76"/>
      <c r="CMY11" s="76"/>
      <c r="CMZ11" s="76"/>
      <c r="CNA11" s="76"/>
      <c r="CNB11" s="76"/>
      <c r="CNC11" s="76"/>
      <c r="CND11" s="76"/>
      <c r="CNE11" s="76"/>
      <c r="CNF11" s="76"/>
      <c r="CNG11" s="76"/>
      <c r="CNH11" s="76"/>
      <c r="CNI11" s="76"/>
      <c r="CNJ11" s="76"/>
      <c r="CNK11" s="76"/>
      <c r="CNL11" s="76"/>
      <c r="CNM11" s="76"/>
      <c r="CNN11" s="76"/>
      <c r="CNO11" s="76"/>
      <c r="CNP11" s="76"/>
      <c r="CNQ11" s="76"/>
      <c r="CNR11" s="76"/>
      <c r="CNS11" s="76"/>
      <c r="CNT11" s="76"/>
      <c r="CNU11" s="76"/>
      <c r="CNV11" s="76"/>
      <c r="CNW11" s="76"/>
      <c r="CNX11" s="76"/>
      <c r="CNY11" s="76"/>
      <c r="CNZ11" s="76"/>
      <c r="COA11" s="76"/>
      <c r="COB11" s="76"/>
      <c r="COC11" s="76"/>
      <c r="COD11" s="76"/>
      <c r="COE11" s="76"/>
      <c r="COF11" s="76"/>
      <c r="COG11" s="76"/>
      <c r="COH11" s="76"/>
      <c r="COI11" s="76"/>
      <c r="COJ11" s="76"/>
      <c r="COK11" s="76"/>
      <c r="COL11" s="76"/>
      <c r="COM11" s="76"/>
      <c r="CON11" s="76"/>
      <c r="COO11" s="76"/>
      <c r="COP11" s="76"/>
      <c r="COQ11" s="76"/>
      <c r="COR11" s="76"/>
      <c r="COS11" s="76"/>
      <c r="COT11" s="76"/>
      <c r="COU11" s="76"/>
      <c r="COV11" s="76"/>
      <c r="COW11" s="76"/>
      <c r="COX11" s="76"/>
      <c r="COY11" s="76"/>
      <c r="COZ11" s="76"/>
      <c r="CPA11" s="76"/>
      <c r="CPB11" s="76"/>
      <c r="CPC11" s="76"/>
      <c r="CPD11" s="76"/>
      <c r="CPE11" s="76"/>
      <c r="CPF11" s="76"/>
      <c r="CPG11" s="76"/>
      <c r="CPH11" s="76"/>
      <c r="CPI11" s="76"/>
      <c r="CPJ11" s="76"/>
      <c r="CPK11" s="76"/>
      <c r="CPL11" s="76"/>
      <c r="CPM11" s="76"/>
      <c r="CPN11" s="76"/>
      <c r="CPO11" s="76"/>
      <c r="CPP11" s="76"/>
      <c r="CPQ11" s="76"/>
      <c r="CPR11" s="76"/>
      <c r="CPS11" s="76"/>
      <c r="CPT11" s="76"/>
      <c r="CPU11" s="76"/>
      <c r="CPV11" s="76"/>
      <c r="CPW11" s="76"/>
      <c r="CPX11" s="76"/>
      <c r="CPY11" s="76"/>
      <c r="CPZ11" s="76"/>
      <c r="CQA11" s="76"/>
      <c r="CQB11" s="76"/>
      <c r="CQC11" s="76"/>
      <c r="CQD11" s="76"/>
      <c r="CQE11" s="76"/>
      <c r="CQF11" s="76"/>
      <c r="CQG11" s="76"/>
      <c r="CQH11" s="76"/>
      <c r="CQI11" s="76"/>
      <c r="CQJ11" s="76"/>
      <c r="CQK11" s="76"/>
      <c r="CQL11" s="76"/>
      <c r="CQM11" s="76"/>
      <c r="CQN11" s="76"/>
      <c r="CQO11" s="76"/>
      <c r="CQP11" s="76"/>
      <c r="CQQ11" s="76"/>
      <c r="CQR11" s="76"/>
      <c r="CQS11" s="76"/>
      <c r="CQT11" s="76"/>
      <c r="CQU11" s="76"/>
      <c r="CQV11" s="76"/>
      <c r="CQW11" s="76"/>
      <c r="CQX11" s="76"/>
      <c r="CQY11" s="76"/>
      <c r="CQZ11" s="76"/>
      <c r="CRA11" s="76"/>
      <c r="CRB11" s="76"/>
      <c r="CRC11" s="76"/>
      <c r="CRD11" s="76"/>
      <c r="CRE11" s="76"/>
      <c r="CRF11" s="76"/>
      <c r="CRG11" s="76"/>
      <c r="CRH11" s="76"/>
      <c r="CRI11" s="76"/>
      <c r="CRJ11" s="76"/>
      <c r="CRK11" s="76"/>
      <c r="CRL11" s="76"/>
      <c r="CRM11" s="76"/>
      <c r="CRN11" s="76"/>
      <c r="CRO11" s="76"/>
      <c r="CRP11" s="76"/>
      <c r="CRQ11" s="76"/>
      <c r="CRR11" s="76"/>
      <c r="CRS11" s="76"/>
      <c r="CRT11" s="76"/>
      <c r="CRU11" s="76"/>
      <c r="CRV11" s="76"/>
      <c r="CRW11" s="76"/>
      <c r="CRX11" s="76"/>
      <c r="CRY11" s="76"/>
      <c r="CRZ11" s="76"/>
      <c r="CSA11" s="76"/>
      <c r="CSB11" s="76"/>
      <c r="CSC11" s="76"/>
      <c r="CSD11" s="76"/>
      <c r="CSE11" s="76"/>
      <c r="CSF11" s="76"/>
      <c r="CSG11" s="76"/>
      <c r="CSH11" s="76"/>
      <c r="CSI11" s="76"/>
      <c r="CSJ11" s="76"/>
      <c r="CSK11" s="76"/>
      <c r="CSL11" s="76"/>
      <c r="CSM11" s="76"/>
      <c r="CSN11" s="76"/>
      <c r="CSO11" s="76"/>
      <c r="CSP11" s="76"/>
      <c r="CSQ11" s="76"/>
      <c r="CSR11" s="76"/>
      <c r="CSS11" s="76"/>
      <c r="CST11" s="76"/>
      <c r="CSU11" s="76"/>
      <c r="CSV11" s="76"/>
      <c r="CSW11" s="76"/>
      <c r="CSX11" s="76"/>
      <c r="CSY11" s="76"/>
      <c r="CSZ11" s="76"/>
      <c r="CTA11" s="76"/>
      <c r="CTB11" s="76"/>
      <c r="CTC11" s="76"/>
      <c r="CTD11" s="76"/>
      <c r="CTE11" s="76"/>
      <c r="CTF11" s="76"/>
      <c r="CTG11" s="76"/>
      <c r="CTH11" s="76"/>
      <c r="CTI11" s="76"/>
      <c r="CTJ11" s="76"/>
      <c r="CTK11" s="76"/>
      <c r="CTL11" s="76"/>
      <c r="CTM11" s="76"/>
      <c r="CTN11" s="76"/>
      <c r="CTO11" s="76"/>
      <c r="CTP11" s="76"/>
      <c r="CTQ11" s="76"/>
      <c r="CTR11" s="76"/>
      <c r="CTS11" s="76"/>
      <c r="CTT11" s="76"/>
      <c r="CTU11" s="76"/>
      <c r="CTV11" s="76"/>
      <c r="CTW11" s="76"/>
      <c r="CTX11" s="76"/>
      <c r="CTY11" s="76"/>
      <c r="CTZ11" s="76"/>
      <c r="CUA11" s="76"/>
      <c r="CUB11" s="76"/>
      <c r="CUC11" s="76"/>
      <c r="CUD11" s="76"/>
      <c r="CUE11" s="76"/>
      <c r="CUF11" s="76"/>
      <c r="CUG11" s="76"/>
      <c r="CUH11" s="76"/>
      <c r="CUI11" s="76"/>
      <c r="CUJ11" s="76"/>
      <c r="CUK11" s="76"/>
      <c r="CUL11" s="76"/>
      <c r="CUM11" s="76"/>
      <c r="CUN11" s="76"/>
      <c r="CUO11" s="76"/>
      <c r="CUP11" s="76"/>
      <c r="CUQ11" s="76"/>
      <c r="CUR11" s="76"/>
      <c r="CUS11" s="76"/>
      <c r="CUT11" s="76"/>
      <c r="CUU11" s="76"/>
      <c r="CUV11" s="76"/>
      <c r="CUW11" s="76"/>
      <c r="CUX11" s="76"/>
      <c r="CUY11" s="76"/>
      <c r="CUZ11" s="76"/>
      <c r="CVA11" s="76"/>
      <c r="CVB11" s="76"/>
      <c r="CVC11" s="76"/>
      <c r="CVD11" s="76"/>
      <c r="CVE11" s="76"/>
      <c r="CVF11" s="76"/>
      <c r="CVG11" s="76"/>
      <c r="CVH11" s="76"/>
      <c r="CVI11" s="76"/>
      <c r="CVJ11" s="76"/>
      <c r="CVK11" s="76"/>
      <c r="CVL11" s="76"/>
      <c r="CVM11" s="76"/>
      <c r="CVN11" s="76"/>
      <c r="CVO11" s="76"/>
      <c r="CVP11" s="76"/>
      <c r="CVQ11" s="76"/>
      <c r="CVR11" s="76"/>
      <c r="CVS11" s="76"/>
      <c r="CVT11" s="76"/>
      <c r="CVU11" s="76"/>
      <c r="CVV11" s="76"/>
      <c r="CVW11" s="76"/>
      <c r="CVX11" s="76"/>
      <c r="CVY11" s="76"/>
      <c r="CVZ11" s="76"/>
      <c r="CWA11" s="76"/>
      <c r="CWB11" s="76"/>
      <c r="CWC11" s="76"/>
      <c r="CWD11" s="76"/>
      <c r="CWE11" s="76"/>
      <c r="CWF11" s="76"/>
      <c r="CWG11" s="76"/>
      <c r="CWH11" s="76"/>
      <c r="CWI11" s="76"/>
      <c r="CWJ11" s="76"/>
      <c r="CWK11" s="76"/>
      <c r="CWL11" s="76"/>
      <c r="CWM11" s="76"/>
      <c r="CWN11" s="76"/>
      <c r="CWO11" s="76"/>
      <c r="CWP11" s="76"/>
      <c r="CWQ11" s="76"/>
      <c r="CWR11" s="76"/>
      <c r="CWS11" s="76"/>
      <c r="CWT11" s="76"/>
      <c r="CWU11" s="76"/>
      <c r="CWV11" s="76"/>
      <c r="CWW11" s="76"/>
      <c r="CWX11" s="76"/>
      <c r="CWY11" s="76"/>
      <c r="CWZ11" s="76"/>
      <c r="CXA11" s="76"/>
      <c r="CXB11" s="76"/>
      <c r="CXC11" s="76"/>
      <c r="CXD11" s="76"/>
      <c r="CXE11" s="76"/>
      <c r="CXF11" s="76"/>
      <c r="CXG11" s="76"/>
      <c r="CXH11" s="76"/>
      <c r="CXI11" s="76"/>
      <c r="CXJ11" s="76"/>
      <c r="CXK11" s="76"/>
      <c r="CXL11" s="76"/>
      <c r="CXM11" s="76"/>
      <c r="CXN11" s="76"/>
      <c r="CXO11" s="76"/>
      <c r="CXP11" s="76"/>
      <c r="CXQ11" s="76"/>
      <c r="CXR11" s="76"/>
      <c r="CXS11" s="76"/>
      <c r="CXT11" s="76"/>
      <c r="CXU11" s="76"/>
      <c r="CXV11" s="76"/>
      <c r="CXW11" s="76"/>
      <c r="CXX11" s="76"/>
      <c r="CXY11" s="76"/>
      <c r="CXZ11" s="76"/>
      <c r="CYA11" s="76"/>
      <c r="CYB11" s="76"/>
      <c r="CYC11" s="76"/>
      <c r="CYD11" s="76"/>
      <c r="CYE11" s="76"/>
      <c r="CYF11" s="76"/>
      <c r="CYG11" s="76"/>
      <c r="CYH11" s="76"/>
      <c r="CYI11" s="76"/>
      <c r="CYJ11" s="76"/>
      <c r="CYK11" s="76"/>
      <c r="CYL11" s="76"/>
      <c r="CYM11" s="76"/>
      <c r="CYN11" s="76"/>
      <c r="CYO11" s="76"/>
      <c r="CYP11" s="76"/>
      <c r="CYQ11" s="76"/>
      <c r="CYR11" s="76"/>
      <c r="CYS11" s="76"/>
      <c r="CYT11" s="76"/>
      <c r="CYU11" s="76"/>
      <c r="CYV11" s="76"/>
      <c r="CYW11" s="76"/>
      <c r="CYX11" s="76"/>
      <c r="CYY11" s="76"/>
      <c r="CYZ11" s="76"/>
      <c r="CZA11" s="76"/>
      <c r="CZB11" s="76"/>
      <c r="CZC11" s="76"/>
      <c r="CZD11" s="76"/>
      <c r="CZE11" s="76"/>
      <c r="CZF11" s="76"/>
      <c r="CZG11" s="76"/>
      <c r="CZH11" s="76"/>
      <c r="CZI11" s="76"/>
      <c r="CZJ11" s="76"/>
      <c r="CZK11" s="76"/>
      <c r="CZL11" s="76"/>
      <c r="CZM11" s="76"/>
      <c r="CZN11" s="76"/>
      <c r="CZO11" s="76"/>
      <c r="CZP11" s="76"/>
      <c r="CZQ11" s="76"/>
      <c r="CZR11" s="76"/>
      <c r="CZS11" s="76"/>
      <c r="CZT11" s="76"/>
      <c r="CZU11" s="76"/>
      <c r="CZV11" s="76"/>
      <c r="CZW11" s="76"/>
      <c r="CZX11" s="76"/>
      <c r="CZY11" s="76"/>
      <c r="CZZ11" s="76"/>
      <c r="DAA11" s="76"/>
      <c r="DAB11" s="76"/>
      <c r="DAC11" s="76"/>
      <c r="DAD11" s="76"/>
      <c r="DAE11" s="76"/>
      <c r="DAF11" s="76"/>
      <c r="DAG11" s="76"/>
      <c r="DAH11" s="76"/>
      <c r="DAI11" s="76"/>
      <c r="DAJ11" s="76"/>
      <c r="DAK11" s="76"/>
      <c r="DAL11" s="76"/>
      <c r="DAM11" s="76"/>
      <c r="DAN11" s="76"/>
      <c r="DAO11" s="76"/>
      <c r="DAP11" s="76"/>
      <c r="DAQ11" s="76"/>
      <c r="DAR11" s="76"/>
      <c r="DAS11" s="76"/>
      <c r="DAT11" s="76"/>
      <c r="DAU11" s="76"/>
      <c r="DAV11" s="76"/>
      <c r="DAW11" s="76"/>
      <c r="DAX11" s="76"/>
      <c r="DAY11" s="76"/>
      <c r="DAZ11" s="76"/>
      <c r="DBA11" s="76"/>
      <c r="DBB11" s="76"/>
      <c r="DBC11" s="76"/>
      <c r="DBD11" s="76"/>
      <c r="DBE11" s="76"/>
      <c r="DBF11" s="76"/>
      <c r="DBG11" s="76"/>
      <c r="DBH11" s="76"/>
      <c r="DBI11" s="76"/>
      <c r="DBJ11" s="76"/>
      <c r="DBK11" s="76"/>
      <c r="DBL11" s="76"/>
      <c r="DBM11" s="76"/>
      <c r="DBN11" s="76"/>
      <c r="DBO11" s="76"/>
      <c r="DBP11" s="76"/>
      <c r="DBQ11" s="76"/>
      <c r="DBR11" s="76"/>
      <c r="DBS11" s="76"/>
      <c r="DBT11" s="76"/>
      <c r="DBU11" s="76"/>
      <c r="DBV11" s="76"/>
      <c r="DBW11" s="76"/>
      <c r="DBX11" s="76"/>
      <c r="DBY11" s="76"/>
      <c r="DBZ11" s="76"/>
      <c r="DCA11" s="76"/>
      <c r="DCB11" s="76"/>
      <c r="DCC11" s="76"/>
      <c r="DCD11" s="76"/>
      <c r="DCE11" s="76"/>
      <c r="DCF11" s="76"/>
      <c r="DCG11" s="76"/>
      <c r="DCH11" s="76"/>
      <c r="DCI11" s="76"/>
      <c r="DCJ11" s="76"/>
      <c r="DCK11" s="76"/>
      <c r="DCL11" s="76"/>
      <c r="DCM11" s="76"/>
      <c r="DCN11" s="76"/>
      <c r="DCO11" s="76"/>
      <c r="DCP11" s="76"/>
      <c r="DCQ11" s="76"/>
      <c r="DCR11" s="76"/>
      <c r="DCS11" s="76"/>
      <c r="DCT11" s="76"/>
      <c r="DCU11" s="76"/>
      <c r="DCV11" s="76"/>
      <c r="DCW11" s="76"/>
      <c r="DCX11" s="76"/>
      <c r="DCY11" s="76"/>
      <c r="DCZ11" s="76"/>
      <c r="DDA11" s="76"/>
      <c r="DDB11" s="76"/>
      <c r="DDC11" s="76"/>
      <c r="DDD11" s="76"/>
      <c r="DDE11" s="76"/>
      <c r="DDF11" s="76"/>
      <c r="DDG11" s="76"/>
      <c r="DDH11" s="76"/>
      <c r="DDI11" s="76"/>
      <c r="DDJ11" s="76"/>
      <c r="DDK11" s="76"/>
      <c r="DDL11" s="76"/>
      <c r="DDM11" s="76"/>
      <c r="DDN11" s="76"/>
      <c r="DDO11" s="76"/>
      <c r="DDP11" s="76"/>
      <c r="DDQ11" s="76"/>
      <c r="DDR11" s="76"/>
      <c r="DDS11" s="76"/>
      <c r="DDT11" s="76"/>
      <c r="DDU11" s="76"/>
      <c r="DDV11" s="76"/>
      <c r="DDW11" s="76"/>
      <c r="DDX11" s="76"/>
      <c r="DDY11" s="76"/>
      <c r="DDZ11" s="76"/>
      <c r="DEA11" s="76"/>
      <c r="DEB11" s="76"/>
      <c r="DEC11" s="76"/>
      <c r="DED11" s="76"/>
      <c r="DEE11" s="76"/>
      <c r="DEF11" s="76"/>
      <c r="DEG11" s="76"/>
      <c r="DEH11" s="76"/>
      <c r="DEI11" s="76"/>
      <c r="DEJ11" s="76"/>
      <c r="DEK11" s="76"/>
      <c r="DEL11" s="76"/>
      <c r="DEM11" s="76"/>
      <c r="DEN11" s="76"/>
      <c r="DEO11" s="76"/>
      <c r="DEP11" s="76"/>
      <c r="DEQ11" s="76"/>
      <c r="DER11" s="76"/>
      <c r="DES11" s="76"/>
      <c r="DET11" s="76"/>
      <c r="DEU11" s="76"/>
      <c r="DEV11" s="76"/>
      <c r="DEW11" s="76"/>
      <c r="DEX11" s="76"/>
      <c r="DEY11" s="76"/>
      <c r="DEZ11" s="76"/>
      <c r="DFA11" s="76"/>
      <c r="DFB11" s="76"/>
      <c r="DFC11" s="76"/>
      <c r="DFD11" s="76"/>
      <c r="DFE11" s="76"/>
      <c r="DFF11" s="76"/>
      <c r="DFG11" s="76"/>
      <c r="DFH11" s="76"/>
      <c r="DFI11" s="76"/>
      <c r="DFJ11" s="76"/>
      <c r="DFK11" s="76"/>
      <c r="DFL11" s="76"/>
      <c r="DFM11" s="76"/>
      <c r="DFN11" s="76"/>
      <c r="DFO11" s="76"/>
      <c r="DFP11" s="76"/>
      <c r="DFQ11" s="76"/>
      <c r="DFR11" s="76"/>
      <c r="DFS11" s="76"/>
      <c r="DFT11" s="76"/>
      <c r="DFU11" s="76"/>
      <c r="DFV11" s="76"/>
      <c r="DFW11" s="76"/>
      <c r="DFX11" s="76"/>
      <c r="DFY11" s="76"/>
      <c r="DFZ11" s="76"/>
      <c r="DGA11" s="76"/>
      <c r="DGB11" s="76"/>
      <c r="DGC11" s="76"/>
      <c r="DGD11" s="76"/>
      <c r="DGE11" s="76"/>
      <c r="DGF11" s="76"/>
      <c r="DGG11" s="76"/>
      <c r="DGH11" s="76"/>
      <c r="DGI11" s="76"/>
      <c r="DGJ11" s="76"/>
      <c r="DGK11" s="76"/>
      <c r="DGL11" s="76"/>
      <c r="DGM11" s="76"/>
      <c r="DGN11" s="76"/>
      <c r="DGO11" s="76"/>
      <c r="DGP11" s="76"/>
      <c r="DGQ11" s="76"/>
      <c r="DGR11" s="76"/>
      <c r="DGS11" s="76"/>
      <c r="DGT11" s="76"/>
      <c r="DGU11" s="76"/>
      <c r="DGV11" s="76"/>
      <c r="DGW11" s="76"/>
      <c r="DGX11" s="76"/>
      <c r="DGY11" s="76"/>
      <c r="DGZ11" s="76"/>
      <c r="DHA11" s="76"/>
      <c r="DHB11" s="76"/>
      <c r="DHC11" s="76"/>
      <c r="DHD11" s="76"/>
      <c r="DHE11" s="76"/>
      <c r="DHF11" s="76"/>
      <c r="DHG11" s="76"/>
      <c r="DHH11" s="76"/>
      <c r="DHI11" s="76"/>
      <c r="DHJ11" s="76"/>
      <c r="DHK11" s="76"/>
      <c r="DHL11" s="76"/>
      <c r="DHM11" s="76"/>
      <c r="DHN11" s="76"/>
      <c r="DHO11" s="76"/>
      <c r="DHP11" s="76"/>
      <c r="DHQ11" s="76"/>
      <c r="DHR11" s="76"/>
      <c r="DHS11" s="76"/>
      <c r="DHT11" s="76"/>
      <c r="DHU11" s="76"/>
      <c r="DHV11" s="76"/>
      <c r="DHW11" s="76"/>
      <c r="DHX11" s="76"/>
      <c r="DHY11" s="76"/>
      <c r="DHZ11" s="76"/>
      <c r="DIA11" s="76"/>
      <c r="DIB11" s="76"/>
      <c r="DIC11" s="76"/>
      <c r="DID11" s="76"/>
      <c r="DIE11" s="76"/>
      <c r="DIF11" s="76"/>
      <c r="DIG11" s="76"/>
      <c r="DIH11" s="76"/>
      <c r="DII11" s="76"/>
      <c r="DIJ11" s="76"/>
      <c r="DIK11" s="76"/>
      <c r="DIL11" s="76"/>
      <c r="DIM11" s="76"/>
      <c r="DIN11" s="76"/>
      <c r="DIO11" s="76"/>
      <c r="DIP11" s="76"/>
      <c r="DIQ11" s="76"/>
      <c r="DIR11" s="76"/>
      <c r="DIS11" s="76"/>
      <c r="DIT11" s="76"/>
      <c r="DIU11" s="76"/>
      <c r="DIV11" s="76"/>
      <c r="DIW11" s="76"/>
      <c r="DIX11" s="76"/>
      <c r="DIY11" s="76"/>
      <c r="DIZ11" s="76"/>
      <c r="DJA11" s="76"/>
      <c r="DJB11" s="76"/>
      <c r="DJC11" s="76"/>
      <c r="DJD11" s="76"/>
      <c r="DJE11" s="76"/>
      <c r="DJF11" s="76"/>
      <c r="DJG11" s="76"/>
      <c r="DJH11" s="76"/>
      <c r="DJI11" s="76"/>
      <c r="DJJ11" s="76"/>
      <c r="DJK11" s="76"/>
      <c r="DJL11" s="76"/>
      <c r="DJM11" s="76"/>
      <c r="DJN11" s="76"/>
      <c r="DJO11" s="76"/>
      <c r="DJP11" s="76"/>
      <c r="DJQ11" s="76"/>
      <c r="DJR11" s="76"/>
      <c r="DJS11" s="76"/>
      <c r="DJT11" s="76"/>
      <c r="DJU11" s="76"/>
      <c r="DJV11" s="76"/>
      <c r="DJW11" s="76"/>
      <c r="DJX11" s="76"/>
      <c r="DJY11" s="76"/>
      <c r="DJZ11" s="76"/>
      <c r="DKA11" s="76"/>
      <c r="DKB11" s="76"/>
      <c r="DKC11" s="76"/>
      <c r="DKD11" s="76"/>
      <c r="DKE11" s="76"/>
      <c r="DKF11" s="76"/>
      <c r="DKG11" s="76"/>
      <c r="DKH11" s="76"/>
      <c r="DKI11" s="76"/>
      <c r="DKJ11" s="76"/>
      <c r="DKK11" s="76"/>
      <c r="DKL11" s="76"/>
      <c r="DKM11" s="76"/>
      <c r="DKN11" s="76"/>
      <c r="DKO11" s="76"/>
      <c r="DKP11" s="76"/>
      <c r="DKQ11" s="76"/>
      <c r="DKR11" s="76"/>
      <c r="DKS11" s="76"/>
      <c r="DKT11" s="76"/>
      <c r="DKU11" s="76"/>
      <c r="DKV11" s="76"/>
      <c r="DKW11" s="76"/>
      <c r="DKX11" s="76"/>
      <c r="DKY11" s="76"/>
      <c r="DKZ11" s="76"/>
      <c r="DLA11" s="76"/>
      <c r="DLB11" s="76"/>
      <c r="DLC11" s="76"/>
      <c r="DLD11" s="76"/>
      <c r="DLE11" s="76"/>
      <c r="DLF11" s="76"/>
      <c r="DLG11" s="76"/>
      <c r="DLH11" s="76"/>
      <c r="DLI11" s="76"/>
      <c r="DLJ11" s="76"/>
      <c r="DLK11" s="76"/>
      <c r="DLL11" s="76"/>
      <c r="DLM11" s="76"/>
      <c r="DLN11" s="76"/>
      <c r="DLO11" s="76"/>
      <c r="DLP11" s="76"/>
      <c r="DLQ11" s="76"/>
      <c r="DLR11" s="76"/>
      <c r="DLS11" s="76"/>
      <c r="DLT11" s="76"/>
      <c r="DLU11" s="76"/>
      <c r="DLV11" s="76"/>
      <c r="DLW11" s="76"/>
      <c r="DLX11" s="76"/>
      <c r="DLY11" s="76"/>
      <c r="DLZ11" s="76"/>
      <c r="DMA11" s="76"/>
      <c r="DMB11" s="76"/>
      <c r="DMC11" s="76"/>
      <c r="DMD11" s="76"/>
      <c r="DME11" s="76"/>
      <c r="DMF11" s="76"/>
      <c r="DMG11" s="76"/>
      <c r="DMH11" s="76"/>
      <c r="DMI11" s="76"/>
      <c r="DMJ11" s="76"/>
      <c r="DMK11" s="76"/>
      <c r="DML11" s="76"/>
      <c r="DMM11" s="76"/>
      <c r="DMN11" s="76"/>
      <c r="DMO11" s="76"/>
      <c r="DMP11" s="76"/>
      <c r="DMQ11" s="76"/>
      <c r="DMR11" s="76"/>
      <c r="DMS11" s="76"/>
      <c r="DMT11" s="76"/>
      <c r="DMU11" s="76"/>
      <c r="DMV11" s="76"/>
      <c r="DMW11" s="76"/>
      <c r="DMX11" s="76"/>
      <c r="DMY11" s="76"/>
      <c r="DMZ11" s="76"/>
      <c r="DNA11" s="76"/>
      <c r="DNB11" s="76"/>
      <c r="DNC11" s="76"/>
      <c r="DND11" s="76"/>
      <c r="DNE11" s="76"/>
      <c r="DNF11" s="76"/>
      <c r="DNG11" s="76"/>
      <c r="DNH11" s="76"/>
      <c r="DNI11" s="76"/>
      <c r="DNJ11" s="76"/>
      <c r="DNK11" s="76"/>
      <c r="DNL11" s="76"/>
      <c r="DNM11" s="76"/>
      <c r="DNN11" s="76"/>
      <c r="DNO11" s="76"/>
      <c r="DNP11" s="76"/>
      <c r="DNQ11" s="76"/>
      <c r="DNR11" s="76"/>
      <c r="DNS11" s="76"/>
      <c r="DNT11" s="76"/>
      <c r="DNU11" s="76"/>
      <c r="DNV11" s="76"/>
      <c r="DNW11" s="76"/>
      <c r="DNX11" s="76"/>
      <c r="DNY11" s="76"/>
      <c r="DNZ11" s="76"/>
      <c r="DOA11" s="76"/>
      <c r="DOB11" s="76"/>
      <c r="DOC11" s="76"/>
      <c r="DOD11" s="76"/>
      <c r="DOE11" s="76"/>
      <c r="DOF11" s="76"/>
      <c r="DOG11" s="76"/>
      <c r="DOH11" s="76"/>
      <c r="DOI11" s="76"/>
      <c r="DOJ11" s="76"/>
      <c r="DOK11" s="76"/>
      <c r="DOL11" s="76"/>
      <c r="DOM11" s="76"/>
      <c r="DON11" s="76"/>
      <c r="DOO11" s="76"/>
      <c r="DOP11" s="76"/>
      <c r="DOQ11" s="76"/>
      <c r="DOR11" s="76"/>
      <c r="DOS11" s="76"/>
      <c r="DOT11" s="76"/>
      <c r="DOU11" s="76"/>
      <c r="DOV11" s="76"/>
      <c r="DOW11" s="76"/>
      <c r="DOX11" s="76"/>
      <c r="DOY11" s="76"/>
      <c r="DOZ11" s="76"/>
      <c r="DPA11" s="76"/>
      <c r="DPB11" s="76"/>
      <c r="DPC11" s="76"/>
      <c r="DPD11" s="76"/>
      <c r="DPE11" s="76"/>
      <c r="DPF11" s="76"/>
      <c r="DPG11" s="76"/>
      <c r="DPH11" s="76"/>
      <c r="DPI11" s="76"/>
      <c r="DPJ11" s="76"/>
      <c r="DPK11" s="76"/>
      <c r="DPL11" s="76"/>
      <c r="DPM11" s="76"/>
      <c r="DPN11" s="76"/>
      <c r="DPO11" s="76"/>
      <c r="DPP11" s="76"/>
      <c r="DPQ11" s="76"/>
      <c r="DPR11" s="76"/>
      <c r="DPS11" s="76"/>
      <c r="DPT11" s="76"/>
      <c r="DPU11" s="76"/>
      <c r="DPV11" s="76"/>
      <c r="DPW11" s="76"/>
      <c r="DPX11" s="76"/>
      <c r="DPY11" s="76"/>
      <c r="DPZ11" s="76"/>
      <c r="DQA11" s="76"/>
      <c r="DQB11" s="76"/>
      <c r="DQC11" s="76"/>
      <c r="DQD11" s="76"/>
      <c r="DQE11" s="76"/>
      <c r="DQF11" s="76"/>
      <c r="DQG11" s="76"/>
      <c r="DQH11" s="76"/>
      <c r="DQI11" s="76"/>
      <c r="DQJ11" s="76"/>
      <c r="DQK11" s="76"/>
      <c r="DQL11" s="76"/>
      <c r="DQM11" s="76"/>
      <c r="DQN11" s="76"/>
      <c r="DQO11" s="76"/>
      <c r="DQP11" s="76"/>
      <c r="DQQ11" s="76"/>
      <c r="DQR11" s="76"/>
      <c r="DQS11" s="76"/>
      <c r="DQT11" s="76"/>
      <c r="DQU11" s="76"/>
      <c r="DQV11" s="76"/>
      <c r="DQW11" s="76"/>
      <c r="DQX11" s="76"/>
      <c r="DQY11" s="76"/>
      <c r="DQZ11" s="76"/>
      <c r="DRA11" s="76"/>
      <c r="DRB11" s="76"/>
      <c r="DRC11" s="76"/>
      <c r="DRD11" s="76"/>
      <c r="DRE11" s="76"/>
      <c r="DRF11" s="76"/>
      <c r="DRG11" s="76"/>
      <c r="DRH11" s="76"/>
      <c r="DRI11" s="76"/>
      <c r="DRJ11" s="76"/>
      <c r="DRK11" s="76"/>
      <c r="DRL11" s="76"/>
      <c r="DRM11" s="76"/>
      <c r="DRN11" s="76"/>
      <c r="DRO11" s="76"/>
      <c r="DRP11" s="76"/>
      <c r="DRQ11" s="76"/>
      <c r="DRR11" s="76"/>
      <c r="DRS11" s="76"/>
      <c r="DRT11" s="76"/>
      <c r="DRU11" s="76"/>
      <c r="DRV11" s="76"/>
      <c r="DRW11" s="76"/>
      <c r="DRX11" s="76"/>
      <c r="DRY11" s="76"/>
      <c r="DRZ11" s="76"/>
      <c r="DSA11" s="76"/>
      <c r="DSB11" s="76"/>
      <c r="DSC11" s="76"/>
      <c r="DSD11" s="76"/>
      <c r="DSE11" s="76"/>
      <c r="DSF11" s="76"/>
      <c r="DSG11" s="76"/>
      <c r="DSH11" s="76"/>
      <c r="DSI11" s="76"/>
      <c r="DSJ11" s="76"/>
      <c r="DSK11" s="76"/>
      <c r="DSL11" s="76"/>
      <c r="DSM11" s="76"/>
      <c r="DSN11" s="76"/>
      <c r="DSO11" s="76"/>
      <c r="DSP11" s="76"/>
      <c r="DSQ11" s="76"/>
      <c r="DSR11" s="76"/>
      <c r="DSS11" s="76"/>
      <c r="DST11" s="76"/>
      <c r="DSU11" s="76"/>
      <c r="DSV11" s="76"/>
      <c r="DSW11" s="76"/>
      <c r="DSX11" s="76"/>
      <c r="DSY11" s="76"/>
      <c r="DSZ11" s="76"/>
      <c r="DTA11" s="76"/>
      <c r="DTB11" s="76"/>
      <c r="DTC11" s="76"/>
      <c r="DTD11" s="76"/>
      <c r="DTE11" s="76"/>
      <c r="DTF11" s="76"/>
      <c r="DTG11" s="76"/>
      <c r="DTH11" s="76"/>
      <c r="DTI11" s="76"/>
      <c r="DTJ11" s="76"/>
      <c r="DTK11" s="76"/>
      <c r="DTL11" s="76"/>
      <c r="DTM11" s="76"/>
      <c r="DTN11" s="76"/>
      <c r="DTO11" s="76"/>
      <c r="DTP11" s="76"/>
      <c r="DTQ11" s="76"/>
      <c r="DTR11" s="76"/>
      <c r="DTS11" s="76"/>
      <c r="DTT11" s="76"/>
      <c r="DTU11" s="76"/>
      <c r="DTV11" s="76"/>
      <c r="DTW11" s="76"/>
      <c r="DTX11" s="76"/>
      <c r="DTY11" s="76"/>
      <c r="DTZ11" s="76"/>
      <c r="DUA11" s="76"/>
      <c r="DUB11" s="76"/>
      <c r="DUC11" s="76"/>
      <c r="DUD11" s="76"/>
      <c r="DUE11" s="76"/>
      <c r="DUF11" s="76"/>
      <c r="DUG11" s="76"/>
      <c r="DUH11" s="76"/>
      <c r="DUI11" s="76"/>
      <c r="DUJ11" s="76"/>
      <c r="DUK11" s="76"/>
      <c r="DUL11" s="76"/>
      <c r="DUM11" s="76"/>
      <c r="DUN11" s="76"/>
      <c r="DUO11" s="76"/>
      <c r="DUP11" s="76"/>
      <c r="DUQ11" s="76"/>
      <c r="DUR11" s="76"/>
      <c r="DUS11" s="76"/>
      <c r="DUT11" s="76"/>
      <c r="DUU11" s="76"/>
      <c r="DUV11" s="76"/>
      <c r="DUW11" s="76"/>
      <c r="DUX11" s="76"/>
      <c r="DUY11" s="76"/>
      <c r="DUZ11" s="76"/>
      <c r="DVA11" s="76"/>
      <c r="DVB11" s="76"/>
      <c r="DVC11" s="76"/>
      <c r="DVD11" s="76"/>
      <c r="DVE11" s="76"/>
      <c r="DVF11" s="76"/>
      <c r="DVG11" s="76"/>
      <c r="DVH11" s="76"/>
      <c r="DVI11" s="76"/>
      <c r="DVJ11" s="76"/>
      <c r="DVK11" s="76"/>
      <c r="DVL11" s="76"/>
      <c r="DVM11" s="76"/>
      <c r="DVN11" s="76"/>
      <c r="DVO11" s="76"/>
      <c r="DVP11" s="76"/>
      <c r="DVQ11" s="76"/>
      <c r="DVR11" s="76"/>
      <c r="DVS11" s="76"/>
      <c r="DVT11" s="76"/>
      <c r="DVU11" s="76"/>
      <c r="DVV11" s="76"/>
      <c r="DVW11" s="76"/>
      <c r="DVX11" s="76"/>
      <c r="DVY11" s="76"/>
      <c r="DVZ11" s="76"/>
      <c r="DWA11" s="76"/>
      <c r="DWB11" s="76"/>
      <c r="DWC11" s="76"/>
      <c r="DWD11" s="76"/>
      <c r="DWE11" s="76"/>
      <c r="DWF11" s="76"/>
      <c r="DWG11" s="76"/>
      <c r="DWH11" s="76"/>
      <c r="DWI11" s="76"/>
      <c r="DWJ11" s="76"/>
      <c r="DWK11" s="76"/>
      <c r="DWL11" s="76"/>
      <c r="DWM11" s="76"/>
      <c r="DWN11" s="76"/>
      <c r="DWO11" s="76"/>
      <c r="DWP11" s="76"/>
      <c r="DWQ11" s="76"/>
      <c r="DWR11" s="76"/>
      <c r="DWS11" s="76"/>
      <c r="DWT11" s="76"/>
      <c r="DWU11" s="76"/>
      <c r="DWV11" s="76"/>
      <c r="DWW11" s="76"/>
      <c r="DWX11" s="76"/>
      <c r="DWY11" s="76"/>
      <c r="DWZ11" s="76"/>
      <c r="DXA11" s="76"/>
      <c r="DXB11" s="76"/>
      <c r="DXC11" s="76"/>
      <c r="DXD11" s="76"/>
      <c r="DXE11" s="76"/>
      <c r="DXF11" s="76"/>
      <c r="DXG11" s="76"/>
      <c r="DXH11" s="76"/>
      <c r="DXI11" s="76"/>
      <c r="DXJ11" s="76"/>
      <c r="DXK11" s="76"/>
      <c r="DXL11" s="76"/>
      <c r="DXM11" s="76"/>
      <c r="DXN11" s="76"/>
      <c r="DXO11" s="76"/>
      <c r="DXP11" s="76"/>
      <c r="DXQ11" s="76"/>
      <c r="DXR11" s="76"/>
      <c r="DXS11" s="76"/>
      <c r="DXT11" s="76"/>
      <c r="DXU11" s="76"/>
      <c r="DXV11" s="76"/>
      <c r="DXW11" s="76"/>
      <c r="DXX11" s="76"/>
      <c r="DXY11" s="76"/>
      <c r="DXZ11" s="76"/>
      <c r="DYA11" s="76"/>
      <c r="DYB11" s="76"/>
      <c r="DYC11" s="76"/>
      <c r="DYD11" s="76"/>
      <c r="DYE11" s="76"/>
      <c r="DYF11" s="76"/>
      <c r="DYG11" s="76"/>
      <c r="DYH11" s="76"/>
      <c r="DYI11" s="76"/>
      <c r="DYJ11" s="76"/>
      <c r="DYK11" s="76"/>
      <c r="DYL11" s="76"/>
      <c r="DYM11" s="76"/>
      <c r="DYN11" s="76"/>
      <c r="DYO11" s="76"/>
      <c r="DYP11" s="76"/>
      <c r="DYQ11" s="76"/>
      <c r="DYR11" s="76"/>
      <c r="DYS11" s="76"/>
      <c r="DYT11" s="76"/>
      <c r="DYU11" s="76"/>
      <c r="DYV11" s="76"/>
      <c r="DYW11" s="76"/>
      <c r="DYX11" s="76"/>
      <c r="DYY11" s="76"/>
      <c r="DYZ11" s="76"/>
      <c r="DZA11" s="76"/>
      <c r="DZB11" s="76"/>
      <c r="DZC11" s="76"/>
      <c r="DZD11" s="76"/>
      <c r="DZE11" s="76"/>
      <c r="DZF11" s="76"/>
      <c r="DZG11" s="76"/>
      <c r="DZH11" s="76"/>
      <c r="DZI11" s="76"/>
      <c r="DZJ11" s="76"/>
      <c r="DZK11" s="76"/>
      <c r="DZL11" s="76"/>
      <c r="DZM11" s="76"/>
      <c r="DZN11" s="76"/>
      <c r="DZO11" s="76"/>
      <c r="DZP11" s="76"/>
      <c r="DZQ11" s="76"/>
      <c r="DZR11" s="76"/>
      <c r="DZS11" s="76"/>
      <c r="DZT11" s="76"/>
      <c r="DZU11" s="76"/>
      <c r="DZV11" s="76"/>
      <c r="DZW11" s="76"/>
      <c r="DZX11" s="76"/>
      <c r="DZY11" s="76"/>
      <c r="DZZ11" s="76"/>
      <c r="EAA11" s="76"/>
      <c r="EAB11" s="76"/>
      <c r="EAC11" s="76"/>
      <c r="EAD11" s="76"/>
      <c r="EAE11" s="76"/>
      <c r="EAF11" s="76"/>
      <c r="EAG11" s="76"/>
      <c r="EAH11" s="76"/>
      <c r="EAI11" s="76"/>
      <c r="EAJ11" s="76"/>
      <c r="EAK11" s="76"/>
      <c r="EAL11" s="76"/>
      <c r="EAM11" s="76"/>
      <c r="EAN11" s="76"/>
      <c r="EAO11" s="76"/>
      <c r="EAP11" s="76"/>
      <c r="EAQ11" s="76"/>
      <c r="EAR11" s="76"/>
      <c r="EAS11" s="76"/>
      <c r="EAT11" s="76"/>
      <c r="EAU11" s="76"/>
      <c r="EAV11" s="76"/>
      <c r="EAW11" s="76"/>
      <c r="EAX11" s="76"/>
      <c r="EAY11" s="76"/>
      <c r="EAZ11" s="76"/>
      <c r="EBA11" s="76"/>
      <c r="EBB11" s="76"/>
      <c r="EBC11" s="76"/>
      <c r="EBD11" s="76"/>
      <c r="EBE11" s="76"/>
      <c r="EBF11" s="76"/>
      <c r="EBG11" s="76"/>
      <c r="EBH11" s="76"/>
      <c r="EBI11" s="76"/>
      <c r="EBJ11" s="76"/>
      <c r="EBK11" s="76"/>
      <c r="EBL11" s="76"/>
      <c r="EBM11" s="76"/>
      <c r="EBN11" s="76"/>
      <c r="EBO11" s="76"/>
      <c r="EBP11" s="76"/>
      <c r="EBQ11" s="76"/>
      <c r="EBR11" s="76"/>
      <c r="EBS11" s="76"/>
      <c r="EBT11" s="76"/>
      <c r="EBU11" s="76"/>
      <c r="EBV11" s="76"/>
      <c r="EBW11" s="76"/>
      <c r="EBX11" s="76"/>
      <c r="EBY11" s="76"/>
      <c r="EBZ11" s="76"/>
      <c r="ECA11" s="76"/>
      <c r="ECB11" s="76"/>
      <c r="ECC11" s="76"/>
      <c r="ECD11" s="76"/>
      <c r="ECE11" s="76"/>
      <c r="ECF11" s="76"/>
      <c r="ECG11" s="76"/>
      <c r="ECH11" s="76"/>
      <c r="ECI11" s="76"/>
      <c r="ECJ11" s="76"/>
      <c r="ECK11" s="76"/>
      <c r="ECL11" s="76"/>
      <c r="ECM11" s="76"/>
      <c r="ECN11" s="76"/>
      <c r="ECO11" s="76"/>
      <c r="ECP11" s="76"/>
      <c r="ECQ11" s="76"/>
      <c r="ECR11" s="76"/>
      <c r="ECS11" s="76"/>
      <c r="ECT11" s="76"/>
      <c r="ECU11" s="76"/>
      <c r="ECV11" s="76"/>
      <c r="ECW11" s="76"/>
      <c r="ECX11" s="76"/>
      <c r="ECY11" s="76"/>
      <c r="ECZ11" s="76"/>
      <c r="EDA11" s="76"/>
      <c r="EDB11" s="76"/>
      <c r="EDC11" s="76"/>
      <c r="EDD11" s="76"/>
      <c r="EDE11" s="76"/>
      <c r="EDF11" s="76"/>
      <c r="EDG11" s="76"/>
      <c r="EDH11" s="76"/>
      <c r="EDI11" s="76"/>
      <c r="EDJ11" s="76"/>
      <c r="EDK11" s="76"/>
      <c r="EDL11" s="76"/>
      <c r="EDM11" s="76"/>
      <c r="EDN11" s="76"/>
      <c r="EDO11" s="76"/>
      <c r="EDP11" s="76"/>
      <c r="EDQ11" s="76"/>
      <c r="EDR11" s="76"/>
      <c r="EDS11" s="76"/>
      <c r="EDT11" s="76"/>
      <c r="EDU11" s="76"/>
      <c r="EDV11" s="76"/>
      <c r="EDW11" s="76"/>
      <c r="EDX11" s="76"/>
      <c r="EDY11" s="76"/>
      <c r="EDZ11" s="76"/>
      <c r="EEA11" s="76"/>
      <c r="EEB11" s="76"/>
      <c r="EEC11" s="76"/>
      <c r="EED11" s="76"/>
      <c r="EEE11" s="76"/>
      <c r="EEF11" s="76"/>
      <c r="EEG11" s="76"/>
      <c r="EEH11" s="76"/>
      <c r="EEI11" s="76"/>
      <c r="EEJ11" s="76"/>
      <c r="EEK11" s="76"/>
      <c r="EEL11" s="76"/>
      <c r="EEM11" s="76"/>
      <c r="EEN11" s="76"/>
      <c r="EEO11" s="76"/>
      <c r="EEP11" s="76"/>
      <c r="EEQ11" s="76"/>
      <c r="EER11" s="76"/>
      <c r="EES11" s="76"/>
      <c r="EET11" s="76"/>
      <c r="EEU11" s="76"/>
      <c r="EEV11" s="76"/>
      <c r="EEW11" s="76"/>
      <c r="EEX11" s="76"/>
      <c r="EEY11" s="76"/>
      <c r="EEZ11" s="76"/>
      <c r="EFA11" s="76"/>
      <c r="EFB11" s="76"/>
      <c r="EFC11" s="76"/>
      <c r="EFD11" s="76"/>
      <c r="EFE11" s="76"/>
      <c r="EFF11" s="76"/>
      <c r="EFG11" s="76"/>
      <c r="EFH11" s="76"/>
      <c r="EFI11" s="76"/>
      <c r="EFJ11" s="76"/>
      <c r="EFK11" s="76"/>
      <c r="EFL11" s="76"/>
      <c r="EFM11" s="76"/>
      <c r="EFN11" s="76"/>
      <c r="EFO11" s="76"/>
      <c r="EFP11" s="76"/>
      <c r="EFQ11" s="76"/>
      <c r="EFR11" s="76"/>
      <c r="EFS11" s="76"/>
      <c r="EFT11" s="76"/>
      <c r="EFU11" s="76"/>
      <c r="EFV11" s="76"/>
      <c r="EFW11" s="76"/>
      <c r="EFX11" s="76"/>
      <c r="EFY11" s="76"/>
      <c r="EFZ11" s="76"/>
      <c r="EGA11" s="76"/>
      <c r="EGB11" s="76"/>
      <c r="EGC11" s="76"/>
      <c r="EGD11" s="76"/>
      <c r="EGE11" s="76"/>
      <c r="EGF11" s="76"/>
      <c r="EGG11" s="76"/>
      <c r="EGH11" s="76"/>
      <c r="EGI11" s="76"/>
      <c r="EGJ11" s="76"/>
      <c r="EGK11" s="76"/>
      <c r="EGL11" s="76"/>
      <c r="EGM11" s="76"/>
      <c r="EGN11" s="76"/>
      <c r="EGO11" s="76"/>
      <c r="EGP11" s="76"/>
      <c r="EGQ11" s="76"/>
      <c r="EGR11" s="76"/>
      <c r="EGS11" s="76"/>
      <c r="EGT11" s="76"/>
      <c r="EGU11" s="76"/>
      <c r="EGV11" s="76"/>
      <c r="EGW11" s="76"/>
      <c r="EGX11" s="76"/>
      <c r="EGY11" s="76"/>
      <c r="EGZ11" s="76"/>
      <c r="EHA11" s="76"/>
      <c r="EHB11" s="76"/>
      <c r="EHC11" s="76"/>
      <c r="EHD11" s="76"/>
      <c r="EHE11" s="76"/>
      <c r="EHF11" s="76"/>
      <c r="EHG11" s="76"/>
      <c r="EHH11" s="76"/>
      <c r="EHI11" s="76"/>
      <c r="EHJ11" s="76"/>
      <c r="EHK11" s="76"/>
      <c r="EHL11" s="76"/>
      <c r="EHM11" s="76"/>
      <c r="EHN11" s="76"/>
      <c r="EHO11" s="76"/>
      <c r="EHP11" s="76"/>
      <c r="EHQ11" s="76"/>
      <c r="EHR11" s="76"/>
      <c r="EHS11" s="76"/>
      <c r="EHT11" s="76"/>
      <c r="EHU11" s="76"/>
      <c r="EHV11" s="76"/>
      <c r="EHW11" s="76"/>
      <c r="EHX11" s="76"/>
      <c r="EHY11" s="76"/>
      <c r="EHZ11" s="76"/>
      <c r="EIA11" s="76"/>
      <c r="EIB11" s="76"/>
      <c r="EIC11" s="76"/>
      <c r="EID11" s="76"/>
      <c r="EIE11" s="76"/>
      <c r="EIF11" s="76"/>
      <c r="EIG11" s="76"/>
      <c r="EIH11" s="76"/>
      <c r="EII11" s="76"/>
      <c r="EIJ11" s="76"/>
      <c r="EIK11" s="76"/>
      <c r="EIL11" s="76"/>
      <c r="EIM11" s="76"/>
      <c r="EIN11" s="76"/>
      <c r="EIO11" s="76"/>
      <c r="EIP11" s="76"/>
      <c r="EIQ11" s="76"/>
      <c r="EIR11" s="76"/>
      <c r="EIS11" s="76"/>
      <c r="EIT11" s="76"/>
      <c r="EIU11" s="76"/>
      <c r="EIV11" s="76"/>
      <c r="EIW11" s="76"/>
      <c r="EIX11" s="76"/>
      <c r="EIY11" s="76"/>
      <c r="EIZ11" s="76"/>
      <c r="EJA11" s="76"/>
      <c r="EJB11" s="76"/>
      <c r="EJC11" s="76"/>
      <c r="EJD11" s="76"/>
      <c r="EJE11" s="76"/>
      <c r="EJF11" s="76"/>
      <c r="EJG11" s="76"/>
      <c r="EJH11" s="76"/>
      <c r="EJI11" s="76"/>
      <c r="EJJ11" s="76"/>
      <c r="EJK11" s="76"/>
      <c r="EJL11" s="76"/>
      <c r="EJM11" s="76"/>
      <c r="EJN11" s="76"/>
      <c r="EJO11" s="76"/>
      <c r="EJP11" s="76"/>
      <c r="EJQ11" s="76"/>
      <c r="EJR11" s="76"/>
      <c r="EJS11" s="76"/>
      <c r="EJT11" s="76"/>
      <c r="EJU11" s="76"/>
      <c r="EJV11" s="76"/>
      <c r="EJW11" s="76"/>
      <c r="EJX11" s="76"/>
      <c r="EJY11" s="76"/>
      <c r="EJZ11" s="76"/>
      <c r="EKA11" s="76"/>
      <c r="EKB11" s="76"/>
      <c r="EKC11" s="76"/>
      <c r="EKD11" s="76"/>
      <c r="EKE11" s="76"/>
      <c r="EKF11" s="76"/>
      <c r="EKG11" s="76"/>
      <c r="EKH11" s="76"/>
      <c r="EKI11" s="76"/>
      <c r="EKJ11" s="76"/>
      <c r="EKK11" s="76"/>
      <c r="EKL11" s="76"/>
      <c r="EKM11" s="76"/>
      <c r="EKN11" s="76"/>
      <c r="EKO11" s="76"/>
      <c r="EKP11" s="76"/>
      <c r="EKQ11" s="76"/>
      <c r="EKR11" s="76"/>
      <c r="EKS11" s="76"/>
      <c r="EKT11" s="76"/>
      <c r="EKU11" s="76"/>
      <c r="EKV11" s="76"/>
      <c r="EKW11" s="76"/>
      <c r="EKX11" s="76"/>
      <c r="EKY11" s="76"/>
      <c r="EKZ11" s="76"/>
      <c r="ELA11" s="76"/>
      <c r="ELB11" s="76"/>
      <c r="ELC11" s="76"/>
      <c r="ELD11" s="76"/>
      <c r="ELE11" s="76"/>
      <c r="ELF11" s="76"/>
      <c r="ELG11" s="76"/>
      <c r="ELH11" s="76"/>
      <c r="ELI11" s="76"/>
      <c r="ELJ11" s="76"/>
      <c r="ELK11" s="76"/>
      <c r="ELL11" s="76"/>
      <c r="ELM11" s="76"/>
      <c r="ELN11" s="76"/>
      <c r="ELO11" s="76"/>
      <c r="ELP11" s="76"/>
      <c r="ELQ11" s="76"/>
      <c r="ELR11" s="76"/>
      <c r="ELS11" s="76"/>
      <c r="ELT11" s="76"/>
      <c r="ELU11" s="76"/>
      <c r="ELV11" s="76"/>
      <c r="ELW11" s="76"/>
      <c r="ELX11" s="76"/>
      <c r="ELY11" s="76"/>
      <c r="ELZ11" s="76"/>
      <c r="EMA11" s="76"/>
      <c r="EMB11" s="76"/>
      <c r="EMC11" s="76"/>
      <c r="EMD11" s="76"/>
      <c r="EME11" s="76"/>
      <c r="EMF11" s="76"/>
      <c r="EMG11" s="76"/>
      <c r="EMH11" s="76"/>
      <c r="EMI11" s="76"/>
      <c r="EMJ11" s="76"/>
      <c r="EMK11" s="76"/>
      <c r="EML11" s="76"/>
      <c r="EMM11" s="76"/>
      <c r="EMN11" s="76"/>
      <c r="EMO11" s="76"/>
      <c r="EMP11" s="76"/>
      <c r="EMQ11" s="76"/>
      <c r="EMR11" s="76"/>
      <c r="EMS11" s="76"/>
      <c r="EMT11" s="76"/>
      <c r="EMU11" s="76"/>
      <c r="EMV11" s="76"/>
      <c r="EMW11" s="76"/>
      <c r="EMX11" s="76"/>
      <c r="EMY11" s="76"/>
      <c r="EMZ11" s="76"/>
      <c r="ENA11" s="76"/>
      <c r="ENB11" s="76"/>
      <c r="ENC11" s="76"/>
      <c r="END11" s="76"/>
      <c r="ENE11" s="76"/>
      <c r="ENF11" s="76"/>
      <c r="ENG11" s="76"/>
      <c r="ENH11" s="76"/>
      <c r="ENI11" s="76"/>
      <c r="ENJ11" s="76"/>
      <c r="ENK11" s="76"/>
      <c r="ENL11" s="76"/>
      <c r="ENM11" s="76"/>
      <c r="ENN11" s="76"/>
      <c r="ENO11" s="76"/>
      <c r="ENP11" s="76"/>
      <c r="ENQ11" s="76"/>
      <c r="ENR11" s="76"/>
      <c r="ENS11" s="76"/>
      <c r="ENT11" s="76"/>
      <c r="ENU11" s="76"/>
      <c r="ENV11" s="76"/>
      <c r="ENW11" s="76"/>
      <c r="ENX11" s="76"/>
      <c r="ENY11" s="76"/>
      <c r="ENZ11" s="76"/>
      <c r="EOA11" s="76"/>
      <c r="EOB11" s="76"/>
      <c r="EOC11" s="76"/>
      <c r="EOD11" s="76"/>
      <c r="EOE11" s="76"/>
      <c r="EOF11" s="76"/>
      <c r="EOG11" s="76"/>
      <c r="EOH11" s="76"/>
      <c r="EOI11" s="76"/>
      <c r="EOJ11" s="76"/>
      <c r="EOK11" s="76"/>
      <c r="EOL11" s="76"/>
      <c r="EOM11" s="76"/>
      <c r="EON11" s="76"/>
      <c r="EOO11" s="76"/>
      <c r="EOP11" s="76"/>
      <c r="EOQ11" s="76"/>
      <c r="EOR11" s="76"/>
      <c r="EOS11" s="76"/>
      <c r="EOT11" s="76"/>
      <c r="EOU11" s="76"/>
      <c r="EOV11" s="76"/>
      <c r="EOW11" s="76"/>
      <c r="EOX11" s="76"/>
      <c r="EOY11" s="76"/>
      <c r="EOZ11" s="76"/>
      <c r="EPA11" s="76"/>
      <c r="EPB11" s="76"/>
      <c r="EPC11" s="76"/>
      <c r="EPD11" s="76"/>
      <c r="EPE11" s="76"/>
      <c r="EPF11" s="76"/>
      <c r="EPG11" s="76"/>
      <c r="EPH11" s="76"/>
      <c r="EPI11" s="76"/>
      <c r="EPJ11" s="76"/>
      <c r="EPK11" s="76"/>
      <c r="EPL11" s="76"/>
      <c r="EPM11" s="76"/>
      <c r="EPN11" s="76"/>
      <c r="EPO11" s="76"/>
      <c r="EPP11" s="76"/>
      <c r="EPQ11" s="76"/>
      <c r="EPR11" s="76"/>
      <c r="EPS11" s="76"/>
      <c r="EPT11" s="76"/>
      <c r="EPU11" s="76"/>
      <c r="EPV11" s="76"/>
      <c r="EPW11" s="76"/>
      <c r="EPX11" s="76"/>
      <c r="EPY11" s="76"/>
      <c r="EPZ11" s="76"/>
      <c r="EQA11" s="76"/>
      <c r="EQB11" s="76"/>
      <c r="EQC11" s="76"/>
      <c r="EQD11" s="76"/>
      <c r="EQE11" s="76"/>
      <c r="EQF11" s="76"/>
      <c r="EQG11" s="76"/>
      <c r="EQH11" s="76"/>
      <c r="EQI11" s="76"/>
      <c r="EQJ11" s="76"/>
      <c r="EQK11" s="76"/>
      <c r="EQL11" s="76"/>
      <c r="EQM11" s="76"/>
      <c r="EQN11" s="76"/>
      <c r="EQO11" s="76"/>
      <c r="EQP11" s="76"/>
      <c r="EQQ11" s="76"/>
      <c r="EQR11" s="76"/>
      <c r="EQS11" s="76"/>
      <c r="EQT11" s="76"/>
      <c r="EQU11" s="76"/>
      <c r="EQV11" s="76"/>
      <c r="EQW11" s="76"/>
      <c r="EQX11" s="76"/>
      <c r="EQY11" s="76"/>
      <c r="EQZ11" s="76"/>
      <c r="ERA11" s="76"/>
      <c r="ERB11" s="76"/>
      <c r="ERC11" s="76"/>
      <c r="ERD11" s="76"/>
      <c r="ERE11" s="76"/>
      <c r="ERF11" s="76"/>
      <c r="ERG11" s="76"/>
      <c r="ERH11" s="76"/>
      <c r="ERI11" s="76"/>
      <c r="ERJ11" s="76"/>
      <c r="ERK11" s="76"/>
      <c r="ERL11" s="76"/>
      <c r="ERM11" s="76"/>
      <c r="ERN11" s="76"/>
      <c r="ERO11" s="76"/>
      <c r="ERP11" s="76"/>
      <c r="ERQ11" s="76"/>
      <c r="ERR11" s="76"/>
      <c r="ERS11" s="76"/>
      <c r="ERT11" s="76"/>
      <c r="ERU11" s="76"/>
      <c r="ERV11" s="76"/>
      <c r="ERW11" s="76"/>
      <c r="ERX11" s="76"/>
      <c r="ERY11" s="76"/>
      <c r="ERZ11" s="76"/>
      <c r="ESA11" s="76"/>
      <c r="ESB11" s="76"/>
      <c r="ESC11" s="76"/>
      <c r="ESD11" s="76"/>
      <c r="ESE11" s="76"/>
      <c r="ESF11" s="76"/>
      <c r="ESG11" s="76"/>
      <c r="ESH11" s="76"/>
      <c r="ESI11" s="76"/>
      <c r="ESJ11" s="76"/>
      <c r="ESK11" s="76"/>
      <c r="ESL11" s="76"/>
      <c r="ESM11" s="76"/>
      <c r="ESN11" s="76"/>
      <c r="ESO11" s="76"/>
      <c r="ESP11" s="76"/>
      <c r="ESQ11" s="76"/>
      <c r="ESR11" s="76"/>
      <c r="ESS11" s="76"/>
      <c r="EST11" s="76"/>
      <c r="ESU11" s="76"/>
      <c r="ESV11" s="76"/>
      <c r="ESW11" s="76"/>
      <c r="ESX11" s="76"/>
      <c r="ESY11" s="76"/>
      <c r="ESZ11" s="76"/>
      <c r="ETA11" s="76"/>
      <c r="ETB11" s="76"/>
      <c r="ETC11" s="76"/>
      <c r="ETD11" s="76"/>
      <c r="ETE11" s="76"/>
      <c r="ETF11" s="76"/>
      <c r="ETG11" s="76"/>
      <c r="ETH11" s="76"/>
      <c r="ETI11" s="76"/>
      <c r="ETJ11" s="76"/>
      <c r="ETK11" s="76"/>
      <c r="ETL11" s="76"/>
      <c r="ETM11" s="76"/>
      <c r="ETN11" s="76"/>
      <c r="ETO11" s="76"/>
      <c r="ETP11" s="76"/>
      <c r="ETQ11" s="76"/>
      <c r="ETR11" s="76"/>
      <c r="ETS11" s="76"/>
      <c r="ETT11" s="76"/>
      <c r="ETU11" s="76"/>
      <c r="ETV11" s="76"/>
      <c r="ETW11" s="76"/>
      <c r="ETX11" s="76"/>
      <c r="ETY11" s="76"/>
      <c r="ETZ11" s="76"/>
      <c r="EUA11" s="76"/>
      <c r="EUB11" s="76"/>
      <c r="EUC11" s="76"/>
      <c r="EUD11" s="76"/>
      <c r="EUE11" s="76"/>
      <c r="EUF11" s="76"/>
      <c r="EUG11" s="76"/>
      <c r="EUH11" s="76"/>
      <c r="EUI11" s="76"/>
      <c r="EUJ11" s="76"/>
      <c r="EUK11" s="76"/>
      <c r="EUL11" s="76"/>
      <c r="EUM11" s="76"/>
      <c r="EUN11" s="76"/>
      <c r="EUO11" s="76"/>
      <c r="EUP11" s="76"/>
      <c r="EUQ11" s="76"/>
      <c r="EUR11" s="76"/>
      <c r="EUS11" s="76"/>
      <c r="EUT11" s="76"/>
      <c r="EUU11" s="76"/>
      <c r="EUV11" s="76"/>
      <c r="EUW11" s="76"/>
      <c r="EUX11" s="76"/>
      <c r="EUY11" s="76"/>
      <c r="EUZ11" s="76"/>
      <c r="EVA11" s="76"/>
      <c r="EVB11" s="76"/>
      <c r="EVC11" s="76"/>
      <c r="EVD11" s="76"/>
      <c r="EVE11" s="76"/>
      <c r="EVF11" s="76"/>
      <c r="EVG11" s="76"/>
      <c r="EVH11" s="76"/>
      <c r="EVI11" s="76"/>
      <c r="EVJ11" s="76"/>
      <c r="EVK11" s="76"/>
      <c r="EVL11" s="76"/>
      <c r="EVM11" s="76"/>
      <c r="EVN11" s="76"/>
      <c r="EVO11" s="76"/>
      <c r="EVP11" s="76"/>
      <c r="EVQ11" s="76"/>
      <c r="EVR11" s="76"/>
      <c r="EVS11" s="76"/>
      <c r="EVT11" s="76"/>
      <c r="EVU11" s="76"/>
      <c r="EVV11" s="76"/>
      <c r="EVW11" s="76"/>
      <c r="EVX11" s="76"/>
      <c r="EVY11" s="76"/>
      <c r="EVZ11" s="76"/>
      <c r="EWA11" s="76"/>
      <c r="EWB11" s="76"/>
      <c r="EWC11" s="76"/>
      <c r="EWD11" s="76"/>
      <c r="EWE11" s="76"/>
      <c r="EWF11" s="76"/>
      <c r="EWG11" s="76"/>
      <c r="EWH11" s="76"/>
      <c r="EWI11" s="76"/>
      <c r="EWJ11" s="76"/>
      <c r="EWK11" s="76"/>
      <c r="EWL11" s="76"/>
      <c r="EWM11" s="76"/>
      <c r="EWN11" s="76"/>
      <c r="EWO11" s="76"/>
      <c r="EWP11" s="76"/>
      <c r="EWQ11" s="76"/>
      <c r="EWR11" s="76"/>
      <c r="EWS11" s="76"/>
      <c r="EWT11" s="76"/>
      <c r="EWU11" s="76"/>
      <c r="EWV11" s="76"/>
      <c r="EWW11" s="76"/>
      <c r="EWX11" s="76"/>
      <c r="EWY11" s="76"/>
      <c r="EWZ11" s="76"/>
      <c r="EXA11" s="76"/>
      <c r="EXB11" s="76"/>
      <c r="EXC11" s="76"/>
      <c r="EXD11" s="76"/>
      <c r="EXE11" s="76"/>
      <c r="EXF11" s="76"/>
      <c r="EXG11" s="76"/>
      <c r="EXH11" s="76"/>
      <c r="EXI11" s="76"/>
      <c r="EXJ11" s="76"/>
      <c r="EXK11" s="76"/>
      <c r="EXL11" s="76"/>
      <c r="EXM11" s="76"/>
      <c r="EXN11" s="76"/>
      <c r="EXO11" s="76"/>
      <c r="EXP11" s="76"/>
      <c r="EXQ11" s="76"/>
      <c r="EXR11" s="76"/>
      <c r="EXS11" s="76"/>
      <c r="EXT11" s="76"/>
      <c r="EXU11" s="76"/>
      <c r="EXV11" s="76"/>
      <c r="EXW11" s="76"/>
      <c r="EXX11" s="76"/>
      <c r="EXY11" s="76"/>
      <c r="EXZ11" s="76"/>
      <c r="EYA11" s="76"/>
      <c r="EYB11" s="76"/>
      <c r="EYC11" s="76"/>
      <c r="EYD11" s="76"/>
      <c r="EYE11" s="76"/>
      <c r="EYF11" s="76"/>
      <c r="EYG11" s="76"/>
      <c r="EYH11" s="76"/>
      <c r="EYI11" s="76"/>
      <c r="EYJ11" s="76"/>
      <c r="EYK11" s="76"/>
      <c r="EYL11" s="76"/>
      <c r="EYM11" s="76"/>
      <c r="EYN11" s="76"/>
      <c r="EYO11" s="76"/>
      <c r="EYP11" s="76"/>
      <c r="EYQ11" s="76"/>
      <c r="EYR11" s="76"/>
      <c r="EYS11" s="76"/>
      <c r="EYT11" s="76"/>
      <c r="EYU11" s="76"/>
      <c r="EYV11" s="76"/>
      <c r="EYW11" s="76"/>
      <c r="EYX11" s="76"/>
      <c r="EYY11" s="76"/>
      <c r="EYZ11" s="76"/>
      <c r="EZA11" s="76"/>
      <c r="EZB11" s="76"/>
      <c r="EZC11" s="76"/>
      <c r="EZD11" s="76"/>
      <c r="EZE11" s="76"/>
      <c r="EZF11" s="76"/>
      <c r="EZG11" s="76"/>
      <c r="EZH11" s="76"/>
      <c r="EZI11" s="76"/>
      <c r="EZJ11" s="76"/>
      <c r="EZK11" s="76"/>
      <c r="EZL11" s="76"/>
      <c r="EZM11" s="76"/>
      <c r="EZN11" s="76"/>
      <c r="EZO11" s="76"/>
      <c r="EZP11" s="76"/>
      <c r="EZQ11" s="76"/>
      <c r="EZR11" s="76"/>
      <c r="EZS11" s="76"/>
      <c r="EZT11" s="76"/>
      <c r="EZU11" s="76"/>
      <c r="EZV11" s="76"/>
      <c r="EZW11" s="76"/>
      <c r="EZX11" s="76"/>
      <c r="EZY11" s="76"/>
      <c r="EZZ11" s="76"/>
      <c r="FAA11" s="76"/>
      <c r="FAB11" s="76"/>
      <c r="FAC11" s="76"/>
      <c r="FAD11" s="76"/>
      <c r="FAE11" s="76"/>
      <c r="FAF11" s="76"/>
      <c r="FAG11" s="76"/>
      <c r="FAH11" s="76"/>
      <c r="FAI11" s="76"/>
      <c r="FAJ11" s="76"/>
      <c r="FAK11" s="76"/>
      <c r="FAL11" s="76"/>
      <c r="FAM11" s="76"/>
      <c r="FAN11" s="76"/>
      <c r="FAO11" s="76"/>
      <c r="FAP11" s="76"/>
      <c r="FAQ11" s="76"/>
      <c r="FAR11" s="76"/>
      <c r="FAS11" s="76"/>
      <c r="FAT11" s="76"/>
      <c r="FAU11" s="76"/>
      <c r="FAV11" s="76"/>
      <c r="FAW11" s="76"/>
      <c r="FAX11" s="76"/>
      <c r="FAY11" s="76"/>
      <c r="FAZ11" s="76"/>
      <c r="FBA11" s="76"/>
      <c r="FBB11" s="76"/>
      <c r="FBC11" s="76"/>
      <c r="FBD11" s="76"/>
      <c r="FBE11" s="76"/>
      <c r="FBF11" s="76"/>
      <c r="FBG11" s="76"/>
      <c r="FBH11" s="76"/>
      <c r="FBI11" s="76"/>
      <c r="FBJ11" s="76"/>
      <c r="FBK11" s="76"/>
      <c r="FBL11" s="76"/>
      <c r="FBM11" s="76"/>
      <c r="FBN11" s="76"/>
      <c r="FBO11" s="76"/>
      <c r="FBP11" s="76"/>
      <c r="FBQ11" s="76"/>
      <c r="FBR11" s="76"/>
      <c r="FBS11" s="76"/>
      <c r="FBT11" s="76"/>
      <c r="FBU11" s="76"/>
      <c r="FBV11" s="76"/>
      <c r="FBW11" s="76"/>
      <c r="FBX11" s="76"/>
      <c r="FBY11" s="76"/>
      <c r="FBZ11" s="76"/>
      <c r="FCA11" s="76"/>
      <c r="FCB11" s="76"/>
      <c r="FCC11" s="76"/>
      <c r="FCD11" s="76"/>
      <c r="FCE11" s="76"/>
      <c r="FCF11" s="76"/>
      <c r="FCG11" s="76"/>
      <c r="FCH11" s="76"/>
      <c r="FCI11" s="76"/>
      <c r="FCJ11" s="76"/>
      <c r="FCK11" s="76"/>
      <c r="FCL11" s="76"/>
      <c r="FCM11" s="76"/>
      <c r="FCN11" s="76"/>
      <c r="FCO11" s="76"/>
      <c r="FCP11" s="76"/>
      <c r="FCQ11" s="76"/>
      <c r="FCR11" s="76"/>
      <c r="FCS11" s="76"/>
      <c r="FCT11" s="76"/>
      <c r="FCU11" s="76"/>
      <c r="FCV11" s="76"/>
      <c r="FCW11" s="76"/>
      <c r="FCX11" s="76"/>
      <c r="FCY11" s="76"/>
      <c r="FCZ11" s="76"/>
      <c r="FDA11" s="76"/>
      <c r="FDB11" s="76"/>
      <c r="FDC11" s="76"/>
      <c r="FDD11" s="76"/>
      <c r="FDE11" s="76"/>
      <c r="FDF11" s="76"/>
      <c r="FDG11" s="76"/>
      <c r="FDH11" s="76"/>
      <c r="FDI11" s="76"/>
      <c r="FDJ11" s="76"/>
      <c r="FDK11" s="76"/>
      <c r="FDL11" s="76"/>
      <c r="FDM11" s="76"/>
      <c r="FDN11" s="76"/>
      <c r="FDO11" s="76"/>
      <c r="FDP11" s="76"/>
      <c r="FDQ11" s="76"/>
      <c r="FDR11" s="76"/>
      <c r="FDS11" s="76"/>
      <c r="FDT11" s="76"/>
      <c r="FDU11" s="76"/>
      <c r="FDV11" s="76"/>
      <c r="FDW11" s="76"/>
      <c r="FDX11" s="76"/>
      <c r="FDY11" s="76"/>
      <c r="FDZ11" s="76"/>
      <c r="FEA11" s="76"/>
      <c r="FEB11" s="76"/>
      <c r="FEC11" s="76"/>
      <c r="FED11" s="76"/>
      <c r="FEE11" s="76"/>
      <c r="FEF11" s="76"/>
      <c r="FEG11" s="76"/>
      <c r="FEH11" s="76"/>
      <c r="FEI11" s="76"/>
      <c r="FEJ11" s="76"/>
      <c r="FEK11" s="76"/>
      <c r="FEL11" s="76"/>
      <c r="FEM11" s="76"/>
      <c r="FEN11" s="76"/>
      <c r="FEO11" s="76"/>
      <c r="FEP11" s="76"/>
      <c r="FEQ11" s="76"/>
      <c r="FER11" s="76"/>
      <c r="FES11" s="76"/>
      <c r="FET11" s="76"/>
      <c r="FEU11" s="76"/>
      <c r="FEV11" s="76"/>
      <c r="FEW11" s="76"/>
      <c r="FEX11" s="76"/>
      <c r="FEY11" s="76"/>
      <c r="FEZ11" s="76"/>
      <c r="FFA11" s="76"/>
      <c r="FFB11" s="76"/>
      <c r="FFC11" s="76"/>
      <c r="FFD11" s="76"/>
      <c r="FFE11" s="76"/>
      <c r="FFF11" s="76"/>
      <c r="FFG11" s="76"/>
      <c r="FFH11" s="76"/>
      <c r="FFI11" s="76"/>
      <c r="FFJ11" s="76"/>
      <c r="FFK11" s="76"/>
      <c r="FFL11" s="76"/>
      <c r="FFM11" s="76"/>
      <c r="FFN11" s="76"/>
      <c r="FFO11" s="76"/>
      <c r="FFP11" s="76"/>
      <c r="FFQ11" s="76"/>
      <c r="FFR11" s="76"/>
      <c r="FFS11" s="76"/>
      <c r="FFT11" s="76"/>
      <c r="FFU11" s="76"/>
      <c r="FFV11" s="76"/>
      <c r="FFW11" s="76"/>
      <c r="FFX11" s="76"/>
      <c r="FFY11" s="76"/>
      <c r="FFZ11" s="76"/>
      <c r="FGA11" s="76"/>
      <c r="FGB11" s="76"/>
      <c r="FGC11" s="76"/>
      <c r="FGD11" s="76"/>
      <c r="FGE11" s="76"/>
      <c r="FGF11" s="76"/>
      <c r="FGG11" s="76"/>
      <c r="FGH11" s="76"/>
      <c r="FGI11" s="76"/>
      <c r="FGJ11" s="76"/>
      <c r="FGK11" s="76"/>
      <c r="FGL11" s="76"/>
      <c r="FGM11" s="76"/>
      <c r="FGN11" s="76"/>
      <c r="FGO11" s="76"/>
      <c r="FGP11" s="76"/>
      <c r="FGQ11" s="76"/>
      <c r="FGR11" s="76"/>
      <c r="FGS11" s="76"/>
      <c r="FGT11" s="76"/>
      <c r="FGU11" s="76"/>
      <c r="FGV11" s="76"/>
      <c r="FGW11" s="76"/>
      <c r="FGX11" s="76"/>
      <c r="FGY11" s="76"/>
      <c r="FGZ11" s="76"/>
      <c r="FHA11" s="76"/>
      <c r="FHB11" s="76"/>
      <c r="FHC11" s="76"/>
      <c r="FHD11" s="76"/>
      <c r="FHE11" s="76"/>
      <c r="FHF11" s="76"/>
      <c r="FHG11" s="76"/>
      <c r="FHH11" s="76"/>
      <c r="FHI11" s="76"/>
      <c r="FHJ11" s="76"/>
      <c r="FHK11" s="76"/>
      <c r="FHL11" s="76"/>
      <c r="FHM11" s="76"/>
      <c r="FHN11" s="76"/>
      <c r="FHO11" s="76"/>
      <c r="FHP11" s="76"/>
      <c r="FHQ11" s="76"/>
      <c r="FHR11" s="76"/>
      <c r="FHS11" s="76"/>
      <c r="FHT11" s="76"/>
      <c r="FHU11" s="76"/>
      <c r="FHV11" s="76"/>
      <c r="FHW11" s="76"/>
      <c r="FHX11" s="76"/>
      <c r="FHY11" s="76"/>
      <c r="FHZ11" s="76"/>
      <c r="FIA11" s="76"/>
      <c r="FIB11" s="76"/>
      <c r="FIC11" s="76"/>
      <c r="FID11" s="76"/>
      <c r="FIE11" s="76"/>
      <c r="FIF11" s="76"/>
      <c r="FIG11" s="76"/>
      <c r="FIH11" s="76"/>
      <c r="FII11" s="76"/>
      <c r="FIJ11" s="76"/>
      <c r="FIK11" s="76"/>
      <c r="FIL11" s="76"/>
      <c r="FIM11" s="76"/>
      <c r="FIN11" s="76"/>
      <c r="FIO11" s="76"/>
      <c r="FIP11" s="76"/>
      <c r="FIQ11" s="76"/>
      <c r="FIR11" s="76"/>
      <c r="FIS11" s="76"/>
      <c r="FIT11" s="76"/>
      <c r="FIU11" s="76"/>
      <c r="FIV11" s="76"/>
      <c r="FIW11" s="76"/>
      <c r="FIX11" s="76"/>
      <c r="FIY11" s="76"/>
      <c r="FIZ11" s="76"/>
      <c r="FJA11" s="76"/>
      <c r="FJB11" s="76"/>
      <c r="FJC11" s="76"/>
      <c r="FJD11" s="76"/>
      <c r="FJE11" s="76"/>
      <c r="FJF11" s="76"/>
      <c r="FJG11" s="76"/>
      <c r="FJH11" s="76"/>
      <c r="FJI11" s="76"/>
      <c r="FJJ11" s="76"/>
      <c r="FJK11" s="76"/>
      <c r="FJL11" s="76"/>
      <c r="FJM11" s="76"/>
      <c r="FJN11" s="76"/>
      <c r="FJO11" s="76"/>
      <c r="FJP11" s="76"/>
      <c r="FJQ11" s="76"/>
      <c r="FJR11" s="76"/>
      <c r="FJS11" s="76"/>
      <c r="FJT11" s="76"/>
      <c r="FJU11" s="76"/>
      <c r="FJV11" s="76"/>
      <c r="FJW11" s="76"/>
      <c r="FJX11" s="76"/>
      <c r="FJY11" s="76"/>
      <c r="FJZ11" s="76"/>
      <c r="FKA11" s="76"/>
      <c r="FKB11" s="76"/>
      <c r="FKC11" s="76"/>
      <c r="FKD11" s="76"/>
      <c r="FKE11" s="76"/>
      <c r="FKF11" s="76"/>
      <c r="FKG11" s="76"/>
      <c r="FKH11" s="76"/>
      <c r="FKI11" s="76"/>
      <c r="FKJ11" s="76"/>
      <c r="FKK11" s="76"/>
      <c r="FKL11" s="76"/>
      <c r="FKM11" s="76"/>
      <c r="FKN11" s="76"/>
      <c r="FKO11" s="76"/>
      <c r="FKP11" s="76"/>
      <c r="FKQ11" s="76"/>
      <c r="FKR11" s="76"/>
      <c r="FKS11" s="76"/>
      <c r="FKT11" s="76"/>
      <c r="FKU11" s="76"/>
      <c r="FKV11" s="76"/>
      <c r="FKW11" s="76"/>
      <c r="FKX11" s="76"/>
      <c r="FKY11" s="76"/>
      <c r="FKZ11" s="76"/>
      <c r="FLA11" s="76"/>
      <c r="FLB11" s="76"/>
      <c r="FLC11" s="76"/>
      <c r="FLD11" s="76"/>
      <c r="FLE11" s="76"/>
      <c r="FLF11" s="76"/>
      <c r="FLG11" s="76"/>
      <c r="FLH11" s="76"/>
      <c r="FLI11" s="76"/>
      <c r="FLJ11" s="76"/>
      <c r="FLK11" s="76"/>
      <c r="FLL11" s="76"/>
      <c r="FLM11" s="76"/>
      <c r="FLN11" s="76"/>
      <c r="FLO11" s="76"/>
      <c r="FLP11" s="76"/>
      <c r="FLQ11" s="76"/>
      <c r="FLR11" s="76"/>
      <c r="FLS11" s="76"/>
      <c r="FLT11" s="76"/>
      <c r="FLU11" s="76"/>
      <c r="FLV11" s="76"/>
      <c r="FLW11" s="76"/>
      <c r="FLX11" s="76"/>
      <c r="FLY11" s="76"/>
      <c r="FLZ11" s="76"/>
      <c r="FMA11" s="76"/>
      <c r="FMB11" s="76"/>
      <c r="FMC11" s="76"/>
      <c r="FMD11" s="76"/>
      <c r="FME11" s="76"/>
      <c r="FMF11" s="76"/>
      <c r="FMG11" s="76"/>
      <c r="FMH11" s="76"/>
      <c r="FMI11" s="76"/>
      <c r="FMJ11" s="76"/>
      <c r="FMK11" s="76"/>
      <c r="FML11" s="76"/>
      <c r="FMM11" s="76"/>
      <c r="FMN11" s="76"/>
      <c r="FMO11" s="76"/>
      <c r="FMP11" s="76"/>
      <c r="FMQ11" s="76"/>
      <c r="FMR11" s="76"/>
      <c r="FMS11" s="76"/>
      <c r="FMT11" s="76"/>
      <c r="FMU11" s="76"/>
      <c r="FMV11" s="76"/>
      <c r="FMW11" s="76"/>
      <c r="FMX11" s="76"/>
      <c r="FMY11" s="76"/>
      <c r="FMZ11" s="76"/>
      <c r="FNA11" s="76"/>
      <c r="FNB11" s="76"/>
      <c r="FNC11" s="76"/>
      <c r="FND11" s="76"/>
      <c r="FNE11" s="76"/>
      <c r="FNF11" s="76"/>
      <c r="FNG11" s="76"/>
      <c r="FNH11" s="76"/>
      <c r="FNI11" s="76"/>
      <c r="FNJ11" s="76"/>
      <c r="FNK11" s="76"/>
      <c r="FNL11" s="76"/>
      <c r="FNM11" s="76"/>
      <c r="FNN11" s="76"/>
      <c r="FNO11" s="76"/>
      <c r="FNP11" s="76"/>
      <c r="FNQ11" s="76"/>
      <c r="FNR11" s="76"/>
      <c r="FNS11" s="76"/>
      <c r="FNT11" s="76"/>
      <c r="FNU11" s="76"/>
      <c r="FNV11" s="76"/>
      <c r="FNW11" s="76"/>
      <c r="FNX11" s="76"/>
      <c r="FNY11" s="76"/>
      <c r="FNZ11" s="76"/>
      <c r="FOA11" s="76"/>
      <c r="FOB11" s="76"/>
      <c r="FOC11" s="76"/>
      <c r="FOD11" s="76"/>
      <c r="FOE11" s="76"/>
      <c r="FOF11" s="76"/>
      <c r="FOG11" s="76"/>
      <c r="FOH11" s="76"/>
      <c r="FOI11" s="76"/>
      <c r="FOJ11" s="76"/>
      <c r="FOK11" s="76"/>
      <c r="FOL11" s="76"/>
      <c r="FOM11" s="76"/>
      <c r="FON11" s="76"/>
      <c r="FOO11" s="76"/>
      <c r="FOP11" s="76"/>
      <c r="FOQ11" s="76"/>
      <c r="FOR11" s="76"/>
      <c r="FOS11" s="76"/>
      <c r="FOT11" s="76"/>
      <c r="FOU11" s="76"/>
      <c r="FOV11" s="76"/>
      <c r="FOW11" s="76"/>
      <c r="FOX11" s="76"/>
      <c r="FOY11" s="76"/>
      <c r="FOZ11" s="76"/>
      <c r="FPA11" s="76"/>
      <c r="FPB11" s="76"/>
      <c r="FPC11" s="76"/>
      <c r="FPD11" s="76"/>
      <c r="FPE11" s="76"/>
      <c r="FPF11" s="76"/>
      <c r="FPG11" s="76"/>
      <c r="FPH11" s="76"/>
      <c r="FPI11" s="76"/>
      <c r="FPJ11" s="76"/>
      <c r="FPK11" s="76"/>
      <c r="FPL11" s="76"/>
      <c r="FPM11" s="76"/>
      <c r="FPN11" s="76"/>
      <c r="FPO11" s="76"/>
      <c r="FPP11" s="76"/>
      <c r="FPQ11" s="76"/>
      <c r="FPR11" s="76"/>
      <c r="FPS11" s="76"/>
      <c r="FPT11" s="76"/>
      <c r="FPU11" s="76"/>
      <c r="FPV11" s="76"/>
      <c r="FPW11" s="76"/>
      <c r="FPX11" s="76"/>
      <c r="FPY11" s="76"/>
      <c r="FPZ11" s="76"/>
      <c r="FQA11" s="76"/>
      <c r="FQB11" s="76"/>
      <c r="FQC11" s="76"/>
      <c r="FQD11" s="76"/>
      <c r="FQE11" s="76"/>
      <c r="FQF11" s="76"/>
      <c r="FQG11" s="76"/>
      <c r="FQH11" s="76"/>
      <c r="FQI11" s="76"/>
      <c r="FQJ11" s="76"/>
      <c r="FQK11" s="76"/>
      <c r="FQL11" s="76"/>
      <c r="FQM11" s="76"/>
      <c r="FQN11" s="76"/>
      <c r="FQO11" s="76"/>
      <c r="FQP11" s="76"/>
      <c r="FQQ11" s="76"/>
      <c r="FQR11" s="76"/>
      <c r="FQS11" s="76"/>
      <c r="FQT11" s="76"/>
      <c r="FQU11" s="76"/>
      <c r="FQV11" s="76"/>
      <c r="FQW11" s="76"/>
      <c r="FQX11" s="76"/>
      <c r="FQY11" s="76"/>
      <c r="FQZ11" s="76"/>
      <c r="FRA11" s="76"/>
      <c r="FRB11" s="76"/>
      <c r="FRC11" s="76"/>
      <c r="FRD11" s="76"/>
      <c r="FRE11" s="76"/>
      <c r="FRF11" s="76"/>
      <c r="FRG11" s="76"/>
      <c r="FRH11" s="76"/>
      <c r="FRI11" s="76"/>
      <c r="FRJ11" s="76"/>
      <c r="FRK11" s="76"/>
      <c r="FRL11" s="76"/>
      <c r="FRM11" s="76"/>
      <c r="FRN11" s="76"/>
      <c r="FRO11" s="76"/>
      <c r="FRP11" s="76"/>
      <c r="FRQ11" s="76"/>
      <c r="FRR11" s="76"/>
      <c r="FRS11" s="76"/>
      <c r="FRT11" s="76"/>
      <c r="FRU11" s="76"/>
      <c r="FRV11" s="76"/>
      <c r="FRW11" s="76"/>
      <c r="FRX11" s="76"/>
      <c r="FRY11" s="76"/>
      <c r="FRZ11" s="76"/>
      <c r="FSA11" s="76"/>
      <c r="FSB11" s="76"/>
      <c r="FSC11" s="76"/>
      <c r="FSD11" s="76"/>
      <c r="FSE11" s="76"/>
      <c r="FSF11" s="76"/>
      <c r="FSG11" s="76"/>
      <c r="FSH11" s="76"/>
      <c r="FSI11" s="76"/>
      <c r="FSJ11" s="76"/>
      <c r="FSK11" s="76"/>
      <c r="FSL11" s="76"/>
      <c r="FSM11" s="76"/>
      <c r="FSN11" s="76"/>
      <c r="FSO11" s="76"/>
      <c r="FSP11" s="76"/>
      <c r="FSQ11" s="76"/>
      <c r="FSR11" s="76"/>
      <c r="FSS11" s="76"/>
      <c r="FST11" s="76"/>
      <c r="FSU11" s="76"/>
      <c r="FSV11" s="76"/>
      <c r="FSW11" s="76"/>
      <c r="FSX11" s="76"/>
      <c r="FSY11" s="76"/>
      <c r="FSZ11" s="76"/>
      <c r="FTA11" s="76"/>
      <c r="FTB11" s="76"/>
      <c r="FTC11" s="76"/>
      <c r="FTD11" s="76"/>
      <c r="FTE11" s="76"/>
      <c r="FTF11" s="76"/>
      <c r="FTG11" s="76"/>
      <c r="FTH11" s="76"/>
      <c r="FTI11" s="76"/>
      <c r="FTJ11" s="76"/>
      <c r="FTK11" s="76"/>
      <c r="FTL11" s="76"/>
      <c r="FTM11" s="76"/>
      <c r="FTN11" s="76"/>
      <c r="FTO11" s="76"/>
      <c r="FTP11" s="76"/>
      <c r="FTQ11" s="76"/>
      <c r="FTR11" s="76"/>
      <c r="FTS11" s="76"/>
      <c r="FTT11" s="76"/>
      <c r="FTU11" s="76"/>
      <c r="FTV11" s="76"/>
      <c r="FTW11" s="76"/>
      <c r="FTX11" s="76"/>
      <c r="FTY11" s="76"/>
      <c r="FTZ11" s="76"/>
      <c r="FUA11" s="76"/>
      <c r="FUB11" s="76"/>
      <c r="FUC11" s="76"/>
      <c r="FUD11" s="76"/>
      <c r="FUE11" s="76"/>
      <c r="FUF11" s="76"/>
      <c r="FUG11" s="76"/>
      <c r="FUH11" s="76"/>
      <c r="FUI11" s="76"/>
      <c r="FUJ11" s="76"/>
      <c r="FUK11" s="76"/>
      <c r="FUL11" s="76"/>
      <c r="FUM11" s="76"/>
      <c r="FUN11" s="76"/>
      <c r="FUO11" s="76"/>
      <c r="FUP11" s="76"/>
      <c r="FUQ11" s="76"/>
      <c r="FUR11" s="76"/>
      <c r="FUS11" s="76"/>
      <c r="FUT11" s="76"/>
      <c r="FUU11" s="76"/>
      <c r="FUV11" s="76"/>
      <c r="FUW11" s="76"/>
      <c r="FUX11" s="76"/>
      <c r="FUY11" s="76"/>
      <c r="FUZ11" s="76"/>
      <c r="FVA11" s="76"/>
      <c r="FVB11" s="76"/>
      <c r="FVC11" s="76"/>
      <c r="FVD11" s="76"/>
      <c r="FVE11" s="76"/>
      <c r="FVF11" s="76"/>
      <c r="FVG11" s="76"/>
      <c r="FVH11" s="76"/>
      <c r="FVI11" s="76"/>
      <c r="FVJ11" s="76"/>
      <c r="FVK11" s="76"/>
      <c r="FVL11" s="76"/>
      <c r="FVM11" s="76"/>
      <c r="FVN11" s="76"/>
      <c r="FVO11" s="76"/>
      <c r="FVP11" s="76"/>
      <c r="FVQ11" s="76"/>
      <c r="FVR11" s="76"/>
      <c r="FVS11" s="76"/>
      <c r="FVT11" s="76"/>
      <c r="FVU11" s="76"/>
      <c r="FVV11" s="76"/>
      <c r="FVW11" s="76"/>
      <c r="FVX11" s="76"/>
      <c r="FVY11" s="76"/>
      <c r="FVZ11" s="76"/>
      <c r="FWA11" s="76"/>
      <c r="FWB11" s="76"/>
      <c r="FWC11" s="76"/>
      <c r="FWD11" s="76"/>
      <c r="FWE11" s="76"/>
      <c r="FWF11" s="76"/>
      <c r="FWG11" s="76"/>
      <c r="FWH11" s="76"/>
      <c r="FWI11" s="76"/>
      <c r="FWJ11" s="76"/>
      <c r="FWK11" s="76"/>
      <c r="FWL11" s="76"/>
      <c r="FWM11" s="76"/>
      <c r="FWN11" s="76"/>
      <c r="FWO11" s="76"/>
      <c r="FWP11" s="76"/>
      <c r="FWQ11" s="76"/>
      <c r="FWR11" s="76"/>
      <c r="FWS11" s="76"/>
      <c r="FWT11" s="76"/>
      <c r="FWU11" s="76"/>
      <c r="FWV11" s="76"/>
      <c r="FWW11" s="76"/>
      <c r="FWX11" s="76"/>
      <c r="FWY11" s="76"/>
      <c r="FWZ11" s="76"/>
      <c r="FXA11" s="76"/>
      <c r="FXB11" s="76"/>
      <c r="FXC11" s="76"/>
      <c r="FXD11" s="76"/>
      <c r="FXE11" s="76"/>
      <c r="FXF11" s="76"/>
      <c r="FXG11" s="76"/>
      <c r="FXH11" s="76"/>
      <c r="FXI11" s="76"/>
      <c r="FXJ11" s="76"/>
      <c r="FXK11" s="76"/>
      <c r="FXL11" s="76"/>
      <c r="FXM11" s="76"/>
      <c r="FXN11" s="76"/>
      <c r="FXO11" s="76"/>
      <c r="FXP11" s="76"/>
      <c r="FXQ11" s="76"/>
      <c r="FXR11" s="76"/>
      <c r="FXS11" s="76"/>
      <c r="FXT11" s="76"/>
      <c r="FXU11" s="76"/>
      <c r="FXV11" s="76"/>
      <c r="FXW11" s="76"/>
      <c r="FXX11" s="76"/>
      <c r="FXY11" s="76"/>
      <c r="FXZ11" s="76"/>
      <c r="FYA11" s="76"/>
      <c r="FYB11" s="76"/>
      <c r="FYC11" s="76"/>
      <c r="FYD11" s="76"/>
      <c r="FYE11" s="76"/>
      <c r="FYF11" s="76"/>
      <c r="FYG11" s="76"/>
      <c r="FYH11" s="76"/>
      <c r="FYI11" s="76"/>
      <c r="FYJ11" s="76"/>
      <c r="FYK11" s="76"/>
      <c r="FYL11" s="76"/>
      <c r="FYM11" s="76"/>
      <c r="FYN11" s="76"/>
      <c r="FYO11" s="76"/>
      <c r="FYP11" s="76"/>
      <c r="FYQ11" s="76"/>
      <c r="FYR11" s="76"/>
      <c r="FYS11" s="76"/>
      <c r="FYT11" s="76"/>
      <c r="FYU11" s="76"/>
      <c r="FYV11" s="76"/>
      <c r="FYW11" s="76"/>
      <c r="FYX11" s="76"/>
      <c r="FYY11" s="76"/>
      <c r="FYZ11" s="76"/>
      <c r="FZA11" s="76"/>
      <c r="FZB11" s="76"/>
      <c r="FZC11" s="76"/>
      <c r="FZD11" s="76"/>
      <c r="FZE11" s="76"/>
      <c r="FZF11" s="76"/>
      <c r="FZG11" s="76"/>
      <c r="FZH11" s="76"/>
      <c r="FZI11" s="76"/>
      <c r="FZJ11" s="76"/>
      <c r="FZK11" s="76"/>
      <c r="FZL11" s="76"/>
      <c r="FZM11" s="76"/>
      <c r="FZN11" s="76"/>
      <c r="FZO11" s="76"/>
      <c r="FZP11" s="76"/>
      <c r="FZQ11" s="76"/>
      <c r="FZR11" s="76"/>
      <c r="FZS11" s="76"/>
      <c r="FZT11" s="76"/>
      <c r="FZU11" s="76"/>
      <c r="FZV11" s="76"/>
      <c r="FZW11" s="76"/>
      <c r="FZX11" s="76"/>
      <c r="FZY11" s="76"/>
      <c r="FZZ11" s="76"/>
      <c r="GAA11" s="76"/>
      <c r="GAB11" s="76"/>
      <c r="GAC11" s="76"/>
      <c r="GAD11" s="76"/>
      <c r="GAE11" s="76"/>
      <c r="GAF11" s="76"/>
      <c r="GAG11" s="76"/>
      <c r="GAH11" s="76"/>
      <c r="GAI11" s="76"/>
      <c r="GAJ11" s="76"/>
      <c r="GAK11" s="76"/>
      <c r="GAL11" s="76"/>
      <c r="GAM11" s="76"/>
      <c r="GAN11" s="76"/>
      <c r="GAO11" s="76"/>
      <c r="GAP11" s="76"/>
      <c r="GAQ11" s="76"/>
      <c r="GAR11" s="76"/>
      <c r="GAS11" s="76"/>
      <c r="GAT11" s="76"/>
      <c r="GAU11" s="76"/>
      <c r="GAV11" s="76"/>
      <c r="GAW11" s="76"/>
      <c r="GAX11" s="76"/>
      <c r="GAY11" s="76"/>
      <c r="GAZ11" s="76"/>
      <c r="GBA11" s="76"/>
      <c r="GBB11" s="76"/>
      <c r="GBC11" s="76"/>
      <c r="GBD11" s="76"/>
      <c r="GBE11" s="76"/>
      <c r="GBF11" s="76"/>
      <c r="GBG11" s="76"/>
      <c r="GBH11" s="76"/>
      <c r="GBI11" s="76"/>
      <c r="GBJ11" s="76"/>
      <c r="GBK11" s="76"/>
      <c r="GBL11" s="76"/>
      <c r="GBM11" s="76"/>
      <c r="GBN11" s="76"/>
      <c r="GBO11" s="76"/>
      <c r="GBP11" s="76"/>
      <c r="GBQ11" s="76"/>
      <c r="GBR11" s="76"/>
      <c r="GBS11" s="76"/>
      <c r="GBT11" s="76"/>
      <c r="GBU11" s="76"/>
      <c r="GBV11" s="76"/>
      <c r="GBW11" s="76"/>
      <c r="GBX11" s="76"/>
      <c r="GBY11" s="76"/>
      <c r="GBZ11" s="76"/>
      <c r="GCA11" s="76"/>
      <c r="GCB11" s="76"/>
      <c r="GCC11" s="76"/>
      <c r="GCD11" s="76"/>
      <c r="GCE11" s="76"/>
      <c r="GCF11" s="76"/>
      <c r="GCG11" s="76"/>
      <c r="GCH11" s="76"/>
      <c r="GCI11" s="76"/>
      <c r="GCJ11" s="76"/>
      <c r="GCK11" s="76"/>
      <c r="GCL11" s="76"/>
      <c r="GCM11" s="76"/>
      <c r="GCN11" s="76"/>
      <c r="GCO11" s="76"/>
      <c r="GCP11" s="76"/>
      <c r="GCQ11" s="76"/>
      <c r="GCR11" s="76"/>
      <c r="GCS11" s="76"/>
      <c r="GCT11" s="76"/>
      <c r="GCU11" s="76"/>
      <c r="GCV11" s="76"/>
      <c r="GCW11" s="76"/>
      <c r="GCX11" s="76"/>
      <c r="GCY11" s="76"/>
      <c r="GCZ11" s="76"/>
      <c r="GDA11" s="76"/>
      <c r="GDB11" s="76"/>
      <c r="GDC11" s="76"/>
      <c r="GDD11" s="76"/>
      <c r="GDE11" s="76"/>
      <c r="GDF11" s="76"/>
      <c r="GDG11" s="76"/>
      <c r="GDH11" s="76"/>
      <c r="GDI11" s="76"/>
      <c r="GDJ11" s="76"/>
      <c r="GDK11" s="76"/>
      <c r="GDL11" s="76"/>
      <c r="GDM11" s="76"/>
      <c r="GDN11" s="76"/>
      <c r="GDO11" s="76"/>
      <c r="GDP11" s="76"/>
      <c r="GDQ11" s="76"/>
      <c r="GDR11" s="76"/>
      <c r="GDS11" s="76"/>
      <c r="GDT11" s="76"/>
      <c r="GDU11" s="76"/>
      <c r="GDV11" s="76"/>
      <c r="GDW11" s="76"/>
      <c r="GDX11" s="76"/>
      <c r="GDY11" s="76"/>
      <c r="GDZ11" s="76"/>
      <c r="GEA11" s="76"/>
      <c r="GEB11" s="76"/>
      <c r="GEC11" s="76"/>
      <c r="GED11" s="76"/>
      <c r="GEE11" s="76"/>
      <c r="GEF11" s="76"/>
      <c r="GEG11" s="76"/>
      <c r="GEH11" s="76"/>
      <c r="GEI11" s="76"/>
      <c r="GEJ11" s="76"/>
      <c r="GEK11" s="76"/>
      <c r="GEL11" s="76"/>
      <c r="GEM11" s="76"/>
      <c r="GEN11" s="76"/>
      <c r="GEO11" s="76"/>
      <c r="GEP11" s="76"/>
      <c r="GEQ11" s="76"/>
      <c r="GER11" s="76"/>
      <c r="GES11" s="76"/>
      <c r="GET11" s="76"/>
      <c r="GEU11" s="76"/>
      <c r="GEV11" s="76"/>
      <c r="GEW11" s="76"/>
      <c r="GEX11" s="76"/>
      <c r="GEY11" s="76"/>
      <c r="GEZ11" s="76"/>
      <c r="GFA11" s="76"/>
      <c r="GFB11" s="76"/>
      <c r="GFC11" s="76"/>
      <c r="GFD11" s="76"/>
      <c r="GFE11" s="76"/>
      <c r="GFF11" s="76"/>
      <c r="GFG11" s="76"/>
      <c r="GFH11" s="76"/>
      <c r="GFI11" s="76"/>
      <c r="GFJ11" s="76"/>
      <c r="GFK11" s="76"/>
      <c r="GFL11" s="76"/>
      <c r="GFM11" s="76"/>
      <c r="GFN11" s="76"/>
      <c r="GFO11" s="76"/>
      <c r="GFP11" s="76"/>
      <c r="GFQ11" s="76"/>
      <c r="GFR11" s="76"/>
      <c r="GFS11" s="76"/>
      <c r="GFT11" s="76"/>
      <c r="GFU11" s="76"/>
      <c r="GFV11" s="76"/>
      <c r="GFW11" s="76"/>
      <c r="GFX11" s="76"/>
      <c r="GFY11" s="76"/>
      <c r="GFZ11" s="76"/>
      <c r="GGA11" s="76"/>
      <c r="GGB11" s="76"/>
      <c r="GGC11" s="76"/>
      <c r="GGD11" s="76"/>
      <c r="GGE11" s="76"/>
      <c r="GGF11" s="76"/>
      <c r="GGG11" s="76"/>
      <c r="GGH11" s="76"/>
      <c r="GGI11" s="76"/>
      <c r="GGJ11" s="76"/>
      <c r="GGK11" s="76"/>
      <c r="GGL11" s="76"/>
      <c r="GGM11" s="76"/>
      <c r="GGN11" s="76"/>
      <c r="GGO11" s="76"/>
      <c r="GGP11" s="76"/>
      <c r="GGQ11" s="76"/>
      <c r="GGR11" s="76"/>
      <c r="GGS11" s="76"/>
      <c r="GGT11" s="76"/>
      <c r="GGU11" s="76"/>
      <c r="GGV11" s="76"/>
      <c r="GGW11" s="76"/>
      <c r="GGX11" s="76"/>
      <c r="GGY11" s="76"/>
      <c r="GGZ11" s="76"/>
      <c r="GHA11" s="76"/>
      <c r="GHB11" s="76"/>
      <c r="GHC11" s="76"/>
      <c r="GHD11" s="76"/>
      <c r="GHE11" s="76"/>
      <c r="GHF11" s="76"/>
      <c r="GHG11" s="76"/>
      <c r="GHH11" s="76"/>
      <c r="GHI11" s="76"/>
      <c r="GHJ11" s="76"/>
      <c r="GHK11" s="76"/>
      <c r="GHL11" s="76"/>
      <c r="GHM11" s="76"/>
      <c r="GHN11" s="76"/>
      <c r="GHO11" s="76"/>
      <c r="GHP11" s="76"/>
      <c r="GHQ11" s="76"/>
      <c r="GHR11" s="76"/>
      <c r="GHS11" s="76"/>
      <c r="GHT11" s="76"/>
      <c r="GHU11" s="76"/>
      <c r="GHV11" s="76"/>
      <c r="GHW11" s="76"/>
      <c r="GHX11" s="76"/>
      <c r="GHY11" s="76"/>
      <c r="GHZ11" s="76"/>
      <c r="GIA11" s="76"/>
      <c r="GIB11" s="76"/>
      <c r="GIC11" s="76"/>
      <c r="GID11" s="76"/>
      <c r="GIE11" s="76"/>
      <c r="GIF11" s="76"/>
      <c r="GIG11" s="76"/>
      <c r="GIH11" s="76"/>
      <c r="GII11" s="76"/>
      <c r="GIJ11" s="76"/>
      <c r="GIK11" s="76"/>
      <c r="GIL11" s="76"/>
      <c r="GIM11" s="76"/>
      <c r="GIN11" s="76"/>
      <c r="GIO11" s="76"/>
      <c r="GIP11" s="76"/>
      <c r="GIQ11" s="76"/>
      <c r="GIR11" s="76"/>
      <c r="GIS11" s="76"/>
      <c r="GIT11" s="76"/>
      <c r="GIU11" s="76"/>
      <c r="GIV11" s="76"/>
      <c r="GIW11" s="76"/>
      <c r="GIX11" s="76"/>
      <c r="GIY11" s="76"/>
      <c r="GIZ11" s="76"/>
      <c r="GJA11" s="76"/>
      <c r="GJB11" s="76"/>
      <c r="GJC11" s="76"/>
      <c r="GJD11" s="76"/>
      <c r="GJE11" s="76"/>
      <c r="GJF11" s="76"/>
      <c r="GJG11" s="76"/>
      <c r="GJH11" s="76"/>
      <c r="GJI11" s="76"/>
      <c r="GJJ11" s="76"/>
      <c r="GJK11" s="76"/>
      <c r="GJL11" s="76"/>
      <c r="GJM11" s="76"/>
      <c r="GJN11" s="76"/>
      <c r="GJO11" s="76"/>
      <c r="GJP11" s="76"/>
      <c r="GJQ11" s="76"/>
      <c r="GJR11" s="76"/>
      <c r="GJS11" s="76"/>
      <c r="GJT11" s="76"/>
      <c r="GJU11" s="76"/>
      <c r="GJV11" s="76"/>
      <c r="GJW11" s="76"/>
      <c r="GJX11" s="76"/>
      <c r="GJY11" s="76"/>
      <c r="GJZ11" s="76"/>
      <c r="GKA11" s="76"/>
      <c r="GKB11" s="76"/>
      <c r="GKC11" s="76"/>
      <c r="GKD11" s="76"/>
      <c r="GKE11" s="76"/>
      <c r="GKF11" s="76"/>
      <c r="GKG11" s="76"/>
      <c r="GKH11" s="76"/>
      <c r="GKI11" s="76"/>
      <c r="GKJ11" s="76"/>
      <c r="GKK11" s="76"/>
      <c r="GKL11" s="76"/>
      <c r="GKM11" s="76"/>
      <c r="GKN11" s="76"/>
      <c r="GKO11" s="76"/>
      <c r="GKP11" s="76"/>
      <c r="GKQ11" s="76"/>
      <c r="GKR11" s="76"/>
      <c r="GKS11" s="76"/>
      <c r="GKT11" s="76"/>
      <c r="GKU11" s="76"/>
      <c r="GKV11" s="76"/>
      <c r="GKW11" s="76"/>
      <c r="GKX11" s="76"/>
      <c r="GKY11" s="76"/>
      <c r="GKZ11" s="76"/>
      <c r="GLA11" s="76"/>
      <c r="GLB11" s="76"/>
      <c r="GLC11" s="76"/>
      <c r="GLD11" s="76"/>
      <c r="GLE11" s="76"/>
      <c r="GLF11" s="76"/>
      <c r="GLG11" s="76"/>
      <c r="GLH11" s="76"/>
      <c r="GLI11" s="76"/>
      <c r="GLJ11" s="76"/>
      <c r="GLK11" s="76"/>
      <c r="GLL11" s="76"/>
      <c r="GLM11" s="76"/>
      <c r="GLN11" s="76"/>
      <c r="GLO11" s="76"/>
      <c r="GLP11" s="76"/>
      <c r="GLQ11" s="76"/>
      <c r="GLR11" s="76"/>
      <c r="GLS11" s="76"/>
      <c r="GLT11" s="76"/>
      <c r="GLU11" s="76"/>
      <c r="GLV11" s="76"/>
      <c r="GLW11" s="76"/>
      <c r="GLX11" s="76"/>
      <c r="GLY11" s="76"/>
      <c r="GLZ11" s="76"/>
      <c r="GMA11" s="76"/>
      <c r="GMB11" s="76"/>
      <c r="GMC11" s="76"/>
      <c r="GMD11" s="76"/>
      <c r="GME11" s="76"/>
      <c r="GMF11" s="76"/>
      <c r="GMG11" s="76"/>
      <c r="GMH11" s="76"/>
      <c r="GMI11" s="76"/>
      <c r="GMJ11" s="76"/>
      <c r="GMK11" s="76"/>
      <c r="GML11" s="76"/>
      <c r="GMM11" s="76"/>
      <c r="GMN11" s="76"/>
      <c r="GMO11" s="76"/>
      <c r="GMP11" s="76"/>
      <c r="GMQ11" s="76"/>
      <c r="GMR11" s="76"/>
      <c r="GMS11" s="76"/>
      <c r="GMT11" s="76"/>
      <c r="GMU11" s="76"/>
      <c r="GMV11" s="76"/>
      <c r="GMW11" s="76"/>
      <c r="GMX11" s="76"/>
      <c r="GMY11" s="76"/>
      <c r="GMZ11" s="76"/>
      <c r="GNA11" s="76"/>
      <c r="GNB11" s="76"/>
      <c r="GNC11" s="76"/>
      <c r="GND11" s="76"/>
      <c r="GNE11" s="76"/>
      <c r="GNF11" s="76"/>
      <c r="GNG11" s="76"/>
      <c r="GNH11" s="76"/>
      <c r="GNI11" s="76"/>
      <c r="GNJ11" s="76"/>
      <c r="GNK11" s="76"/>
      <c r="GNL11" s="76"/>
      <c r="GNM11" s="76"/>
      <c r="GNN11" s="76"/>
      <c r="GNO11" s="76"/>
      <c r="GNP11" s="76"/>
      <c r="GNQ11" s="76"/>
      <c r="GNR11" s="76"/>
      <c r="GNS11" s="76"/>
      <c r="GNT11" s="76"/>
      <c r="GNU11" s="76"/>
      <c r="GNV11" s="76"/>
      <c r="GNW11" s="76"/>
      <c r="GNX11" s="76"/>
      <c r="GNY11" s="76"/>
      <c r="GNZ11" s="76"/>
      <c r="GOA11" s="76"/>
      <c r="GOB11" s="76"/>
      <c r="GOC11" s="76"/>
      <c r="GOD11" s="76"/>
      <c r="GOE11" s="76"/>
      <c r="GOF11" s="76"/>
      <c r="GOG11" s="76"/>
      <c r="GOH11" s="76"/>
      <c r="GOI11" s="76"/>
      <c r="GOJ11" s="76"/>
      <c r="GOK11" s="76"/>
      <c r="GOL11" s="76"/>
      <c r="GOM11" s="76"/>
      <c r="GON11" s="76"/>
      <c r="GOO11" s="76"/>
      <c r="GOP11" s="76"/>
      <c r="GOQ11" s="76"/>
      <c r="GOR11" s="76"/>
      <c r="GOS11" s="76"/>
      <c r="GOT11" s="76"/>
      <c r="GOU11" s="76"/>
      <c r="GOV11" s="76"/>
      <c r="GOW11" s="76"/>
      <c r="GOX11" s="76"/>
      <c r="GOY11" s="76"/>
      <c r="GOZ11" s="76"/>
      <c r="GPA11" s="76"/>
      <c r="GPB11" s="76"/>
      <c r="GPC11" s="76"/>
      <c r="GPD11" s="76"/>
      <c r="GPE11" s="76"/>
      <c r="GPF11" s="76"/>
      <c r="GPG11" s="76"/>
      <c r="GPH11" s="76"/>
      <c r="GPI11" s="76"/>
      <c r="GPJ11" s="76"/>
      <c r="GPK11" s="76"/>
      <c r="GPL11" s="76"/>
      <c r="GPM11" s="76"/>
      <c r="GPN11" s="76"/>
      <c r="GPO11" s="76"/>
      <c r="GPP11" s="76"/>
      <c r="GPQ11" s="76"/>
      <c r="GPR11" s="76"/>
      <c r="GPS11" s="76"/>
      <c r="GPT11" s="76"/>
      <c r="GPU11" s="76"/>
      <c r="GPV11" s="76"/>
      <c r="GPW11" s="76"/>
      <c r="GPX11" s="76"/>
      <c r="GPY11" s="76"/>
      <c r="GPZ11" s="76"/>
      <c r="GQA11" s="76"/>
      <c r="GQB11" s="76"/>
      <c r="GQC11" s="76"/>
      <c r="GQD11" s="76"/>
      <c r="GQE11" s="76"/>
      <c r="GQF11" s="76"/>
      <c r="GQG11" s="76"/>
      <c r="GQH11" s="76"/>
      <c r="GQI11" s="76"/>
      <c r="GQJ11" s="76"/>
      <c r="GQK11" s="76"/>
      <c r="GQL11" s="76"/>
      <c r="GQM11" s="76"/>
      <c r="GQN11" s="76"/>
      <c r="GQO11" s="76"/>
      <c r="GQP11" s="76"/>
      <c r="GQQ11" s="76"/>
      <c r="GQR11" s="76"/>
      <c r="GQS11" s="76"/>
      <c r="GQT11" s="76"/>
      <c r="GQU11" s="76"/>
      <c r="GQV11" s="76"/>
      <c r="GQW11" s="76"/>
      <c r="GQX11" s="76"/>
      <c r="GQY11" s="76"/>
      <c r="GQZ11" s="76"/>
      <c r="GRA11" s="76"/>
      <c r="GRB11" s="76"/>
      <c r="GRC11" s="76"/>
      <c r="GRD11" s="76"/>
      <c r="GRE11" s="76"/>
      <c r="GRF11" s="76"/>
      <c r="GRG11" s="76"/>
      <c r="GRH11" s="76"/>
      <c r="GRI11" s="76"/>
      <c r="GRJ11" s="76"/>
      <c r="GRK11" s="76"/>
      <c r="GRL11" s="76"/>
      <c r="GRM11" s="76"/>
      <c r="GRN11" s="76"/>
      <c r="GRO11" s="76"/>
      <c r="GRP11" s="76"/>
      <c r="GRQ11" s="76"/>
      <c r="GRR11" s="76"/>
      <c r="GRS11" s="76"/>
      <c r="GRT11" s="76"/>
      <c r="GRU11" s="76"/>
      <c r="GRV11" s="76"/>
      <c r="GRW11" s="76"/>
      <c r="GRX11" s="76"/>
      <c r="GRY11" s="76"/>
      <c r="GRZ11" s="76"/>
      <c r="GSA11" s="76"/>
      <c r="GSB11" s="76"/>
      <c r="GSC11" s="76"/>
      <c r="GSD11" s="76"/>
      <c r="GSE11" s="76"/>
      <c r="GSF11" s="76"/>
      <c r="GSG11" s="76"/>
      <c r="GSH11" s="76"/>
      <c r="GSI11" s="76"/>
      <c r="GSJ11" s="76"/>
      <c r="GSK11" s="76"/>
      <c r="GSL11" s="76"/>
      <c r="GSM11" s="76"/>
      <c r="GSN11" s="76"/>
      <c r="GSO11" s="76"/>
      <c r="GSP11" s="76"/>
      <c r="GSQ11" s="76"/>
      <c r="GSR11" s="76"/>
      <c r="GSS11" s="76"/>
      <c r="GST11" s="76"/>
      <c r="GSU11" s="76"/>
      <c r="GSV11" s="76"/>
      <c r="GSW11" s="76"/>
      <c r="GSX11" s="76"/>
      <c r="GSY11" s="76"/>
      <c r="GSZ11" s="76"/>
      <c r="GTA11" s="76"/>
      <c r="GTB11" s="76"/>
      <c r="GTC11" s="76"/>
      <c r="GTD11" s="76"/>
      <c r="GTE11" s="76"/>
      <c r="GTF11" s="76"/>
      <c r="GTG11" s="76"/>
      <c r="GTH11" s="76"/>
      <c r="GTI11" s="76"/>
      <c r="GTJ11" s="76"/>
      <c r="GTK11" s="76"/>
      <c r="GTL11" s="76"/>
      <c r="GTM11" s="76"/>
      <c r="GTN11" s="76"/>
      <c r="GTO11" s="76"/>
      <c r="GTP11" s="76"/>
      <c r="GTQ11" s="76"/>
      <c r="GTR11" s="76"/>
      <c r="GTS11" s="76"/>
      <c r="GTT11" s="76"/>
      <c r="GTU11" s="76"/>
      <c r="GTV11" s="76"/>
      <c r="GTW11" s="76"/>
      <c r="GTX11" s="76"/>
      <c r="GTY11" s="76"/>
      <c r="GTZ11" s="76"/>
      <c r="GUA11" s="76"/>
      <c r="GUB11" s="76"/>
      <c r="GUC11" s="76"/>
      <c r="GUD11" s="76"/>
      <c r="GUE11" s="76"/>
      <c r="GUF11" s="76"/>
      <c r="GUG11" s="76"/>
      <c r="GUH11" s="76"/>
      <c r="GUI11" s="76"/>
      <c r="GUJ11" s="76"/>
      <c r="GUK11" s="76"/>
      <c r="GUL11" s="76"/>
      <c r="GUM11" s="76"/>
      <c r="GUN11" s="76"/>
      <c r="GUO11" s="76"/>
      <c r="GUP11" s="76"/>
      <c r="GUQ11" s="76"/>
      <c r="GUR11" s="76"/>
      <c r="GUS11" s="76"/>
      <c r="GUT11" s="76"/>
      <c r="GUU11" s="76"/>
      <c r="GUV11" s="76"/>
      <c r="GUW11" s="76"/>
      <c r="GUX11" s="76"/>
      <c r="GUY11" s="76"/>
      <c r="GUZ11" s="76"/>
      <c r="GVA11" s="76"/>
      <c r="GVB11" s="76"/>
      <c r="GVC11" s="76"/>
      <c r="GVD11" s="76"/>
      <c r="GVE11" s="76"/>
      <c r="GVF11" s="76"/>
      <c r="GVG11" s="76"/>
      <c r="GVH11" s="76"/>
      <c r="GVI11" s="76"/>
      <c r="GVJ11" s="76"/>
      <c r="GVK11" s="76"/>
      <c r="GVL11" s="76"/>
      <c r="GVM11" s="76"/>
      <c r="GVN11" s="76"/>
      <c r="GVO11" s="76"/>
      <c r="GVP11" s="76"/>
      <c r="GVQ11" s="76"/>
      <c r="GVR11" s="76"/>
      <c r="GVS11" s="76"/>
      <c r="GVT11" s="76"/>
      <c r="GVU11" s="76"/>
      <c r="GVV11" s="76"/>
      <c r="GVW11" s="76"/>
      <c r="GVX11" s="76"/>
      <c r="GVY11" s="76"/>
      <c r="GVZ11" s="76"/>
      <c r="GWA11" s="76"/>
      <c r="GWB11" s="76"/>
      <c r="GWC11" s="76"/>
      <c r="GWD11" s="76"/>
      <c r="GWE11" s="76"/>
      <c r="GWF11" s="76"/>
      <c r="GWG11" s="76"/>
      <c r="GWH11" s="76"/>
      <c r="GWI11" s="76"/>
      <c r="GWJ11" s="76"/>
      <c r="GWK11" s="76"/>
      <c r="GWL11" s="76"/>
      <c r="GWM11" s="76"/>
      <c r="GWN11" s="76"/>
      <c r="GWO11" s="76"/>
      <c r="GWP11" s="76"/>
      <c r="GWQ11" s="76"/>
      <c r="GWR11" s="76"/>
      <c r="GWS11" s="76"/>
      <c r="GWT11" s="76"/>
      <c r="GWU11" s="76"/>
      <c r="GWV11" s="76"/>
      <c r="GWW11" s="76"/>
      <c r="GWX11" s="76"/>
      <c r="GWY11" s="76"/>
      <c r="GWZ11" s="76"/>
      <c r="GXA11" s="76"/>
      <c r="GXB11" s="76"/>
      <c r="GXC11" s="76"/>
      <c r="GXD11" s="76"/>
      <c r="GXE11" s="76"/>
      <c r="GXF11" s="76"/>
      <c r="GXG11" s="76"/>
      <c r="GXH11" s="76"/>
      <c r="GXI11" s="76"/>
      <c r="GXJ11" s="76"/>
      <c r="GXK11" s="76"/>
      <c r="GXL11" s="76"/>
      <c r="GXM11" s="76"/>
      <c r="GXN11" s="76"/>
      <c r="GXO11" s="76"/>
      <c r="GXP11" s="76"/>
      <c r="GXQ11" s="76"/>
      <c r="GXR11" s="76"/>
      <c r="GXS11" s="76"/>
      <c r="GXT11" s="76"/>
      <c r="GXU11" s="76"/>
      <c r="GXV11" s="76"/>
      <c r="GXW11" s="76"/>
      <c r="GXX11" s="76"/>
      <c r="GXY11" s="76"/>
      <c r="GXZ11" s="76"/>
      <c r="GYA11" s="76"/>
      <c r="GYB11" s="76"/>
      <c r="GYC11" s="76"/>
      <c r="GYD11" s="76"/>
      <c r="GYE11" s="76"/>
      <c r="GYF11" s="76"/>
      <c r="GYG11" s="76"/>
      <c r="GYH11" s="76"/>
      <c r="GYI11" s="76"/>
      <c r="GYJ11" s="76"/>
      <c r="GYK11" s="76"/>
      <c r="GYL11" s="76"/>
      <c r="GYM11" s="76"/>
      <c r="GYN11" s="76"/>
      <c r="GYO11" s="76"/>
      <c r="GYP11" s="76"/>
      <c r="GYQ11" s="76"/>
      <c r="GYR11" s="76"/>
      <c r="GYS11" s="76"/>
      <c r="GYT11" s="76"/>
      <c r="GYU11" s="76"/>
      <c r="GYV11" s="76"/>
      <c r="GYW11" s="76"/>
      <c r="GYX11" s="76"/>
      <c r="GYY11" s="76"/>
      <c r="GYZ11" s="76"/>
      <c r="GZA11" s="76"/>
      <c r="GZB11" s="76"/>
      <c r="GZC11" s="76"/>
      <c r="GZD11" s="76"/>
      <c r="GZE11" s="76"/>
      <c r="GZF11" s="76"/>
      <c r="GZG11" s="76"/>
      <c r="GZH11" s="76"/>
      <c r="GZI11" s="76"/>
      <c r="GZJ11" s="76"/>
      <c r="GZK11" s="76"/>
      <c r="GZL11" s="76"/>
      <c r="GZM11" s="76"/>
      <c r="GZN11" s="76"/>
      <c r="GZO11" s="76"/>
      <c r="GZP11" s="76"/>
      <c r="GZQ11" s="76"/>
      <c r="GZR11" s="76"/>
      <c r="GZS11" s="76"/>
      <c r="GZT11" s="76"/>
      <c r="GZU11" s="76"/>
      <c r="GZV11" s="76"/>
      <c r="GZW11" s="76"/>
      <c r="GZX11" s="76"/>
      <c r="GZY11" s="76"/>
      <c r="GZZ11" s="76"/>
      <c r="HAA11" s="76"/>
      <c r="HAB11" s="76"/>
      <c r="HAC11" s="76"/>
      <c r="HAD11" s="76"/>
      <c r="HAE11" s="76"/>
      <c r="HAF11" s="76"/>
      <c r="HAG11" s="76"/>
      <c r="HAH11" s="76"/>
      <c r="HAI11" s="76"/>
      <c r="HAJ11" s="76"/>
      <c r="HAK11" s="76"/>
      <c r="HAL11" s="76"/>
      <c r="HAM11" s="76"/>
      <c r="HAN11" s="76"/>
      <c r="HAO11" s="76"/>
      <c r="HAP11" s="76"/>
      <c r="HAQ11" s="76"/>
      <c r="HAR11" s="76"/>
      <c r="HAS11" s="76"/>
      <c r="HAT11" s="76"/>
      <c r="HAU11" s="76"/>
      <c r="HAV11" s="76"/>
      <c r="HAW11" s="76"/>
      <c r="HAX11" s="76"/>
      <c r="HAY11" s="76"/>
      <c r="HAZ11" s="76"/>
      <c r="HBA11" s="76"/>
      <c r="HBB11" s="76"/>
      <c r="HBC11" s="76"/>
      <c r="HBD11" s="76"/>
      <c r="HBE11" s="76"/>
      <c r="HBF11" s="76"/>
      <c r="HBG11" s="76"/>
      <c r="HBH11" s="76"/>
      <c r="HBI11" s="76"/>
      <c r="HBJ11" s="76"/>
      <c r="HBK11" s="76"/>
      <c r="HBL11" s="76"/>
      <c r="HBM11" s="76"/>
      <c r="HBN11" s="76"/>
      <c r="HBO11" s="76"/>
      <c r="HBP11" s="76"/>
      <c r="HBQ11" s="76"/>
      <c r="HBR11" s="76"/>
      <c r="HBS11" s="76"/>
      <c r="HBT11" s="76"/>
      <c r="HBU11" s="76"/>
      <c r="HBV11" s="76"/>
      <c r="HBW11" s="76"/>
      <c r="HBX11" s="76"/>
      <c r="HBY11" s="76"/>
      <c r="HBZ11" s="76"/>
      <c r="HCA11" s="76"/>
      <c r="HCB11" s="76"/>
      <c r="HCC11" s="76"/>
      <c r="HCD11" s="76"/>
      <c r="HCE11" s="76"/>
      <c r="HCF11" s="76"/>
      <c r="HCG11" s="76"/>
      <c r="HCH11" s="76"/>
      <c r="HCI11" s="76"/>
      <c r="HCJ11" s="76"/>
      <c r="HCK11" s="76"/>
      <c r="HCL11" s="76"/>
      <c r="HCM11" s="76"/>
      <c r="HCN11" s="76"/>
      <c r="HCO11" s="76"/>
      <c r="HCP11" s="76"/>
      <c r="HCQ11" s="76"/>
      <c r="HCR11" s="76"/>
      <c r="HCS11" s="76"/>
      <c r="HCT11" s="76"/>
      <c r="HCU11" s="76"/>
      <c r="HCV11" s="76"/>
      <c r="HCW11" s="76"/>
      <c r="HCX11" s="76"/>
      <c r="HCY11" s="76"/>
      <c r="HCZ11" s="76"/>
      <c r="HDA11" s="76"/>
      <c r="HDB11" s="76"/>
      <c r="HDC11" s="76"/>
      <c r="HDD11" s="76"/>
      <c r="HDE11" s="76"/>
      <c r="HDF11" s="76"/>
      <c r="HDG11" s="76"/>
      <c r="HDH11" s="76"/>
      <c r="HDI11" s="76"/>
      <c r="HDJ11" s="76"/>
      <c r="HDK11" s="76"/>
      <c r="HDL11" s="76"/>
      <c r="HDM11" s="76"/>
      <c r="HDN11" s="76"/>
      <c r="HDO11" s="76"/>
      <c r="HDP11" s="76"/>
      <c r="HDQ11" s="76"/>
      <c r="HDR11" s="76"/>
      <c r="HDS11" s="76"/>
      <c r="HDT11" s="76"/>
      <c r="HDU11" s="76"/>
      <c r="HDV11" s="76"/>
      <c r="HDW11" s="76"/>
      <c r="HDX11" s="76"/>
      <c r="HDY11" s="76"/>
      <c r="HDZ11" s="76"/>
      <c r="HEA11" s="76"/>
      <c r="HEB11" s="76"/>
      <c r="HEC11" s="76"/>
      <c r="HED11" s="76"/>
      <c r="HEE11" s="76"/>
      <c r="HEF11" s="76"/>
      <c r="HEG11" s="76"/>
      <c r="HEH11" s="76"/>
      <c r="HEI11" s="76"/>
      <c r="HEJ11" s="76"/>
      <c r="HEK11" s="76"/>
      <c r="HEL11" s="76"/>
      <c r="HEM11" s="76"/>
      <c r="HEN11" s="76"/>
      <c r="HEO11" s="76"/>
      <c r="HEP11" s="76"/>
      <c r="HEQ11" s="76"/>
      <c r="HER11" s="76"/>
      <c r="HES11" s="76"/>
      <c r="HET11" s="76"/>
      <c r="HEU11" s="76"/>
      <c r="HEV11" s="76"/>
      <c r="HEW11" s="76"/>
      <c r="HEX11" s="76"/>
      <c r="HEY11" s="76"/>
      <c r="HEZ11" s="76"/>
      <c r="HFA11" s="76"/>
      <c r="HFB11" s="76"/>
      <c r="HFC11" s="76"/>
      <c r="HFD11" s="76"/>
      <c r="HFE11" s="76"/>
      <c r="HFF11" s="76"/>
      <c r="HFG11" s="76"/>
      <c r="HFH11" s="76"/>
      <c r="HFI11" s="76"/>
      <c r="HFJ11" s="76"/>
      <c r="HFK11" s="76"/>
      <c r="HFL11" s="76"/>
      <c r="HFM11" s="76"/>
      <c r="HFN11" s="76"/>
      <c r="HFO11" s="76"/>
      <c r="HFP11" s="76"/>
      <c r="HFQ11" s="76"/>
      <c r="HFR11" s="76"/>
      <c r="HFS11" s="76"/>
      <c r="HFT11" s="76"/>
      <c r="HFU11" s="76"/>
      <c r="HFV11" s="76"/>
      <c r="HFW11" s="76"/>
      <c r="HFX11" s="76"/>
      <c r="HFY11" s="76"/>
      <c r="HFZ11" s="76"/>
      <c r="HGA11" s="76"/>
      <c r="HGB11" s="76"/>
      <c r="HGC11" s="76"/>
      <c r="HGD11" s="76"/>
      <c r="HGE11" s="76"/>
      <c r="HGF11" s="76"/>
      <c r="HGG11" s="76"/>
      <c r="HGH11" s="76"/>
      <c r="HGI11" s="76"/>
      <c r="HGJ11" s="76"/>
      <c r="HGK11" s="76"/>
      <c r="HGL11" s="76"/>
      <c r="HGM11" s="76"/>
      <c r="HGN11" s="76"/>
      <c r="HGO11" s="76"/>
      <c r="HGP11" s="76"/>
      <c r="HGQ11" s="76"/>
      <c r="HGR11" s="76"/>
      <c r="HGS11" s="76"/>
      <c r="HGT11" s="76"/>
      <c r="HGU11" s="76"/>
      <c r="HGV11" s="76"/>
      <c r="HGW11" s="76"/>
      <c r="HGX11" s="76"/>
      <c r="HGY11" s="76"/>
      <c r="HGZ11" s="76"/>
      <c r="HHA11" s="76"/>
      <c r="HHB11" s="76"/>
      <c r="HHC11" s="76"/>
      <c r="HHD11" s="76"/>
      <c r="HHE11" s="76"/>
      <c r="HHF11" s="76"/>
      <c r="HHG11" s="76"/>
      <c r="HHH11" s="76"/>
      <c r="HHI11" s="76"/>
      <c r="HHJ11" s="76"/>
      <c r="HHK11" s="76"/>
      <c r="HHL11" s="76"/>
      <c r="HHM11" s="76"/>
      <c r="HHN11" s="76"/>
      <c r="HHO11" s="76"/>
      <c r="HHP11" s="76"/>
      <c r="HHQ11" s="76"/>
      <c r="HHR11" s="76"/>
      <c r="HHS11" s="76"/>
      <c r="HHT11" s="76"/>
      <c r="HHU11" s="76"/>
      <c r="HHV11" s="76"/>
      <c r="HHW11" s="76"/>
      <c r="HHX11" s="76"/>
      <c r="HHY11" s="76"/>
      <c r="HHZ11" s="76"/>
      <c r="HIA11" s="76"/>
      <c r="HIB11" s="76"/>
      <c r="HIC11" s="76"/>
      <c r="HID11" s="76"/>
      <c r="HIE11" s="76"/>
      <c r="HIF11" s="76"/>
      <c r="HIG11" s="76"/>
      <c r="HIH11" s="76"/>
      <c r="HII11" s="76"/>
      <c r="HIJ11" s="76"/>
      <c r="HIK11" s="76"/>
      <c r="HIL11" s="76"/>
      <c r="HIM11" s="76"/>
      <c r="HIN11" s="76"/>
      <c r="HIO11" s="76"/>
      <c r="HIP11" s="76"/>
      <c r="HIQ11" s="76"/>
      <c r="HIR11" s="76"/>
      <c r="HIS11" s="76"/>
      <c r="HIT11" s="76"/>
      <c r="HIU11" s="76"/>
      <c r="HIV11" s="76"/>
      <c r="HIW11" s="76"/>
      <c r="HIX11" s="76"/>
      <c r="HIY11" s="76"/>
      <c r="HIZ11" s="76"/>
      <c r="HJA11" s="76"/>
      <c r="HJB11" s="76"/>
      <c r="HJC11" s="76"/>
      <c r="HJD11" s="76"/>
      <c r="HJE11" s="76"/>
      <c r="HJF11" s="76"/>
      <c r="HJG11" s="76"/>
      <c r="HJH11" s="76"/>
      <c r="HJI11" s="76"/>
      <c r="HJJ11" s="76"/>
      <c r="HJK11" s="76"/>
      <c r="HJL11" s="76"/>
      <c r="HJM11" s="76"/>
      <c r="HJN11" s="76"/>
      <c r="HJO11" s="76"/>
      <c r="HJP11" s="76"/>
      <c r="HJQ11" s="76"/>
      <c r="HJR11" s="76"/>
      <c r="HJS11" s="76"/>
      <c r="HJT11" s="76"/>
      <c r="HJU11" s="76"/>
      <c r="HJV11" s="76"/>
      <c r="HJW11" s="76"/>
      <c r="HJX11" s="76"/>
      <c r="HJY11" s="76"/>
      <c r="HJZ11" s="76"/>
      <c r="HKA11" s="76"/>
      <c r="HKB11" s="76"/>
      <c r="HKC11" s="76"/>
      <c r="HKD11" s="76"/>
      <c r="HKE11" s="76"/>
      <c r="HKF11" s="76"/>
      <c r="HKG11" s="76"/>
      <c r="HKH11" s="76"/>
      <c r="HKI11" s="76"/>
      <c r="HKJ11" s="76"/>
      <c r="HKK11" s="76"/>
      <c r="HKL11" s="76"/>
      <c r="HKM11" s="76"/>
      <c r="HKN11" s="76"/>
      <c r="HKO11" s="76"/>
      <c r="HKP11" s="76"/>
      <c r="HKQ11" s="76"/>
      <c r="HKR11" s="76"/>
      <c r="HKS11" s="76"/>
      <c r="HKT11" s="76"/>
      <c r="HKU11" s="76"/>
      <c r="HKV11" s="76"/>
      <c r="HKW11" s="76"/>
      <c r="HKX11" s="76"/>
      <c r="HKY11" s="76"/>
      <c r="HKZ11" s="76"/>
      <c r="HLA11" s="76"/>
      <c r="HLB11" s="76"/>
      <c r="HLC11" s="76"/>
      <c r="HLD11" s="76"/>
      <c r="HLE11" s="76"/>
      <c r="HLF11" s="76"/>
      <c r="HLG11" s="76"/>
      <c r="HLH11" s="76"/>
      <c r="HLI11" s="76"/>
      <c r="HLJ11" s="76"/>
      <c r="HLK11" s="76"/>
      <c r="HLL11" s="76"/>
      <c r="HLM11" s="76"/>
      <c r="HLN11" s="76"/>
      <c r="HLO11" s="76"/>
      <c r="HLP11" s="76"/>
      <c r="HLQ11" s="76"/>
      <c r="HLR11" s="76"/>
      <c r="HLS11" s="76"/>
      <c r="HLT11" s="76"/>
      <c r="HLU11" s="76"/>
      <c r="HLV11" s="76"/>
      <c r="HLW11" s="76"/>
      <c r="HLX11" s="76"/>
      <c r="HLY11" s="76"/>
      <c r="HLZ11" s="76"/>
      <c r="HMA11" s="76"/>
      <c r="HMB11" s="76"/>
      <c r="HMC11" s="76"/>
      <c r="HMD11" s="76"/>
      <c r="HME11" s="76"/>
      <c r="HMF11" s="76"/>
      <c r="HMG11" s="76"/>
      <c r="HMH11" s="76"/>
      <c r="HMI11" s="76"/>
      <c r="HMJ11" s="76"/>
      <c r="HMK11" s="76"/>
      <c r="HML11" s="76"/>
      <c r="HMM11" s="76"/>
      <c r="HMN11" s="76"/>
      <c r="HMO11" s="76"/>
      <c r="HMP11" s="76"/>
      <c r="HMQ11" s="76"/>
      <c r="HMR11" s="76"/>
      <c r="HMS11" s="76"/>
      <c r="HMT11" s="76"/>
      <c r="HMU11" s="76"/>
      <c r="HMV11" s="76"/>
      <c r="HMW11" s="76"/>
      <c r="HMX11" s="76"/>
      <c r="HMY11" s="76"/>
      <c r="HMZ11" s="76"/>
      <c r="HNA11" s="76"/>
      <c r="HNB11" s="76"/>
      <c r="HNC11" s="76"/>
      <c r="HND11" s="76"/>
      <c r="HNE11" s="76"/>
      <c r="HNF11" s="76"/>
      <c r="HNG11" s="76"/>
      <c r="HNH11" s="76"/>
      <c r="HNI11" s="76"/>
      <c r="HNJ11" s="76"/>
      <c r="HNK11" s="76"/>
      <c r="HNL11" s="76"/>
      <c r="HNM11" s="76"/>
      <c r="HNN11" s="76"/>
      <c r="HNO11" s="76"/>
      <c r="HNP11" s="76"/>
      <c r="HNQ11" s="76"/>
      <c r="HNR11" s="76"/>
      <c r="HNS11" s="76"/>
      <c r="HNT11" s="76"/>
      <c r="HNU11" s="76"/>
      <c r="HNV11" s="76"/>
      <c r="HNW11" s="76"/>
      <c r="HNX11" s="76"/>
      <c r="HNY11" s="76"/>
      <c r="HNZ11" s="76"/>
      <c r="HOA11" s="76"/>
      <c r="HOB11" s="76"/>
      <c r="HOC11" s="76"/>
      <c r="HOD11" s="76"/>
      <c r="HOE11" s="76"/>
      <c r="HOF11" s="76"/>
      <c r="HOG11" s="76"/>
      <c r="HOH11" s="76"/>
      <c r="HOI11" s="76"/>
      <c r="HOJ11" s="76"/>
      <c r="HOK11" s="76"/>
      <c r="HOL11" s="76"/>
      <c r="HOM11" s="76"/>
      <c r="HON11" s="76"/>
      <c r="HOO11" s="76"/>
      <c r="HOP11" s="76"/>
      <c r="HOQ11" s="76"/>
      <c r="HOR11" s="76"/>
      <c r="HOS11" s="76"/>
      <c r="HOT11" s="76"/>
      <c r="HOU11" s="76"/>
      <c r="HOV11" s="76"/>
      <c r="HOW11" s="76"/>
      <c r="HOX11" s="76"/>
      <c r="HOY11" s="76"/>
      <c r="HOZ11" s="76"/>
      <c r="HPA11" s="76"/>
      <c r="HPB11" s="76"/>
      <c r="HPC11" s="76"/>
      <c r="HPD11" s="76"/>
      <c r="HPE11" s="76"/>
      <c r="HPF11" s="76"/>
      <c r="HPG11" s="76"/>
      <c r="HPH11" s="76"/>
      <c r="HPI11" s="76"/>
      <c r="HPJ11" s="76"/>
      <c r="HPK11" s="76"/>
      <c r="HPL11" s="76"/>
      <c r="HPM11" s="76"/>
      <c r="HPN11" s="76"/>
      <c r="HPO11" s="76"/>
      <c r="HPP11" s="76"/>
      <c r="HPQ11" s="76"/>
      <c r="HPR11" s="76"/>
      <c r="HPS11" s="76"/>
      <c r="HPT11" s="76"/>
      <c r="HPU11" s="76"/>
      <c r="HPV11" s="76"/>
      <c r="HPW11" s="76"/>
      <c r="HPX11" s="76"/>
      <c r="HPY11" s="76"/>
      <c r="HPZ11" s="76"/>
      <c r="HQA11" s="76"/>
      <c r="HQB11" s="76"/>
      <c r="HQC11" s="76"/>
      <c r="HQD11" s="76"/>
      <c r="HQE11" s="76"/>
      <c r="HQF11" s="76"/>
      <c r="HQG11" s="76"/>
      <c r="HQH11" s="76"/>
      <c r="HQI11" s="76"/>
      <c r="HQJ11" s="76"/>
      <c r="HQK11" s="76"/>
      <c r="HQL11" s="76"/>
      <c r="HQM11" s="76"/>
      <c r="HQN11" s="76"/>
      <c r="HQO11" s="76"/>
      <c r="HQP11" s="76"/>
      <c r="HQQ11" s="76"/>
      <c r="HQR11" s="76"/>
      <c r="HQS11" s="76"/>
      <c r="HQT11" s="76"/>
      <c r="HQU11" s="76"/>
      <c r="HQV11" s="76"/>
      <c r="HQW11" s="76"/>
      <c r="HQX11" s="76"/>
      <c r="HQY11" s="76"/>
      <c r="HQZ11" s="76"/>
      <c r="HRA11" s="76"/>
      <c r="HRB11" s="76"/>
      <c r="HRC11" s="76"/>
      <c r="HRD11" s="76"/>
      <c r="HRE11" s="76"/>
      <c r="HRF11" s="76"/>
      <c r="HRG11" s="76"/>
      <c r="HRH11" s="76"/>
      <c r="HRI11" s="76"/>
      <c r="HRJ11" s="76"/>
      <c r="HRK11" s="76"/>
      <c r="HRL11" s="76"/>
      <c r="HRM11" s="76"/>
      <c r="HRN11" s="76"/>
      <c r="HRO11" s="76"/>
      <c r="HRP11" s="76"/>
      <c r="HRQ11" s="76"/>
      <c r="HRR11" s="76"/>
      <c r="HRS11" s="76"/>
      <c r="HRT11" s="76"/>
      <c r="HRU11" s="76"/>
      <c r="HRV11" s="76"/>
      <c r="HRW11" s="76"/>
      <c r="HRX11" s="76"/>
      <c r="HRY11" s="76"/>
      <c r="HRZ11" s="76"/>
      <c r="HSA11" s="76"/>
      <c r="HSB11" s="76"/>
      <c r="HSC11" s="76"/>
      <c r="HSD11" s="76"/>
      <c r="HSE11" s="76"/>
      <c r="HSF11" s="76"/>
      <c r="HSG11" s="76"/>
      <c r="HSH11" s="76"/>
      <c r="HSI11" s="76"/>
      <c r="HSJ11" s="76"/>
      <c r="HSK11" s="76"/>
      <c r="HSL11" s="76"/>
      <c r="HSM11" s="76"/>
      <c r="HSN11" s="76"/>
      <c r="HSO11" s="76"/>
      <c r="HSP11" s="76"/>
      <c r="HSQ11" s="76"/>
      <c r="HSR11" s="76"/>
      <c r="HSS11" s="76"/>
      <c r="HST11" s="76"/>
      <c r="HSU11" s="76"/>
      <c r="HSV11" s="76"/>
      <c r="HSW11" s="76"/>
      <c r="HSX11" s="76"/>
      <c r="HSY11" s="76"/>
      <c r="HSZ11" s="76"/>
      <c r="HTA11" s="76"/>
      <c r="HTB11" s="76"/>
      <c r="HTC11" s="76"/>
      <c r="HTD11" s="76"/>
      <c r="HTE11" s="76"/>
      <c r="HTF11" s="76"/>
      <c r="HTG11" s="76"/>
      <c r="HTH11" s="76"/>
      <c r="HTI11" s="76"/>
      <c r="HTJ11" s="76"/>
      <c r="HTK11" s="76"/>
      <c r="HTL11" s="76"/>
      <c r="HTM11" s="76"/>
      <c r="HTN11" s="76"/>
      <c r="HTO11" s="76"/>
      <c r="HTP11" s="76"/>
      <c r="HTQ11" s="76"/>
      <c r="HTR11" s="76"/>
      <c r="HTS11" s="76"/>
      <c r="HTT11" s="76"/>
      <c r="HTU11" s="76"/>
      <c r="HTV11" s="76"/>
      <c r="HTW11" s="76"/>
      <c r="HTX11" s="76"/>
      <c r="HTY11" s="76"/>
      <c r="HTZ11" s="76"/>
      <c r="HUA11" s="76"/>
      <c r="HUB11" s="76"/>
      <c r="HUC11" s="76"/>
      <c r="HUD11" s="76"/>
      <c r="HUE11" s="76"/>
      <c r="HUF11" s="76"/>
      <c r="HUG11" s="76"/>
      <c r="HUH11" s="76"/>
      <c r="HUI11" s="76"/>
      <c r="HUJ11" s="76"/>
      <c r="HUK11" s="76"/>
      <c r="HUL11" s="76"/>
      <c r="HUM11" s="76"/>
      <c r="HUN11" s="76"/>
      <c r="HUO11" s="76"/>
      <c r="HUP11" s="76"/>
      <c r="HUQ11" s="76"/>
      <c r="HUR11" s="76"/>
      <c r="HUS11" s="76"/>
      <c r="HUT11" s="76"/>
      <c r="HUU11" s="76"/>
      <c r="HUV11" s="76"/>
      <c r="HUW11" s="76"/>
      <c r="HUX11" s="76"/>
      <c r="HUY11" s="76"/>
      <c r="HUZ11" s="76"/>
      <c r="HVA11" s="76"/>
      <c r="HVB11" s="76"/>
      <c r="HVC11" s="76"/>
      <c r="HVD11" s="76"/>
      <c r="HVE11" s="76"/>
      <c r="HVF11" s="76"/>
      <c r="HVG11" s="76"/>
      <c r="HVH11" s="76"/>
      <c r="HVI11" s="76"/>
      <c r="HVJ11" s="76"/>
      <c r="HVK11" s="76"/>
      <c r="HVL11" s="76"/>
      <c r="HVM11" s="76"/>
      <c r="HVN11" s="76"/>
      <c r="HVO11" s="76"/>
      <c r="HVP11" s="76"/>
      <c r="HVQ11" s="76"/>
      <c r="HVR11" s="76"/>
      <c r="HVS11" s="76"/>
      <c r="HVT11" s="76"/>
      <c r="HVU11" s="76"/>
      <c r="HVV11" s="76"/>
      <c r="HVW11" s="76"/>
      <c r="HVX11" s="76"/>
      <c r="HVY11" s="76"/>
      <c r="HVZ11" s="76"/>
      <c r="HWA11" s="76"/>
      <c r="HWB11" s="76"/>
      <c r="HWC11" s="76"/>
      <c r="HWD11" s="76"/>
      <c r="HWE11" s="76"/>
      <c r="HWF11" s="76"/>
      <c r="HWG11" s="76"/>
      <c r="HWH11" s="76"/>
      <c r="HWI11" s="76"/>
      <c r="HWJ11" s="76"/>
      <c r="HWK11" s="76"/>
      <c r="HWL11" s="76"/>
      <c r="HWM11" s="76"/>
      <c r="HWN11" s="76"/>
      <c r="HWO11" s="76"/>
      <c r="HWP11" s="76"/>
      <c r="HWQ11" s="76"/>
      <c r="HWR11" s="76"/>
      <c r="HWS11" s="76"/>
      <c r="HWT11" s="76"/>
      <c r="HWU11" s="76"/>
      <c r="HWV11" s="76"/>
      <c r="HWW11" s="76"/>
      <c r="HWX11" s="76"/>
      <c r="HWY11" s="76"/>
      <c r="HWZ11" s="76"/>
      <c r="HXA11" s="76"/>
      <c r="HXB11" s="76"/>
      <c r="HXC11" s="76"/>
      <c r="HXD11" s="76"/>
      <c r="HXE11" s="76"/>
      <c r="HXF11" s="76"/>
      <c r="HXG11" s="76"/>
      <c r="HXH11" s="76"/>
      <c r="HXI11" s="76"/>
      <c r="HXJ11" s="76"/>
      <c r="HXK11" s="76"/>
      <c r="HXL11" s="76"/>
      <c r="HXM11" s="76"/>
      <c r="HXN11" s="76"/>
      <c r="HXO11" s="76"/>
      <c r="HXP11" s="76"/>
      <c r="HXQ11" s="76"/>
      <c r="HXR11" s="76"/>
      <c r="HXS11" s="76"/>
      <c r="HXT11" s="76"/>
      <c r="HXU11" s="76"/>
      <c r="HXV11" s="76"/>
      <c r="HXW11" s="76"/>
      <c r="HXX11" s="76"/>
      <c r="HXY11" s="76"/>
      <c r="HXZ11" s="76"/>
      <c r="HYA11" s="76"/>
      <c r="HYB11" s="76"/>
      <c r="HYC11" s="76"/>
      <c r="HYD11" s="76"/>
      <c r="HYE11" s="76"/>
      <c r="HYF11" s="76"/>
      <c r="HYG11" s="76"/>
      <c r="HYH11" s="76"/>
      <c r="HYI11" s="76"/>
      <c r="HYJ11" s="76"/>
      <c r="HYK11" s="76"/>
      <c r="HYL11" s="76"/>
      <c r="HYM11" s="76"/>
      <c r="HYN11" s="76"/>
      <c r="HYO11" s="76"/>
      <c r="HYP11" s="76"/>
      <c r="HYQ11" s="76"/>
      <c r="HYR11" s="76"/>
      <c r="HYS11" s="76"/>
      <c r="HYT11" s="76"/>
      <c r="HYU11" s="76"/>
      <c r="HYV11" s="76"/>
      <c r="HYW11" s="76"/>
      <c r="HYX11" s="76"/>
      <c r="HYY11" s="76"/>
      <c r="HYZ11" s="76"/>
      <c r="HZA11" s="76"/>
      <c r="HZB11" s="76"/>
      <c r="HZC11" s="76"/>
      <c r="HZD11" s="76"/>
      <c r="HZE11" s="76"/>
      <c r="HZF11" s="76"/>
      <c r="HZG11" s="76"/>
      <c r="HZH11" s="76"/>
      <c r="HZI11" s="76"/>
      <c r="HZJ11" s="76"/>
      <c r="HZK11" s="76"/>
      <c r="HZL11" s="76"/>
      <c r="HZM11" s="76"/>
      <c r="HZN11" s="76"/>
      <c r="HZO11" s="76"/>
      <c r="HZP11" s="76"/>
      <c r="HZQ11" s="76"/>
      <c r="HZR11" s="76"/>
      <c r="HZS11" s="76"/>
      <c r="HZT11" s="76"/>
      <c r="HZU11" s="76"/>
      <c r="HZV11" s="76"/>
      <c r="HZW11" s="76"/>
      <c r="HZX11" s="76"/>
      <c r="HZY11" s="76"/>
      <c r="HZZ11" s="76"/>
      <c r="IAA11" s="76"/>
      <c r="IAB11" s="76"/>
      <c r="IAC11" s="76"/>
      <c r="IAD11" s="76"/>
      <c r="IAE11" s="76"/>
      <c r="IAF11" s="76"/>
      <c r="IAG11" s="76"/>
      <c r="IAH11" s="76"/>
      <c r="IAI11" s="76"/>
      <c r="IAJ11" s="76"/>
      <c r="IAK11" s="76"/>
      <c r="IAL11" s="76"/>
      <c r="IAM11" s="76"/>
      <c r="IAN11" s="76"/>
      <c r="IAO11" s="76"/>
      <c r="IAP11" s="76"/>
      <c r="IAQ11" s="76"/>
      <c r="IAR11" s="76"/>
      <c r="IAS11" s="76"/>
      <c r="IAT11" s="76"/>
      <c r="IAU11" s="76"/>
      <c r="IAV11" s="76"/>
      <c r="IAW11" s="76"/>
      <c r="IAX11" s="76"/>
      <c r="IAY11" s="76"/>
      <c r="IAZ11" s="76"/>
      <c r="IBA11" s="76"/>
      <c r="IBB11" s="76"/>
      <c r="IBC11" s="76"/>
      <c r="IBD11" s="76"/>
      <c r="IBE11" s="76"/>
      <c r="IBF11" s="76"/>
      <c r="IBG11" s="76"/>
      <c r="IBH11" s="76"/>
      <c r="IBI11" s="76"/>
      <c r="IBJ11" s="76"/>
      <c r="IBK11" s="76"/>
      <c r="IBL11" s="76"/>
      <c r="IBM11" s="76"/>
      <c r="IBN11" s="76"/>
      <c r="IBO11" s="76"/>
      <c r="IBP11" s="76"/>
      <c r="IBQ11" s="76"/>
      <c r="IBR11" s="76"/>
      <c r="IBS11" s="76"/>
      <c r="IBT11" s="76"/>
      <c r="IBU11" s="76"/>
      <c r="IBV11" s="76"/>
      <c r="IBW11" s="76"/>
      <c r="IBX11" s="76"/>
      <c r="IBY11" s="76"/>
      <c r="IBZ11" s="76"/>
      <c r="ICA11" s="76"/>
      <c r="ICB11" s="76"/>
      <c r="ICC11" s="76"/>
      <c r="ICD11" s="76"/>
      <c r="ICE11" s="76"/>
      <c r="ICF11" s="76"/>
      <c r="ICG11" s="76"/>
      <c r="ICH11" s="76"/>
      <c r="ICI11" s="76"/>
      <c r="ICJ11" s="76"/>
      <c r="ICK11" s="76"/>
      <c r="ICL11" s="76"/>
      <c r="ICM11" s="76"/>
      <c r="ICN11" s="76"/>
      <c r="ICO11" s="76"/>
      <c r="ICP11" s="76"/>
      <c r="ICQ11" s="76"/>
      <c r="ICR11" s="76"/>
      <c r="ICS11" s="76"/>
      <c r="ICT11" s="76"/>
      <c r="ICU11" s="76"/>
      <c r="ICV11" s="76"/>
      <c r="ICW11" s="76"/>
      <c r="ICX11" s="76"/>
      <c r="ICY11" s="76"/>
      <c r="ICZ11" s="76"/>
      <c r="IDA11" s="76"/>
      <c r="IDB11" s="76"/>
      <c r="IDC11" s="76"/>
      <c r="IDD11" s="76"/>
      <c r="IDE11" s="76"/>
      <c r="IDF11" s="76"/>
      <c r="IDG11" s="76"/>
      <c r="IDH11" s="76"/>
      <c r="IDI11" s="76"/>
      <c r="IDJ11" s="76"/>
      <c r="IDK11" s="76"/>
      <c r="IDL11" s="76"/>
      <c r="IDM11" s="76"/>
      <c r="IDN11" s="76"/>
      <c r="IDO11" s="76"/>
      <c r="IDP11" s="76"/>
      <c r="IDQ11" s="76"/>
      <c r="IDR11" s="76"/>
      <c r="IDS11" s="76"/>
      <c r="IDT11" s="76"/>
      <c r="IDU11" s="76"/>
      <c r="IDV11" s="76"/>
      <c r="IDW11" s="76"/>
      <c r="IDX11" s="76"/>
      <c r="IDY11" s="76"/>
      <c r="IDZ11" s="76"/>
      <c r="IEA11" s="76"/>
      <c r="IEB11" s="76"/>
      <c r="IEC11" s="76"/>
      <c r="IED11" s="76"/>
      <c r="IEE11" s="76"/>
      <c r="IEF11" s="76"/>
      <c r="IEG11" s="76"/>
      <c r="IEH11" s="76"/>
      <c r="IEI11" s="76"/>
      <c r="IEJ11" s="76"/>
      <c r="IEK11" s="76"/>
      <c r="IEL11" s="76"/>
      <c r="IEM11" s="76"/>
      <c r="IEN11" s="76"/>
      <c r="IEO11" s="76"/>
      <c r="IEP11" s="76"/>
      <c r="IEQ11" s="76"/>
      <c r="IER11" s="76"/>
      <c r="IES11" s="76"/>
      <c r="IET11" s="76"/>
      <c r="IEU11" s="76"/>
      <c r="IEV11" s="76"/>
      <c r="IEW11" s="76"/>
      <c r="IEX11" s="76"/>
      <c r="IEY11" s="76"/>
      <c r="IEZ11" s="76"/>
      <c r="IFA11" s="76"/>
      <c r="IFB11" s="76"/>
      <c r="IFC11" s="76"/>
      <c r="IFD11" s="76"/>
      <c r="IFE11" s="76"/>
      <c r="IFF11" s="76"/>
      <c r="IFG11" s="76"/>
      <c r="IFH11" s="76"/>
      <c r="IFI11" s="76"/>
      <c r="IFJ11" s="76"/>
      <c r="IFK11" s="76"/>
      <c r="IFL11" s="76"/>
      <c r="IFM11" s="76"/>
      <c r="IFN11" s="76"/>
      <c r="IFO11" s="76"/>
      <c r="IFP11" s="76"/>
      <c r="IFQ11" s="76"/>
      <c r="IFR11" s="76"/>
      <c r="IFS11" s="76"/>
      <c r="IFT11" s="76"/>
      <c r="IFU11" s="76"/>
      <c r="IFV11" s="76"/>
      <c r="IFW11" s="76"/>
      <c r="IFX11" s="76"/>
      <c r="IFY11" s="76"/>
      <c r="IFZ11" s="76"/>
      <c r="IGA11" s="76"/>
      <c r="IGB11" s="76"/>
      <c r="IGC11" s="76"/>
      <c r="IGD11" s="76"/>
      <c r="IGE11" s="76"/>
      <c r="IGF11" s="76"/>
      <c r="IGG11" s="76"/>
      <c r="IGH11" s="76"/>
      <c r="IGI11" s="76"/>
      <c r="IGJ11" s="76"/>
      <c r="IGK11" s="76"/>
      <c r="IGL11" s="76"/>
      <c r="IGM11" s="76"/>
      <c r="IGN11" s="76"/>
      <c r="IGO11" s="76"/>
      <c r="IGP11" s="76"/>
      <c r="IGQ11" s="76"/>
      <c r="IGR11" s="76"/>
      <c r="IGS11" s="76"/>
      <c r="IGT11" s="76"/>
      <c r="IGU11" s="76"/>
      <c r="IGV11" s="76"/>
      <c r="IGW11" s="76"/>
      <c r="IGX11" s="76"/>
      <c r="IGY11" s="76"/>
      <c r="IGZ11" s="76"/>
      <c r="IHA11" s="76"/>
      <c r="IHB11" s="76"/>
      <c r="IHC11" s="76"/>
      <c r="IHD11" s="76"/>
      <c r="IHE11" s="76"/>
      <c r="IHF11" s="76"/>
      <c r="IHG11" s="76"/>
      <c r="IHH11" s="76"/>
      <c r="IHI11" s="76"/>
      <c r="IHJ11" s="76"/>
      <c r="IHK11" s="76"/>
      <c r="IHL11" s="76"/>
      <c r="IHM11" s="76"/>
      <c r="IHN11" s="76"/>
      <c r="IHO11" s="76"/>
      <c r="IHP11" s="76"/>
      <c r="IHQ11" s="76"/>
      <c r="IHR11" s="76"/>
      <c r="IHS11" s="76"/>
      <c r="IHT11" s="76"/>
      <c r="IHU11" s="76"/>
      <c r="IHV11" s="76"/>
      <c r="IHW11" s="76"/>
      <c r="IHX11" s="76"/>
      <c r="IHY11" s="76"/>
      <c r="IHZ11" s="76"/>
      <c r="IIA11" s="76"/>
      <c r="IIB11" s="76"/>
      <c r="IIC11" s="76"/>
      <c r="IID11" s="76"/>
      <c r="IIE11" s="76"/>
      <c r="IIF11" s="76"/>
      <c r="IIG11" s="76"/>
      <c r="IIH11" s="76"/>
      <c r="III11" s="76"/>
      <c r="IIJ11" s="76"/>
      <c r="IIK11" s="76"/>
      <c r="IIL11" s="76"/>
      <c r="IIM11" s="76"/>
      <c r="IIN11" s="76"/>
      <c r="IIO11" s="76"/>
      <c r="IIP11" s="76"/>
      <c r="IIQ11" s="76"/>
      <c r="IIR11" s="76"/>
      <c r="IIS11" s="76"/>
      <c r="IIT11" s="76"/>
      <c r="IIU11" s="76"/>
      <c r="IIV11" s="76"/>
      <c r="IIW11" s="76"/>
      <c r="IIX11" s="76"/>
      <c r="IIY11" s="76"/>
      <c r="IIZ11" s="76"/>
      <c r="IJA11" s="76"/>
      <c r="IJB11" s="76"/>
      <c r="IJC11" s="76"/>
      <c r="IJD11" s="76"/>
      <c r="IJE11" s="76"/>
      <c r="IJF11" s="76"/>
      <c r="IJG11" s="76"/>
      <c r="IJH11" s="76"/>
      <c r="IJI11" s="76"/>
      <c r="IJJ11" s="76"/>
      <c r="IJK11" s="76"/>
      <c r="IJL11" s="76"/>
      <c r="IJM11" s="76"/>
      <c r="IJN11" s="76"/>
      <c r="IJO11" s="76"/>
      <c r="IJP11" s="76"/>
      <c r="IJQ11" s="76"/>
      <c r="IJR11" s="76"/>
      <c r="IJS11" s="76"/>
      <c r="IJT11" s="76"/>
      <c r="IJU11" s="76"/>
      <c r="IJV11" s="76"/>
      <c r="IJW11" s="76"/>
      <c r="IJX11" s="76"/>
      <c r="IJY11" s="76"/>
      <c r="IJZ11" s="76"/>
      <c r="IKA11" s="76"/>
      <c r="IKB11" s="76"/>
      <c r="IKC11" s="76"/>
      <c r="IKD11" s="76"/>
      <c r="IKE11" s="76"/>
      <c r="IKF11" s="76"/>
      <c r="IKG11" s="76"/>
      <c r="IKH11" s="76"/>
      <c r="IKI11" s="76"/>
      <c r="IKJ11" s="76"/>
      <c r="IKK11" s="76"/>
      <c r="IKL11" s="76"/>
      <c r="IKM11" s="76"/>
      <c r="IKN11" s="76"/>
      <c r="IKO11" s="76"/>
      <c r="IKP11" s="76"/>
      <c r="IKQ11" s="76"/>
      <c r="IKR11" s="76"/>
      <c r="IKS11" s="76"/>
      <c r="IKT11" s="76"/>
      <c r="IKU11" s="76"/>
      <c r="IKV11" s="76"/>
      <c r="IKW11" s="76"/>
      <c r="IKX11" s="76"/>
      <c r="IKY11" s="76"/>
      <c r="IKZ11" s="76"/>
      <c r="ILA11" s="76"/>
      <c r="ILB11" s="76"/>
      <c r="ILC11" s="76"/>
      <c r="ILD11" s="76"/>
      <c r="ILE11" s="76"/>
      <c r="ILF11" s="76"/>
      <c r="ILG11" s="76"/>
      <c r="ILH11" s="76"/>
      <c r="ILI11" s="76"/>
      <c r="ILJ11" s="76"/>
      <c r="ILK11" s="76"/>
      <c r="ILL11" s="76"/>
      <c r="ILM11" s="76"/>
      <c r="ILN11" s="76"/>
      <c r="ILO11" s="76"/>
      <c r="ILP11" s="76"/>
      <c r="ILQ11" s="76"/>
      <c r="ILR11" s="76"/>
      <c r="ILS11" s="76"/>
      <c r="ILT11" s="76"/>
      <c r="ILU11" s="76"/>
      <c r="ILV11" s="76"/>
      <c r="ILW11" s="76"/>
      <c r="ILX11" s="76"/>
      <c r="ILY11" s="76"/>
      <c r="ILZ11" s="76"/>
      <c r="IMA11" s="76"/>
      <c r="IMB11" s="76"/>
      <c r="IMC11" s="76"/>
      <c r="IMD11" s="76"/>
      <c r="IME11" s="76"/>
      <c r="IMF11" s="76"/>
      <c r="IMG11" s="76"/>
      <c r="IMH11" s="76"/>
      <c r="IMI11" s="76"/>
      <c r="IMJ11" s="76"/>
      <c r="IMK11" s="76"/>
      <c r="IML11" s="76"/>
      <c r="IMM11" s="76"/>
      <c r="IMN11" s="76"/>
      <c r="IMO11" s="76"/>
      <c r="IMP11" s="76"/>
      <c r="IMQ11" s="76"/>
      <c r="IMR11" s="76"/>
      <c r="IMS11" s="76"/>
      <c r="IMT11" s="76"/>
      <c r="IMU11" s="76"/>
      <c r="IMV11" s="76"/>
      <c r="IMW11" s="76"/>
      <c r="IMX11" s="76"/>
      <c r="IMY11" s="76"/>
      <c r="IMZ11" s="76"/>
      <c r="INA11" s="76"/>
      <c r="INB11" s="76"/>
      <c r="INC11" s="76"/>
      <c r="IND11" s="76"/>
      <c r="INE11" s="76"/>
      <c r="INF11" s="76"/>
      <c r="ING11" s="76"/>
      <c r="INH11" s="76"/>
      <c r="INI11" s="76"/>
      <c r="INJ11" s="76"/>
      <c r="INK11" s="76"/>
      <c r="INL11" s="76"/>
      <c r="INM11" s="76"/>
      <c r="INN11" s="76"/>
      <c r="INO11" s="76"/>
      <c r="INP11" s="76"/>
      <c r="INQ11" s="76"/>
      <c r="INR11" s="76"/>
      <c r="INS11" s="76"/>
      <c r="INT11" s="76"/>
      <c r="INU11" s="76"/>
      <c r="INV11" s="76"/>
      <c r="INW11" s="76"/>
      <c r="INX11" s="76"/>
      <c r="INY11" s="76"/>
      <c r="INZ11" s="76"/>
      <c r="IOA11" s="76"/>
      <c r="IOB11" s="76"/>
      <c r="IOC11" s="76"/>
      <c r="IOD11" s="76"/>
      <c r="IOE11" s="76"/>
      <c r="IOF11" s="76"/>
      <c r="IOG11" s="76"/>
      <c r="IOH11" s="76"/>
      <c r="IOI11" s="76"/>
      <c r="IOJ11" s="76"/>
      <c r="IOK11" s="76"/>
      <c r="IOL11" s="76"/>
      <c r="IOM11" s="76"/>
      <c r="ION11" s="76"/>
      <c r="IOO11" s="76"/>
      <c r="IOP11" s="76"/>
      <c r="IOQ11" s="76"/>
      <c r="IOR11" s="76"/>
      <c r="IOS11" s="76"/>
      <c r="IOT11" s="76"/>
      <c r="IOU11" s="76"/>
      <c r="IOV11" s="76"/>
      <c r="IOW11" s="76"/>
      <c r="IOX11" s="76"/>
      <c r="IOY11" s="76"/>
      <c r="IOZ11" s="76"/>
      <c r="IPA11" s="76"/>
      <c r="IPB11" s="76"/>
      <c r="IPC11" s="76"/>
      <c r="IPD11" s="76"/>
      <c r="IPE11" s="76"/>
      <c r="IPF11" s="76"/>
      <c r="IPG11" s="76"/>
      <c r="IPH11" s="76"/>
      <c r="IPI11" s="76"/>
      <c r="IPJ11" s="76"/>
      <c r="IPK11" s="76"/>
      <c r="IPL11" s="76"/>
      <c r="IPM11" s="76"/>
      <c r="IPN11" s="76"/>
      <c r="IPO11" s="76"/>
      <c r="IPP11" s="76"/>
      <c r="IPQ11" s="76"/>
      <c r="IPR11" s="76"/>
      <c r="IPS11" s="76"/>
      <c r="IPT11" s="76"/>
      <c r="IPU11" s="76"/>
      <c r="IPV11" s="76"/>
      <c r="IPW11" s="76"/>
      <c r="IPX11" s="76"/>
      <c r="IPY11" s="76"/>
      <c r="IPZ11" s="76"/>
      <c r="IQA11" s="76"/>
      <c r="IQB11" s="76"/>
      <c r="IQC11" s="76"/>
      <c r="IQD11" s="76"/>
      <c r="IQE11" s="76"/>
      <c r="IQF11" s="76"/>
      <c r="IQG11" s="76"/>
      <c r="IQH11" s="76"/>
      <c r="IQI11" s="76"/>
      <c r="IQJ11" s="76"/>
      <c r="IQK11" s="76"/>
      <c r="IQL11" s="76"/>
      <c r="IQM11" s="76"/>
      <c r="IQN11" s="76"/>
      <c r="IQO11" s="76"/>
      <c r="IQP11" s="76"/>
      <c r="IQQ11" s="76"/>
      <c r="IQR11" s="76"/>
      <c r="IQS11" s="76"/>
      <c r="IQT11" s="76"/>
      <c r="IQU11" s="76"/>
      <c r="IQV11" s="76"/>
      <c r="IQW11" s="76"/>
      <c r="IQX11" s="76"/>
      <c r="IQY11" s="76"/>
      <c r="IQZ11" s="76"/>
      <c r="IRA11" s="76"/>
      <c r="IRB11" s="76"/>
      <c r="IRC11" s="76"/>
      <c r="IRD11" s="76"/>
      <c r="IRE11" s="76"/>
      <c r="IRF11" s="76"/>
      <c r="IRG11" s="76"/>
      <c r="IRH11" s="76"/>
      <c r="IRI11" s="76"/>
      <c r="IRJ11" s="76"/>
      <c r="IRK11" s="76"/>
      <c r="IRL11" s="76"/>
      <c r="IRM11" s="76"/>
      <c r="IRN11" s="76"/>
      <c r="IRO11" s="76"/>
      <c r="IRP11" s="76"/>
      <c r="IRQ11" s="76"/>
      <c r="IRR11" s="76"/>
      <c r="IRS11" s="76"/>
      <c r="IRT11" s="76"/>
      <c r="IRU11" s="76"/>
      <c r="IRV11" s="76"/>
      <c r="IRW11" s="76"/>
      <c r="IRX11" s="76"/>
      <c r="IRY11" s="76"/>
      <c r="IRZ11" s="76"/>
      <c r="ISA11" s="76"/>
      <c r="ISB11" s="76"/>
      <c r="ISC11" s="76"/>
      <c r="ISD11" s="76"/>
      <c r="ISE11" s="76"/>
      <c r="ISF11" s="76"/>
      <c r="ISG11" s="76"/>
      <c r="ISH11" s="76"/>
      <c r="ISI11" s="76"/>
      <c r="ISJ11" s="76"/>
      <c r="ISK11" s="76"/>
      <c r="ISL11" s="76"/>
      <c r="ISM11" s="76"/>
      <c r="ISN11" s="76"/>
      <c r="ISO11" s="76"/>
      <c r="ISP11" s="76"/>
      <c r="ISQ11" s="76"/>
      <c r="ISR11" s="76"/>
      <c r="ISS11" s="76"/>
      <c r="IST11" s="76"/>
      <c r="ISU11" s="76"/>
      <c r="ISV11" s="76"/>
      <c r="ISW11" s="76"/>
      <c r="ISX11" s="76"/>
      <c r="ISY11" s="76"/>
      <c r="ISZ11" s="76"/>
      <c r="ITA11" s="76"/>
      <c r="ITB11" s="76"/>
      <c r="ITC11" s="76"/>
      <c r="ITD11" s="76"/>
      <c r="ITE11" s="76"/>
      <c r="ITF11" s="76"/>
      <c r="ITG11" s="76"/>
      <c r="ITH11" s="76"/>
      <c r="ITI11" s="76"/>
      <c r="ITJ11" s="76"/>
      <c r="ITK11" s="76"/>
      <c r="ITL11" s="76"/>
      <c r="ITM11" s="76"/>
      <c r="ITN11" s="76"/>
      <c r="ITO11" s="76"/>
      <c r="ITP11" s="76"/>
      <c r="ITQ11" s="76"/>
      <c r="ITR11" s="76"/>
      <c r="ITS11" s="76"/>
      <c r="ITT11" s="76"/>
      <c r="ITU11" s="76"/>
      <c r="ITV11" s="76"/>
      <c r="ITW11" s="76"/>
      <c r="ITX11" s="76"/>
      <c r="ITY11" s="76"/>
      <c r="ITZ11" s="76"/>
      <c r="IUA11" s="76"/>
      <c r="IUB11" s="76"/>
      <c r="IUC11" s="76"/>
      <c r="IUD11" s="76"/>
      <c r="IUE11" s="76"/>
      <c r="IUF11" s="76"/>
      <c r="IUG11" s="76"/>
      <c r="IUH11" s="76"/>
      <c r="IUI11" s="76"/>
      <c r="IUJ11" s="76"/>
      <c r="IUK11" s="76"/>
      <c r="IUL11" s="76"/>
      <c r="IUM11" s="76"/>
      <c r="IUN11" s="76"/>
      <c r="IUO11" s="76"/>
      <c r="IUP11" s="76"/>
      <c r="IUQ11" s="76"/>
      <c r="IUR11" s="76"/>
      <c r="IUS11" s="76"/>
      <c r="IUT11" s="76"/>
      <c r="IUU11" s="76"/>
      <c r="IUV11" s="76"/>
      <c r="IUW11" s="76"/>
      <c r="IUX11" s="76"/>
      <c r="IUY11" s="76"/>
      <c r="IUZ11" s="76"/>
      <c r="IVA11" s="76"/>
      <c r="IVB11" s="76"/>
      <c r="IVC11" s="76"/>
      <c r="IVD11" s="76"/>
      <c r="IVE11" s="76"/>
      <c r="IVF11" s="76"/>
      <c r="IVG11" s="76"/>
      <c r="IVH11" s="76"/>
      <c r="IVI11" s="76"/>
      <c r="IVJ11" s="76"/>
      <c r="IVK11" s="76"/>
      <c r="IVL11" s="76"/>
      <c r="IVM11" s="76"/>
      <c r="IVN11" s="76"/>
      <c r="IVO11" s="76"/>
      <c r="IVP11" s="76"/>
      <c r="IVQ11" s="76"/>
      <c r="IVR11" s="76"/>
      <c r="IVS11" s="76"/>
      <c r="IVT11" s="76"/>
      <c r="IVU11" s="76"/>
      <c r="IVV11" s="76"/>
      <c r="IVW11" s="76"/>
      <c r="IVX11" s="76"/>
      <c r="IVY11" s="76"/>
      <c r="IVZ11" s="76"/>
      <c r="IWA11" s="76"/>
      <c r="IWB11" s="76"/>
      <c r="IWC11" s="76"/>
      <c r="IWD11" s="76"/>
      <c r="IWE11" s="76"/>
      <c r="IWF11" s="76"/>
      <c r="IWG11" s="76"/>
      <c r="IWH11" s="76"/>
      <c r="IWI11" s="76"/>
      <c r="IWJ11" s="76"/>
      <c r="IWK11" s="76"/>
      <c r="IWL11" s="76"/>
      <c r="IWM11" s="76"/>
      <c r="IWN11" s="76"/>
      <c r="IWO11" s="76"/>
      <c r="IWP11" s="76"/>
      <c r="IWQ11" s="76"/>
      <c r="IWR11" s="76"/>
      <c r="IWS11" s="76"/>
      <c r="IWT11" s="76"/>
      <c r="IWU11" s="76"/>
      <c r="IWV11" s="76"/>
      <c r="IWW11" s="76"/>
      <c r="IWX11" s="76"/>
      <c r="IWY11" s="76"/>
      <c r="IWZ11" s="76"/>
      <c r="IXA11" s="76"/>
      <c r="IXB11" s="76"/>
      <c r="IXC11" s="76"/>
      <c r="IXD11" s="76"/>
      <c r="IXE11" s="76"/>
      <c r="IXF11" s="76"/>
      <c r="IXG11" s="76"/>
      <c r="IXH11" s="76"/>
      <c r="IXI11" s="76"/>
      <c r="IXJ11" s="76"/>
      <c r="IXK11" s="76"/>
      <c r="IXL11" s="76"/>
      <c r="IXM11" s="76"/>
      <c r="IXN11" s="76"/>
      <c r="IXO11" s="76"/>
      <c r="IXP11" s="76"/>
      <c r="IXQ11" s="76"/>
      <c r="IXR11" s="76"/>
      <c r="IXS11" s="76"/>
      <c r="IXT11" s="76"/>
      <c r="IXU11" s="76"/>
      <c r="IXV11" s="76"/>
      <c r="IXW11" s="76"/>
      <c r="IXX11" s="76"/>
      <c r="IXY11" s="76"/>
      <c r="IXZ11" s="76"/>
      <c r="IYA11" s="76"/>
      <c r="IYB11" s="76"/>
      <c r="IYC11" s="76"/>
      <c r="IYD11" s="76"/>
      <c r="IYE11" s="76"/>
      <c r="IYF11" s="76"/>
      <c r="IYG11" s="76"/>
      <c r="IYH11" s="76"/>
      <c r="IYI11" s="76"/>
      <c r="IYJ11" s="76"/>
      <c r="IYK11" s="76"/>
      <c r="IYL11" s="76"/>
      <c r="IYM11" s="76"/>
      <c r="IYN11" s="76"/>
      <c r="IYO11" s="76"/>
      <c r="IYP11" s="76"/>
      <c r="IYQ11" s="76"/>
      <c r="IYR11" s="76"/>
      <c r="IYS11" s="76"/>
      <c r="IYT11" s="76"/>
      <c r="IYU11" s="76"/>
      <c r="IYV11" s="76"/>
      <c r="IYW11" s="76"/>
      <c r="IYX11" s="76"/>
      <c r="IYY11" s="76"/>
      <c r="IYZ11" s="76"/>
      <c r="IZA11" s="76"/>
      <c r="IZB11" s="76"/>
      <c r="IZC11" s="76"/>
      <c r="IZD11" s="76"/>
      <c r="IZE11" s="76"/>
      <c r="IZF11" s="76"/>
      <c r="IZG11" s="76"/>
      <c r="IZH11" s="76"/>
      <c r="IZI11" s="76"/>
      <c r="IZJ11" s="76"/>
      <c r="IZK11" s="76"/>
      <c r="IZL11" s="76"/>
      <c r="IZM11" s="76"/>
      <c r="IZN11" s="76"/>
      <c r="IZO11" s="76"/>
      <c r="IZP11" s="76"/>
      <c r="IZQ11" s="76"/>
      <c r="IZR11" s="76"/>
      <c r="IZS11" s="76"/>
      <c r="IZT11" s="76"/>
      <c r="IZU11" s="76"/>
      <c r="IZV11" s="76"/>
      <c r="IZW11" s="76"/>
      <c r="IZX11" s="76"/>
      <c r="IZY11" s="76"/>
      <c r="IZZ11" s="76"/>
      <c r="JAA11" s="76"/>
      <c r="JAB11" s="76"/>
      <c r="JAC11" s="76"/>
      <c r="JAD11" s="76"/>
      <c r="JAE11" s="76"/>
      <c r="JAF11" s="76"/>
      <c r="JAG11" s="76"/>
      <c r="JAH11" s="76"/>
      <c r="JAI11" s="76"/>
      <c r="JAJ11" s="76"/>
      <c r="JAK11" s="76"/>
      <c r="JAL11" s="76"/>
      <c r="JAM11" s="76"/>
      <c r="JAN11" s="76"/>
      <c r="JAO11" s="76"/>
      <c r="JAP11" s="76"/>
      <c r="JAQ11" s="76"/>
      <c r="JAR11" s="76"/>
      <c r="JAS11" s="76"/>
      <c r="JAT11" s="76"/>
      <c r="JAU11" s="76"/>
      <c r="JAV11" s="76"/>
      <c r="JAW11" s="76"/>
      <c r="JAX11" s="76"/>
      <c r="JAY11" s="76"/>
      <c r="JAZ11" s="76"/>
      <c r="JBA11" s="76"/>
      <c r="JBB11" s="76"/>
      <c r="JBC11" s="76"/>
      <c r="JBD11" s="76"/>
      <c r="JBE11" s="76"/>
      <c r="JBF11" s="76"/>
      <c r="JBG11" s="76"/>
      <c r="JBH11" s="76"/>
      <c r="JBI11" s="76"/>
      <c r="JBJ11" s="76"/>
      <c r="JBK11" s="76"/>
      <c r="JBL11" s="76"/>
      <c r="JBM11" s="76"/>
      <c r="JBN11" s="76"/>
      <c r="JBO11" s="76"/>
      <c r="JBP11" s="76"/>
      <c r="JBQ11" s="76"/>
      <c r="JBR11" s="76"/>
      <c r="JBS11" s="76"/>
      <c r="JBT11" s="76"/>
      <c r="JBU11" s="76"/>
      <c r="JBV11" s="76"/>
      <c r="JBW11" s="76"/>
      <c r="JBX11" s="76"/>
      <c r="JBY11" s="76"/>
      <c r="JBZ11" s="76"/>
      <c r="JCA11" s="76"/>
      <c r="JCB11" s="76"/>
      <c r="JCC11" s="76"/>
      <c r="JCD11" s="76"/>
      <c r="JCE11" s="76"/>
      <c r="JCF11" s="76"/>
      <c r="JCG11" s="76"/>
      <c r="JCH11" s="76"/>
      <c r="JCI11" s="76"/>
      <c r="JCJ11" s="76"/>
      <c r="JCK11" s="76"/>
      <c r="JCL11" s="76"/>
      <c r="JCM11" s="76"/>
      <c r="JCN11" s="76"/>
      <c r="JCO11" s="76"/>
      <c r="JCP11" s="76"/>
      <c r="JCQ11" s="76"/>
      <c r="JCR11" s="76"/>
      <c r="JCS11" s="76"/>
      <c r="JCT11" s="76"/>
      <c r="JCU11" s="76"/>
      <c r="JCV11" s="76"/>
      <c r="JCW11" s="76"/>
      <c r="JCX11" s="76"/>
      <c r="JCY11" s="76"/>
      <c r="JCZ11" s="76"/>
      <c r="JDA11" s="76"/>
      <c r="JDB11" s="76"/>
      <c r="JDC11" s="76"/>
      <c r="JDD11" s="76"/>
      <c r="JDE11" s="76"/>
      <c r="JDF11" s="76"/>
      <c r="JDG11" s="76"/>
      <c r="JDH11" s="76"/>
      <c r="JDI11" s="76"/>
      <c r="JDJ11" s="76"/>
      <c r="JDK11" s="76"/>
      <c r="JDL11" s="76"/>
      <c r="JDM11" s="76"/>
      <c r="JDN11" s="76"/>
      <c r="JDO11" s="76"/>
      <c r="JDP11" s="76"/>
      <c r="JDQ11" s="76"/>
      <c r="JDR11" s="76"/>
      <c r="JDS11" s="76"/>
      <c r="JDT11" s="76"/>
      <c r="JDU11" s="76"/>
      <c r="JDV11" s="76"/>
      <c r="JDW11" s="76"/>
      <c r="JDX11" s="76"/>
      <c r="JDY11" s="76"/>
      <c r="JDZ11" s="76"/>
      <c r="JEA11" s="76"/>
      <c r="JEB11" s="76"/>
      <c r="JEC11" s="76"/>
      <c r="JED11" s="76"/>
      <c r="JEE11" s="76"/>
      <c r="JEF11" s="76"/>
      <c r="JEG11" s="76"/>
      <c r="JEH11" s="76"/>
      <c r="JEI11" s="76"/>
      <c r="JEJ11" s="76"/>
      <c r="JEK11" s="76"/>
      <c r="JEL11" s="76"/>
      <c r="JEM11" s="76"/>
      <c r="JEN11" s="76"/>
      <c r="JEO11" s="76"/>
      <c r="JEP11" s="76"/>
      <c r="JEQ11" s="76"/>
      <c r="JER11" s="76"/>
      <c r="JES11" s="76"/>
      <c r="JET11" s="76"/>
      <c r="JEU11" s="76"/>
      <c r="JEV11" s="76"/>
      <c r="JEW11" s="76"/>
      <c r="JEX11" s="76"/>
      <c r="JEY11" s="76"/>
      <c r="JEZ11" s="76"/>
      <c r="JFA11" s="76"/>
      <c r="JFB11" s="76"/>
      <c r="JFC11" s="76"/>
      <c r="JFD11" s="76"/>
      <c r="JFE11" s="76"/>
      <c r="JFF11" s="76"/>
      <c r="JFG11" s="76"/>
      <c r="JFH11" s="76"/>
      <c r="JFI11" s="76"/>
      <c r="JFJ11" s="76"/>
      <c r="JFK11" s="76"/>
      <c r="JFL11" s="76"/>
      <c r="JFM11" s="76"/>
      <c r="JFN11" s="76"/>
      <c r="JFO11" s="76"/>
      <c r="JFP11" s="76"/>
      <c r="JFQ11" s="76"/>
      <c r="JFR11" s="76"/>
      <c r="JFS11" s="76"/>
      <c r="JFT11" s="76"/>
      <c r="JFU11" s="76"/>
      <c r="JFV11" s="76"/>
      <c r="JFW11" s="76"/>
      <c r="JFX11" s="76"/>
      <c r="JFY11" s="76"/>
      <c r="JFZ11" s="76"/>
      <c r="JGA11" s="76"/>
      <c r="JGB11" s="76"/>
      <c r="JGC11" s="76"/>
      <c r="JGD11" s="76"/>
      <c r="JGE11" s="76"/>
      <c r="JGF11" s="76"/>
      <c r="JGG11" s="76"/>
      <c r="JGH11" s="76"/>
      <c r="JGI11" s="76"/>
      <c r="JGJ11" s="76"/>
      <c r="JGK11" s="76"/>
      <c r="JGL11" s="76"/>
      <c r="JGM11" s="76"/>
      <c r="JGN11" s="76"/>
      <c r="JGO11" s="76"/>
      <c r="JGP11" s="76"/>
      <c r="JGQ11" s="76"/>
      <c r="JGR11" s="76"/>
      <c r="JGS11" s="76"/>
      <c r="JGT11" s="76"/>
      <c r="JGU11" s="76"/>
      <c r="JGV11" s="76"/>
      <c r="JGW11" s="76"/>
      <c r="JGX11" s="76"/>
      <c r="JGY11" s="76"/>
      <c r="JGZ11" s="76"/>
      <c r="JHA11" s="76"/>
      <c r="JHB11" s="76"/>
      <c r="JHC11" s="76"/>
      <c r="JHD11" s="76"/>
      <c r="JHE11" s="76"/>
      <c r="JHF11" s="76"/>
      <c r="JHG11" s="76"/>
      <c r="JHH11" s="76"/>
      <c r="JHI11" s="76"/>
      <c r="JHJ11" s="76"/>
      <c r="JHK11" s="76"/>
      <c r="JHL11" s="76"/>
      <c r="JHM11" s="76"/>
      <c r="JHN11" s="76"/>
      <c r="JHO11" s="76"/>
      <c r="JHP11" s="76"/>
      <c r="JHQ11" s="76"/>
      <c r="JHR11" s="76"/>
      <c r="JHS11" s="76"/>
      <c r="JHT11" s="76"/>
      <c r="JHU11" s="76"/>
      <c r="JHV11" s="76"/>
      <c r="JHW11" s="76"/>
      <c r="JHX11" s="76"/>
      <c r="JHY11" s="76"/>
      <c r="JHZ11" s="76"/>
      <c r="JIA11" s="76"/>
      <c r="JIB11" s="76"/>
      <c r="JIC11" s="76"/>
      <c r="JID11" s="76"/>
      <c r="JIE11" s="76"/>
      <c r="JIF11" s="76"/>
      <c r="JIG11" s="76"/>
      <c r="JIH11" s="76"/>
      <c r="JII11" s="76"/>
      <c r="JIJ11" s="76"/>
      <c r="JIK11" s="76"/>
      <c r="JIL11" s="76"/>
      <c r="JIM11" s="76"/>
      <c r="JIN11" s="76"/>
      <c r="JIO11" s="76"/>
      <c r="JIP11" s="76"/>
      <c r="JIQ11" s="76"/>
      <c r="JIR11" s="76"/>
      <c r="JIS11" s="76"/>
      <c r="JIT11" s="76"/>
      <c r="JIU11" s="76"/>
      <c r="JIV11" s="76"/>
      <c r="JIW11" s="76"/>
      <c r="JIX11" s="76"/>
      <c r="JIY11" s="76"/>
      <c r="JIZ11" s="76"/>
      <c r="JJA11" s="76"/>
      <c r="JJB11" s="76"/>
      <c r="JJC11" s="76"/>
      <c r="JJD11" s="76"/>
      <c r="JJE11" s="76"/>
      <c r="JJF11" s="76"/>
      <c r="JJG11" s="76"/>
      <c r="JJH11" s="76"/>
      <c r="JJI11" s="76"/>
      <c r="JJJ11" s="76"/>
      <c r="JJK11" s="76"/>
      <c r="JJL11" s="76"/>
      <c r="JJM11" s="76"/>
      <c r="JJN11" s="76"/>
      <c r="JJO11" s="76"/>
      <c r="JJP11" s="76"/>
      <c r="JJQ11" s="76"/>
      <c r="JJR11" s="76"/>
      <c r="JJS11" s="76"/>
      <c r="JJT11" s="76"/>
      <c r="JJU11" s="76"/>
      <c r="JJV11" s="76"/>
      <c r="JJW11" s="76"/>
      <c r="JJX11" s="76"/>
      <c r="JJY11" s="76"/>
      <c r="JJZ11" s="76"/>
      <c r="JKA11" s="76"/>
      <c r="JKB11" s="76"/>
      <c r="JKC11" s="76"/>
      <c r="JKD11" s="76"/>
      <c r="JKE11" s="76"/>
      <c r="JKF11" s="76"/>
      <c r="JKG11" s="76"/>
      <c r="JKH11" s="76"/>
      <c r="JKI11" s="76"/>
      <c r="JKJ11" s="76"/>
      <c r="JKK11" s="76"/>
      <c r="JKL11" s="76"/>
      <c r="JKM11" s="76"/>
      <c r="JKN11" s="76"/>
      <c r="JKO11" s="76"/>
      <c r="JKP11" s="76"/>
      <c r="JKQ11" s="76"/>
      <c r="JKR11" s="76"/>
      <c r="JKS11" s="76"/>
      <c r="JKT11" s="76"/>
      <c r="JKU11" s="76"/>
      <c r="JKV11" s="76"/>
      <c r="JKW11" s="76"/>
      <c r="JKX11" s="76"/>
      <c r="JKY11" s="76"/>
      <c r="JKZ11" s="76"/>
      <c r="JLA11" s="76"/>
      <c r="JLB11" s="76"/>
      <c r="JLC11" s="76"/>
      <c r="JLD11" s="76"/>
      <c r="JLE11" s="76"/>
      <c r="JLF11" s="76"/>
      <c r="JLG11" s="76"/>
      <c r="JLH11" s="76"/>
      <c r="JLI11" s="76"/>
      <c r="JLJ11" s="76"/>
      <c r="JLK11" s="76"/>
      <c r="JLL11" s="76"/>
      <c r="JLM11" s="76"/>
      <c r="JLN11" s="76"/>
      <c r="JLO11" s="76"/>
      <c r="JLP11" s="76"/>
      <c r="JLQ11" s="76"/>
      <c r="JLR11" s="76"/>
      <c r="JLS11" s="76"/>
      <c r="JLT11" s="76"/>
      <c r="JLU11" s="76"/>
      <c r="JLV11" s="76"/>
      <c r="JLW11" s="76"/>
      <c r="JLX11" s="76"/>
      <c r="JLY11" s="76"/>
      <c r="JLZ11" s="76"/>
      <c r="JMA11" s="76"/>
      <c r="JMB11" s="76"/>
      <c r="JMC11" s="76"/>
      <c r="JMD11" s="76"/>
      <c r="JME11" s="76"/>
      <c r="JMF11" s="76"/>
      <c r="JMG11" s="76"/>
      <c r="JMH11" s="76"/>
      <c r="JMI11" s="76"/>
      <c r="JMJ11" s="76"/>
      <c r="JMK11" s="76"/>
      <c r="JML11" s="76"/>
      <c r="JMM11" s="76"/>
      <c r="JMN11" s="76"/>
      <c r="JMO11" s="76"/>
      <c r="JMP11" s="76"/>
      <c r="JMQ11" s="76"/>
      <c r="JMR11" s="76"/>
      <c r="JMS11" s="76"/>
      <c r="JMT11" s="76"/>
      <c r="JMU11" s="76"/>
      <c r="JMV11" s="76"/>
      <c r="JMW11" s="76"/>
      <c r="JMX11" s="76"/>
      <c r="JMY11" s="76"/>
      <c r="JMZ11" s="76"/>
      <c r="JNA11" s="76"/>
      <c r="JNB11" s="76"/>
      <c r="JNC11" s="76"/>
      <c r="JND11" s="76"/>
      <c r="JNE11" s="76"/>
      <c r="JNF11" s="76"/>
      <c r="JNG11" s="76"/>
      <c r="JNH11" s="76"/>
      <c r="JNI11" s="76"/>
      <c r="JNJ11" s="76"/>
      <c r="JNK11" s="76"/>
      <c r="JNL11" s="76"/>
      <c r="JNM11" s="76"/>
      <c r="JNN11" s="76"/>
      <c r="JNO11" s="76"/>
      <c r="JNP11" s="76"/>
      <c r="JNQ11" s="76"/>
      <c r="JNR11" s="76"/>
      <c r="JNS11" s="76"/>
      <c r="JNT11" s="76"/>
      <c r="JNU11" s="76"/>
      <c r="JNV11" s="76"/>
      <c r="JNW11" s="76"/>
      <c r="JNX11" s="76"/>
      <c r="JNY11" s="76"/>
      <c r="JNZ11" s="76"/>
      <c r="JOA11" s="76"/>
      <c r="JOB11" s="76"/>
      <c r="JOC11" s="76"/>
      <c r="JOD11" s="76"/>
      <c r="JOE11" s="76"/>
      <c r="JOF11" s="76"/>
      <c r="JOG11" s="76"/>
      <c r="JOH11" s="76"/>
      <c r="JOI11" s="76"/>
      <c r="JOJ11" s="76"/>
      <c r="JOK11" s="76"/>
      <c r="JOL11" s="76"/>
      <c r="JOM11" s="76"/>
      <c r="JON11" s="76"/>
      <c r="JOO11" s="76"/>
      <c r="JOP11" s="76"/>
      <c r="JOQ11" s="76"/>
      <c r="JOR11" s="76"/>
      <c r="JOS11" s="76"/>
      <c r="JOT11" s="76"/>
      <c r="JOU11" s="76"/>
      <c r="JOV11" s="76"/>
      <c r="JOW11" s="76"/>
      <c r="JOX11" s="76"/>
      <c r="JOY11" s="76"/>
      <c r="JOZ11" s="76"/>
      <c r="JPA11" s="76"/>
      <c r="JPB11" s="76"/>
      <c r="JPC11" s="76"/>
      <c r="JPD11" s="76"/>
      <c r="JPE11" s="76"/>
      <c r="JPF11" s="76"/>
      <c r="JPG11" s="76"/>
      <c r="JPH11" s="76"/>
      <c r="JPI11" s="76"/>
      <c r="JPJ11" s="76"/>
      <c r="JPK11" s="76"/>
      <c r="JPL11" s="76"/>
      <c r="JPM11" s="76"/>
      <c r="JPN11" s="76"/>
      <c r="JPO11" s="76"/>
      <c r="JPP11" s="76"/>
      <c r="JPQ11" s="76"/>
      <c r="JPR11" s="76"/>
      <c r="JPS11" s="76"/>
      <c r="JPT11" s="76"/>
      <c r="JPU11" s="76"/>
      <c r="JPV11" s="76"/>
      <c r="JPW11" s="76"/>
      <c r="JPX11" s="76"/>
      <c r="JPY11" s="76"/>
      <c r="JPZ11" s="76"/>
      <c r="JQA11" s="76"/>
      <c r="JQB11" s="76"/>
      <c r="JQC11" s="76"/>
      <c r="JQD11" s="76"/>
      <c r="JQE11" s="76"/>
      <c r="JQF11" s="76"/>
      <c r="JQG11" s="76"/>
      <c r="JQH11" s="76"/>
      <c r="JQI11" s="76"/>
      <c r="JQJ11" s="76"/>
      <c r="JQK11" s="76"/>
      <c r="JQL11" s="76"/>
      <c r="JQM11" s="76"/>
      <c r="JQN11" s="76"/>
      <c r="JQO11" s="76"/>
      <c r="JQP11" s="76"/>
      <c r="JQQ11" s="76"/>
      <c r="JQR11" s="76"/>
      <c r="JQS11" s="76"/>
      <c r="JQT11" s="76"/>
      <c r="JQU11" s="76"/>
      <c r="JQV11" s="76"/>
      <c r="JQW11" s="76"/>
      <c r="JQX11" s="76"/>
      <c r="JQY11" s="76"/>
      <c r="JQZ11" s="76"/>
      <c r="JRA11" s="76"/>
      <c r="JRB11" s="76"/>
      <c r="JRC11" s="76"/>
      <c r="JRD11" s="76"/>
      <c r="JRE11" s="76"/>
      <c r="JRF11" s="76"/>
      <c r="JRG11" s="76"/>
      <c r="JRH11" s="76"/>
      <c r="JRI11" s="76"/>
      <c r="JRJ11" s="76"/>
      <c r="JRK11" s="76"/>
      <c r="JRL11" s="76"/>
      <c r="JRM11" s="76"/>
      <c r="JRN11" s="76"/>
      <c r="JRO11" s="76"/>
      <c r="JRP11" s="76"/>
      <c r="JRQ11" s="76"/>
      <c r="JRR11" s="76"/>
      <c r="JRS11" s="76"/>
      <c r="JRT11" s="76"/>
      <c r="JRU11" s="76"/>
      <c r="JRV11" s="76"/>
      <c r="JRW11" s="76"/>
      <c r="JRX11" s="76"/>
      <c r="JRY11" s="76"/>
      <c r="JRZ11" s="76"/>
      <c r="JSA11" s="76"/>
      <c r="JSB11" s="76"/>
      <c r="JSC11" s="76"/>
      <c r="JSD11" s="76"/>
      <c r="JSE11" s="76"/>
      <c r="JSF11" s="76"/>
      <c r="JSG11" s="76"/>
      <c r="JSH11" s="76"/>
      <c r="JSI11" s="76"/>
      <c r="JSJ11" s="76"/>
      <c r="JSK11" s="76"/>
      <c r="JSL11" s="76"/>
      <c r="JSM11" s="76"/>
      <c r="JSN11" s="76"/>
      <c r="JSO11" s="76"/>
      <c r="JSP11" s="76"/>
      <c r="JSQ11" s="76"/>
      <c r="JSR11" s="76"/>
      <c r="JSS11" s="76"/>
      <c r="JST11" s="76"/>
      <c r="JSU11" s="76"/>
      <c r="JSV11" s="76"/>
      <c r="JSW11" s="76"/>
      <c r="JSX11" s="76"/>
      <c r="JSY11" s="76"/>
      <c r="JSZ11" s="76"/>
      <c r="JTA11" s="76"/>
      <c r="JTB11" s="76"/>
      <c r="JTC11" s="76"/>
      <c r="JTD11" s="76"/>
      <c r="JTE11" s="76"/>
      <c r="JTF11" s="76"/>
      <c r="JTG11" s="76"/>
      <c r="JTH11" s="76"/>
      <c r="JTI11" s="76"/>
      <c r="JTJ11" s="76"/>
      <c r="JTK11" s="76"/>
      <c r="JTL11" s="76"/>
      <c r="JTM11" s="76"/>
      <c r="JTN11" s="76"/>
      <c r="JTO11" s="76"/>
      <c r="JTP11" s="76"/>
      <c r="JTQ11" s="76"/>
      <c r="JTR11" s="76"/>
      <c r="JTS11" s="76"/>
      <c r="JTT11" s="76"/>
      <c r="JTU11" s="76"/>
      <c r="JTV11" s="76"/>
      <c r="JTW11" s="76"/>
      <c r="JTX11" s="76"/>
      <c r="JTY11" s="76"/>
      <c r="JTZ11" s="76"/>
      <c r="JUA11" s="76"/>
      <c r="JUB11" s="76"/>
      <c r="JUC11" s="76"/>
      <c r="JUD11" s="76"/>
      <c r="JUE11" s="76"/>
      <c r="JUF11" s="76"/>
      <c r="JUG11" s="76"/>
      <c r="JUH11" s="76"/>
      <c r="JUI11" s="76"/>
      <c r="JUJ11" s="76"/>
      <c r="JUK11" s="76"/>
      <c r="JUL11" s="76"/>
      <c r="JUM11" s="76"/>
      <c r="JUN11" s="76"/>
      <c r="JUO11" s="76"/>
      <c r="JUP11" s="76"/>
      <c r="JUQ11" s="76"/>
      <c r="JUR11" s="76"/>
      <c r="JUS11" s="76"/>
      <c r="JUT11" s="76"/>
      <c r="JUU11" s="76"/>
      <c r="JUV11" s="76"/>
      <c r="JUW11" s="76"/>
      <c r="JUX11" s="76"/>
      <c r="JUY11" s="76"/>
      <c r="JUZ11" s="76"/>
      <c r="JVA11" s="76"/>
      <c r="JVB11" s="76"/>
      <c r="JVC11" s="76"/>
      <c r="JVD11" s="76"/>
      <c r="JVE11" s="76"/>
      <c r="JVF11" s="76"/>
      <c r="JVG11" s="76"/>
      <c r="JVH11" s="76"/>
      <c r="JVI11" s="76"/>
      <c r="JVJ11" s="76"/>
      <c r="JVK11" s="76"/>
      <c r="JVL11" s="76"/>
      <c r="JVM11" s="76"/>
      <c r="JVN11" s="76"/>
      <c r="JVO11" s="76"/>
      <c r="JVP11" s="76"/>
      <c r="JVQ11" s="76"/>
      <c r="JVR11" s="76"/>
      <c r="JVS11" s="76"/>
      <c r="JVT11" s="76"/>
      <c r="JVU11" s="76"/>
      <c r="JVV11" s="76"/>
      <c r="JVW11" s="76"/>
      <c r="JVX11" s="76"/>
      <c r="JVY11" s="76"/>
      <c r="JVZ11" s="76"/>
      <c r="JWA11" s="76"/>
      <c r="JWB11" s="76"/>
      <c r="JWC11" s="76"/>
      <c r="JWD11" s="76"/>
      <c r="JWE11" s="76"/>
      <c r="JWF11" s="76"/>
      <c r="JWG11" s="76"/>
      <c r="JWH11" s="76"/>
      <c r="JWI11" s="76"/>
      <c r="JWJ11" s="76"/>
      <c r="JWK11" s="76"/>
      <c r="JWL11" s="76"/>
      <c r="JWM11" s="76"/>
      <c r="JWN11" s="76"/>
      <c r="JWO11" s="76"/>
      <c r="JWP11" s="76"/>
      <c r="JWQ11" s="76"/>
      <c r="JWR11" s="76"/>
      <c r="JWS11" s="76"/>
      <c r="JWT11" s="76"/>
      <c r="JWU11" s="76"/>
      <c r="JWV11" s="76"/>
      <c r="JWW11" s="76"/>
      <c r="JWX11" s="76"/>
      <c r="JWY11" s="76"/>
      <c r="JWZ11" s="76"/>
      <c r="JXA11" s="76"/>
      <c r="JXB11" s="76"/>
      <c r="JXC11" s="76"/>
      <c r="JXD11" s="76"/>
      <c r="JXE11" s="76"/>
      <c r="JXF11" s="76"/>
      <c r="JXG11" s="76"/>
      <c r="JXH11" s="76"/>
      <c r="JXI11" s="76"/>
      <c r="JXJ11" s="76"/>
      <c r="JXK11" s="76"/>
      <c r="JXL11" s="76"/>
      <c r="JXM11" s="76"/>
      <c r="JXN11" s="76"/>
      <c r="JXO11" s="76"/>
      <c r="JXP11" s="76"/>
      <c r="JXQ11" s="76"/>
      <c r="JXR11" s="76"/>
      <c r="JXS11" s="76"/>
      <c r="JXT11" s="76"/>
      <c r="JXU11" s="76"/>
      <c r="JXV11" s="76"/>
      <c r="JXW11" s="76"/>
      <c r="JXX11" s="76"/>
      <c r="JXY11" s="76"/>
      <c r="JXZ11" s="76"/>
      <c r="JYA11" s="76"/>
      <c r="JYB11" s="76"/>
      <c r="JYC11" s="76"/>
      <c r="JYD11" s="76"/>
      <c r="JYE11" s="76"/>
      <c r="JYF11" s="76"/>
      <c r="JYG11" s="76"/>
      <c r="JYH11" s="76"/>
      <c r="JYI11" s="76"/>
      <c r="JYJ11" s="76"/>
      <c r="JYK11" s="76"/>
      <c r="JYL11" s="76"/>
      <c r="JYM11" s="76"/>
      <c r="JYN11" s="76"/>
      <c r="JYO11" s="76"/>
      <c r="JYP11" s="76"/>
      <c r="JYQ11" s="76"/>
      <c r="JYR11" s="76"/>
      <c r="JYS11" s="76"/>
      <c r="JYT11" s="76"/>
      <c r="JYU11" s="76"/>
      <c r="JYV11" s="76"/>
      <c r="JYW11" s="76"/>
      <c r="JYX11" s="76"/>
      <c r="JYY11" s="76"/>
      <c r="JYZ11" s="76"/>
      <c r="JZA11" s="76"/>
      <c r="JZB11" s="76"/>
      <c r="JZC11" s="76"/>
      <c r="JZD11" s="76"/>
      <c r="JZE11" s="76"/>
      <c r="JZF11" s="76"/>
      <c r="JZG11" s="76"/>
      <c r="JZH11" s="76"/>
      <c r="JZI11" s="76"/>
      <c r="JZJ11" s="76"/>
      <c r="JZK11" s="76"/>
      <c r="JZL11" s="76"/>
      <c r="JZM11" s="76"/>
      <c r="JZN11" s="76"/>
      <c r="JZO11" s="76"/>
      <c r="JZP11" s="76"/>
      <c r="JZQ11" s="76"/>
      <c r="JZR11" s="76"/>
      <c r="JZS11" s="76"/>
      <c r="JZT11" s="76"/>
      <c r="JZU11" s="76"/>
      <c r="JZV11" s="76"/>
      <c r="JZW11" s="76"/>
      <c r="JZX11" s="76"/>
      <c r="JZY11" s="76"/>
      <c r="JZZ11" s="76"/>
      <c r="KAA11" s="76"/>
      <c r="KAB11" s="76"/>
      <c r="KAC11" s="76"/>
      <c r="KAD11" s="76"/>
      <c r="KAE11" s="76"/>
      <c r="KAF11" s="76"/>
      <c r="KAG11" s="76"/>
      <c r="KAH11" s="76"/>
      <c r="KAI11" s="76"/>
      <c r="KAJ11" s="76"/>
      <c r="KAK11" s="76"/>
      <c r="KAL11" s="76"/>
      <c r="KAM11" s="76"/>
      <c r="KAN11" s="76"/>
      <c r="KAO11" s="76"/>
      <c r="KAP11" s="76"/>
      <c r="KAQ11" s="76"/>
      <c r="KAR11" s="76"/>
      <c r="KAS11" s="76"/>
      <c r="KAT11" s="76"/>
      <c r="KAU11" s="76"/>
      <c r="KAV11" s="76"/>
      <c r="KAW11" s="76"/>
      <c r="KAX11" s="76"/>
      <c r="KAY11" s="76"/>
      <c r="KAZ11" s="76"/>
      <c r="KBA11" s="76"/>
      <c r="KBB11" s="76"/>
      <c r="KBC11" s="76"/>
      <c r="KBD11" s="76"/>
      <c r="KBE11" s="76"/>
      <c r="KBF11" s="76"/>
      <c r="KBG11" s="76"/>
      <c r="KBH11" s="76"/>
      <c r="KBI11" s="76"/>
      <c r="KBJ11" s="76"/>
      <c r="KBK11" s="76"/>
      <c r="KBL11" s="76"/>
      <c r="KBM11" s="76"/>
      <c r="KBN11" s="76"/>
      <c r="KBO11" s="76"/>
      <c r="KBP11" s="76"/>
      <c r="KBQ11" s="76"/>
      <c r="KBR11" s="76"/>
      <c r="KBS11" s="76"/>
      <c r="KBT11" s="76"/>
      <c r="KBU11" s="76"/>
      <c r="KBV11" s="76"/>
      <c r="KBW11" s="76"/>
      <c r="KBX11" s="76"/>
      <c r="KBY11" s="76"/>
      <c r="KBZ11" s="76"/>
      <c r="KCA11" s="76"/>
      <c r="KCB11" s="76"/>
      <c r="KCC11" s="76"/>
      <c r="KCD11" s="76"/>
      <c r="KCE11" s="76"/>
      <c r="KCF11" s="76"/>
      <c r="KCG11" s="76"/>
      <c r="KCH11" s="76"/>
      <c r="KCI11" s="76"/>
      <c r="KCJ11" s="76"/>
      <c r="KCK11" s="76"/>
      <c r="KCL11" s="76"/>
      <c r="KCM11" s="76"/>
      <c r="KCN11" s="76"/>
      <c r="KCO11" s="76"/>
      <c r="KCP11" s="76"/>
      <c r="KCQ11" s="76"/>
      <c r="KCR11" s="76"/>
      <c r="KCS11" s="76"/>
      <c r="KCT11" s="76"/>
      <c r="KCU11" s="76"/>
      <c r="KCV11" s="76"/>
      <c r="KCW11" s="76"/>
      <c r="KCX11" s="76"/>
      <c r="KCY11" s="76"/>
      <c r="KCZ11" s="76"/>
      <c r="KDA11" s="76"/>
      <c r="KDB11" s="76"/>
      <c r="KDC11" s="76"/>
      <c r="KDD11" s="76"/>
      <c r="KDE11" s="76"/>
      <c r="KDF11" s="76"/>
      <c r="KDG11" s="76"/>
      <c r="KDH11" s="76"/>
      <c r="KDI11" s="76"/>
      <c r="KDJ11" s="76"/>
      <c r="KDK11" s="76"/>
      <c r="KDL11" s="76"/>
      <c r="KDM11" s="76"/>
      <c r="KDN11" s="76"/>
      <c r="KDO11" s="76"/>
      <c r="KDP11" s="76"/>
      <c r="KDQ11" s="76"/>
      <c r="KDR11" s="76"/>
      <c r="KDS11" s="76"/>
      <c r="KDT11" s="76"/>
      <c r="KDU11" s="76"/>
      <c r="KDV11" s="76"/>
      <c r="KDW11" s="76"/>
      <c r="KDX11" s="76"/>
      <c r="KDY11" s="76"/>
      <c r="KDZ11" s="76"/>
      <c r="KEA11" s="76"/>
      <c r="KEB11" s="76"/>
      <c r="KEC11" s="76"/>
      <c r="KED11" s="76"/>
      <c r="KEE11" s="76"/>
      <c r="KEF11" s="76"/>
      <c r="KEG11" s="76"/>
      <c r="KEH11" s="76"/>
      <c r="KEI11" s="76"/>
      <c r="KEJ11" s="76"/>
      <c r="KEK11" s="76"/>
      <c r="KEL11" s="76"/>
      <c r="KEM11" s="76"/>
      <c r="KEN11" s="76"/>
      <c r="KEO11" s="76"/>
      <c r="KEP11" s="76"/>
      <c r="KEQ11" s="76"/>
      <c r="KER11" s="76"/>
      <c r="KES11" s="76"/>
      <c r="KET11" s="76"/>
      <c r="KEU11" s="76"/>
      <c r="KEV11" s="76"/>
      <c r="KEW11" s="76"/>
      <c r="KEX11" s="76"/>
      <c r="KEY11" s="76"/>
      <c r="KEZ11" s="76"/>
      <c r="KFA11" s="76"/>
      <c r="KFB11" s="76"/>
      <c r="KFC11" s="76"/>
      <c r="KFD11" s="76"/>
      <c r="KFE11" s="76"/>
      <c r="KFF11" s="76"/>
      <c r="KFG11" s="76"/>
      <c r="KFH11" s="76"/>
      <c r="KFI11" s="76"/>
      <c r="KFJ11" s="76"/>
      <c r="KFK11" s="76"/>
      <c r="KFL11" s="76"/>
      <c r="KFM11" s="76"/>
      <c r="KFN11" s="76"/>
      <c r="KFO11" s="76"/>
      <c r="KFP11" s="76"/>
      <c r="KFQ11" s="76"/>
      <c r="KFR11" s="76"/>
      <c r="KFS11" s="76"/>
      <c r="KFT11" s="76"/>
      <c r="KFU11" s="76"/>
      <c r="KFV11" s="76"/>
      <c r="KFW11" s="76"/>
      <c r="KFX11" s="76"/>
      <c r="KFY11" s="76"/>
      <c r="KFZ11" s="76"/>
      <c r="KGA11" s="76"/>
      <c r="KGB11" s="76"/>
      <c r="KGC11" s="76"/>
      <c r="KGD11" s="76"/>
      <c r="KGE11" s="76"/>
      <c r="KGF11" s="76"/>
      <c r="KGG11" s="76"/>
      <c r="KGH11" s="76"/>
      <c r="KGI11" s="76"/>
      <c r="KGJ11" s="76"/>
      <c r="KGK11" s="76"/>
      <c r="KGL11" s="76"/>
      <c r="KGM11" s="76"/>
      <c r="KGN11" s="76"/>
      <c r="KGO11" s="76"/>
      <c r="KGP11" s="76"/>
      <c r="KGQ11" s="76"/>
      <c r="KGR11" s="76"/>
      <c r="KGS11" s="76"/>
      <c r="KGT11" s="76"/>
      <c r="KGU11" s="76"/>
      <c r="KGV11" s="76"/>
      <c r="KGW11" s="76"/>
      <c r="KGX11" s="76"/>
      <c r="KGY11" s="76"/>
      <c r="KGZ11" s="76"/>
      <c r="KHA11" s="76"/>
      <c r="KHB11" s="76"/>
      <c r="KHC11" s="76"/>
      <c r="KHD11" s="76"/>
      <c r="KHE11" s="76"/>
      <c r="KHF11" s="76"/>
      <c r="KHG11" s="76"/>
      <c r="KHH11" s="76"/>
      <c r="KHI11" s="76"/>
      <c r="KHJ11" s="76"/>
      <c r="KHK11" s="76"/>
      <c r="KHL11" s="76"/>
      <c r="KHM11" s="76"/>
      <c r="KHN11" s="76"/>
      <c r="KHO11" s="76"/>
      <c r="KHP11" s="76"/>
      <c r="KHQ11" s="76"/>
      <c r="KHR11" s="76"/>
      <c r="KHS11" s="76"/>
      <c r="KHT11" s="76"/>
      <c r="KHU11" s="76"/>
      <c r="KHV11" s="76"/>
      <c r="KHW11" s="76"/>
      <c r="KHX11" s="76"/>
      <c r="KHY11" s="76"/>
      <c r="KHZ11" s="76"/>
      <c r="KIA11" s="76"/>
      <c r="KIB11" s="76"/>
      <c r="KIC11" s="76"/>
      <c r="KID11" s="76"/>
      <c r="KIE11" s="76"/>
      <c r="KIF11" s="76"/>
      <c r="KIG11" s="76"/>
      <c r="KIH11" s="76"/>
      <c r="KII11" s="76"/>
      <c r="KIJ11" s="76"/>
      <c r="KIK11" s="76"/>
      <c r="KIL11" s="76"/>
      <c r="KIM11" s="76"/>
      <c r="KIN11" s="76"/>
      <c r="KIO11" s="76"/>
      <c r="KIP11" s="76"/>
      <c r="KIQ11" s="76"/>
      <c r="KIR11" s="76"/>
      <c r="KIS11" s="76"/>
      <c r="KIT11" s="76"/>
      <c r="KIU11" s="76"/>
      <c r="KIV11" s="76"/>
      <c r="KIW11" s="76"/>
      <c r="KIX11" s="76"/>
      <c r="KIY11" s="76"/>
      <c r="KIZ11" s="76"/>
      <c r="KJA11" s="76"/>
      <c r="KJB11" s="76"/>
      <c r="KJC11" s="76"/>
      <c r="KJD11" s="76"/>
      <c r="KJE11" s="76"/>
      <c r="KJF11" s="76"/>
      <c r="KJG11" s="76"/>
      <c r="KJH11" s="76"/>
      <c r="KJI11" s="76"/>
      <c r="KJJ11" s="76"/>
      <c r="KJK11" s="76"/>
      <c r="KJL11" s="76"/>
      <c r="KJM11" s="76"/>
      <c r="KJN11" s="76"/>
      <c r="KJO11" s="76"/>
      <c r="KJP11" s="76"/>
      <c r="KJQ11" s="76"/>
      <c r="KJR11" s="76"/>
      <c r="KJS11" s="76"/>
      <c r="KJT11" s="76"/>
      <c r="KJU11" s="76"/>
      <c r="KJV11" s="76"/>
      <c r="KJW11" s="76"/>
      <c r="KJX11" s="76"/>
      <c r="KJY11" s="76"/>
      <c r="KJZ11" s="76"/>
      <c r="KKA11" s="76"/>
      <c r="KKB11" s="76"/>
      <c r="KKC11" s="76"/>
      <c r="KKD11" s="76"/>
      <c r="KKE11" s="76"/>
      <c r="KKF11" s="76"/>
      <c r="KKG11" s="76"/>
      <c r="KKH11" s="76"/>
      <c r="KKI11" s="76"/>
      <c r="KKJ11" s="76"/>
      <c r="KKK11" s="76"/>
      <c r="KKL11" s="76"/>
      <c r="KKM11" s="76"/>
      <c r="KKN11" s="76"/>
      <c r="KKO11" s="76"/>
      <c r="KKP11" s="76"/>
      <c r="KKQ11" s="76"/>
      <c r="KKR11" s="76"/>
      <c r="KKS11" s="76"/>
      <c r="KKT11" s="76"/>
      <c r="KKU11" s="76"/>
      <c r="KKV11" s="76"/>
      <c r="KKW11" s="76"/>
      <c r="KKX11" s="76"/>
      <c r="KKY11" s="76"/>
      <c r="KKZ11" s="76"/>
      <c r="KLA11" s="76"/>
      <c r="KLB11" s="76"/>
      <c r="KLC11" s="76"/>
      <c r="KLD11" s="76"/>
      <c r="KLE11" s="76"/>
      <c r="KLF11" s="76"/>
      <c r="KLG11" s="76"/>
      <c r="KLH11" s="76"/>
      <c r="KLI11" s="76"/>
      <c r="KLJ11" s="76"/>
      <c r="KLK11" s="76"/>
      <c r="KLL11" s="76"/>
      <c r="KLM11" s="76"/>
      <c r="KLN11" s="76"/>
      <c r="KLO11" s="76"/>
      <c r="KLP11" s="76"/>
      <c r="KLQ11" s="76"/>
      <c r="KLR11" s="76"/>
      <c r="KLS11" s="76"/>
      <c r="KLT11" s="76"/>
      <c r="KLU11" s="76"/>
      <c r="KLV11" s="76"/>
      <c r="KLW11" s="76"/>
      <c r="KLX11" s="76"/>
      <c r="KLY11" s="76"/>
      <c r="KLZ11" s="76"/>
      <c r="KMA11" s="76"/>
      <c r="KMB11" s="76"/>
      <c r="KMC11" s="76"/>
      <c r="KMD11" s="76"/>
      <c r="KME11" s="76"/>
      <c r="KMF11" s="76"/>
      <c r="KMG11" s="76"/>
      <c r="KMH11" s="76"/>
      <c r="KMI11" s="76"/>
      <c r="KMJ11" s="76"/>
      <c r="KMK11" s="76"/>
      <c r="KML11" s="76"/>
      <c r="KMM11" s="76"/>
      <c r="KMN11" s="76"/>
      <c r="KMO11" s="76"/>
      <c r="KMP11" s="76"/>
      <c r="KMQ11" s="76"/>
      <c r="KMR11" s="76"/>
      <c r="KMS11" s="76"/>
      <c r="KMT11" s="76"/>
      <c r="KMU11" s="76"/>
      <c r="KMV11" s="76"/>
      <c r="KMW11" s="76"/>
      <c r="KMX11" s="76"/>
      <c r="KMY11" s="76"/>
      <c r="KMZ11" s="76"/>
      <c r="KNA11" s="76"/>
      <c r="KNB11" s="76"/>
      <c r="KNC11" s="76"/>
      <c r="KND11" s="76"/>
      <c r="KNE11" s="76"/>
      <c r="KNF11" s="76"/>
      <c r="KNG11" s="76"/>
      <c r="KNH11" s="76"/>
      <c r="KNI11" s="76"/>
      <c r="KNJ11" s="76"/>
      <c r="KNK11" s="76"/>
      <c r="KNL11" s="76"/>
      <c r="KNM11" s="76"/>
      <c r="KNN11" s="76"/>
      <c r="KNO11" s="76"/>
      <c r="KNP11" s="76"/>
      <c r="KNQ11" s="76"/>
      <c r="KNR11" s="76"/>
      <c r="KNS11" s="76"/>
      <c r="KNT11" s="76"/>
      <c r="KNU11" s="76"/>
      <c r="KNV11" s="76"/>
      <c r="KNW11" s="76"/>
      <c r="KNX11" s="76"/>
      <c r="KNY11" s="76"/>
      <c r="KNZ11" s="76"/>
      <c r="KOA11" s="76"/>
      <c r="KOB11" s="76"/>
      <c r="KOC11" s="76"/>
      <c r="KOD11" s="76"/>
      <c r="KOE11" s="76"/>
      <c r="KOF11" s="76"/>
      <c r="KOG11" s="76"/>
      <c r="KOH11" s="76"/>
      <c r="KOI11" s="76"/>
      <c r="KOJ11" s="76"/>
      <c r="KOK11" s="76"/>
      <c r="KOL11" s="76"/>
      <c r="KOM11" s="76"/>
      <c r="KON11" s="76"/>
      <c r="KOO11" s="76"/>
      <c r="KOP11" s="76"/>
      <c r="KOQ11" s="76"/>
      <c r="KOR11" s="76"/>
      <c r="KOS11" s="76"/>
      <c r="KOT11" s="76"/>
      <c r="KOU11" s="76"/>
      <c r="KOV11" s="76"/>
      <c r="KOW11" s="76"/>
      <c r="KOX11" s="76"/>
      <c r="KOY11" s="76"/>
      <c r="KOZ11" s="76"/>
      <c r="KPA11" s="76"/>
      <c r="KPB11" s="76"/>
      <c r="KPC11" s="76"/>
      <c r="KPD11" s="76"/>
      <c r="KPE11" s="76"/>
      <c r="KPF11" s="76"/>
      <c r="KPG11" s="76"/>
      <c r="KPH11" s="76"/>
      <c r="KPI11" s="76"/>
      <c r="KPJ11" s="76"/>
      <c r="KPK11" s="76"/>
      <c r="KPL11" s="76"/>
      <c r="KPM11" s="76"/>
      <c r="KPN11" s="76"/>
      <c r="KPO11" s="76"/>
      <c r="KPP11" s="76"/>
      <c r="KPQ11" s="76"/>
      <c r="KPR11" s="76"/>
      <c r="KPS11" s="76"/>
      <c r="KPT11" s="76"/>
      <c r="KPU11" s="76"/>
      <c r="KPV11" s="76"/>
      <c r="KPW11" s="76"/>
      <c r="KPX11" s="76"/>
      <c r="KPY11" s="76"/>
      <c r="KPZ11" s="76"/>
      <c r="KQA11" s="76"/>
      <c r="KQB11" s="76"/>
      <c r="KQC11" s="76"/>
      <c r="KQD11" s="76"/>
      <c r="KQE11" s="76"/>
      <c r="KQF11" s="76"/>
      <c r="KQG11" s="76"/>
      <c r="KQH11" s="76"/>
      <c r="KQI11" s="76"/>
      <c r="KQJ11" s="76"/>
      <c r="KQK11" s="76"/>
      <c r="KQL11" s="76"/>
      <c r="KQM11" s="76"/>
      <c r="KQN11" s="76"/>
      <c r="KQO11" s="76"/>
      <c r="KQP11" s="76"/>
      <c r="KQQ11" s="76"/>
      <c r="KQR11" s="76"/>
      <c r="KQS11" s="76"/>
      <c r="KQT11" s="76"/>
      <c r="KQU11" s="76"/>
      <c r="KQV11" s="76"/>
      <c r="KQW11" s="76"/>
      <c r="KQX11" s="76"/>
      <c r="KQY11" s="76"/>
      <c r="KQZ11" s="76"/>
      <c r="KRA11" s="76"/>
      <c r="KRB11" s="76"/>
      <c r="KRC11" s="76"/>
      <c r="KRD11" s="76"/>
      <c r="KRE11" s="76"/>
      <c r="KRF11" s="76"/>
      <c r="KRG11" s="76"/>
      <c r="KRH11" s="76"/>
      <c r="KRI11" s="76"/>
      <c r="KRJ11" s="76"/>
      <c r="KRK11" s="76"/>
      <c r="KRL11" s="76"/>
      <c r="KRM11" s="76"/>
      <c r="KRN11" s="76"/>
      <c r="KRO11" s="76"/>
      <c r="KRP11" s="76"/>
      <c r="KRQ11" s="76"/>
      <c r="KRR11" s="76"/>
      <c r="KRS11" s="76"/>
      <c r="KRT11" s="76"/>
      <c r="KRU11" s="76"/>
      <c r="KRV11" s="76"/>
      <c r="KRW11" s="76"/>
      <c r="KRX11" s="76"/>
      <c r="KRY11" s="76"/>
      <c r="KRZ11" s="76"/>
      <c r="KSA11" s="76"/>
      <c r="KSB11" s="76"/>
      <c r="KSC11" s="76"/>
      <c r="KSD11" s="76"/>
      <c r="KSE11" s="76"/>
      <c r="KSF11" s="76"/>
      <c r="KSG11" s="76"/>
      <c r="KSH11" s="76"/>
      <c r="KSI11" s="76"/>
      <c r="KSJ11" s="76"/>
      <c r="KSK11" s="76"/>
      <c r="KSL11" s="76"/>
      <c r="KSM11" s="76"/>
      <c r="KSN11" s="76"/>
      <c r="KSO11" s="76"/>
      <c r="KSP11" s="76"/>
      <c r="KSQ11" s="76"/>
      <c r="KSR11" s="76"/>
      <c r="KSS11" s="76"/>
      <c r="KST11" s="76"/>
      <c r="KSU11" s="76"/>
      <c r="KSV11" s="76"/>
      <c r="KSW11" s="76"/>
      <c r="KSX11" s="76"/>
      <c r="KSY11" s="76"/>
      <c r="KSZ11" s="76"/>
      <c r="KTA11" s="76"/>
      <c r="KTB11" s="76"/>
      <c r="KTC11" s="76"/>
      <c r="KTD11" s="76"/>
      <c r="KTE11" s="76"/>
      <c r="KTF11" s="76"/>
      <c r="KTG11" s="76"/>
      <c r="KTH11" s="76"/>
      <c r="KTI11" s="76"/>
      <c r="KTJ11" s="76"/>
      <c r="KTK11" s="76"/>
      <c r="KTL11" s="76"/>
      <c r="KTM11" s="76"/>
      <c r="KTN11" s="76"/>
      <c r="KTO11" s="76"/>
      <c r="KTP11" s="76"/>
      <c r="KTQ11" s="76"/>
      <c r="KTR11" s="76"/>
      <c r="KTS11" s="76"/>
      <c r="KTT11" s="76"/>
      <c r="KTU11" s="76"/>
      <c r="KTV11" s="76"/>
      <c r="KTW11" s="76"/>
      <c r="KTX11" s="76"/>
      <c r="KTY11" s="76"/>
      <c r="KTZ11" s="76"/>
      <c r="KUA11" s="76"/>
      <c r="KUB11" s="76"/>
      <c r="KUC11" s="76"/>
      <c r="KUD11" s="76"/>
      <c r="KUE11" s="76"/>
      <c r="KUF11" s="76"/>
      <c r="KUG11" s="76"/>
      <c r="KUH11" s="76"/>
      <c r="KUI11" s="76"/>
      <c r="KUJ11" s="76"/>
      <c r="KUK11" s="76"/>
      <c r="KUL11" s="76"/>
      <c r="KUM11" s="76"/>
      <c r="KUN11" s="76"/>
      <c r="KUO11" s="76"/>
      <c r="KUP11" s="76"/>
      <c r="KUQ11" s="76"/>
      <c r="KUR11" s="76"/>
      <c r="KUS11" s="76"/>
      <c r="KUT11" s="76"/>
      <c r="KUU11" s="76"/>
      <c r="KUV11" s="76"/>
      <c r="KUW11" s="76"/>
      <c r="KUX11" s="76"/>
      <c r="KUY11" s="76"/>
      <c r="KUZ11" s="76"/>
      <c r="KVA11" s="76"/>
      <c r="KVB11" s="76"/>
      <c r="KVC11" s="76"/>
      <c r="KVD11" s="76"/>
      <c r="KVE11" s="76"/>
      <c r="KVF11" s="76"/>
      <c r="KVG11" s="76"/>
      <c r="KVH11" s="76"/>
      <c r="KVI11" s="76"/>
      <c r="KVJ11" s="76"/>
      <c r="KVK11" s="76"/>
      <c r="KVL11" s="76"/>
      <c r="KVM11" s="76"/>
      <c r="KVN11" s="76"/>
      <c r="KVO11" s="76"/>
      <c r="KVP11" s="76"/>
      <c r="KVQ11" s="76"/>
      <c r="KVR11" s="76"/>
      <c r="KVS11" s="76"/>
      <c r="KVT11" s="76"/>
      <c r="KVU11" s="76"/>
      <c r="KVV11" s="76"/>
      <c r="KVW11" s="76"/>
      <c r="KVX11" s="76"/>
      <c r="KVY11" s="76"/>
      <c r="KVZ11" s="76"/>
      <c r="KWA11" s="76"/>
      <c r="KWB11" s="76"/>
      <c r="KWC11" s="76"/>
      <c r="KWD11" s="76"/>
      <c r="KWE11" s="76"/>
      <c r="KWF11" s="76"/>
      <c r="KWG11" s="76"/>
      <c r="KWH11" s="76"/>
      <c r="KWI11" s="76"/>
      <c r="KWJ11" s="76"/>
      <c r="KWK11" s="76"/>
      <c r="KWL11" s="76"/>
      <c r="KWM11" s="76"/>
      <c r="KWN11" s="76"/>
      <c r="KWO11" s="76"/>
      <c r="KWP11" s="76"/>
      <c r="KWQ11" s="76"/>
      <c r="KWR11" s="76"/>
      <c r="KWS11" s="76"/>
      <c r="KWT11" s="76"/>
      <c r="KWU11" s="76"/>
      <c r="KWV11" s="76"/>
      <c r="KWW11" s="76"/>
      <c r="KWX11" s="76"/>
      <c r="KWY11" s="76"/>
      <c r="KWZ11" s="76"/>
      <c r="KXA11" s="76"/>
      <c r="KXB11" s="76"/>
      <c r="KXC11" s="76"/>
      <c r="KXD11" s="76"/>
      <c r="KXE11" s="76"/>
      <c r="KXF11" s="76"/>
      <c r="KXG11" s="76"/>
      <c r="KXH11" s="76"/>
      <c r="KXI11" s="76"/>
      <c r="KXJ11" s="76"/>
      <c r="KXK11" s="76"/>
      <c r="KXL11" s="76"/>
      <c r="KXM11" s="76"/>
      <c r="KXN11" s="76"/>
      <c r="KXO11" s="76"/>
      <c r="KXP11" s="76"/>
      <c r="KXQ11" s="76"/>
      <c r="KXR11" s="76"/>
      <c r="KXS11" s="76"/>
      <c r="KXT11" s="76"/>
      <c r="KXU11" s="76"/>
      <c r="KXV11" s="76"/>
      <c r="KXW11" s="76"/>
      <c r="KXX11" s="76"/>
      <c r="KXY11" s="76"/>
      <c r="KXZ11" s="76"/>
      <c r="KYA11" s="76"/>
      <c r="KYB11" s="76"/>
      <c r="KYC11" s="76"/>
      <c r="KYD11" s="76"/>
      <c r="KYE11" s="76"/>
      <c r="KYF11" s="76"/>
      <c r="KYG11" s="76"/>
      <c r="KYH11" s="76"/>
      <c r="KYI11" s="76"/>
      <c r="KYJ11" s="76"/>
      <c r="KYK11" s="76"/>
      <c r="KYL11" s="76"/>
      <c r="KYM11" s="76"/>
      <c r="KYN11" s="76"/>
      <c r="KYO11" s="76"/>
      <c r="KYP11" s="76"/>
      <c r="KYQ11" s="76"/>
      <c r="KYR11" s="76"/>
      <c r="KYS11" s="76"/>
      <c r="KYT11" s="76"/>
      <c r="KYU11" s="76"/>
      <c r="KYV11" s="76"/>
      <c r="KYW11" s="76"/>
      <c r="KYX11" s="76"/>
      <c r="KYY11" s="76"/>
      <c r="KYZ11" s="76"/>
      <c r="KZA11" s="76"/>
      <c r="KZB11" s="76"/>
      <c r="KZC11" s="76"/>
      <c r="KZD11" s="76"/>
      <c r="KZE11" s="76"/>
      <c r="KZF11" s="76"/>
      <c r="KZG11" s="76"/>
      <c r="KZH11" s="76"/>
      <c r="KZI11" s="76"/>
      <c r="KZJ11" s="76"/>
      <c r="KZK11" s="76"/>
      <c r="KZL11" s="76"/>
      <c r="KZM11" s="76"/>
      <c r="KZN11" s="76"/>
      <c r="KZO11" s="76"/>
      <c r="KZP11" s="76"/>
      <c r="KZQ11" s="76"/>
      <c r="KZR11" s="76"/>
      <c r="KZS11" s="76"/>
      <c r="KZT11" s="76"/>
      <c r="KZU11" s="76"/>
      <c r="KZV11" s="76"/>
      <c r="KZW11" s="76"/>
      <c r="KZX11" s="76"/>
      <c r="KZY11" s="76"/>
      <c r="KZZ11" s="76"/>
      <c r="LAA11" s="76"/>
      <c r="LAB11" s="76"/>
      <c r="LAC11" s="76"/>
      <c r="LAD11" s="76"/>
      <c r="LAE11" s="76"/>
      <c r="LAF11" s="76"/>
      <c r="LAG11" s="76"/>
      <c r="LAH11" s="76"/>
      <c r="LAI11" s="76"/>
      <c r="LAJ11" s="76"/>
      <c r="LAK11" s="76"/>
      <c r="LAL11" s="76"/>
      <c r="LAM11" s="76"/>
      <c r="LAN11" s="76"/>
      <c r="LAO11" s="76"/>
      <c r="LAP11" s="76"/>
      <c r="LAQ11" s="76"/>
      <c r="LAR11" s="76"/>
      <c r="LAS11" s="76"/>
      <c r="LAT11" s="76"/>
      <c r="LAU11" s="76"/>
      <c r="LAV11" s="76"/>
      <c r="LAW11" s="76"/>
      <c r="LAX11" s="76"/>
      <c r="LAY11" s="76"/>
      <c r="LAZ11" s="76"/>
      <c r="LBA11" s="76"/>
      <c r="LBB11" s="76"/>
      <c r="LBC11" s="76"/>
      <c r="LBD11" s="76"/>
      <c r="LBE11" s="76"/>
      <c r="LBF11" s="76"/>
      <c r="LBG11" s="76"/>
      <c r="LBH11" s="76"/>
      <c r="LBI11" s="76"/>
      <c r="LBJ11" s="76"/>
      <c r="LBK11" s="76"/>
      <c r="LBL11" s="76"/>
      <c r="LBM11" s="76"/>
      <c r="LBN11" s="76"/>
      <c r="LBO11" s="76"/>
      <c r="LBP11" s="76"/>
      <c r="LBQ11" s="76"/>
      <c r="LBR11" s="76"/>
      <c r="LBS11" s="76"/>
      <c r="LBT11" s="76"/>
      <c r="LBU11" s="76"/>
      <c r="LBV11" s="76"/>
      <c r="LBW11" s="76"/>
      <c r="LBX11" s="76"/>
      <c r="LBY11" s="76"/>
      <c r="LBZ11" s="76"/>
      <c r="LCA11" s="76"/>
      <c r="LCB11" s="76"/>
      <c r="LCC11" s="76"/>
      <c r="LCD11" s="76"/>
      <c r="LCE11" s="76"/>
      <c r="LCF11" s="76"/>
      <c r="LCG11" s="76"/>
      <c r="LCH11" s="76"/>
      <c r="LCI11" s="76"/>
      <c r="LCJ11" s="76"/>
      <c r="LCK11" s="76"/>
      <c r="LCL11" s="76"/>
      <c r="LCM11" s="76"/>
      <c r="LCN11" s="76"/>
      <c r="LCO11" s="76"/>
      <c r="LCP11" s="76"/>
      <c r="LCQ11" s="76"/>
      <c r="LCR11" s="76"/>
      <c r="LCS11" s="76"/>
      <c r="LCT11" s="76"/>
      <c r="LCU11" s="76"/>
      <c r="LCV11" s="76"/>
      <c r="LCW11" s="76"/>
      <c r="LCX11" s="76"/>
      <c r="LCY11" s="76"/>
      <c r="LCZ11" s="76"/>
      <c r="LDA11" s="76"/>
      <c r="LDB11" s="76"/>
      <c r="LDC11" s="76"/>
      <c r="LDD11" s="76"/>
      <c r="LDE11" s="76"/>
      <c r="LDF11" s="76"/>
      <c r="LDG11" s="76"/>
      <c r="LDH11" s="76"/>
      <c r="LDI11" s="76"/>
      <c r="LDJ11" s="76"/>
      <c r="LDK11" s="76"/>
      <c r="LDL11" s="76"/>
      <c r="LDM11" s="76"/>
      <c r="LDN11" s="76"/>
      <c r="LDO11" s="76"/>
      <c r="LDP11" s="76"/>
      <c r="LDQ11" s="76"/>
      <c r="LDR11" s="76"/>
      <c r="LDS11" s="76"/>
      <c r="LDT11" s="76"/>
      <c r="LDU11" s="76"/>
      <c r="LDV11" s="76"/>
      <c r="LDW11" s="76"/>
      <c r="LDX11" s="76"/>
      <c r="LDY11" s="76"/>
      <c r="LDZ11" s="76"/>
      <c r="LEA11" s="76"/>
      <c r="LEB11" s="76"/>
      <c r="LEC11" s="76"/>
      <c r="LED11" s="76"/>
      <c r="LEE11" s="76"/>
      <c r="LEF11" s="76"/>
      <c r="LEG11" s="76"/>
      <c r="LEH11" s="76"/>
      <c r="LEI11" s="76"/>
      <c r="LEJ11" s="76"/>
      <c r="LEK11" s="76"/>
      <c r="LEL11" s="76"/>
      <c r="LEM11" s="76"/>
      <c r="LEN11" s="76"/>
      <c r="LEO11" s="76"/>
      <c r="LEP11" s="76"/>
      <c r="LEQ11" s="76"/>
      <c r="LER11" s="76"/>
      <c r="LES11" s="76"/>
      <c r="LET11" s="76"/>
      <c r="LEU11" s="76"/>
      <c r="LEV11" s="76"/>
      <c r="LEW11" s="76"/>
      <c r="LEX11" s="76"/>
      <c r="LEY11" s="76"/>
      <c r="LEZ11" s="76"/>
      <c r="LFA11" s="76"/>
      <c r="LFB11" s="76"/>
      <c r="LFC11" s="76"/>
      <c r="LFD11" s="76"/>
      <c r="LFE11" s="76"/>
      <c r="LFF11" s="76"/>
      <c r="LFG11" s="76"/>
      <c r="LFH11" s="76"/>
      <c r="LFI11" s="76"/>
      <c r="LFJ11" s="76"/>
      <c r="LFK11" s="76"/>
      <c r="LFL11" s="76"/>
      <c r="LFM11" s="76"/>
      <c r="LFN11" s="76"/>
      <c r="LFO11" s="76"/>
      <c r="LFP11" s="76"/>
      <c r="LFQ11" s="76"/>
      <c r="LFR11" s="76"/>
      <c r="LFS11" s="76"/>
      <c r="LFT11" s="76"/>
      <c r="LFU11" s="76"/>
      <c r="LFV11" s="76"/>
      <c r="LFW11" s="76"/>
      <c r="LFX11" s="76"/>
      <c r="LFY11" s="76"/>
      <c r="LFZ11" s="76"/>
      <c r="LGA11" s="76"/>
      <c r="LGB11" s="76"/>
      <c r="LGC11" s="76"/>
      <c r="LGD11" s="76"/>
      <c r="LGE11" s="76"/>
      <c r="LGF11" s="76"/>
      <c r="LGG11" s="76"/>
      <c r="LGH11" s="76"/>
      <c r="LGI11" s="76"/>
      <c r="LGJ11" s="76"/>
      <c r="LGK11" s="76"/>
      <c r="LGL11" s="76"/>
      <c r="LGM11" s="76"/>
      <c r="LGN11" s="76"/>
      <c r="LGO11" s="76"/>
      <c r="LGP11" s="76"/>
      <c r="LGQ11" s="76"/>
      <c r="LGR11" s="76"/>
      <c r="LGS11" s="76"/>
      <c r="LGT11" s="76"/>
      <c r="LGU11" s="76"/>
      <c r="LGV11" s="76"/>
      <c r="LGW11" s="76"/>
      <c r="LGX11" s="76"/>
      <c r="LGY11" s="76"/>
      <c r="LGZ11" s="76"/>
      <c r="LHA11" s="76"/>
      <c r="LHB11" s="76"/>
      <c r="LHC11" s="76"/>
      <c r="LHD11" s="76"/>
      <c r="LHE11" s="76"/>
      <c r="LHF11" s="76"/>
      <c r="LHG11" s="76"/>
      <c r="LHH11" s="76"/>
      <c r="LHI11" s="76"/>
      <c r="LHJ11" s="76"/>
      <c r="LHK11" s="76"/>
      <c r="LHL11" s="76"/>
      <c r="LHM11" s="76"/>
      <c r="LHN11" s="76"/>
      <c r="LHO11" s="76"/>
      <c r="LHP11" s="76"/>
      <c r="LHQ11" s="76"/>
      <c r="LHR11" s="76"/>
      <c r="LHS11" s="76"/>
      <c r="LHT11" s="76"/>
      <c r="LHU11" s="76"/>
      <c r="LHV11" s="76"/>
      <c r="LHW11" s="76"/>
      <c r="LHX11" s="76"/>
      <c r="LHY11" s="76"/>
      <c r="LHZ11" s="76"/>
      <c r="LIA11" s="76"/>
      <c r="LIB11" s="76"/>
      <c r="LIC11" s="76"/>
      <c r="LID11" s="76"/>
      <c r="LIE11" s="76"/>
      <c r="LIF11" s="76"/>
      <c r="LIG11" s="76"/>
      <c r="LIH11" s="76"/>
      <c r="LII11" s="76"/>
      <c r="LIJ11" s="76"/>
      <c r="LIK11" s="76"/>
      <c r="LIL11" s="76"/>
      <c r="LIM11" s="76"/>
      <c r="LIN11" s="76"/>
      <c r="LIO11" s="76"/>
      <c r="LIP11" s="76"/>
      <c r="LIQ11" s="76"/>
      <c r="LIR11" s="76"/>
      <c r="LIS11" s="76"/>
      <c r="LIT11" s="76"/>
      <c r="LIU11" s="76"/>
      <c r="LIV11" s="76"/>
      <c r="LIW11" s="76"/>
      <c r="LIX11" s="76"/>
      <c r="LIY11" s="76"/>
      <c r="LIZ11" s="76"/>
      <c r="LJA11" s="76"/>
      <c r="LJB11" s="76"/>
      <c r="LJC11" s="76"/>
      <c r="LJD11" s="76"/>
      <c r="LJE11" s="76"/>
      <c r="LJF11" s="76"/>
      <c r="LJG11" s="76"/>
      <c r="LJH11" s="76"/>
      <c r="LJI11" s="76"/>
      <c r="LJJ11" s="76"/>
      <c r="LJK11" s="76"/>
      <c r="LJL11" s="76"/>
      <c r="LJM11" s="76"/>
      <c r="LJN11" s="76"/>
      <c r="LJO11" s="76"/>
      <c r="LJP11" s="76"/>
      <c r="LJQ11" s="76"/>
      <c r="LJR11" s="76"/>
      <c r="LJS11" s="76"/>
      <c r="LJT11" s="76"/>
      <c r="LJU11" s="76"/>
      <c r="LJV11" s="76"/>
      <c r="LJW11" s="76"/>
      <c r="LJX11" s="76"/>
      <c r="LJY11" s="76"/>
      <c r="LJZ11" s="76"/>
      <c r="LKA11" s="76"/>
      <c r="LKB11" s="76"/>
      <c r="LKC11" s="76"/>
      <c r="LKD11" s="76"/>
      <c r="LKE11" s="76"/>
      <c r="LKF11" s="76"/>
      <c r="LKG11" s="76"/>
      <c r="LKH11" s="76"/>
      <c r="LKI11" s="76"/>
      <c r="LKJ11" s="76"/>
      <c r="LKK11" s="76"/>
      <c r="LKL11" s="76"/>
      <c r="LKM11" s="76"/>
      <c r="LKN11" s="76"/>
      <c r="LKO11" s="76"/>
      <c r="LKP11" s="76"/>
      <c r="LKQ11" s="76"/>
      <c r="LKR11" s="76"/>
      <c r="LKS11" s="76"/>
      <c r="LKT11" s="76"/>
      <c r="LKU11" s="76"/>
      <c r="LKV11" s="76"/>
      <c r="LKW11" s="76"/>
      <c r="LKX11" s="76"/>
      <c r="LKY11" s="76"/>
      <c r="LKZ11" s="76"/>
      <c r="LLA11" s="76"/>
      <c r="LLB11" s="76"/>
      <c r="LLC11" s="76"/>
      <c r="LLD11" s="76"/>
      <c r="LLE11" s="76"/>
      <c r="LLF11" s="76"/>
      <c r="LLG11" s="76"/>
      <c r="LLH11" s="76"/>
      <c r="LLI11" s="76"/>
      <c r="LLJ11" s="76"/>
      <c r="LLK11" s="76"/>
      <c r="LLL11" s="76"/>
      <c r="LLM11" s="76"/>
      <c r="LLN11" s="76"/>
      <c r="LLO11" s="76"/>
      <c r="LLP11" s="76"/>
      <c r="LLQ11" s="76"/>
      <c r="LLR11" s="76"/>
      <c r="LLS11" s="76"/>
      <c r="LLT11" s="76"/>
      <c r="LLU11" s="76"/>
      <c r="LLV11" s="76"/>
      <c r="LLW11" s="76"/>
      <c r="LLX11" s="76"/>
      <c r="LLY11" s="76"/>
      <c r="LLZ11" s="76"/>
      <c r="LMA11" s="76"/>
      <c r="LMB11" s="76"/>
      <c r="LMC11" s="76"/>
      <c r="LMD11" s="76"/>
      <c r="LME11" s="76"/>
      <c r="LMF11" s="76"/>
      <c r="LMG11" s="76"/>
      <c r="LMH11" s="76"/>
      <c r="LMI11" s="76"/>
      <c r="LMJ11" s="76"/>
      <c r="LMK11" s="76"/>
      <c r="LML11" s="76"/>
      <c r="LMM11" s="76"/>
      <c r="LMN11" s="76"/>
      <c r="LMO11" s="76"/>
      <c r="LMP11" s="76"/>
      <c r="LMQ11" s="76"/>
      <c r="LMR11" s="76"/>
      <c r="LMS11" s="76"/>
      <c r="LMT11" s="76"/>
      <c r="LMU11" s="76"/>
      <c r="LMV11" s="76"/>
      <c r="LMW11" s="76"/>
      <c r="LMX11" s="76"/>
      <c r="LMY11" s="76"/>
      <c r="LMZ11" s="76"/>
      <c r="LNA11" s="76"/>
      <c r="LNB11" s="76"/>
      <c r="LNC11" s="76"/>
      <c r="LND11" s="76"/>
      <c r="LNE11" s="76"/>
      <c r="LNF11" s="76"/>
      <c r="LNG11" s="76"/>
      <c r="LNH11" s="76"/>
      <c r="LNI11" s="76"/>
      <c r="LNJ11" s="76"/>
      <c r="LNK11" s="76"/>
      <c r="LNL11" s="76"/>
      <c r="LNM11" s="76"/>
      <c r="LNN11" s="76"/>
      <c r="LNO11" s="76"/>
      <c r="LNP11" s="76"/>
      <c r="LNQ11" s="76"/>
      <c r="LNR11" s="76"/>
      <c r="LNS11" s="76"/>
      <c r="LNT11" s="76"/>
      <c r="LNU11" s="76"/>
      <c r="LNV11" s="76"/>
      <c r="LNW11" s="76"/>
      <c r="LNX11" s="76"/>
      <c r="LNY11" s="76"/>
      <c r="LNZ11" s="76"/>
      <c r="LOA11" s="76"/>
      <c r="LOB11" s="76"/>
      <c r="LOC11" s="76"/>
      <c r="LOD11" s="76"/>
      <c r="LOE11" s="76"/>
      <c r="LOF11" s="76"/>
      <c r="LOG11" s="76"/>
      <c r="LOH11" s="76"/>
      <c r="LOI11" s="76"/>
      <c r="LOJ11" s="76"/>
      <c r="LOK11" s="76"/>
      <c r="LOL11" s="76"/>
      <c r="LOM11" s="76"/>
      <c r="LON11" s="76"/>
      <c r="LOO11" s="76"/>
      <c r="LOP11" s="76"/>
      <c r="LOQ11" s="76"/>
      <c r="LOR11" s="76"/>
      <c r="LOS11" s="76"/>
      <c r="LOT11" s="76"/>
      <c r="LOU11" s="76"/>
      <c r="LOV11" s="76"/>
      <c r="LOW11" s="76"/>
      <c r="LOX11" s="76"/>
      <c r="LOY11" s="76"/>
      <c r="LOZ11" s="76"/>
      <c r="LPA11" s="76"/>
      <c r="LPB11" s="76"/>
      <c r="LPC11" s="76"/>
      <c r="LPD11" s="76"/>
      <c r="LPE11" s="76"/>
      <c r="LPF11" s="76"/>
      <c r="LPG11" s="76"/>
      <c r="LPH11" s="76"/>
      <c r="LPI11" s="76"/>
      <c r="LPJ11" s="76"/>
      <c r="LPK11" s="76"/>
      <c r="LPL11" s="76"/>
      <c r="LPM11" s="76"/>
      <c r="LPN11" s="76"/>
      <c r="LPO11" s="76"/>
      <c r="LPP11" s="76"/>
      <c r="LPQ11" s="76"/>
      <c r="LPR11" s="76"/>
      <c r="LPS11" s="76"/>
      <c r="LPT11" s="76"/>
      <c r="LPU11" s="76"/>
      <c r="LPV11" s="76"/>
      <c r="LPW11" s="76"/>
      <c r="LPX11" s="76"/>
      <c r="LPY11" s="76"/>
      <c r="LPZ11" s="76"/>
      <c r="LQA11" s="76"/>
      <c r="LQB11" s="76"/>
      <c r="LQC11" s="76"/>
      <c r="LQD11" s="76"/>
      <c r="LQE11" s="76"/>
      <c r="LQF11" s="76"/>
      <c r="LQG11" s="76"/>
      <c r="LQH11" s="76"/>
      <c r="LQI11" s="76"/>
      <c r="LQJ11" s="76"/>
      <c r="LQK11" s="76"/>
      <c r="LQL11" s="76"/>
      <c r="LQM11" s="76"/>
      <c r="LQN11" s="76"/>
      <c r="LQO11" s="76"/>
      <c r="LQP11" s="76"/>
      <c r="LQQ11" s="76"/>
      <c r="LQR11" s="76"/>
      <c r="LQS11" s="76"/>
      <c r="LQT11" s="76"/>
      <c r="LQU11" s="76"/>
      <c r="LQV11" s="76"/>
      <c r="LQW11" s="76"/>
      <c r="LQX11" s="76"/>
      <c r="LQY11" s="76"/>
      <c r="LQZ11" s="76"/>
      <c r="LRA11" s="76"/>
      <c r="LRB11" s="76"/>
      <c r="LRC11" s="76"/>
      <c r="LRD11" s="76"/>
      <c r="LRE11" s="76"/>
      <c r="LRF11" s="76"/>
      <c r="LRG11" s="76"/>
      <c r="LRH11" s="76"/>
      <c r="LRI11" s="76"/>
      <c r="LRJ11" s="76"/>
      <c r="LRK11" s="76"/>
      <c r="LRL11" s="76"/>
      <c r="LRM11" s="76"/>
      <c r="LRN11" s="76"/>
      <c r="LRO11" s="76"/>
      <c r="LRP11" s="76"/>
      <c r="LRQ11" s="76"/>
      <c r="LRR11" s="76"/>
      <c r="LRS11" s="76"/>
      <c r="LRT11" s="76"/>
      <c r="LRU11" s="76"/>
      <c r="LRV11" s="76"/>
      <c r="LRW11" s="76"/>
      <c r="LRX11" s="76"/>
      <c r="LRY11" s="76"/>
      <c r="LRZ11" s="76"/>
      <c r="LSA11" s="76"/>
      <c r="LSB11" s="76"/>
      <c r="LSC11" s="76"/>
      <c r="LSD11" s="76"/>
      <c r="LSE11" s="76"/>
      <c r="LSF11" s="76"/>
      <c r="LSG11" s="76"/>
      <c r="LSH11" s="76"/>
      <c r="LSI11" s="76"/>
      <c r="LSJ11" s="76"/>
      <c r="LSK11" s="76"/>
      <c r="LSL11" s="76"/>
      <c r="LSM11" s="76"/>
      <c r="LSN11" s="76"/>
      <c r="LSO11" s="76"/>
      <c r="LSP11" s="76"/>
      <c r="LSQ11" s="76"/>
      <c r="LSR11" s="76"/>
      <c r="LSS11" s="76"/>
      <c r="LST11" s="76"/>
      <c r="LSU11" s="76"/>
      <c r="LSV11" s="76"/>
      <c r="LSW11" s="76"/>
      <c r="LSX11" s="76"/>
      <c r="LSY11" s="76"/>
      <c r="LSZ11" s="76"/>
      <c r="LTA11" s="76"/>
      <c r="LTB11" s="76"/>
      <c r="LTC11" s="76"/>
      <c r="LTD11" s="76"/>
      <c r="LTE11" s="76"/>
      <c r="LTF11" s="76"/>
      <c r="LTG11" s="76"/>
      <c r="LTH11" s="76"/>
      <c r="LTI11" s="76"/>
      <c r="LTJ11" s="76"/>
      <c r="LTK11" s="76"/>
      <c r="LTL11" s="76"/>
      <c r="LTM11" s="76"/>
      <c r="LTN11" s="76"/>
      <c r="LTO11" s="76"/>
      <c r="LTP11" s="76"/>
      <c r="LTQ11" s="76"/>
      <c r="LTR11" s="76"/>
      <c r="LTS11" s="76"/>
      <c r="LTT11" s="76"/>
      <c r="LTU11" s="76"/>
      <c r="LTV11" s="76"/>
      <c r="LTW11" s="76"/>
      <c r="LTX11" s="76"/>
      <c r="LTY11" s="76"/>
      <c r="LTZ11" s="76"/>
      <c r="LUA11" s="76"/>
      <c r="LUB11" s="76"/>
      <c r="LUC11" s="76"/>
      <c r="LUD11" s="76"/>
      <c r="LUE11" s="76"/>
      <c r="LUF11" s="76"/>
      <c r="LUG11" s="76"/>
      <c r="LUH11" s="76"/>
      <c r="LUI11" s="76"/>
      <c r="LUJ11" s="76"/>
      <c r="LUK11" s="76"/>
      <c r="LUL11" s="76"/>
      <c r="LUM11" s="76"/>
      <c r="LUN11" s="76"/>
      <c r="LUO11" s="76"/>
      <c r="LUP11" s="76"/>
      <c r="LUQ11" s="76"/>
      <c r="LUR11" s="76"/>
      <c r="LUS11" s="76"/>
      <c r="LUT11" s="76"/>
      <c r="LUU11" s="76"/>
      <c r="LUV11" s="76"/>
      <c r="LUW11" s="76"/>
      <c r="LUX11" s="76"/>
      <c r="LUY11" s="76"/>
      <c r="LUZ11" s="76"/>
      <c r="LVA11" s="76"/>
      <c r="LVB11" s="76"/>
      <c r="LVC11" s="76"/>
      <c r="LVD11" s="76"/>
      <c r="LVE11" s="76"/>
      <c r="LVF11" s="76"/>
      <c r="LVG11" s="76"/>
      <c r="LVH11" s="76"/>
      <c r="LVI11" s="76"/>
      <c r="LVJ11" s="76"/>
      <c r="LVK11" s="76"/>
      <c r="LVL11" s="76"/>
      <c r="LVM11" s="76"/>
      <c r="LVN11" s="76"/>
      <c r="LVO11" s="76"/>
      <c r="LVP11" s="76"/>
      <c r="LVQ11" s="76"/>
      <c r="LVR11" s="76"/>
      <c r="LVS11" s="76"/>
      <c r="LVT11" s="76"/>
      <c r="LVU11" s="76"/>
      <c r="LVV11" s="76"/>
      <c r="LVW11" s="76"/>
      <c r="LVX11" s="76"/>
      <c r="LVY11" s="76"/>
      <c r="LVZ11" s="76"/>
      <c r="LWA11" s="76"/>
      <c r="LWB11" s="76"/>
      <c r="LWC11" s="76"/>
      <c r="LWD11" s="76"/>
      <c r="LWE11" s="76"/>
      <c r="LWF11" s="76"/>
      <c r="LWG11" s="76"/>
      <c r="LWH11" s="76"/>
      <c r="LWI11" s="76"/>
      <c r="LWJ11" s="76"/>
      <c r="LWK11" s="76"/>
      <c r="LWL11" s="76"/>
      <c r="LWM11" s="76"/>
      <c r="LWN11" s="76"/>
      <c r="LWO11" s="76"/>
      <c r="LWP11" s="76"/>
      <c r="LWQ11" s="76"/>
      <c r="LWR11" s="76"/>
      <c r="LWS11" s="76"/>
      <c r="LWT11" s="76"/>
      <c r="LWU11" s="76"/>
      <c r="LWV11" s="76"/>
      <c r="LWW11" s="76"/>
      <c r="LWX11" s="76"/>
      <c r="LWY11" s="76"/>
      <c r="LWZ11" s="76"/>
      <c r="LXA11" s="76"/>
      <c r="LXB11" s="76"/>
      <c r="LXC11" s="76"/>
      <c r="LXD11" s="76"/>
      <c r="LXE11" s="76"/>
      <c r="LXF11" s="76"/>
      <c r="LXG11" s="76"/>
      <c r="LXH11" s="76"/>
      <c r="LXI11" s="76"/>
      <c r="LXJ11" s="76"/>
      <c r="LXK11" s="76"/>
      <c r="LXL11" s="76"/>
      <c r="LXM11" s="76"/>
      <c r="LXN11" s="76"/>
      <c r="LXO11" s="76"/>
      <c r="LXP11" s="76"/>
      <c r="LXQ11" s="76"/>
      <c r="LXR11" s="76"/>
      <c r="LXS11" s="76"/>
      <c r="LXT11" s="76"/>
      <c r="LXU11" s="76"/>
      <c r="LXV11" s="76"/>
      <c r="LXW11" s="76"/>
      <c r="LXX11" s="76"/>
      <c r="LXY11" s="76"/>
      <c r="LXZ11" s="76"/>
      <c r="LYA11" s="76"/>
      <c r="LYB11" s="76"/>
      <c r="LYC11" s="76"/>
      <c r="LYD11" s="76"/>
      <c r="LYE11" s="76"/>
      <c r="LYF11" s="76"/>
      <c r="LYG11" s="76"/>
      <c r="LYH11" s="76"/>
      <c r="LYI11" s="76"/>
      <c r="LYJ11" s="76"/>
      <c r="LYK11" s="76"/>
      <c r="LYL11" s="76"/>
      <c r="LYM11" s="76"/>
      <c r="LYN11" s="76"/>
      <c r="LYO11" s="76"/>
      <c r="LYP11" s="76"/>
      <c r="LYQ11" s="76"/>
      <c r="LYR11" s="76"/>
      <c r="LYS11" s="76"/>
      <c r="LYT11" s="76"/>
      <c r="LYU11" s="76"/>
      <c r="LYV11" s="76"/>
      <c r="LYW11" s="76"/>
      <c r="LYX11" s="76"/>
      <c r="LYY11" s="76"/>
      <c r="LYZ11" s="76"/>
      <c r="LZA11" s="76"/>
      <c r="LZB11" s="76"/>
      <c r="LZC11" s="76"/>
      <c r="LZD11" s="76"/>
      <c r="LZE11" s="76"/>
      <c r="LZF11" s="76"/>
      <c r="LZG11" s="76"/>
      <c r="LZH11" s="76"/>
      <c r="LZI11" s="76"/>
      <c r="LZJ11" s="76"/>
      <c r="LZK11" s="76"/>
      <c r="LZL11" s="76"/>
      <c r="LZM11" s="76"/>
      <c r="LZN11" s="76"/>
      <c r="LZO11" s="76"/>
      <c r="LZP11" s="76"/>
      <c r="LZQ11" s="76"/>
      <c r="LZR11" s="76"/>
      <c r="LZS11" s="76"/>
      <c r="LZT11" s="76"/>
      <c r="LZU11" s="76"/>
      <c r="LZV11" s="76"/>
      <c r="LZW11" s="76"/>
      <c r="LZX11" s="76"/>
      <c r="LZY11" s="76"/>
      <c r="LZZ11" s="76"/>
      <c r="MAA11" s="76"/>
      <c r="MAB11" s="76"/>
      <c r="MAC11" s="76"/>
      <c r="MAD11" s="76"/>
      <c r="MAE11" s="76"/>
      <c r="MAF11" s="76"/>
      <c r="MAG11" s="76"/>
      <c r="MAH11" s="76"/>
      <c r="MAI11" s="76"/>
      <c r="MAJ11" s="76"/>
      <c r="MAK11" s="76"/>
      <c r="MAL11" s="76"/>
      <c r="MAM11" s="76"/>
      <c r="MAN11" s="76"/>
      <c r="MAO11" s="76"/>
      <c r="MAP11" s="76"/>
      <c r="MAQ11" s="76"/>
      <c r="MAR11" s="76"/>
      <c r="MAS11" s="76"/>
      <c r="MAT11" s="76"/>
      <c r="MAU11" s="76"/>
      <c r="MAV11" s="76"/>
      <c r="MAW11" s="76"/>
      <c r="MAX11" s="76"/>
      <c r="MAY11" s="76"/>
      <c r="MAZ11" s="76"/>
      <c r="MBA11" s="76"/>
      <c r="MBB11" s="76"/>
      <c r="MBC11" s="76"/>
      <c r="MBD11" s="76"/>
      <c r="MBE11" s="76"/>
      <c r="MBF11" s="76"/>
      <c r="MBG11" s="76"/>
      <c r="MBH11" s="76"/>
      <c r="MBI11" s="76"/>
      <c r="MBJ11" s="76"/>
      <c r="MBK11" s="76"/>
      <c r="MBL11" s="76"/>
      <c r="MBM11" s="76"/>
      <c r="MBN11" s="76"/>
      <c r="MBO11" s="76"/>
      <c r="MBP11" s="76"/>
      <c r="MBQ11" s="76"/>
      <c r="MBR11" s="76"/>
      <c r="MBS11" s="76"/>
      <c r="MBT11" s="76"/>
      <c r="MBU11" s="76"/>
      <c r="MBV11" s="76"/>
      <c r="MBW11" s="76"/>
      <c r="MBX11" s="76"/>
      <c r="MBY11" s="76"/>
      <c r="MBZ11" s="76"/>
      <c r="MCA11" s="76"/>
      <c r="MCB11" s="76"/>
      <c r="MCC11" s="76"/>
      <c r="MCD11" s="76"/>
      <c r="MCE11" s="76"/>
      <c r="MCF11" s="76"/>
      <c r="MCG11" s="76"/>
      <c r="MCH11" s="76"/>
      <c r="MCI11" s="76"/>
      <c r="MCJ11" s="76"/>
      <c r="MCK11" s="76"/>
      <c r="MCL11" s="76"/>
      <c r="MCM11" s="76"/>
      <c r="MCN11" s="76"/>
      <c r="MCO11" s="76"/>
      <c r="MCP11" s="76"/>
      <c r="MCQ11" s="76"/>
      <c r="MCR11" s="76"/>
      <c r="MCS11" s="76"/>
      <c r="MCT11" s="76"/>
      <c r="MCU11" s="76"/>
      <c r="MCV11" s="76"/>
      <c r="MCW11" s="76"/>
      <c r="MCX11" s="76"/>
      <c r="MCY11" s="76"/>
      <c r="MCZ11" s="76"/>
      <c r="MDA11" s="76"/>
      <c r="MDB11" s="76"/>
      <c r="MDC11" s="76"/>
      <c r="MDD11" s="76"/>
      <c r="MDE11" s="76"/>
      <c r="MDF11" s="76"/>
      <c r="MDG11" s="76"/>
      <c r="MDH11" s="76"/>
      <c r="MDI11" s="76"/>
      <c r="MDJ11" s="76"/>
      <c r="MDK11" s="76"/>
      <c r="MDL11" s="76"/>
      <c r="MDM11" s="76"/>
      <c r="MDN11" s="76"/>
      <c r="MDO11" s="76"/>
      <c r="MDP11" s="76"/>
      <c r="MDQ11" s="76"/>
      <c r="MDR11" s="76"/>
      <c r="MDS11" s="76"/>
      <c r="MDT11" s="76"/>
      <c r="MDU11" s="76"/>
      <c r="MDV11" s="76"/>
      <c r="MDW11" s="76"/>
      <c r="MDX11" s="76"/>
      <c r="MDY11" s="76"/>
      <c r="MDZ11" s="76"/>
      <c r="MEA11" s="76"/>
      <c r="MEB11" s="76"/>
      <c r="MEC11" s="76"/>
      <c r="MED11" s="76"/>
      <c r="MEE11" s="76"/>
      <c r="MEF11" s="76"/>
      <c r="MEG11" s="76"/>
      <c r="MEH11" s="76"/>
      <c r="MEI11" s="76"/>
      <c r="MEJ11" s="76"/>
      <c r="MEK11" s="76"/>
      <c r="MEL11" s="76"/>
      <c r="MEM11" s="76"/>
      <c r="MEN11" s="76"/>
      <c r="MEO11" s="76"/>
      <c r="MEP11" s="76"/>
      <c r="MEQ11" s="76"/>
      <c r="MER11" s="76"/>
      <c r="MES11" s="76"/>
      <c r="MET11" s="76"/>
      <c r="MEU11" s="76"/>
      <c r="MEV11" s="76"/>
      <c r="MEW11" s="76"/>
      <c r="MEX11" s="76"/>
      <c r="MEY11" s="76"/>
      <c r="MEZ11" s="76"/>
      <c r="MFA11" s="76"/>
      <c r="MFB11" s="76"/>
      <c r="MFC11" s="76"/>
      <c r="MFD11" s="76"/>
      <c r="MFE11" s="76"/>
      <c r="MFF11" s="76"/>
      <c r="MFG11" s="76"/>
      <c r="MFH11" s="76"/>
      <c r="MFI11" s="76"/>
      <c r="MFJ11" s="76"/>
      <c r="MFK11" s="76"/>
      <c r="MFL11" s="76"/>
      <c r="MFM11" s="76"/>
      <c r="MFN11" s="76"/>
      <c r="MFO11" s="76"/>
      <c r="MFP11" s="76"/>
      <c r="MFQ11" s="76"/>
      <c r="MFR11" s="76"/>
      <c r="MFS11" s="76"/>
      <c r="MFT11" s="76"/>
      <c r="MFU11" s="76"/>
      <c r="MFV11" s="76"/>
      <c r="MFW11" s="76"/>
      <c r="MFX11" s="76"/>
      <c r="MFY11" s="76"/>
      <c r="MFZ11" s="76"/>
      <c r="MGA11" s="76"/>
      <c r="MGB11" s="76"/>
      <c r="MGC11" s="76"/>
      <c r="MGD11" s="76"/>
      <c r="MGE11" s="76"/>
      <c r="MGF11" s="76"/>
      <c r="MGG11" s="76"/>
      <c r="MGH11" s="76"/>
      <c r="MGI11" s="76"/>
      <c r="MGJ11" s="76"/>
      <c r="MGK11" s="76"/>
      <c r="MGL11" s="76"/>
      <c r="MGM11" s="76"/>
      <c r="MGN11" s="76"/>
      <c r="MGO11" s="76"/>
      <c r="MGP11" s="76"/>
      <c r="MGQ11" s="76"/>
      <c r="MGR11" s="76"/>
      <c r="MGS11" s="76"/>
      <c r="MGT11" s="76"/>
      <c r="MGU11" s="76"/>
      <c r="MGV11" s="76"/>
      <c r="MGW11" s="76"/>
      <c r="MGX11" s="76"/>
      <c r="MGY11" s="76"/>
      <c r="MGZ11" s="76"/>
      <c r="MHA11" s="76"/>
      <c r="MHB11" s="76"/>
      <c r="MHC11" s="76"/>
      <c r="MHD11" s="76"/>
      <c r="MHE11" s="76"/>
      <c r="MHF11" s="76"/>
      <c r="MHG11" s="76"/>
      <c r="MHH11" s="76"/>
      <c r="MHI11" s="76"/>
      <c r="MHJ11" s="76"/>
      <c r="MHK11" s="76"/>
      <c r="MHL11" s="76"/>
      <c r="MHM11" s="76"/>
      <c r="MHN11" s="76"/>
      <c r="MHO11" s="76"/>
      <c r="MHP11" s="76"/>
      <c r="MHQ11" s="76"/>
      <c r="MHR11" s="76"/>
      <c r="MHS11" s="76"/>
      <c r="MHT11" s="76"/>
      <c r="MHU11" s="76"/>
      <c r="MHV11" s="76"/>
      <c r="MHW11" s="76"/>
      <c r="MHX11" s="76"/>
      <c r="MHY11" s="76"/>
      <c r="MHZ11" s="76"/>
      <c r="MIA11" s="76"/>
      <c r="MIB11" s="76"/>
      <c r="MIC11" s="76"/>
      <c r="MID11" s="76"/>
      <c r="MIE11" s="76"/>
      <c r="MIF11" s="76"/>
      <c r="MIG11" s="76"/>
      <c r="MIH11" s="76"/>
      <c r="MII11" s="76"/>
      <c r="MIJ11" s="76"/>
      <c r="MIK11" s="76"/>
      <c r="MIL11" s="76"/>
      <c r="MIM11" s="76"/>
      <c r="MIN11" s="76"/>
      <c r="MIO11" s="76"/>
      <c r="MIP11" s="76"/>
      <c r="MIQ11" s="76"/>
      <c r="MIR11" s="76"/>
      <c r="MIS11" s="76"/>
      <c r="MIT11" s="76"/>
      <c r="MIU11" s="76"/>
      <c r="MIV11" s="76"/>
      <c r="MIW11" s="76"/>
      <c r="MIX11" s="76"/>
      <c r="MIY11" s="76"/>
      <c r="MIZ11" s="76"/>
      <c r="MJA11" s="76"/>
      <c r="MJB11" s="76"/>
      <c r="MJC11" s="76"/>
      <c r="MJD11" s="76"/>
      <c r="MJE11" s="76"/>
      <c r="MJF11" s="76"/>
      <c r="MJG11" s="76"/>
      <c r="MJH11" s="76"/>
      <c r="MJI11" s="76"/>
      <c r="MJJ11" s="76"/>
      <c r="MJK11" s="76"/>
      <c r="MJL11" s="76"/>
      <c r="MJM11" s="76"/>
      <c r="MJN11" s="76"/>
      <c r="MJO11" s="76"/>
      <c r="MJP11" s="76"/>
      <c r="MJQ11" s="76"/>
      <c r="MJR11" s="76"/>
      <c r="MJS11" s="76"/>
      <c r="MJT11" s="76"/>
      <c r="MJU11" s="76"/>
      <c r="MJV11" s="76"/>
      <c r="MJW11" s="76"/>
      <c r="MJX11" s="76"/>
      <c r="MJY11" s="76"/>
      <c r="MJZ11" s="76"/>
      <c r="MKA11" s="76"/>
      <c r="MKB11" s="76"/>
      <c r="MKC11" s="76"/>
      <c r="MKD11" s="76"/>
      <c r="MKE11" s="76"/>
      <c r="MKF11" s="76"/>
      <c r="MKG11" s="76"/>
      <c r="MKH11" s="76"/>
      <c r="MKI11" s="76"/>
      <c r="MKJ11" s="76"/>
      <c r="MKK11" s="76"/>
      <c r="MKL11" s="76"/>
      <c r="MKM11" s="76"/>
      <c r="MKN11" s="76"/>
      <c r="MKO11" s="76"/>
      <c r="MKP11" s="76"/>
      <c r="MKQ11" s="76"/>
      <c r="MKR11" s="76"/>
      <c r="MKS11" s="76"/>
      <c r="MKT11" s="76"/>
      <c r="MKU11" s="76"/>
      <c r="MKV11" s="76"/>
      <c r="MKW11" s="76"/>
      <c r="MKX11" s="76"/>
      <c r="MKY11" s="76"/>
      <c r="MKZ11" s="76"/>
      <c r="MLA11" s="76"/>
      <c r="MLB11" s="76"/>
      <c r="MLC11" s="76"/>
      <c r="MLD11" s="76"/>
      <c r="MLE11" s="76"/>
      <c r="MLF11" s="76"/>
      <c r="MLG11" s="76"/>
      <c r="MLH11" s="76"/>
      <c r="MLI11" s="76"/>
      <c r="MLJ11" s="76"/>
      <c r="MLK11" s="76"/>
      <c r="MLL11" s="76"/>
      <c r="MLM11" s="76"/>
      <c r="MLN11" s="76"/>
      <c r="MLO11" s="76"/>
      <c r="MLP11" s="76"/>
      <c r="MLQ11" s="76"/>
      <c r="MLR11" s="76"/>
      <c r="MLS11" s="76"/>
      <c r="MLT11" s="76"/>
      <c r="MLU11" s="76"/>
      <c r="MLV11" s="76"/>
      <c r="MLW11" s="76"/>
      <c r="MLX11" s="76"/>
      <c r="MLY11" s="76"/>
      <c r="MLZ11" s="76"/>
      <c r="MMA11" s="76"/>
      <c r="MMB11" s="76"/>
      <c r="MMC11" s="76"/>
      <c r="MMD11" s="76"/>
      <c r="MME11" s="76"/>
      <c r="MMF11" s="76"/>
      <c r="MMG11" s="76"/>
      <c r="MMH11" s="76"/>
      <c r="MMI11" s="76"/>
      <c r="MMJ11" s="76"/>
      <c r="MMK11" s="76"/>
      <c r="MML11" s="76"/>
      <c r="MMM11" s="76"/>
      <c r="MMN11" s="76"/>
      <c r="MMO11" s="76"/>
      <c r="MMP11" s="76"/>
      <c r="MMQ11" s="76"/>
      <c r="MMR11" s="76"/>
      <c r="MMS11" s="76"/>
      <c r="MMT11" s="76"/>
      <c r="MMU11" s="76"/>
      <c r="MMV11" s="76"/>
      <c r="MMW11" s="76"/>
      <c r="MMX11" s="76"/>
      <c r="MMY11" s="76"/>
      <c r="MMZ11" s="76"/>
      <c r="MNA11" s="76"/>
      <c r="MNB11" s="76"/>
      <c r="MNC11" s="76"/>
      <c r="MND11" s="76"/>
      <c r="MNE11" s="76"/>
      <c r="MNF11" s="76"/>
      <c r="MNG11" s="76"/>
      <c r="MNH11" s="76"/>
      <c r="MNI11" s="76"/>
      <c r="MNJ11" s="76"/>
      <c r="MNK11" s="76"/>
      <c r="MNL11" s="76"/>
      <c r="MNM11" s="76"/>
      <c r="MNN11" s="76"/>
      <c r="MNO11" s="76"/>
      <c r="MNP11" s="76"/>
      <c r="MNQ11" s="76"/>
      <c r="MNR11" s="76"/>
      <c r="MNS11" s="76"/>
      <c r="MNT11" s="76"/>
      <c r="MNU11" s="76"/>
      <c r="MNV11" s="76"/>
      <c r="MNW11" s="76"/>
      <c r="MNX11" s="76"/>
      <c r="MNY11" s="76"/>
      <c r="MNZ11" s="76"/>
      <c r="MOA11" s="76"/>
      <c r="MOB11" s="76"/>
      <c r="MOC11" s="76"/>
      <c r="MOD11" s="76"/>
      <c r="MOE11" s="76"/>
      <c r="MOF11" s="76"/>
      <c r="MOG11" s="76"/>
      <c r="MOH11" s="76"/>
      <c r="MOI11" s="76"/>
      <c r="MOJ11" s="76"/>
      <c r="MOK11" s="76"/>
      <c r="MOL11" s="76"/>
      <c r="MOM11" s="76"/>
      <c r="MON11" s="76"/>
      <c r="MOO11" s="76"/>
      <c r="MOP11" s="76"/>
      <c r="MOQ11" s="76"/>
      <c r="MOR11" s="76"/>
      <c r="MOS11" s="76"/>
      <c r="MOT11" s="76"/>
      <c r="MOU11" s="76"/>
      <c r="MOV11" s="76"/>
      <c r="MOW11" s="76"/>
      <c r="MOX11" s="76"/>
      <c r="MOY11" s="76"/>
      <c r="MOZ11" s="76"/>
      <c r="MPA11" s="76"/>
      <c r="MPB11" s="76"/>
      <c r="MPC11" s="76"/>
      <c r="MPD11" s="76"/>
      <c r="MPE11" s="76"/>
      <c r="MPF11" s="76"/>
      <c r="MPG11" s="76"/>
      <c r="MPH11" s="76"/>
      <c r="MPI11" s="76"/>
      <c r="MPJ11" s="76"/>
      <c r="MPK11" s="76"/>
      <c r="MPL11" s="76"/>
      <c r="MPM11" s="76"/>
      <c r="MPN11" s="76"/>
      <c r="MPO11" s="76"/>
      <c r="MPP11" s="76"/>
      <c r="MPQ11" s="76"/>
      <c r="MPR11" s="76"/>
      <c r="MPS11" s="76"/>
      <c r="MPT11" s="76"/>
      <c r="MPU11" s="76"/>
      <c r="MPV11" s="76"/>
      <c r="MPW11" s="76"/>
      <c r="MPX11" s="76"/>
      <c r="MPY11" s="76"/>
      <c r="MPZ11" s="76"/>
      <c r="MQA11" s="76"/>
      <c r="MQB11" s="76"/>
      <c r="MQC11" s="76"/>
      <c r="MQD11" s="76"/>
      <c r="MQE11" s="76"/>
      <c r="MQF11" s="76"/>
      <c r="MQG11" s="76"/>
      <c r="MQH11" s="76"/>
      <c r="MQI11" s="76"/>
      <c r="MQJ11" s="76"/>
      <c r="MQK11" s="76"/>
      <c r="MQL11" s="76"/>
      <c r="MQM11" s="76"/>
      <c r="MQN11" s="76"/>
      <c r="MQO11" s="76"/>
      <c r="MQP11" s="76"/>
      <c r="MQQ11" s="76"/>
      <c r="MQR11" s="76"/>
      <c r="MQS11" s="76"/>
      <c r="MQT11" s="76"/>
      <c r="MQU11" s="76"/>
      <c r="MQV11" s="76"/>
      <c r="MQW11" s="76"/>
      <c r="MQX11" s="76"/>
      <c r="MQY11" s="76"/>
      <c r="MQZ11" s="76"/>
      <c r="MRA11" s="76"/>
      <c r="MRB11" s="76"/>
      <c r="MRC11" s="76"/>
      <c r="MRD11" s="76"/>
      <c r="MRE11" s="76"/>
      <c r="MRF11" s="76"/>
      <c r="MRG11" s="76"/>
      <c r="MRH11" s="76"/>
      <c r="MRI11" s="76"/>
      <c r="MRJ11" s="76"/>
      <c r="MRK11" s="76"/>
      <c r="MRL11" s="76"/>
      <c r="MRM11" s="76"/>
      <c r="MRN11" s="76"/>
      <c r="MRO11" s="76"/>
      <c r="MRP11" s="76"/>
      <c r="MRQ11" s="76"/>
      <c r="MRR11" s="76"/>
      <c r="MRS11" s="76"/>
      <c r="MRT11" s="76"/>
      <c r="MRU11" s="76"/>
      <c r="MRV11" s="76"/>
      <c r="MRW11" s="76"/>
      <c r="MRX11" s="76"/>
      <c r="MRY11" s="76"/>
      <c r="MRZ11" s="76"/>
      <c r="MSA11" s="76"/>
      <c r="MSB11" s="76"/>
      <c r="MSC11" s="76"/>
      <c r="MSD11" s="76"/>
      <c r="MSE11" s="76"/>
      <c r="MSF11" s="76"/>
      <c r="MSG11" s="76"/>
      <c r="MSH11" s="76"/>
      <c r="MSI11" s="76"/>
      <c r="MSJ11" s="76"/>
      <c r="MSK11" s="76"/>
      <c r="MSL11" s="76"/>
      <c r="MSM11" s="76"/>
      <c r="MSN11" s="76"/>
      <c r="MSO11" s="76"/>
      <c r="MSP11" s="76"/>
      <c r="MSQ11" s="76"/>
      <c r="MSR11" s="76"/>
      <c r="MSS11" s="76"/>
      <c r="MST11" s="76"/>
      <c r="MSU11" s="76"/>
      <c r="MSV11" s="76"/>
      <c r="MSW11" s="76"/>
      <c r="MSX11" s="76"/>
      <c r="MSY11" s="76"/>
      <c r="MSZ11" s="76"/>
      <c r="MTA11" s="76"/>
      <c r="MTB11" s="76"/>
      <c r="MTC11" s="76"/>
      <c r="MTD11" s="76"/>
      <c r="MTE11" s="76"/>
      <c r="MTF11" s="76"/>
      <c r="MTG11" s="76"/>
      <c r="MTH11" s="76"/>
      <c r="MTI11" s="76"/>
      <c r="MTJ11" s="76"/>
      <c r="MTK11" s="76"/>
      <c r="MTL11" s="76"/>
      <c r="MTM11" s="76"/>
      <c r="MTN11" s="76"/>
      <c r="MTO11" s="76"/>
      <c r="MTP11" s="76"/>
      <c r="MTQ11" s="76"/>
      <c r="MTR11" s="76"/>
      <c r="MTS11" s="76"/>
      <c r="MTT11" s="76"/>
      <c r="MTU11" s="76"/>
      <c r="MTV11" s="76"/>
      <c r="MTW11" s="76"/>
      <c r="MTX11" s="76"/>
      <c r="MTY11" s="76"/>
      <c r="MTZ11" s="76"/>
      <c r="MUA11" s="76"/>
      <c r="MUB11" s="76"/>
      <c r="MUC11" s="76"/>
      <c r="MUD11" s="76"/>
      <c r="MUE11" s="76"/>
      <c r="MUF11" s="76"/>
      <c r="MUG11" s="76"/>
      <c r="MUH11" s="76"/>
      <c r="MUI11" s="76"/>
      <c r="MUJ11" s="76"/>
      <c r="MUK11" s="76"/>
      <c r="MUL11" s="76"/>
      <c r="MUM11" s="76"/>
      <c r="MUN11" s="76"/>
      <c r="MUO11" s="76"/>
      <c r="MUP11" s="76"/>
      <c r="MUQ11" s="76"/>
      <c r="MUR11" s="76"/>
      <c r="MUS11" s="76"/>
      <c r="MUT11" s="76"/>
      <c r="MUU11" s="76"/>
      <c r="MUV11" s="76"/>
      <c r="MUW11" s="76"/>
      <c r="MUX11" s="76"/>
      <c r="MUY11" s="76"/>
      <c r="MUZ11" s="76"/>
      <c r="MVA11" s="76"/>
      <c r="MVB11" s="76"/>
      <c r="MVC11" s="76"/>
      <c r="MVD11" s="76"/>
      <c r="MVE11" s="76"/>
      <c r="MVF11" s="76"/>
      <c r="MVG11" s="76"/>
      <c r="MVH11" s="76"/>
      <c r="MVI11" s="76"/>
      <c r="MVJ11" s="76"/>
      <c r="MVK11" s="76"/>
      <c r="MVL11" s="76"/>
      <c r="MVM11" s="76"/>
      <c r="MVN11" s="76"/>
      <c r="MVO11" s="76"/>
      <c r="MVP11" s="76"/>
      <c r="MVQ11" s="76"/>
      <c r="MVR11" s="76"/>
      <c r="MVS11" s="76"/>
      <c r="MVT11" s="76"/>
      <c r="MVU11" s="76"/>
      <c r="MVV11" s="76"/>
      <c r="MVW11" s="76"/>
      <c r="MVX11" s="76"/>
      <c r="MVY11" s="76"/>
      <c r="MVZ11" s="76"/>
      <c r="MWA11" s="76"/>
      <c r="MWB11" s="76"/>
      <c r="MWC11" s="76"/>
      <c r="MWD11" s="76"/>
      <c r="MWE11" s="76"/>
      <c r="MWF11" s="76"/>
      <c r="MWG11" s="76"/>
      <c r="MWH11" s="76"/>
      <c r="MWI11" s="76"/>
      <c r="MWJ11" s="76"/>
      <c r="MWK11" s="76"/>
      <c r="MWL11" s="76"/>
      <c r="MWM11" s="76"/>
      <c r="MWN11" s="76"/>
      <c r="MWO11" s="76"/>
      <c r="MWP11" s="76"/>
      <c r="MWQ11" s="76"/>
      <c r="MWR11" s="76"/>
      <c r="MWS11" s="76"/>
      <c r="MWT11" s="76"/>
      <c r="MWU11" s="76"/>
      <c r="MWV11" s="76"/>
      <c r="MWW11" s="76"/>
      <c r="MWX11" s="76"/>
      <c r="MWY11" s="76"/>
      <c r="MWZ11" s="76"/>
      <c r="MXA11" s="76"/>
      <c r="MXB11" s="76"/>
      <c r="MXC11" s="76"/>
      <c r="MXD11" s="76"/>
      <c r="MXE11" s="76"/>
      <c r="MXF11" s="76"/>
      <c r="MXG11" s="76"/>
      <c r="MXH11" s="76"/>
      <c r="MXI11" s="76"/>
      <c r="MXJ11" s="76"/>
      <c r="MXK11" s="76"/>
      <c r="MXL11" s="76"/>
      <c r="MXM11" s="76"/>
      <c r="MXN11" s="76"/>
      <c r="MXO11" s="76"/>
      <c r="MXP11" s="76"/>
      <c r="MXQ11" s="76"/>
      <c r="MXR11" s="76"/>
      <c r="MXS11" s="76"/>
      <c r="MXT11" s="76"/>
      <c r="MXU11" s="76"/>
      <c r="MXV11" s="76"/>
      <c r="MXW11" s="76"/>
      <c r="MXX11" s="76"/>
      <c r="MXY11" s="76"/>
      <c r="MXZ11" s="76"/>
      <c r="MYA11" s="76"/>
      <c r="MYB11" s="76"/>
      <c r="MYC11" s="76"/>
      <c r="MYD11" s="76"/>
      <c r="MYE11" s="76"/>
      <c r="MYF11" s="76"/>
      <c r="MYG11" s="76"/>
      <c r="MYH11" s="76"/>
      <c r="MYI11" s="76"/>
      <c r="MYJ11" s="76"/>
      <c r="MYK11" s="76"/>
      <c r="MYL11" s="76"/>
      <c r="MYM11" s="76"/>
      <c r="MYN11" s="76"/>
      <c r="MYO11" s="76"/>
      <c r="MYP11" s="76"/>
      <c r="MYQ11" s="76"/>
      <c r="MYR11" s="76"/>
      <c r="MYS11" s="76"/>
      <c r="MYT11" s="76"/>
      <c r="MYU11" s="76"/>
      <c r="MYV11" s="76"/>
      <c r="MYW11" s="76"/>
      <c r="MYX11" s="76"/>
      <c r="MYY11" s="76"/>
      <c r="MYZ11" s="76"/>
      <c r="MZA11" s="76"/>
      <c r="MZB11" s="76"/>
      <c r="MZC11" s="76"/>
      <c r="MZD11" s="76"/>
      <c r="MZE11" s="76"/>
      <c r="MZF11" s="76"/>
      <c r="MZG11" s="76"/>
      <c r="MZH11" s="76"/>
      <c r="MZI11" s="76"/>
      <c r="MZJ11" s="76"/>
      <c r="MZK11" s="76"/>
      <c r="MZL11" s="76"/>
      <c r="MZM11" s="76"/>
      <c r="MZN11" s="76"/>
      <c r="MZO11" s="76"/>
      <c r="MZP11" s="76"/>
      <c r="MZQ11" s="76"/>
      <c r="MZR11" s="76"/>
      <c r="MZS11" s="76"/>
      <c r="MZT11" s="76"/>
      <c r="MZU11" s="76"/>
      <c r="MZV11" s="76"/>
      <c r="MZW11" s="76"/>
      <c r="MZX11" s="76"/>
      <c r="MZY11" s="76"/>
      <c r="MZZ11" s="76"/>
      <c r="NAA11" s="76"/>
      <c r="NAB11" s="76"/>
      <c r="NAC11" s="76"/>
      <c r="NAD11" s="76"/>
      <c r="NAE11" s="76"/>
      <c r="NAF11" s="76"/>
      <c r="NAG11" s="76"/>
      <c r="NAH11" s="76"/>
      <c r="NAI11" s="76"/>
      <c r="NAJ11" s="76"/>
      <c r="NAK11" s="76"/>
      <c r="NAL11" s="76"/>
      <c r="NAM11" s="76"/>
      <c r="NAN11" s="76"/>
      <c r="NAO11" s="76"/>
      <c r="NAP11" s="76"/>
      <c r="NAQ11" s="76"/>
      <c r="NAR11" s="76"/>
      <c r="NAS11" s="76"/>
      <c r="NAT11" s="76"/>
      <c r="NAU11" s="76"/>
      <c r="NAV11" s="76"/>
      <c r="NAW11" s="76"/>
      <c r="NAX11" s="76"/>
      <c r="NAY11" s="76"/>
      <c r="NAZ11" s="76"/>
      <c r="NBA11" s="76"/>
      <c r="NBB11" s="76"/>
      <c r="NBC11" s="76"/>
      <c r="NBD11" s="76"/>
      <c r="NBE11" s="76"/>
      <c r="NBF11" s="76"/>
      <c r="NBG11" s="76"/>
      <c r="NBH11" s="76"/>
      <c r="NBI11" s="76"/>
      <c r="NBJ11" s="76"/>
      <c r="NBK11" s="76"/>
      <c r="NBL11" s="76"/>
      <c r="NBM11" s="76"/>
      <c r="NBN11" s="76"/>
      <c r="NBO11" s="76"/>
      <c r="NBP11" s="76"/>
      <c r="NBQ11" s="76"/>
      <c r="NBR11" s="76"/>
      <c r="NBS11" s="76"/>
      <c r="NBT11" s="76"/>
      <c r="NBU11" s="76"/>
      <c r="NBV11" s="76"/>
      <c r="NBW11" s="76"/>
      <c r="NBX11" s="76"/>
      <c r="NBY11" s="76"/>
      <c r="NBZ11" s="76"/>
      <c r="NCA11" s="76"/>
      <c r="NCB11" s="76"/>
      <c r="NCC11" s="76"/>
      <c r="NCD11" s="76"/>
      <c r="NCE11" s="76"/>
      <c r="NCF11" s="76"/>
      <c r="NCG11" s="76"/>
      <c r="NCH11" s="76"/>
      <c r="NCI11" s="76"/>
      <c r="NCJ11" s="76"/>
      <c r="NCK11" s="76"/>
      <c r="NCL11" s="76"/>
      <c r="NCM11" s="76"/>
      <c r="NCN11" s="76"/>
      <c r="NCO11" s="76"/>
      <c r="NCP11" s="76"/>
      <c r="NCQ11" s="76"/>
      <c r="NCR11" s="76"/>
      <c r="NCS11" s="76"/>
      <c r="NCT11" s="76"/>
      <c r="NCU11" s="76"/>
      <c r="NCV11" s="76"/>
      <c r="NCW11" s="76"/>
      <c r="NCX11" s="76"/>
      <c r="NCY11" s="76"/>
      <c r="NCZ11" s="76"/>
      <c r="NDA11" s="76"/>
      <c r="NDB11" s="76"/>
      <c r="NDC11" s="76"/>
      <c r="NDD11" s="76"/>
      <c r="NDE11" s="76"/>
      <c r="NDF11" s="76"/>
      <c r="NDG11" s="76"/>
      <c r="NDH11" s="76"/>
      <c r="NDI11" s="76"/>
      <c r="NDJ11" s="76"/>
      <c r="NDK11" s="76"/>
      <c r="NDL11" s="76"/>
      <c r="NDM11" s="76"/>
      <c r="NDN11" s="76"/>
      <c r="NDO11" s="76"/>
      <c r="NDP11" s="76"/>
      <c r="NDQ11" s="76"/>
      <c r="NDR11" s="76"/>
      <c r="NDS11" s="76"/>
      <c r="NDT11" s="76"/>
      <c r="NDU11" s="76"/>
      <c r="NDV11" s="76"/>
      <c r="NDW11" s="76"/>
      <c r="NDX11" s="76"/>
      <c r="NDY11" s="76"/>
      <c r="NDZ11" s="76"/>
      <c r="NEA11" s="76"/>
      <c r="NEB11" s="76"/>
      <c r="NEC11" s="76"/>
      <c r="NED11" s="76"/>
      <c r="NEE11" s="76"/>
      <c r="NEF11" s="76"/>
      <c r="NEG11" s="76"/>
      <c r="NEH11" s="76"/>
      <c r="NEI11" s="76"/>
      <c r="NEJ11" s="76"/>
      <c r="NEK11" s="76"/>
      <c r="NEL11" s="76"/>
      <c r="NEM11" s="76"/>
      <c r="NEN11" s="76"/>
      <c r="NEO11" s="76"/>
      <c r="NEP11" s="76"/>
      <c r="NEQ11" s="76"/>
      <c r="NER11" s="76"/>
      <c r="NES11" s="76"/>
      <c r="NET11" s="76"/>
      <c r="NEU11" s="76"/>
      <c r="NEV11" s="76"/>
      <c r="NEW11" s="76"/>
      <c r="NEX11" s="76"/>
      <c r="NEY11" s="76"/>
      <c r="NEZ11" s="76"/>
      <c r="NFA11" s="76"/>
      <c r="NFB11" s="76"/>
      <c r="NFC11" s="76"/>
      <c r="NFD11" s="76"/>
      <c r="NFE11" s="76"/>
      <c r="NFF11" s="76"/>
      <c r="NFG11" s="76"/>
      <c r="NFH11" s="76"/>
      <c r="NFI11" s="76"/>
      <c r="NFJ11" s="76"/>
      <c r="NFK11" s="76"/>
      <c r="NFL11" s="76"/>
      <c r="NFM11" s="76"/>
      <c r="NFN11" s="76"/>
      <c r="NFO11" s="76"/>
      <c r="NFP11" s="76"/>
      <c r="NFQ11" s="76"/>
      <c r="NFR11" s="76"/>
      <c r="NFS11" s="76"/>
      <c r="NFT11" s="76"/>
      <c r="NFU11" s="76"/>
      <c r="NFV11" s="76"/>
      <c r="NFW11" s="76"/>
      <c r="NFX11" s="76"/>
      <c r="NFY11" s="76"/>
      <c r="NFZ11" s="76"/>
      <c r="NGA11" s="76"/>
      <c r="NGB11" s="76"/>
      <c r="NGC11" s="76"/>
      <c r="NGD11" s="76"/>
      <c r="NGE11" s="76"/>
      <c r="NGF11" s="76"/>
      <c r="NGG11" s="76"/>
      <c r="NGH11" s="76"/>
      <c r="NGI11" s="76"/>
      <c r="NGJ11" s="76"/>
      <c r="NGK11" s="76"/>
      <c r="NGL11" s="76"/>
      <c r="NGM11" s="76"/>
      <c r="NGN11" s="76"/>
      <c r="NGO11" s="76"/>
      <c r="NGP11" s="76"/>
      <c r="NGQ11" s="76"/>
      <c r="NGR11" s="76"/>
      <c r="NGS11" s="76"/>
      <c r="NGT11" s="76"/>
      <c r="NGU11" s="76"/>
      <c r="NGV11" s="76"/>
      <c r="NGW11" s="76"/>
      <c r="NGX11" s="76"/>
      <c r="NGY11" s="76"/>
      <c r="NGZ11" s="76"/>
      <c r="NHA11" s="76"/>
      <c r="NHB11" s="76"/>
      <c r="NHC11" s="76"/>
      <c r="NHD11" s="76"/>
      <c r="NHE11" s="76"/>
      <c r="NHF11" s="76"/>
      <c r="NHG11" s="76"/>
      <c r="NHH11" s="76"/>
      <c r="NHI11" s="76"/>
      <c r="NHJ11" s="76"/>
      <c r="NHK11" s="76"/>
      <c r="NHL11" s="76"/>
      <c r="NHM11" s="76"/>
      <c r="NHN11" s="76"/>
      <c r="NHO11" s="76"/>
      <c r="NHP11" s="76"/>
      <c r="NHQ11" s="76"/>
      <c r="NHR11" s="76"/>
      <c r="NHS11" s="76"/>
      <c r="NHT11" s="76"/>
      <c r="NHU11" s="76"/>
      <c r="NHV11" s="76"/>
      <c r="NHW11" s="76"/>
      <c r="NHX11" s="76"/>
      <c r="NHY11" s="76"/>
      <c r="NHZ11" s="76"/>
      <c r="NIA11" s="76"/>
      <c r="NIB11" s="76"/>
      <c r="NIC11" s="76"/>
      <c r="NID11" s="76"/>
      <c r="NIE11" s="76"/>
      <c r="NIF11" s="76"/>
      <c r="NIG11" s="76"/>
      <c r="NIH11" s="76"/>
      <c r="NII11" s="76"/>
      <c r="NIJ11" s="76"/>
      <c r="NIK11" s="76"/>
      <c r="NIL11" s="76"/>
      <c r="NIM11" s="76"/>
      <c r="NIN11" s="76"/>
      <c r="NIO11" s="76"/>
      <c r="NIP11" s="76"/>
      <c r="NIQ11" s="76"/>
      <c r="NIR11" s="76"/>
      <c r="NIS11" s="76"/>
      <c r="NIT11" s="76"/>
      <c r="NIU11" s="76"/>
      <c r="NIV11" s="76"/>
      <c r="NIW11" s="76"/>
      <c r="NIX11" s="76"/>
      <c r="NIY11" s="76"/>
      <c r="NIZ11" s="76"/>
      <c r="NJA11" s="76"/>
      <c r="NJB11" s="76"/>
      <c r="NJC11" s="76"/>
      <c r="NJD11" s="76"/>
      <c r="NJE11" s="76"/>
      <c r="NJF11" s="76"/>
      <c r="NJG11" s="76"/>
      <c r="NJH11" s="76"/>
      <c r="NJI11" s="76"/>
      <c r="NJJ11" s="76"/>
      <c r="NJK11" s="76"/>
      <c r="NJL11" s="76"/>
      <c r="NJM11" s="76"/>
      <c r="NJN11" s="76"/>
      <c r="NJO11" s="76"/>
      <c r="NJP11" s="76"/>
      <c r="NJQ11" s="76"/>
      <c r="NJR11" s="76"/>
      <c r="NJS11" s="76"/>
      <c r="NJT11" s="76"/>
      <c r="NJU11" s="76"/>
      <c r="NJV11" s="76"/>
      <c r="NJW11" s="76"/>
      <c r="NJX11" s="76"/>
      <c r="NJY11" s="76"/>
      <c r="NJZ11" s="76"/>
      <c r="NKA11" s="76"/>
      <c r="NKB11" s="76"/>
      <c r="NKC11" s="76"/>
      <c r="NKD11" s="76"/>
      <c r="NKE11" s="76"/>
      <c r="NKF11" s="76"/>
      <c r="NKG11" s="76"/>
      <c r="NKH11" s="76"/>
      <c r="NKI11" s="76"/>
      <c r="NKJ11" s="76"/>
      <c r="NKK11" s="76"/>
      <c r="NKL11" s="76"/>
      <c r="NKM11" s="76"/>
      <c r="NKN11" s="76"/>
      <c r="NKO11" s="76"/>
      <c r="NKP11" s="76"/>
      <c r="NKQ11" s="76"/>
      <c r="NKR11" s="76"/>
      <c r="NKS11" s="76"/>
      <c r="NKT11" s="76"/>
      <c r="NKU11" s="76"/>
      <c r="NKV11" s="76"/>
      <c r="NKW11" s="76"/>
      <c r="NKX11" s="76"/>
      <c r="NKY11" s="76"/>
      <c r="NKZ11" s="76"/>
      <c r="NLA11" s="76"/>
      <c r="NLB11" s="76"/>
      <c r="NLC11" s="76"/>
      <c r="NLD11" s="76"/>
      <c r="NLE11" s="76"/>
      <c r="NLF11" s="76"/>
      <c r="NLG11" s="76"/>
      <c r="NLH11" s="76"/>
      <c r="NLI11" s="76"/>
      <c r="NLJ11" s="76"/>
      <c r="NLK11" s="76"/>
      <c r="NLL11" s="76"/>
      <c r="NLM11" s="76"/>
      <c r="NLN11" s="76"/>
      <c r="NLO11" s="76"/>
      <c r="NLP11" s="76"/>
      <c r="NLQ11" s="76"/>
      <c r="NLR11" s="76"/>
      <c r="NLS11" s="76"/>
      <c r="NLT11" s="76"/>
      <c r="NLU11" s="76"/>
      <c r="NLV11" s="76"/>
      <c r="NLW11" s="76"/>
      <c r="NLX11" s="76"/>
      <c r="NLY11" s="76"/>
      <c r="NLZ11" s="76"/>
      <c r="NMA11" s="76"/>
      <c r="NMB11" s="76"/>
      <c r="NMC11" s="76"/>
      <c r="NMD11" s="76"/>
      <c r="NME11" s="76"/>
      <c r="NMF11" s="76"/>
      <c r="NMG11" s="76"/>
      <c r="NMH11" s="76"/>
      <c r="NMI11" s="76"/>
      <c r="NMJ11" s="76"/>
      <c r="NMK11" s="76"/>
      <c r="NML11" s="76"/>
      <c r="NMM11" s="76"/>
      <c r="NMN11" s="76"/>
      <c r="NMO11" s="76"/>
      <c r="NMP11" s="76"/>
      <c r="NMQ11" s="76"/>
      <c r="NMR11" s="76"/>
      <c r="NMS11" s="76"/>
      <c r="NMT11" s="76"/>
      <c r="NMU11" s="76"/>
      <c r="NMV11" s="76"/>
      <c r="NMW11" s="76"/>
      <c r="NMX11" s="76"/>
      <c r="NMY11" s="76"/>
      <c r="NMZ11" s="76"/>
      <c r="NNA11" s="76"/>
      <c r="NNB11" s="76"/>
      <c r="NNC11" s="76"/>
      <c r="NND11" s="76"/>
      <c r="NNE11" s="76"/>
      <c r="NNF11" s="76"/>
      <c r="NNG11" s="76"/>
      <c r="NNH11" s="76"/>
      <c r="NNI11" s="76"/>
      <c r="NNJ11" s="76"/>
      <c r="NNK11" s="76"/>
      <c r="NNL11" s="76"/>
      <c r="NNM11" s="76"/>
      <c r="NNN11" s="76"/>
      <c r="NNO11" s="76"/>
      <c r="NNP11" s="76"/>
      <c r="NNQ11" s="76"/>
      <c r="NNR11" s="76"/>
      <c r="NNS11" s="76"/>
      <c r="NNT11" s="76"/>
      <c r="NNU11" s="76"/>
      <c r="NNV11" s="76"/>
      <c r="NNW11" s="76"/>
      <c r="NNX11" s="76"/>
      <c r="NNY11" s="76"/>
      <c r="NNZ11" s="76"/>
      <c r="NOA11" s="76"/>
      <c r="NOB11" s="76"/>
      <c r="NOC11" s="76"/>
      <c r="NOD11" s="76"/>
      <c r="NOE11" s="76"/>
      <c r="NOF11" s="76"/>
      <c r="NOG11" s="76"/>
      <c r="NOH11" s="76"/>
      <c r="NOI11" s="76"/>
      <c r="NOJ11" s="76"/>
      <c r="NOK11" s="76"/>
      <c r="NOL11" s="76"/>
      <c r="NOM11" s="76"/>
      <c r="NON11" s="76"/>
      <c r="NOO11" s="76"/>
      <c r="NOP11" s="76"/>
      <c r="NOQ11" s="76"/>
      <c r="NOR11" s="76"/>
      <c r="NOS11" s="76"/>
      <c r="NOT11" s="76"/>
      <c r="NOU11" s="76"/>
      <c r="NOV11" s="76"/>
      <c r="NOW11" s="76"/>
      <c r="NOX11" s="76"/>
      <c r="NOY11" s="76"/>
      <c r="NOZ11" s="76"/>
      <c r="NPA11" s="76"/>
      <c r="NPB11" s="76"/>
      <c r="NPC11" s="76"/>
      <c r="NPD11" s="76"/>
      <c r="NPE11" s="76"/>
      <c r="NPF11" s="76"/>
      <c r="NPG11" s="76"/>
      <c r="NPH11" s="76"/>
      <c r="NPI11" s="76"/>
      <c r="NPJ11" s="76"/>
      <c r="NPK11" s="76"/>
      <c r="NPL11" s="76"/>
      <c r="NPM11" s="76"/>
      <c r="NPN11" s="76"/>
      <c r="NPO11" s="76"/>
      <c r="NPP11" s="76"/>
      <c r="NPQ11" s="76"/>
      <c r="NPR11" s="76"/>
      <c r="NPS11" s="76"/>
      <c r="NPT11" s="76"/>
      <c r="NPU11" s="76"/>
      <c r="NPV11" s="76"/>
      <c r="NPW11" s="76"/>
      <c r="NPX11" s="76"/>
      <c r="NPY11" s="76"/>
      <c r="NPZ11" s="76"/>
      <c r="NQA11" s="76"/>
      <c r="NQB11" s="76"/>
      <c r="NQC11" s="76"/>
      <c r="NQD11" s="76"/>
      <c r="NQE11" s="76"/>
      <c r="NQF11" s="76"/>
      <c r="NQG11" s="76"/>
      <c r="NQH11" s="76"/>
      <c r="NQI11" s="76"/>
      <c r="NQJ11" s="76"/>
      <c r="NQK11" s="76"/>
      <c r="NQL11" s="76"/>
      <c r="NQM11" s="76"/>
      <c r="NQN11" s="76"/>
      <c r="NQO11" s="76"/>
      <c r="NQP11" s="76"/>
      <c r="NQQ11" s="76"/>
      <c r="NQR11" s="76"/>
      <c r="NQS11" s="76"/>
      <c r="NQT11" s="76"/>
      <c r="NQU11" s="76"/>
      <c r="NQV11" s="76"/>
      <c r="NQW11" s="76"/>
      <c r="NQX11" s="76"/>
      <c r="NQY11" s="76"/>
      <c r="NQZ11" s="76"/>
      <c r="NRA11" s="76"/>
      <c r="NRB11" s="76"/>
      <c r="NRC11" s="76"/>
      <c r="NRD11" s="76"/>
      <c r="NRE11" s="76"/>
      <c r="NRF11" s="76"/>
      <c r="NRG11" s="76"/>
      <c r="NRH11" s="76"/>
      <c r="NRI11" s="76"/>
      <c r="NRJ11" s="76"/>
      <c r="NRK11" s="76"/>
      <c r="NRL11" s="76"/>
      <c r="NRM11" s="76"/>
      <c r="NRN11" s="76"/>
      <c r="NRO11" s="76"/>
      <c r="NRP11" s="76"/>
      <c r="NRQ11" s="76"/>
      <c r="NRR11" s="76"/>
      <c r="NRS11" s="76"/>
      <c r="NRT11" s="76"/>
      <c r="NRU11" s="76"/>
      <c r="NRV11" s="76"/>
      <c r="NRW11" s="76"/>
      <c r="NRX11" s="76"/>
      <c r="NRY11" s="76"/>
      <c r="NRZ11" s="76"/>
      <c r="NSA11" s="76"/>
      <c r="NSB11" s="76"/>
      <c r="NSC11" s="76"/>
      <c r="NSD11" s="76"/>
      <c r="NSE11" s="76"/>
      <c r="NSF11" s="76"/>
      <c r="NSG11" s="76"/>
      <c r="NSH11" s="76"/>
      <c r="NSI11" s="76"/>
      <c r="NSJ11" s="76"/>
      <c r="NSK11" s="76"/>
      <c r="NSL11" s="76"/>
      <c r="NSM11" s="76"/>
      <c r="NSN11" s="76"/>
      <c r="NSO11" s="76"/>
      <c r="NSP11" s="76"/>
      <c r="NSQ11" s="76"/>
      <c r="NSR11" s="76"/>
      <c r="NSS11" s="76"/>
      <c r="NST11" s="76"/>
      <c r="NSU11" s="76"/>
      <c r="NSV11" s="76"/>
      <c r="NSW11" s="76"/>
      <c r="NSX11" s="76"/>
      <c r="NSY11" s="76"/>
      <c r="NSZ11" s="76"/>
      <c r="NTA11" s="76"/>
      <c r="NTB11" s="76"/>
      <c r="NTC11" s="76"/>
      <c r="NTD11" s="76"/>
      <c r="NTE11" s="76"/>
      <c r="NTF11" s="76"/>
      <c r="NTG11" s="76"/>
      <c r="NTH11" s="76"/>
      <c r="NTI11" s="76"/>
      <c r="NTJ11" s="76"/>
      <c r="NTK11" s="76"/>
      <c r="NTL11" s="76"/>
      <c r="NTM11" s="76"/>
      <c r="NTN11" s="76"/>
      <c r="NTO11" s="76"/>
      <c r="NTP11" s="76"/>
      <c r="NTQ11" s="76"/>
      <c r="NTR11" s="76"/>
      <c r="NTS11" s="76"/>
      <c r="NTT11" s="76"/>
      <c r="NTU11" s="76"/>
      <c r="NTV11" s="76"/>
      <c r="NTW11" s="76"/>
      <c r="NTX11" s="76"/>
      <c r="NTY11" s="76"/>
      <c r="NTZ11" s="76"/>
      <c r="NUA11" s="76"/>
      <c r="NUB11" s="76"/>
      <c r="NUC11" s="76"/>
      <c r="NUD11" s="76"/>
      <c r="NUE11" s="76"/>
      <c r="NUF11" s="76"/>
      <c r="NUG11" s="76"/>
      <c r="NUH11" s="76"/>
      <c r="NUI11" s="76"/>
      <c r="NUJ11" s="76"/>
      <c r="NUK11" s="76"/>
      <c r="NUL11" s="76"/>
      <c r="NUM11" s="76"/>
      <c r="NUN11" s="76"/>
      <c r="NUO11" s="76"/>
      <c r="NUP11" s="76"/>
      <c r="NUQ11" s="76"/>
      <c r="NUR11" s="76"/>
      <c r="NUS11" s="76"/>
      <c r="NUT11" s="76"/>
      <c r="NUU11" s="76"/>
      <c r="NUV11" s="76"/>
      <c r="NUW11" s="76"/>
      <c r="NUX11" s="76"/>
      <c r="NUY11" s="76"/>
      <c r="NUZ11" s="76"/>
      <c r="NVA11" s="76"/>
      <c r="NVB11" s="76"/>
      <c r="NVC11" s="76"/>
      <c r="NVD11" s="76"/>
      <c r="NVE11" s="76"/>
      <c r="NVF11" s="76"/>
      <c r="NVG11" s="76"/>
      <c r="NVH11" s="76"/>
      <c r="NVI11" s="76"/>
      <c r="NVJ11" s="76"/>
      <c r="NVK11" s="76"/>
      <c r="NVL11" s="76"/>
      <c r="NVM11" s="76"/>
      <c r="NVN11" s="76"/>
      <c r="NVO11" s="76"/>
      <c r="NVP11" s="76"/>
      <c r="NVQ11" s="76"/>
      <c r="NVR11" s="76"/>
      <c r="NVS11" s="76"/>
      <c r="NVT11" s="76"/>
      <c r="NVU11" s="76"/>
      <c r="NVV11" s="76"/>
      <c r="NVW11" s="76"/>
      <c r="NVX11" s="76"/>
      <c r="NVY11" s="76"/>
      <c r="NVZ11" s="76"/>
      <c r="NWA11" s="76"/>
      <c r="NWB11" s="76"/>
      <c r="NWC11" s="76"/>
      <c r="NWD11" s="76"/>
      <c r="NWE11" s="76"/>
      <c r="NWF11" s="76"/>
      <c r="NWG11" s="76"/>
      <c r="NWH11" s="76"/>
      <c r="NWI11" s="76"/>
      <c r="NWJ11" s="76"/>
      <c r="NWK11" s="76"/>
      <c r="NWL11" s="76"/>
      <c r="NWM11" s="76"/>
      <c r="NWN11" s="76"/>
      <c r="NWO11" s="76"/>
      <c r="NWP11" s="76"/>
      <c r="NWQ11" s="76"/>
      <c r="NWR11" s="76"/>
      <c r="NWS11" s="76"/>
      <c r="NWT11" s="76"/>
      <c r="NWU11" s="76"/>
      <c r="NWV11" s="76"/>
      <c r="NWW11" s="76"/>
      <c r="NWX11" s="76"/>
      <c r="NWY11" s="76"/>
      <c r="NWZ11" s="76"/>
      <c r="NXA11" s="76"/>
      <c r="NXB11" s="76"/>
      <c r="NXC11" s="76"/>
      <c r="NXD11" s="76"/>
      <c r="NXE11" s="76"/>
      <c r="NXF11" s="76"/>
      <c r="NXG11" s="76"/>
      <c r="NXH11" s="76"/>
      <c r="NXI11" s="76"/>
      <c r="NXJ11" s="76"/>
      <c r="NXK11" s="76"/>
      <c r="NXL11" s="76"/>
      <c r="NXM11" s="76"/>
      <c r="NXN11" s="76"/>
      <c r="NXO11" s="76"/>
      <c r="NXP11" s="76"/>
      <c r="NXQ11" s="76"/>
      <c r="NXR11" s="76"/>
      <c r="NXS11" s="76"/>
      <c r="NXT11" s="76"/>
      <c r="NXU11" s="76"/>
      <c r="NXV11" s="76"/>
      <c r="NXW11" s="76"/>
      <c r="NXX11" s="76"/>
      <c r="NXY11" s="76"/>
      <c r="NXZ11" s="76"/>
      <c r="NYA11" s="76"/>
      <c r="NYB11" s="76"/>
      <c r="NYC11" s="76"/>
      <c r="NYD11" s="76"/>
      <c r="NYE11" s="76"/>
      <c r="NYF11" s="76"/>
      <c r="NYG11" s="76"/>
      <c r="NYH11" s="76"/>
      <c r="NYI11" s="76"/>
      <c r="NYJ11" s="76"/>
      <c r="NYK11" s="76"/>
      <c r="NYL11" s="76"/>
      <c r="NYM11" s="76"/>
      <c r="NYN11" s="76"/>
      <c r="NYO11" s="76"/>
      <c r="NYP11" s="76"/>
      <c r="NYQ11" s="76"/>
      <c r="NYR11" s="76"/>
      <c r="NYS11" s="76"/>
      <c r="NYT11" s="76"/>
      <c r="NYU11" s="76"/>
      <c r="NYV11" s="76"/>
      <c r="NYW11" s="76"/>
      <c r="NYX11" s="76"/>
      <c r="NYY11" s="76"/>
      <c r="NYZ11" s="76"/>
      <c r="NZA11" s="76"/>
      <c r="NZB11" s="76"/>
      <c r="NZC11" s="76"/>
      <c r="NZD11" s="76"/>
      <c r="NZE11" s="76"/>
      <c r="NZF11" s="76"/>
      <c r="NZG11" s="76"/>
      <c r="NZH11" s="76"/>
      <c r="NZI11" s="76"/>
      <c r="NZJ11" s="76"/>
      <c r="NZK11" s="76"/>
      <c r="NZL11" s="76"/>
      <c r="NZM11" s="76"/>
      <c r="NZN11" s="76"/>
      <c r="NZO11" s="76"/>
      <c r="NZP11" s="76"/>
      <c r="NZQ11" s="76"/>
      <c r="NZR11" s="76"/>
      <c r="NZS11" s="76"/>
      <c r="NZT11" s="76"/>
      <c r="NZU11" s="76"/>
      <c r="NZV11" s="76"/>
      <c r="NZW11" s="76"/>
      <c r="NZX11" s="76"/>
      <c r="NZY11" s="76"/>
      <c r="NZZ11" s="76"/>
      <c r="OAA11" s="76"/>
      <c r="OAB11" s="76"/>
      <c r="OAC11" s="76"/>
      <c r="OAD11" s="76"/>
      <c r="OAE11" s="76"/>
      <c r="OAF11" s="76"/>
      <c r="OAG11" s="76"/>
      <c r="OAH11" s="76"/>
      <c r="OAI11" s="76"/>
      <c r="OAJ11" s="76"/>
      <c r="OAK11" s="76"/>
      <c r="OAL11" s="76"/>
      <c r="OAM11" s="76"/>
      <c r="OAN11" s="76"/>
      <c r="OAO11" s="76"/>
      <c r="OAP11" s="76"/>
      <c r="OAQ11" s="76"/>
      <c r="OAR11" s="76"/>
      <c r="OAS11" s="76"/>
      <c r="OAT11" s="76"/>
      <c r="OAU11" s="76"/>
      <c r="OAV11" s="76"/>
      <c r="OAW11" s="76"/>
      <c r="OAX11" s="76"/>
      <c r="OAY11" s="76"/>
      <c r="OAZ11" s="76"/>
      <c r="OBA11" s="76"/>
      <c r="OBB11" s="76"/>
      <c r="OBC11" s="76"/>
      <c r="OBD11" s="76"/>
      <c r="OBE11" s="76"/>
      <c r="OBF11" s="76"/>
      <c r="OBG11" s="76"/>
      <c r="OBH11" s="76"/>
      <c r="OBI11" s="76"/>
      <c r="OBJ11" s="76"/>
      <c r="OBK11" s="76"/>
      <c r="OBL11" s="76"/>
      <c r="OBM11" s="76"/>
      <c r="OBN11" s="76"/>
      <c r="OBO11" s="76"/>
      <c r="OBP11" s="76"/>
      <c r="OBQ11" s="76"/>
      <c r="OBR11" s="76"/>
      <c r="OBS11" s="76"/>
      <c r="OBT11" s="76"/>
      <c r="OBU11" s="76"/>
      <c r="OBV11" s="76"/>
      <c r="OBW11" s="76"/>
      <c r="OBX11" s="76"/>
      <c r="OBY11" s="76"/>
      <c r="OBZ11" s="76"/>
      <c r="OCA11" s="76"/>
      <c r="OCB11" s="76"/>
      <c r="OCC11" s="76"/>
      <c r="OCD11" s="76"/>
      <c r="OCE11" s="76"/>
      <c r="OCF11" s="76"/>
      <c r="OCG11" s="76"/>
      <c r="OCH11" s="76"/>
      <c r="OCI11" s="76"/>
      <c r="OCJ11" s="76"/>
      <c r="OCK11" s="76"/>
      <c r="OCL11" s="76"/>
      <c r="OCM11" s="76"/>
      <c r="OCN11" s="76"/>
      <c r="OCO11" s="76"/>
      <c r="OCP11" s="76"/>
      <c r="OCQ11" s="76"/>
      <c r="OCR11" s="76"/>
      <c r="OCS11" s="76"/>
      <c r="OCT11" s="76"/>
      <c r="OCU11" s="76"/>
      <c r="OCV11" s="76"/>
      <c r="OCW11" s="76"/>
      <c r="OCX11" s="76"/>
      <c r="OCY11" s="76"/>
      <c r="OCZ11" s="76"/>
      <c r="ODA11" s="76"/>
      <c r="ODB11" s="76"/>
      <c r="ODC11" s="76"/>
      <c r="ODD11" s="76"/>
      <c r="ODE11" s="76"/>
      <c r="ODF11" s="76"/>
      <c r="ODG11" s="76"/>
      <c r="ODH11" s="76"/>
      <c r="ODI11" s="76"/>
      <c r="ODJ11" s="76"/>
      <c r="ODK11" s="76"/>
      <c r="ODL11" s="76"/>
      <c r="ODM11" s="76"/>
      <c r="ODN11" s="76"/>
      <c r="ODO11" s="76"/>
      <c r="ODP11" s="76"/>
      <c r="ODQ11" s="76"/>
      <c r="ODR11" s="76"/>
      <c r="ODS11" s="76"/>
      <c r="ODT11" s="76"/>
      <c r="ODU11" s="76"/>
      <c r="ODV11" s="76"/>
      <c r="ODW11" s="76"/>
      <c r="ODX11" s="76"/>
      <c r="ODY11" s="76"/>
      <c r="ODZ11" s="76"/>
      <c r="OEA11" s="76"/>
      <c r="OEB11" s="76"/>
      <c r="OEC11" s="76"/>
      <c r="OED11" s="76"/>
      <c r="OEE11" s="76"/>
      <c r="OEF11" s="76"/>
      <c r="OEG11" s="76"/>
      <c r="OEH11" s="76"/>
      <c r="OEI11" s="76"/>
      <c r="OEJ11" s="76"/>
      <c r="OEK11" s="76"/>
      <c r="OEL11" s="76"/>
      <c r="OEM11" s="76"/>
      <c r="OEN11" s="76"/>
      <c r="OEO11" s="76"/>
      <c r="OEP11" s="76"/>
      <c r="OEQ11" s="76"/>
      <c r="OER11" s="76"/>
      <c r="OES11" s="76"/>
      <c r="OET11" s="76"/>
      <c r="OEU11" s="76"/>
      <c r="OEV11" s="76"/>
      <c r="OEW11" s="76"/>
      <c r="OEX11" s="76"/>
      <c r="OEY11" s="76"/>
      <c r="OEZ11" s="76"/>
      <c r="OFA11" s="76"/>
      <c r="OFB11" s="76"/>
      <c r="OFC11" s="76"/>
      <c r="OFD11" s="76"/>
      <c r="OFE11" s="76"/>
      <c r="OFF11" s="76"/>
      <c r="OFG11" s="76"/>
      <c r="OFH11" s="76"/>
      <c r="OFI11" s="76"/>
      <c r="OFJ11" s="76"/>
      <c r="OFK11" s="76"/>
      <c r="OFL11" s="76"/>
      <c r="OFM11" s="76"/>
      <c r="OFN11" s="76"/>
      <c r="OFO11" s="76"/>
      <c r="OFP11" s="76"/>
      <c r="OFQ11" s="76"/>
      <c r="OFR11" s="76"/>
      <c r="OFS11" s="76"/>
      <c r="OFT11" s="76"/>
      <c r="OFU11" s="76"/>
      <c r="OFV11" s="76"/>
      <c r="OFW11" s="76"/>
      <c r="OFX11" s="76"/>
      <c r="OFY11" s="76"/>
      <c r="OFZ11" s="76"/>
      <c r="OGA11" s="76"/>
      <c r="OGB11" s="76"/>
      <c r="OGC11" s="76"/>
      <c r="OGD11" s="76"/>
      <c r="OGE11" s="76"/>
      <c r="OGF11" s="76"/>
      <c r="OGG11" s="76"/>
      <c r="OGH11" s="76"/>
      <c r="OGI11" s="76"/>
      <c r="OGJ11" s="76"/>
      <c r="OGK11" s="76"/>
      <c r="OGL11" s="76"/>
      <c r="OGM11" s="76"/>
      <c r="OGN11" s="76"/>
      <c r="OGO11" s="76"/>
      <c r="OGP11" s="76"/>
      <c r="OGQ11" s="76"/>
      <c r="OGR11" s="76"/>
      <c r="OGS11" s="76"/>
      <c r="OGT11" s="76"/>
      <c r="OGU11" s="76"/>
      <c r="OGV11" s="76"/>
      <c r="OGW11" s="76"/>
      <c r="OGX11" s="76"/>
      <c r="OGY11" s="76"/>
      <c r="OGZ11" s="76"/>
      <c r="OHA11" s="76"/>
      <c r="OHB11" s="76"/>
      <c r="OHC11" s="76"/>
      <c r="OHD11" s="76"/>
      <c r="OHE11" s="76"/>
      <c r="OHF11" s="76"/>
      <c r="OHG11" s="76"/>
      <c r="OHH11" s="76"/>
      <c r="OHI11" s="76"/>
      <c r="OHJ11" s="76"/>
      <c r="OHK11" s="76"/>
      <c r="OHL11" s="76"/>
      <c r="OHM11" s="76"/>
      <c r="OHN11" s="76"/>
      <c r="OHO11" s="76"/>
      <c r="OHP11" s="76"/>
      <c r="OHQ11" s="76"/>
      <c r="OHR11" s="76"/>
      <c r="OHS11" s="76"/>
      <c r="OHT11" s="76"/>
      <c r="OHU11" s="76"/>
      <c r="OHV11" s="76"/>
      <c r="OHW11" s="76"/>
      <c r="OHX11" s="76"/>
      <c r="OHY11" s="76"/>
      <c r="OHZ11" s="76"/>
      <c r="OIA11" s="76"/>
      <c r="OIB11" s="76"/>
      <c r="OIC11" s="76"/>
      <c r="OID11" s="76"/>
      <c r="OIE11" s="76"/>
      <c r="OIF11" s="76"/>
      <c r="OIG11" s="76"/>
      <c r="OIH11" s="76"/>
      <c r="OII11" s="76"/>
      <c r="OIJ11" s="76"/>
      <c r="OIK11" s="76"/>
      <c r="OIL11" s="76"/>
      <c r="OIM11" s="76"/>
      <c r="OIN11" s="76"/>
      <c r="OIO11" s="76"/>
      <c r="OIP11" s="76"/>
      <c r="OIQ11" s="76"/>
      <c r="OIR11" s="76"/>
      <c r="OIS11" s="76"/>
      <c r="OIT11" s="76"/>
      <c r="OIU11" s="76"/>
      <c r="OIV11" s="76"/>
      <c r="OIW11" s="76"/>
      <c r="OIX11" s="76"/>
      <c r="OIY11" s="76"/>
      <c r="OIZ11" s="76"/>
      <c r="OJA11" s="76"/>
      <c r="OJB11" s="76"/>
      <c r="OJC11" s="76"/>
      <c r="OJD11" s="76"/>
      <c r="OJE11" s="76"/>
      <c r="OJF11" s="76"/>
      <c r="OJG11" s="76"/>
      <c r="OJH11" s="76"/>
      <c r="OJI11" s="76"/>
      <c r="OJJ11" s="76"/>
      <c r="OJK11" s="76"/>
      <c r="OJL11" s="76"/>
      <c r="OJM11" s="76"/>
      <c r="OJN11" s="76"/>
      <c r="OJO11" s="76"/>
      <c r="OJP11" s="76"/>
      <c r="OJQ11" s="76"/>
      <c r="OJR11" s="76"/>
      <c r="OJS11" s="76"/>
      <c r="OJT11" s="76"/>
      <c r="OJU11" s="76"/>
      <c r="OJV11" s="76"/>
      <c r="OJW11" s="76"/>
      <c r="OJX11" s="76"/>
      <c r="OJY11" s="76"/>
      <c r="OJZ11" s="76"/>
      <c r="OKA11" s="76"/>
      <c r="OKB11" s="76"/>
      <c r="OKC11" s="76"/>
      <c r="OKD11" s="76"/>
      <c r="OKE11" s="76"/>
      <c r="OKF11" s="76"/>
      <c r="OKG11" s="76"/>
      <c r="OKH11" s="76"/>
      <c r="OKI11" s="76"/>
      <c r="OKJ11" s="76"/>
      <c r="OKK11" s="76"/>
      <c r="OKL11" s="76"/>
      <c r="OKM11" s="76"/>
      <c r="OKN11" s="76"/>
      <c r="OKO11" s="76"/>
      <c r="OKP11" s="76"/>
      <c r="OKQ11" s="76"/>
      <c r="OKR11" s="76"/>
      <c r="OKS11" s="76"/>
      <c r="OKT11" s="76"/>
      <c r="OKU11" s="76"/>
      <c r="OKV11" s="76"/>
      <c r="OKW11" s="76"/>
      <c r="OKX11" s="76"/>
      <c r="OKY11" s="76"/>
      <c r="OKZ11" s="76"/>
      <c r="OLA11" s="76"/>
      <c r="OLB11" s="76"/>
      <c r="OLC11" s="76"/>
      <c r="OLD11" s="76"/>
      <c r="OLE11" s="76"/>
      <c r="OLF11" s="76"/>
      <c r="OLG11" s="76"/>
      <c r="OLH11" s="76"/>
      <c r="OLI11" s="76"/>
      <c r="OLJ11" s="76"/>
      <c r="OLK11" s="76"/>
      <c r="OLL11" s="76"/>
      <c r="OLM11" s="76"/>
      <c r="OLN11" s="76"/>
      <c r="OLO11" s="76"/>
      <c r="OLP11" s="76"/>
      <c r="OLQ11" s="76"/>
      <c r="OLR11" s="76"/>
      <c r="OLS11" s="76"/>
      <c r="OLT11" s="76"/>
      <c r="OLU11" s="76"/>
      <c r="OLV11" s="76"/>
      <c r="OLW11" s="76"/>
      <c r="OLX11" s="76"/>
      <c r="OLY11" s="76"/>
      <c r="OLZ11" s="76"/>
      <c r="OMA11" s="76"/>
      <c r="OMB11" s="76"/>
      <c r="OMC11" s="76"/>
      <c r="OMD11" s="76"/>
      <c r="OME11" s="76"/>
      <c r="OMF11" s="76"/>
      <c r="OMG11" s="76"/>
      <c r="OMH11" s="76"/>
      <c r="OMI11" s="76"/>
      <c r="OMJ11" s="76"/>
      <c r="OMK11" s="76"/>
      <c r="OML11" s="76"/>
      <c r="OMM11" s="76"/>
      <c r="OMN11" s="76"/>
      <c r="OMO11" s="76"/>
      <c r="OMP11" s="76"/>
      <c r="OMQ11" s="76"/>
      <c r="OMR11" s="76"/>
      <c r="OMS11" s="76"/>
      <c r="OMT11" s="76"/>
      <c r="OMU11" s="76"/>
      <c r="OMV11" s="76"/>
      <c r="OMW11" s="76"/>
      <c r="OMX11" s="76"/>
      <c r="OMY11" s="76"/>
      <c r="OMZ11" s="76"/>
      <c r="ONA11" s="76"/>
      <c r="ONB11" s="76"/>
      <c r="ONC11" s="76"/>
      <c r="OND11" s="76"/>
      <c r="ONE11" s="76"/>
      <c r="ONF11" s="76"/>
      <c r="ONG11" s="76"/>
      <c r="ONH11" s="76"/>
      <c r="ONI11" s="76"/>
      <c r="ONJ11" s="76"/>
      <c r="ONK11" s="76"/>
      <c r="ONL11" s="76"/>
      <c r="ONM11" s="76"/>
      <c r="ONN11" s="76"/>
      <c r="ONO11" s="76"/>
      <c r="ONP11" s="76"/>
      <c r="ONQ11" s="76"/>
      <c r="ONR11" s="76"/>
      <c r="ONS11" s="76"/>
      <c r="ONT11" s="76"/>
      <c r="ONU11" s="76"/>
      <c r="ONV11" s="76"/>
      <c r="ONW11" s="76"/>
      <c r="ONX11" s="76"/>
      <c r="ONY11" s="76"/>
      <c r="ONZ11" s="76"/>
      <c r="OOA11" s="76"/>
      <c r="OOB11" s="76"/>
      <c r="OOC11" s="76"/>
      <c r="OOD11" s="76"/>
      <c r="OOE11" s="76"/>
      <c r="OOF11" s="76"/>
      <c r="OOG11" s="76"/>
      <c r="OOH11" s="76"/>
      <c r="OOI11" s="76"/>
      <c r="OOJ11" s="76"/>
      <c r="OOK11" s="76"/>
      <c r="OOL11" s="76"/>
      <c r="OOM11" s="76"/>
      <c r="OON11" s="76"/>
      <c r="OOO11" s="76"/>
      <c r="OOP11" s="76"/>
      <c r="OOQ11" s="76"/>
      <c r="OOR11" s="76"/>
      <c r="OOS11" s="76"/>
      <c r="OOT11" s="76"/>
      <c r="OOU11" s="76"/>
      <c r="OOV11" s="76"/>
      <c r="OOW11" s="76"/>
      <c r="OOX11" s="76"/>
      <c r="OOY11" s="76"/>
      <c r="OOZ11" s="76"/>
      <c r="OPA11" s="76"/>
      <c r="OPB11" s="76"/>
      <c r="OPC11" s="76"/>
      <c r="OPD11" s="76"/>
      <c r="OPE11" s="76"/>
      <c r="OPF11" s="76"/>
      <c r="OPG11" s="76"/>
      <c r="OPH11" s="76"/>
      <c r="OPI11" s="76"/>
      <c r="OPJ11" s="76"/>
      <c r="OPK11" s="76"/>
      <c r="OPL11" s="76"/>
      <c r="OPM11" s="76"/>
      <c r="OPN11" s="76"/>
      <c r="OPO11" s="76"/>
      <c r="OPP11" s="76"/>
      <c r="OPQ11" s="76"/>
      <c r="OPR11" s="76"/>
      <c r="OPS11" s="76"/>
      <c r="OPT11" s="76"/>
      <c r="OPU11" s="76"/>
      <c r="OPV11" s="76"/>
      <c r="OPW11" s="76"/>
      <c r="OPX11" s="76"/>
      <c r="OPY11" s="76"/>
      <c r="OPZ11" s="76"/>
      <c r="OQA11" s="76"/>
      <c r="OQB11" s="76"/>
      <c r="OQC11" s="76"/>
      <c r="OQD11" s="76"/>
      <c r="OQE11" s="76"/>
      <c r="OQF11" s="76"/>
      <c r="OQG11" s="76"/>
      <c r="OQH11" s="76"/>
      <c r="OQI11" s="76"/>
      <c r="OQJ11" s="76"/>
      <c r="OQK11" s="76"/>
      <c r="OQL11" s="76"/>
      <c r="OQM11" s="76"/>
      <c r="OQN11" s="76"/>
      <c r="OQO11" s="76"/>
      <c r="OQP11" s="76"/>
      <c r="OQQ11" s="76"/>
      <c r="OQR11" s="76"/>
      <c r="OQS11" s="76"/>
      <c r="OQT11" s="76"/>
      <c r="OQU11" s="76"/>
      <c r="OQV11" s="76"/>
      <c r="OQW11" s="76"/>
      <c r="OQX11" s="76"/>
      <c r="OQY11" s="76"/>
      <c r="OQZ11" s="76"/>
      <c r="ORA11" s="76"/>
      <c r="ORB11" s="76"/>
      <c r="ORC11" s="76"/>
      <c r="ORD11" s="76"/>
      <c r="ORE11" s="76"/>
      <c r="ORF11" s="76"/>
      <c r="ORG11" s="76"/>
      <c r="ORH11" s="76"/>
      <c r="ORI11" s="76"/>
      <c r="ORJ11" s="76"/>
      <c r="ORK11" s="76"/>
      <c r="ORL11" s="76"/>
      <c r="ORM11" s="76"/>
      <c r="ORN11" s="76"/>
      <c r="ORO11" s="76"/>
      <c r="ORP11" s="76"/>
      <c r="ORQ11" s="76"/>
      <c r="ORR11" s="76"/>
      <c r="ORS11" s="76"/>
      <c r="ORT11" s="76"/>
      <c r="ORU11" s="76"/>
      <c r="ORV11" s="76"/>
      <c r="ORW11" s="76"/>
      <c r="ORX11" s="76"/>
      <c r="ORY11" s="76"/>
      <c r="ORZ11" s="76"/>
      <c r="OSA11" s="76"/>
      <c r="OSB11" s="76"/>
      <c r="OSC11" s="76"/>
      <c r="OSD11" s="76"/>
      <c r="OSE11" s="76"/>
      <c r="OSF11" s="76"/>
      <c r="OSG11" s="76"/>
      <c r="OSH11" s="76"/>
      <c r="OSI11" s="76"/>
      <c r="OSJ11" s="76"/>
      <c r="OSK11" s="76"/>
      <c r="OSL11" s="76"/>
      <c r="OSM11" s="76"/>
      <c r="OSN11" s="76"/>
      <c r="OSO11" s="76"/>
      <c r="OSP11" s="76"/>
      <c r="OSQ11" s="76"/>
      <c r="OSR11" s="76"/>
      <c r="OSS11" s="76"/>
      <c r="OST11" s="76"/>
      <c r="OSU11" s="76"/>
      <c r="OSV11" s="76"/>
      <c r="OSW11" s="76"/>
      <c r="OSX11" s="76"/>
      <c r="OSY11" s="76"/>
      <c r="OSZ11" s="76"/>
      <c r="OTA11" s="76"/>
      <c r="OTB11" s="76"/>
      <c r="OTC11" s="76"/>
      <c r="OTD11" s="76"/>
      <c r="OTE11" s="76"/>
      <c r="OTF11" s="76"/>
      <c r="OTG11" s="76"/>
      <c r="OTH11" s="76"/>
      <c r="OTI11" s="76"/>
      <c r="OTJ11" s="76"/>
      <c r="OTK11" s="76"/>
      <c r="OTL11" s="76"/>
      <c r="OTM11" s="76"/>
      <c r="OTN11" s="76"/>
      <c r="OTO11" s="76"/>
      <c r="OTP11" s="76"/>
      <c r="OTQ11" s="76"/>
      <c r="OTR11" s="76"/>
      <c r="OTS11" s="76"/>
      <c r="OTT11" s="76"/>
      <c r="OTU11" s="76"/>
      <c r="OTV11" s="76"/>
      <c r="OTW11" s="76"/>
      <c r="OTX11" s="76"/>
      <c r="OTY11" s="76"/>
      <c r="OTZ11" s="76"/>
      <c r="OUA11" s="76"/>
      <c r="OUB11" s="76"/>
      <c r="OUC11" s="76"/>
      <c r="OUD11" s="76"/>
      <c r="OUE11" s="76"/>
      <c r="OUF11" s="76"/>
      <c r="OUG11" s="76"/>
      <c r="OUH11" s="76"/>
      <c r="OUI11" s="76"/>
      <c r="OUJ11" s="76"/>
      <c r="OUK11" s="76"/>
      <c r="OUL11" s="76"/>
      <c r="OUM11" s="76"/>
      <c r="OUN11" s="76"/>
      <c r="OUO11" s="76"/>
      <c r="OUP11" s="76"/>
      <c r="OUQ11" s="76"/>
      <c r="OUR11" s="76"/>
      <c r="OUS11" s="76"/>
      <c r="OUT11" s="76"/>
      <c r="OUU11" s="76"/>
      <c r="OUV11" s="76"/>
      <c r="OUW11" s="76"/>
      <c r="OUX11" s="76"/>
      <c r="OUY11" s="76"/>
      <c r="OUZ11" s="76"/>
      <c r="OVA11" s="76"/>
      <c r="OVB11" s="76"/>
      <c r="OVC11" s="76"/>
      <c r="OVD11" s="76"/>
      <c r="OVE11" s="76"/>
      <c r="OVF11" s="76"/>
      <c r="OVG11" s="76"/>
      <c r="OVH11" s="76"/>
      <c r="OVI11" s="76"/>
      <c r="OVJ11" s="76"/>
      <c r="OVK11" s="76"/>
      <c r="OVL11" s="76"/>
      <c r="OVM11" s="76"/>
      <c r="OVN11" s="76"/>
      <c r="OVO11" s="76"/>
      <c r="OVP11" s="76"/>
      <c r="OVQ11" s="76"/>
      <c r="OVR11" s="76"/>
      <c r="OVS11" s="76"/>
      <c r="OVT11" s="76"/>
      <c r="OVU11" s="76"/>
      <c r="OVV11" s="76"/>
      <c r="OVW11" s="76"/>
      <c r="OVX11" s="76"/>
      <c r="OVY11" s="76"/>
      <c r="OVZ11" s="76"/>
      <c r="OWA11" s="76"/>
      <c r="OWB11" s="76"/>
      <c r="OWC11" s="76"/>
      <c r="OWD11" s="76"/>
      <c r="OWE11" s="76"/>
      <c r="OWF11" s="76"/>
      <c r="OWG11" s="76"/>
      <c r="OWH11" s="76"/>
      <c r="OWI11" s="76"/>
      <c r="OWJ11" s="76"/>
      <c r="OWK11" s="76"/>
      <c r="OWL11" s="76"/>
      <c r="OWM11" s="76"/>
      <c r="OWN11" s="76"/>
      <c r="OWO11" s="76"/>
      <c r="OWP11" s="76"/>
      <c r="OWQ11" s="76"/>
      <c r="OWR11" s="76"/>
      <c r="OWS11" s="76"/>
      <c r="OWT11" s="76"/>
      <c r="OWU11" s="76"/>
      <c r="OWV11" s="76"/>
      <c r="OWW11" s="76"/>
      <c r="OWX11" s="76"/>
      <c r="OWY11" s="76"/>
      <c r="OWZ11" s="76"/>
      <c r="OXA11" s="76"/>
      <c r="OXB11" s="76"/>
      <c r="OXC11" s="76"/>
      <c r="OXD11" s="76"/>
      <c r="OXE11" s="76"/>
      <c r="OXF11" s="76"/>
      <c r="OXG11" s="76"/>
      <c r="OXH11" s="76"/>
      <c r="OXI11" s="76"/>
      <c r="OXJ11" s="76"/>
      <c r="OXK11" s="76"/>
      <c r="OXL11" s="76"/>
      <c r="OXM11" s="76"/>
      <c r="OXN11" s="76"/>
      <c r="OXO11" s="76"/>
      <c r="OXP11" s="76"/>
      <c r="OXQ11" s="76"/>
      <c r="OXR11" s="76"/>
      <c r="OXS11" s="76"/>
      <c r="OXT11" s="76"/>
      <c r="OXU11" s="76"/>
      <c r="OXV11" s="76"/>
      <c r="OXW11" s="76"/>
      <c r="OXX11" s="76"/>
      <c r="OXY11" s="76"/>
      <c r="OXZ11" s="76"/>
      <c r="OYA11" s="76"/>
      <c r="OYB11" s="76"/>
      <c r="OYC11" s="76"/>
      <c r="OYD11" s="76"/>
      <c r="OYE11" s="76"/>
      <c r="OYF11" s="76"/>
      <c r="OYG11" s="76"/>
      <c r="OYH11" s="76"/>
      <c r="OYI11" s="76"/>
      <c r="OYJ11" s="76"/>
      <c r="OYK11" s="76"/>
      <c r="OYL11" s="76"/>
      <c r="OYM11" s="76"/>
      <c r="OYN11" s="76"/>
      <c r="OYO11" s="76"/>
      <c r="OYP11" s="76"/>
      <c r="OYQ11" s="76"/>
      <c r="OYR11" s="76"/>
      <c r="OYS11" s="76"/>
      <c r="OYT11" s="76"/>
      <c r="OYU11" s="76"/>
      <c r="OYV11" s="76"/>
      <c r="OYW11" s="76"/>
      <c r="OYX11" s="76"/>
      <c r="OYY11" s="76"/>
      <c r="OYZ11" s="76"/>
      <c r="OZA11" s="76"/>
      <c r="OZB11" s="76"/>
      <c r="OZC11" s="76"/>
      <c r="OZD11" s="76"/>
      <c r="OZE11" s="76"/>
      <c r="OZF11" s="76"/>
      <c r="OZG11" s="76"/>
      <c r="OZH11" s="76"/>
      <c r="OZI11" s="76"/>
      <c r="OZJ11" s="76"/>
      <c r="OZK11" s="76"/>
      <c r="OZL11" s="76"/>
      <c r="OZM11" s="76"/>
      <c r="OZN11" s="76"/>
      <c r="OZO11" s="76"/>
      <c r="OZP11" s="76"/>
      <c r="OZQ11" s="76"/>
      <c r="OZR11" s="76"/>
      <c r="OZS11" s="76"/>
      <c r="OZT11" s="76"/>
      <c r="OZU11" s="76"/>
      <c r="OZV11" s="76"/>
      <c r="OZW11" s="76"/>
      <c r="OZX11" s="76"/>
      <c r="OZY11" s="76"/>
      <c r="OZZ11" s="76"/>
      <c r="PAA11" s="76"/>
      <c r="PAB11" s="76"/>
      <c r="PAC11" s="76"/>
      <c r="PAD11" s="76"/>
      <c r="PAE11" s="76"/>
      <c r="PAF11" s="76"/>
      <c r="PAG11" s="76"/>
      <c r="PAH11" s="76"/>
      <c r="PAI11" s="76"/>
      <c r="PAJ11" s="76"/>
      <c r="PAK11" s="76"/>
      <c r="PAL11" s="76"/>
      <c r="PAM11" s="76"/>
      <c r="PAN11" s="76"/>
      <c r="PAO11" s="76"/>
      <c r="PAP11" s="76"/>
      <c r="PAQ11" s="76"/>
      <c r="PAR11" s="76"/>
      <c r="PAS11" s="76"/>
      <c r="PAT11" s="76"/>
      <c r="PAU11" s="76"/>
      <c r="PAV11" s="76"/>
      <c r="PAW11" s="76"/>
      <c r="PAX11" s="76"/>
      <c r="PAY11" s="76"/>
      <c r="PAZ11" s="76"/>
      <c r="PBA11" s="76"/>
      <c r="PBB11" s="76"/>
      <c r="PBC11" s="76"/>
      <c r="PBD11" s="76"/>
      <c r="PBE11" s="76"/>
      <c r="PBF11" s="76"/>
      <c r="PBG11" s="76"/>
      <c r="PBH11" s="76"/>
      <c r="PBI11" s="76"/>
      <c r="PBJ11" s="76"/>
      <c r="PBK11" s="76"/>
      <c r="PBL11" s="76"/>
      <c r="PBM11" s="76"/>
      <c r="PBN11" s="76"/>
      <c r="PBO11" s="76"/>
      <c r="PBP11" s="76"/>
      <c r="PBQ11" s="76"/>
      <c r="PBR11" s="76"/>
      <c r="PBS11" s="76"/>
      <c r="PBT11" s="76"/>
      <c r="PBU11" s="76"/>
      <c r="PBV11" s="76"/>
      <c r="PBW11" s="76"/>
      <c r="PBX11" s="76"/>
      <c r="PBY11" s="76"/>
      <c r="PBZ11" s="76"/>
      <c r="PCA11" s="76"/>
      <c r="PCB11" s="76"/>
      <c r="PCC11" s="76"/>
      <c r="PCD11" s="76"/>
      <c r="PCE11" s="76"/>
      <c r="PCF11" s="76"/>
      <c r="PCG11" s="76"/>
      <c r="PCH11" s="76"/>
      <c r="PCI11" s="76"/>
      <c r="PCJ11" s="76"/>
      <c r="PCK11" s="76"/>
      <c r="PCL11" s="76"/>
      <c r="PCM11" s="76"/>
      <c r="PCN11" s="76"/>
      <c r="PCO11" s="76"/>
      <c r="PCP11" s="76"/>
      <c r="PCQ11" s="76"/>
      <c r="PCR11" s="76"/>
      <c r="PCS11" s="76"/>
      <c r="PCT11" s="76"/>
      <c r="PCU11" s="76"/>
      <c r="PCV11" s="76"/>
      <c r="PCW11" s="76"/>
      <c r="PCX11" s="76"/>
      <c r="PCY11" s="76"/>
      <c r="PCZ11" s="76"/>
      <c r="PDA11" s="76"/>
      <c r="PDB11" s="76"/>
      <c r="PDC11" s="76"/>
      <c r="PDD11" s="76"/>
      <c r="PDE11" s="76"/>
      <c r="PDF11" s="76"/>
      <c r="PDG11" s="76"/>
      <c r="PDH11" s="76"/>
      <c r="PDI11" s="76"/>
      <c r="PDJ11" s="76"/>
      <c r="PDK11" s="76"/>
      <c r="PDL11" s="76"/>
      <c r="PDM11" s="76"/>
      <c r="PDN11" s="76"/>
      <c r="PDO11" s="76"/>
      <c r="PDP11" s="76"/>
      <c r="PDQ11" s="76"/>
      <c r="PDR11" s="76"/>
      <c r="PDS11" s="76"/>
      <c r="PDT11" s="76"/>
      <c r="PDU11" s="76"/>
      <c r="PDV11" s="76"/>
      <c r="PDW11" s="76"/>
      <c r="PDX11" s="76"/>
      <c r="PDY11" s="76"/>
      <c r="PDZ11" s="76"/>
      <c r="PEA11" s="76"/>
      <c r="PEB11" s="76"/>
      <c r="PEC11" s="76"/>
      <c r="PED11" s="76"/>
      <c r="PEE11" s="76"/>
      <c r="PEF11" s="76"/>
      <c r="PEG11" s="76"/>
      <c r="PEH11" s="76"/>
      <c r="PEI11" s="76"/>
      <c r="PEJ11" s="76"/>
      <c r="PEK11" s="76"/>
      <c r="PEL11" s="76"/>
      <c r="PEM11" s="76"/>
      <c r="PEN11" s="76"/>
      <c r="PEO11" s="76"/>
      <c r="PEP11" s="76"/>
      <c r="PEQ11" s="76"/>
      <c r="PER11" s="76"/>
      <c r="PES11" s="76"/>
      <c r="PET11" s="76"/>
      <c r="PEU11" s="76"/>
      <c r="PEV11" s="76"/>
      <c r="PEW11" s="76"/>
      <c r="PEX11" s="76"/>
      <c r="PEY11" s="76"/>
      <c r="PEZ11" s="76"/>
      <c r="PFA11" s="76"/>
      <c r="PFB11" s="76"/>
      <c r="PFC11" s="76"/>
      <c r="PFD11" s="76"/>
      <c r="PFE11" s="76"/>
      <c r="PFF11" s="76"/>
      <c r="PFG11" s="76"/>
      <c r="PFH11" s="76"/>
      <c r="PFI11" s="76"/>
      <c r="PFJ11" s="76"/>
      <c r="PFK11" s="76"/>
      <c r="PFL11" s="76"/>
      <c r="PFM11" s="76"/>
      <c r="PFN11" s="76"/>
      <c r="PFO11" s="76"/>
      <c r="PFP11" s="76"/>
      <c r="PFQ11" s="76"/>
      <c r="PFR11" s="76"/>
      <c r="PFS11" s="76"/>
      <c r="PFT11" s="76"/>
      <c r="PFU11" s="76"/>
      <c r="PFV11" s="76"/>
      <c r="PFW11" s="76"/>
      <c r="PFX11" s="76"/>
      <c r="PFY11" s="76"/>
      <c r="PFZ11" s="76"/>
      <c r="PGA11" s="76"/>
      <c r="PGB11" s="76"/>
      <c r="PGC11" s="76"/>
      <c r="PGD11" s="76"/>
      <c r="PGE11" s="76"/>
      <c r="PGF11" s="76"/>
      <c r="PGG11" s="76"/>
      <c r="PGH11" s="76"/>
      <c r="PGI11" s="76"/>
      <c r="PGJ11" s="76"/>
      <c r="PGK11" s="76"/>
      <c r="PGL11" s="76"/>
      <c r="PGM11" s="76"/>
      <c r="PGN11" s="76"/>
      <c r="PGO11" s="76"/>
      <c r="PGP11" s="76"/>
      <c r="PGQ11" s="76"/>
      <c r="PGR11" s="76"/>
      <c r="PGS11" s="76"/>
      <c r="PGT11" s="76"/>
      <c r="PGU11" s="76"/>
      <c r="PGV11" s="76"/>
      <c r="PGW11" s="76"/>
      <c r="PGX11" s="76"/>
      <c r="PGY11" s="76"/>
      <c r="PGZ11" s="76"/>
      <c r="PHA11" s="76"/>
      <c r="PHB11" s="76"/>
      <c r="PHC11" s="76"/>
      <c r="PHD11" s="76"/>
      <c r="PHE11" s="76"/>
      <c r="PHF11" s="76"/>
      <c r="PHG11" s="76"/>
      <c r="PHH11" s="76"/>
      <c r="PHI11" s="76"/>
      <c r="PHJ11" s="76"/>
      <c r="PHK11" s="76"/>
      <c r="PHL11" s="76"/>
      <c r="PHM11" s="76"/>
      <c r="PHN11" s="76"/>
      <c r="PHO11" s="76"/>
      <c r="PHP11" s="76"/>
      <c r="PHQ11" s="76"/>
      <c r="PHR11" s="76"/>
      <c r="PHS11" s="76"/>
      <c r="PHT11" s="76"/>
      <c r="PHU11" s="76"/>
      <c r="PHV11" s="76"/>
      <c r="PHW11" s="76"/>
      <c r="PHX11" s="76"/>
      <c r="PHY11" s="76"/>
      <c r="PHZ11" s="76"/>
      <c r="PIA11" s="76"/>
      <c r="PIB11" s="76"/>
      <c r="PIC11" s="76"/>
      <c r="PID11" s="76"/>
      <c r="PIE11" s="76"/>
      <c r="PIF11" s="76"/>
      <c r="PIG11" s="76"/>
      <c r="PIH11" s="76"/>
      <c r="PII11" s="76"/>
      <c r="PIJ11" s="76"/>
      <c r="PIK11" s="76"/>
      <c r="PIL11" s="76"/>
      <c r="PIM11" s="76"/>
      <c r="PIN11" s="76"/>
      <c r="PIO11" s="76"/>
      <c r="PIP11" s="76"/>
      <c r="PIQ11" s="76"/>
      <c r="PIR11" s="76"/>
      <c r="PIS11" s="76"/>
      <c r="PIT11" s="76"/>
      <c r="PIU11" s="76"/>
      <c r="PIV11" s="76"/>
      <c r="PIW11" s="76"/>
      <c r="PIX11" s="76"/>
      <c r="PIY11" s="76"/>
      <c r="PIZ11" s="76"/>
      <c r="PJA11" s="76"/>
      <c r="PJB11" s="76"/>
      <c r="PJC11" s="76"/>
      <c r="PJD11" s="76"/>
      <c r="PJE11" s="76"/>
      <c r="PJF11" s="76"/>
      <c r="PJG11" s="76"/>
      <c r="PJH11" s="76"/>
      <c r="PJI11" s="76"/>
      <c r="PJJ11" s="76"/>
      <c r="PJK11" s="76"/>
      <c r="PJL11" s="76"/>
      <c r="PJM11" s="76"/>
      <c r="PJN11" s="76"/>
      <c r="PJO11" s="76"/>
      <c r="PJP11" s="76"/>
      <c r="PJQ11" s="76"/>
      <c r="PJR11" s="76"/>
      <c r="PJS11" s="76"/>
      <c r="PJT11" s="76"/>
      <c r="PJU11" s="76"/>
      <c r="PJV11" s="76"/>
      <c r="PJW11" s="76"/>
      <c r="PJX11" s="76"/>
      <c r="PJY11" s="76"/>
      <c r="PJZ11" s="76"/>
      <c r="PKA11" s="76"/>
      <c r="PKB11" s="76"/>
      <c r="PKC11" s="76"/>
      <c r="PKD11" s="76"/>
      <c r="PKE11" s="76"/>
      <c r="PKF11" s="76"/>
      <c r="PKG11" s="76"/>
      <c r="PKH11" s="76"/>
      <c r="PKI11" s="76"/>
      <c r="PKJ11" s="76"/>
      <c r="PKK11" s="76"/>
      <c r="PKL11" s="76"/>
      <c r="PKM11" s="76"/>
      <c r="PKN11" s="76"/>
      <c r="PKO11" s="76"/>
      <c r="PKP11" s="76"/>
      <c r="PKQ11" s="76"/>
      <c r="PKR11" s="76"/>
      <c r="PKS11" s="76"/>
      <c r="PKT11" s="76"/>
      <c r="PKU11" s="76"/>
      <c r="PKV11" s="76"/>
      <c r="PKW11" s="76"/>
      <c r="PKX11" s="76"/>
      <c r="PKY11" s="76"/>
      <c r="PKZ11" s="76"/>
      <c r="PLA11" s="76"/>
      <c r="PLB11" s="76"/>
      <c r="PLC11" s="76"/>
      <c r="PLD11" s="76"/>
      <c r="PLE11" s="76"/>
      <c r="PLF11" s="76"/>
      <c r="PLG11" s="76"/>
      <c r="PLH11" s="76"/>
      <c r="PLI11" s="76"/>
      <c r="PLJ11" s="76"/>
      <c r="PLK11" s="76"/>
      <c r="PLL11" s="76"/>
      <c r="PLM11" s="76"/>
      <c r="PLN11" s="76"/>
      <c r="PLO11" s="76"/>
      <c r="PLP11" s="76"/>
      <c r="PLQ11" s="76"/>
      <c r="PLR11" s="76"/>
      <c r="PLS11" s="76"/>
      <c r="PLT11" s="76"/>
      <c r="PLU11" s="76"/>
      <c r="PLV11" s="76"/>
      <c r="PLW11" s="76"/>
      <c r="PLX11" s="76"/>
      <c r="PLY11" s="76"/>
      <c r="PLZ11" s="76"/>
      <c r="PMA11" s="76"/>
      <c r="PMB11" s="76"/>
      <c r="PMC11" s="76"/>
      <c r="PMD11" s="76"/>
      <c r="PME11" s="76"/>
      <c r="PMF11" s="76"/>
      <c r="PMG11" s="76"/>
      <c r="PMH11" s="76"/>
      <c r="PMI11" s="76"/>
      <c r="PMJ11" s="76"/>
      <c r="PMK11" s="76"/>
      <c r="PML11" s="76"/>
      <c r="PMM11" s="76"/>
      <c r="PMN11" s="76"/>
      <c r="PMO11" s="76"/>
      <c r="PMP11" s="76"/>
      <c r="PMQ11" s="76"/>
      <c r="PMR11" s="76"/>
      <c r="PMS11" s="76"/>
      <c r="PMT11" s="76"/>
      <c r="PMU11" s="76"/>
      <c r="PMV11" s="76"/>
      <c r="PMW11" s="76"/>
      <c r="PMX11" s="76"/>
      <c r="PMY11" s="76"/>
      <c r="PMZ11" s="76"/>
      <c r="PNA11" s="76"/>
      <c r="PNB11" s="76"/>
      <c r="PNC11" s="76"/>
      <c r="PND11" s="76"/>
      <c r="PNE11" s="76"/>
      <c r="PNF11" s="76"/>
      <c r="PNG11" s="76"/>
      <c r="PNH11" s="76"/>
      <c r="PNI11" s="76"/>
      <c r="PNJ11" s="76"/>
      <c r="PNK11" s="76"/>
      <c r="PNL11" s="76"/>
      <c r="PNM11" s="76"/>
      <c r="PNN11" s="76"/>
      <c r="PNO11" s="76"/>
      <c r="PNP11" s="76"/>
      <c r="PNQ11" s="76"/>
      <c r="PNR11" s="76"/>
      <c r="PNS11" s="76"/>
      <c r="PNT11" s="76"/>
      <c r="PNU11" s="76"/>
      <c r="PNV11" s="76"/>
      <c r="PNW11" s="76"/>
      <c r="PNX11" s="76"/>
      <c r="PNY11" s="76"/>
      <c r="PNZ11" s="76"/>
      <c r="POA11" s="76"/>
      <c r="POB11" s="76"/>
      <c r="POC11" s="76"/>
      <c r="POD11" s="76"/>
      <c r="POE11" s="76"/>
      <c r="POF11" s="76"/>
      <c r="POG11" s="76"/>
      <c r="POH11" s="76"/>
      <c r="POI11" s="76"/>
      <c r="POJ11" s="76"/>
      <c r="POK11" s="76"/>
      <c r="POL11" s="76"/>
      <c r="POM11" s="76"/>
      <c r="PON11" s="76"/>
      <c r="POO11" s="76"/>
      <c r="POP11" s="76"/>
      <c r="POQ11" s="76"/>
      <c r="POR11" s="76"/>
      <c r="POS11" s="76"/>
      <c r="POT11" s="76"/>
      <c r="POU11" s="76"/>
      <c r="POV11" s="76"/>
      <c r="POW11" s="76"/>
      <c r="POX11" s="76"/>
      <c r="POY11" s="76"/>
      <c r="POZ11" s="76"/>
      <c r="PPA11" s="76"/>
      <c r="PPB11" s="76"/>
      <c r="PPC11" s="76"/>
      <c r="PPD11" s="76"/>
      <c r="PPE11" s="76"/>
      <c r="PPF11" s="76"/>
      <c r="PPG11" s="76"/>
      <c r="PPH11" s="76"/>
      <c r="PPI11" s="76"/>
      <c r="PPJ11" s="76"/>
      <c r="PPK11" s="76"/>
      <c r="PPL11" s="76"/>
      <c r="PPM11" s="76"/>
      <c r="PPN11" s="76"/>
      <c r="PPO11" s="76"/>
      <c r="PPP11" s="76"/>
      <c r="PPQ11" s="76"/>
      <c r="PPR11" s="76"/>
      <c r="PPS11" s="76"/>
      <c r="PPT11" s="76"/>
      <c r="PPU11" s="76"/>
      <c r="PPV11" s="76"/>
      <c r="PPW11" s="76"/>
      <c r="PPX11" s="76"/>
      <c r="PPY11" s="76"/>
      <c r="PPZ11" s="76"/>
      <c r="PQA11" s="76"/>
      <c r="PQB11" s="76"/>
      <c r="PQC11" s="76"/>
      <c r="PQD11" s="76"/>
      <c r="PQE11" s="76"/>
      <c r="PQF11" s="76"/>
      <c r="PQG11" s="76"/>
      <c r="PQH11" s="76"/>
      <c r="PQI11" s="76"/>
      <c r="PQJ11" s="76"/>
      <c r="PQK11" s="76"/>
      <c r="PQL11" s="76"/>
      <c r="PQM11" s="76"/>
      <c r="PQN11" s="76"/>
      <c r="PQO11" s="76"/>
      <c r="PQP11" s="76"/>
      <c r="PQQ11" s="76"/>
      <c r="PQR11" s="76"/>
      <c r="PQS11" s="76"/>
      <c r="PQT11" s="76"/>
      <c r="PQU11" s="76"/>
      <c r="PQV11" s="76"/>
      <c r="PQW11" s="76"/>
      <c r="PQX11" s="76"/>
      <c r="PQY11" s="76"/>
      <c r="PQZ11" s="76"/>
      <c r="PRA11" s="76"/>
      <c r="PRB11" s="76"/>
      <c r="PRC11" s="76"/>
      <c r="PRD11" s="76"/>
      <c r="PRE11" s="76"/>
      <c r="PRF11" s="76"/>
      <c r="PRG11" s="76"/>
      <c r="PRH11" s="76"/>
      <c r="PRI11" s="76"/>
      <c r="PRJ11" s="76"/>
      <c r="PRK11" s="76"/>
      <c r="PRL11" s="76"/>
      <c r="PRM11" s="76"/>
      <c r="PRN11" s="76"/>
      <c r="PRO11" s="76"/>
      <c r="PRP11" s="76"/>
      <c r="PRQ11" s="76"/>
      <c r="PRR11" s="76"/>
      <c r="PRS11" s="76"/>
      <c r="PRT11" s="76"/>
      <c r="PRU11" s="76"/>
      <c r="PRV11" s="76"/>
      <c r="PRW11" s="76"/>
      <c r="PRX11" s="76"/>
      <c r="PRY11" s="76"/>
      <c r="PRZ11" s="76"/>
      <c r="PSA11" s="76"/>
      <c r="PSB11" s="76"/>
      <c r="PSC11" s="76"/>
      <c r="PSD11" s="76"/>
      <c r="PSE11" s="76"/>
      <c r="PSF11" s="76"/>
      <c r="PSG11" s="76"/>
      <c r="PSH11" s="76"/>
      <c r="PSI11" s="76"/>
      <c r="PSJ11" s="76"/>
      <c r="PSK11" s="76"/>
      <c r="PSL11" s="76"/>
      <c r="PSM11" s="76"/>
      <c r="PSN11" s="76"/>
      <c r="PSO11" s="76"/>
      <c r="PSP11" s="76"/>
      <c r="PSQ11" s="76"/>
      <c r="PSR11" s="76"/>
      <c r="PSS11" s="76"/>
      <c r="PST11" s="76"/>
      <c r="PSU11" s="76"/>
      <c r="PSV11" s="76"/>
      <c r="PSW11" s="76"/>
      <c r="PSX11" s="76"/>
      <c r="PSY11" s="76"/>
      <c r="PSZ11" s="76"/>
      <c r="PTA11" s="76"/>
      <c r="PTB11" s="76"/>
      <c r="PTC11" s="76"/>
      <c r="PTD11" s="76"/>
      <c r="PTE11" s="76"/>
      <c r="PTF11" s="76"/>
      <c r="PTG11" s="76"/>
      <c r="PTH11" s="76"/>
      <c r="PTI11" s="76"/>
      <c r="PTJ11" s="76"/>
      <c r="PTK11" s="76"/>
      <c r="PTL11" s="76"/>
      <c r="PTM11" s="76"/>
      <c r="PTN11" s="76"/>
      <c r="PTO11" s="76"/>
      <c r="PTP11" s="76"/>
      <c r="PTQ11" s="76"/>
      <c r="PTR11" s="76"/>
      <c r="PTS11" s="76"/>
      <c r="PTT11" s="76"/>
      <c r="PTU11" s="76"/>
      <c r="PTV11" s="76"/>
      <c r="PTW11" s="76"/>
      <c r="PTX11" s="76"/>
      <c r="PTY11" s="76"/>
      <c r="PTZ11" s="76"/>
      <c r="PUA11" s="76"/>
      <c r="PUB11" s="76"/>
      <c r="PUC11" s="76"/>
      <c r="PUD11" s="76"/>
      <c r="PUE11" s="76"/>
      <c r="PUF11" s="76"/>
      <c r="PUG11" s="76"/>
      <c r="PUH11" s="76"/>
      <c r="PUI11" s="76"/>
      <c r="PUJ11" s="76"/>
      <c r="PUK11" s="76"/>
      <c r="PUL11" s="76"/>
      <c r="PUM11" s="76"/>
      <c r="PUN11" s="76"/>
      <c r="PUO11" s="76"/>
      <c r="PUP11" s="76"/>
      <c r="PUQ11" s="76"/>
      <c r="PUR11" s="76"/>
      <c r="PUS11" s="76"/>
      <c r="PUT11" s="76"/>
      <c r="PUU11" s="76"/>
      <c r="PUV11" s="76"/>
      <c r="PUW11" s="76"/>
      <c r="PUX11" s="76"/>
      <c r="PUY11" s="76"/>
      <c r="PUZ11" s="76"/>
      <c r="PVA11" s="76"/>
      <c r="PVB11" s="76"/>
      <c r="PVC11" s="76"/>
      <c r="PVD11" s="76"/>
      <c r="PVE11" s="76"/>
      <c r="PVF11" s="76"/>
      <c r="PVG11" s="76"/>
      <c r="PVH11" s="76"/>
      <c r="PVI11" s="76"/>
      <c r="PVJ11" s="76"/>
      <c r="PVK11" s="76"/>
      <c r="PVL11" s="76"/>
      <c r="PVM11" s="76"/>
      <c r="PVN11" s="76"/>
      <c r="PVO11" s="76"/>
      <c r="PVP11" s="76"/>
      <c r="PVQ11" s="76"/>
      <c r="PVR11" s="76"/>
      <c r="PVS11" s="76"/>
      <c r="PVT11" s="76"/>
      <c r="PVU11" s="76"/>
      <c r="PVV11" s="76"/>
      <c r="PVW11" s="76"/>
      <c r="PVX11" s="76"/>
      <c r="PVY11" s="76"/>
      <c r="PVZ11" s="76"/>
      <c r="PWA11" s="76"/>
      <c r="PWB11" s="76"/>
      <c r="PWC11" s="76"/>
      <c r="PWD11" s="76"/>
      <c r="PWE11" s="76"/>
      <c r="PWF11" s="76"/>
      <c r="PWG11" s="76"/>
      <c r="PWH11" s="76"/>
      <c r="PWI11" s="76"/>
      <c r="PWJ11" s="76"/>
      <c r="PWK11" s="76"/>
      <c r="PWL11" s="76"/>
      <c r="PWM11" s="76"/>
      <c r="PWN11" s="76"/>
      <c r="PWO11" s="76"/>
      <c r="PWP11" s="76"/>
      <c r="PWQ11" s="76"/>
      <c r="PWR11" s="76"/>
      <c r="PWS11" s="76"/>
      <c r="PWT11" s="76"/>
      <c r="PWU11" s="76"/>
      <c r="PWV11" s="76"/>
      <c r="PWW11" s="76"/>
      <c r="PWX11" s="76"/>
      <c r="PWY11" s="76"/>
      <c r="PWZ11" s="76"/>
      <c r="PXA11" s="76"/>
      <c r="PXB11" s="76"/>
      <c r="PXC11" s="76"/>
      <c r="PXD11" s="76"/>
      <c r="PXE11" s="76"/>
      <c r="PXF11" s="76"/>
      <c r="PXG11" s="76"/>
      <c r="PXH11" s="76"/>
      <c r="PXI11" s="76"/>
      <c r="PXJ11" s="76"/>
      <c r="PXK11" s="76"/>
      <c r="PXL11" s="76"/>
      <c r="PXM11" s="76"/>
      <c r="PXN11" s="76"/>
      <c r="PXO11" s="76"/>
      <c r="PXP11" s="76"/>
      <c r="PXQ11" s="76"/>
      <c r="PXR11" s="76"/>
      <c r="PXS11" s="76"/>
      <c r="PXT11" s="76"/>
      <c r="PXU11" s="76"/>
      <c r="PXV11" s="76"/>
      <c r="PXW11" s="76"/>
      <c r="PXX11" s="76"/>
      <c r="PXY11" s="76"/>
      <c r="PXZ11" s="76"/>
      <c r="PYA11" s="76"/>
      <c r="PYB11" s="76"/>
      <c r="PYC11" s="76"/>
      <c r="PYD11" s="76"/>
      <c r="PYE11" s="76"/>
      <c r="PYF11" s="76"/>
      <c r="PYG11" s="76"/>
      <c r="PYH11" s="76"/>
      <c r="PYI11" s="76"/>
      <c r="PYJ11" s="76"/>
      <c r="PYK11" s="76"/>
      <c r="PYL11" s="76"/>
      <c r="PYM11" s="76"/>
      <c r="PYN11" s="76"/>
      <c r="PYO11" s="76"/>
      <c r="PYP11" s="76"/>
      <c r="PYQ11" s="76"/>
      <c r="PYR11" s="76"/>
      <c r="PYS11" s="76"/>
      <c r="PYT11" s="76"/>
      <c r="PYU11" s="76"/>
      <c r="PYV11" s="76"/>
      <c r="PYW11" s="76"/>
      <c r="PYX11" s="76"/>
      <c r="PYY11" s="76"/>
      <c r="PYZ11" s="76"/>
      <c r="PZA11" s="76"/>
      <c r="PZB11" s="76"/>
      <c r="PZC11" s="76"/>
      <c r="PZD11" s="76"/>
      <c r="PZE11" s="76"/>
      <c r="PZF11" s="76"/>
      <c r="PZG11" s="76"/>
      <c r="PZH11" s="76"/>
      <c r="PZI11" s="76"/>
      <c r="PZJ11" s="76"/>
      <c r="PZK11" s="76"/>
      <c r="PZL11" s="76"/>
      <c r="PZM11" s="76"/>
      <c r="PZN11" s="76"/>
      <c r="PZO11" s="76"/>
      <c r="PZP11" s="76"/>
      <c r="PZQ11" s="76"/>
      <c r="PZR11" s="76"/>
      <c r="PZS11" s="76"/>
      <c r="PZT11" s="76"/>
      <c r="PZU11" s="76"/>
      <c r="PZV11" s="76"/>
      <c r="PZW11" s="76"/>
      <c r="PZX11" s="76"/>
      <c r="PZY11" s="76"/>
      <c r="PZZ11" s="76"/>
      <c r="QAA11" s="76"/>
      <c r="QAB11" s="76"/>
      <c r="QAC11" s="76"/>
      <c r="QAD11" s="76"/>
      <c r="QAE11" s="76"/>
      <c r="QAF11" s="76"/>
      <c r="QAG11" s="76"/>
      <c r="QAH11" s="76"/>
      <c r="QAI11" s="76"/>
      <c r="QAJ11" s="76"/>
      <c r="QAK11" s="76"/>
      <c r="QAL11" s="76"/>
      <c r="QAM11" s="76"/>
      <c r="QAN11" s="76"/>
      <c r="QAO11" s="76"/>
      <c r="QAP11" s="76"/>
      <c r="QAQ11" s="76"/>
      <c r="QAR11" s="76"/>
      <c r="QAS11" s="76"/>
      <c r="QAT11" s="76"/>
      <c r="QAU11" s="76"/>
      <c r="QAV11" s="76"/>
      <c r="QAW11" s="76"/>
      <c r="QAX11" s="76"/>
      <c r="QAY11" s="76"/>
      <c r="QAZ11" s="76"/>
      <c r="QBA11" s="76"/>
      <c r="QBB11" s="76"/>
      <c r="QBC11" s="76"/>
      <c r="QBD11" s="76"/>
      <c r="QBE11" s="76"/>
      <c r="QBF11" s="76"/>
      <c r="QBG11" s="76"/>
      <c r="QBH11" s="76"/>
      <c r="QBI11" s="76"/>
      <c r="QBJ11" s="76"/>
      <c r="QBK11" s="76"/>
      <c r="QBL11" s="76"/>
      <c r="QBM11" s="76"/>
      <c r="QBN11" s="76"/>
      <c r="QBO11" s="76"/>
      <c r="QBP11" s="76"/>
      <c r="QBQ11" s="76"/>
      <c r="QBR11" s="76"/>
      <c r="QBS11" s="76"/>
      <c r="QBT11" s="76"/>
      <c r="QBU11" s="76"/>
      <c r="QBV11" s="76"/>
      <c r="QBW11" s="76"/>
      <c r="QBX11" s="76"/>
      <c r="QBY11" s="76"/>
      <c r="QBZ11" s="76"/>
      <c r="QCA11" s="76"/>
      <c r="QCB11" s="76"/>
      <c r="QCC11" s="76"/>
      <c r="QCD11" s="76"/>
      <c r="QCE11" s="76"/>
      <c r="QCF11" s="76"/>
      <c r="QCG11" s="76"/>
      <c r="QCH11" s="76"/>
      <c r="QCI11" s="76"/>
      <c r="QCJ11" s="76"/>
      <c r="QCK11" s="76"/>
      <c r="QCL11" s="76"/>
      <c r="QCM11" s="76"/>
      <c r="QCN11" s="76"/>
      <c r="QCO11" s="76"/>
      <c r="QCP11" s="76"/>
      <c r="QCQ11" s="76"/>
      <c r="QCR11" s="76"/>
      <c r="QCS11" s="76"/>
      <c r="QCT11" s="76"/>
      <c r="QCU11" s="76"/>
      <c r="QCV11" s="76"/>
      <c r="QCW11" s="76"/>
      <c r="QCX11" s="76"/>
      <c r="QCY11" s="76"/>
      <c r="QCZ11" s="76"/>
      <c r="QDA11" s="76"/>
      <c r="QDB11" s="76"/>
      <c r="QDC11" s="76"/>
      <c r="QDD11" s="76"/>
      <c r="QDE11" s="76"/>
      <c r="QDF11" s="76"/>
      <c r="QDG11" s="76"/>
      <c r="QDH11" s="76"/>
      <c r="QDI11" s="76"/>
      <c r="QDJ11" s="76"/>
      <c r="QDK11" s="76"/>
      <c r="QDL11" s="76"/>
      <c r="QDM11" s="76"/>
      <c r="QDN11" s="76"/>
      <c r="QDO11" s="76"/>
      <c r="QDP11" s="76"/>
      <c r="QDQ11" s="76"/>
      <c r="QDR11" s="76"/>
      <c r="QDS11" s="76"/>
      <c r="QDT11" s="76"/>
      <c r="QDU11" s="76"/>
      <c r="QDV11" s="76"/>
      <c r="QDW11" s="76"/>
      <c r="QDX11" s="76"/>
      <c r="QDY11" s="76"/>
      <c r="QDZ11" s="76"/>
      <c r="QEA11" s="76"/>
      <c r="QEB11" s="76"/>
      <c r="QEC11" s="76"/>
      <c r="QED11" s="76"/>
      <c r="QEE11" s="76"/>
      <c r="QEF11" s="76"/>
      <c r="QEG11" s="76"/>
      <c r="QEH11" s="76"/>
      <c r="QEI11" s="76"/>
      <c r="QEJ11" s="76"/>
      <c r="QEK11" s="76"/>
      <c r="QEL11" s="76"/>
      <c r="QEM11" s="76"/>
      <c r="QEN11" s="76"/>
      <c r="QEO11" s="76"/>
      <c r="QEP11" s="76"/>
      <c r="QEQ11" s="76"/>
      <c r="QER11" s="76"/>
      <c r="QES11" s="76"/>
      <c r="QET11" s="76"/>
      <c r="QEU11" s="76"/>
      <c r="QEV11" s="76"/>
      <c r="QEW11" s="76"/>
      <c r="QEX11" s="76"/>
      <c r="QEY11" s="76"/>
      <c r="QEZ11" s="76"/>
      <c r="QFA11" s="76"/>
      <c r="QFB11" s="76"/>
      <c r="QFC11" s="76"/>
      <c r="QFD11" s="76"/>
      <c r="QFE11" s="76"/>
      <c r="QFF11" s="76"/>
      <c r="QFG11" s="76"/>
      <c r="QFH11" s="76"/>
      <c r="QFI11" s="76"/>
      <c r="QFJ11" s="76"/>
      <c r="QFK11" s="76"/>
      <c r="QFL11" s="76"/>
      <c r="QFM11" s="76"/>
      <c r="QFN11" s="76"/>
      <c r="QFO11" s="76"/>
      <c r="QFP11" s="76"/>
      <c r="QFQ11" s="76"/>
      <c r="QFR11" s="76"/>
      <c r="QFS11" s="76"/>
      <c r="QFT11" s="76"/>
      <c r="QFU11" s="76"/>
      <c r="QFV11" s="76"/>
      <c r="QFW11" s="76"/>
      <c r="QFX11" s="76"/>
      <c r="QFY11" s="76"/>
      <c r="QFZ11" s="76"/>
      <c r="QGA11" s="76"/>
      <c r="QGB11" s="76"/>
      <c r="QGC11" s="76"/>
      <c r="QGD11" s="76"/>
      <c r="QGE11" s="76"/>
      <c r="QGF11" s="76"/>
      <c r="QGG11" s="76"/>
      <c r="QGH11" s="76"/>
      <c r="QGI11" s="76"/>
      <c r="QGJ11" s="76"/>
      <c r="QGK11" s="76"/>
      <c r="QGL11" s="76"/>
      <c r="QGM11" s="76"/>
      <c r="QGN11" s="76"/>
      <c r="QGO11" s="76"/>
      <c r="QGP11" s="76"/>
      <c r="QGQ11" s="76"/>
      <c r="QGR11" s="76"/>
      <c r="QGS11" s="76"/>
      <c r="QGT11" s="76"/>
      <c r="QGU11" s="76"/>
      <c r="QGV11" s="76"/>
      <c r="QGW11" s="76"/>
      <c r="QGX11" s="76"/>
      <c r="QGY11" s="76"/>
      <c r="QGZ11" s="76"/>
      <c r="QHA11" s="76"/>
      <c r="QHB11" s="76"/>
      <c r="QHC11" s="76"/>
      <c r="QHD11" s="76"/>
      <c r="QHE11" s="76"/>
      <c r="QHF11" s="76"/>
      <c r="QHG11" s="76"/>
      <c r="QHH11" s="76"/>
      <c r="QHI11" s="76"/>
      <c r="QHJ11" s="76"/>
      <c r="QHK11" s="76"/>
      <c r="QHL11" s="76"/>
      <c r="QHM11" s="76"/>
      <c r="QHN11" s="76"/>
      <c r="QHO11" s="76"/>
      <c r="QHP11" s="76"/>
      <c r="QHQ11" s="76"/>
      <c r="QHR11" s="76"/>
      <c r="QHS11" s="76"/>
      <c r="QHT11" s="76"/>
      <c r="QHU11" s="76"/>
      <c r="QHV11" s="76"/>
      <c r="QHW11" s="76"/>
      <c r="QHX11" s="76"/>
      <c r="QHY11" s="76"/>
      <c r="QHZ11" s="76"/>
      <c r="QIA11" s="76"/>
      <c r="QIB11" s="76"/>
      <c r="QIC11" s="76"/>
      <c r="QID11" s="76"/>
      <c r="QIE11" s="76"/>
      <c r="QIF11" s="76"/>
      <c r="QIG11" s="76"/>
      <c r="QIH11" s="76"/>
      <c r="QII11" s="76"/>
      <c r="QIJ11" s="76"/>
      <c r="QIK11" s="76"/>
      <c r="QIL11" s="76"/>
      <c r="QIM11" s="76"/>
      <c r="QIN11" s="76"/>
      <c r="QIO11" s="76"/>
      <c r="QIP11" s="76"/>
      <c r="QIQ11" s="76"/>
      <c r="QIR11" s="76"/>
      <c r="QIS11" s="76"/>
      <c r="QIT11" s="76"/>
      <c r="QIU11" s="76"/>
      <c r="QIV11" s="76"/>
      <c r="QIW11" s="76"/>
      <c r="QIX11" s="76"/>
      <c r="QIY11" s="76"/>
      <c r="QIZ11" s="76"/>
      <c r="QJA11" s="76"/>
      <c r="QJB11" s="76"/>
      <c r="QJC11" s="76"/>
      <c r="QJD11" s="76"/>
      <c r="QJE11" s="76"/>
      <c r="QJF11" s="76"/>
      <c r="QJG11" s="76"/>
      <c r="QJH11" s="76"/>
      <c r="QJI11" s="76"/>
      <c r="QJJ11" s="76"/>
      <c r="QJK11" s="76"/>
      <c r="QJL11" s="76"/>
      <c r="QJM11" s="76"/>
      <c r="QJN11" s="76"/>
      <c r="QJO11" s="76"/>
      <c r="QJP11" s="76"/>
      <c r="QJQ11" s="76"/>
      <c r="QJR11" s="76"/>
      <c r="QJS11" s="76"/>
      <c r="QJT11" s="76"/>
      <c r="QJU11" s="76"/>
      <c r="QJV11" s="76"/>
      <c r="QJW11" s="76"/>
      <c r="QJX11" s="76"/>
      <c r="QJY11" s="76"/>
      <c r="QJZ11" s="76"/>
      <c r="QKA11" s="76"/>
      <c r="QKB11" s="76"/>
      <c r="QKC11" s="76"/>
      <c r="QKD11" s="76"/>
      <c r="QKE11" s="76"/>
      <c r="QKF11" s="76"/>
      <c r="QKG11" s="76"/>
      <c r="QKH11" s="76"/>
      <c r="QKI11" s="76"/>
      <c r="QKJ11" s="76"/>
      <c r="QKK11" s="76"/>
      <c r="QKL11" s="76"/>
      <c r="QKM11" s="76"/>
      <c r="QKN11" s="76"/>
      <c r="QKO11" s="76"/>
      <c r="QKP11" s="76"/>
      <c r="QKQ11" s="76"/>
      <c r="QKR11" s="76"/>
      <c r="QKS11" s="76"/>
      <c r="QKT11" s="76"/>
      <c r="QKU11" s="76"/>
      <c r="QKV11" s="76"/>
      <c r="QKW11" s="76"/>
      <c r="QKX11" s="76"/>
      <c r="QKY11" s="76"/>
      <c r="QKZ11" s="76"/>
      <c r="QLA11" s="76"/>
      <c r="QLB11" s="76"/>
      <c r="QLC11" s="76"/>
      <c r="QLD11" s="76"/>
      <c r="QLE11" s="76"/>
      <c r="QLF11" s="76"/>
      <c r="QLG11" s="76"/>
      <c r="QLH11" s="76"/>
      <c r="QLI11" s="76"/>
      <c r="QLJ11" s="76"/>
      <c r="QLK11" s="76"/>
      <c r="QLL11" s="76"/>
      <c r="QLM11" s="76"/>
      <c r="QLN11" s="76"/>
      <c r="QLO11" s="76"/>
      <c r="QLP11" s="76"/>
      <c r="QLQ11" s="76"/>
      <c r="QLR11" s="76"/>
      <c r="QLS11" s="76"/>
      <c r="QLT11" s="76"/>
      <c r="QLU11" s="76"/>
      <c r="QLV11" s="76"/>
      <c r="QLW11" s="76"/>
      <c r="QLX11" s="76"/>
      <c r="QLY11" s="76"/>
      <c r="QLZ11" s="76"/>
      <c r="QMA11" s="76"/>
      <c r="QMB11" s="76"/>
      <c r="QMC11" s="76"/>
      <c r="QMD11" s="76"/>
      <c r="QME11" s="76"/>
      <c r="QMF11" s="76"/>
      <c r="QMG11" s="76"/>
      <c r="QMH11" s="76"/>
      <c r="QMI11" s="76"/>
      <c r="QMJ11" s="76"/>
      <c r="QMK11" s="76"/>
      <c r="QML11" s="76"/>
      <c r="QMM11" s="76"/>
      <c r="QMN11" s="76"/>
      <c r="QMO11" s="76"/>
      <c r="QMP11" s="76"/>
      <c r="QMQ11" s="76"/>
      <c r="QMR11" s="76"/>
      <c r="QMS11" s="76"/>
      <c r="QMT11" s="76"/>
      <c r="QMU11" s="76"/>
      <c r="QMV11" s="76"/>
      <c r="QMW11" s="76"/>
      <c r="QMX11" s="76"/>
      <c r="QMY11" s="76"/>
      <c r="QMZ11" s="76"/>
      <c r="QNA11" s="76"/>
      <c r="QNB11" s="76"/>
      <c r="QNC11" s="76"/>
      <c r="QND11" s="76"/>
      <c r="QNE11" s="76"/>
      <c r="QNF11" s="76"/>
      <c r="QNG11" s="76"/>
      <c r="QNH11" s="76"/>
      <c r="QNI11" s="76"/>
      <c r="QNJ11" s="76"/>
      <c r="QNK11" s="76"/>
      <c r="QNL11" s="76"/>
      <c r="QNM11" s="76"/>
      <c r="QNN11" s="76"/>
      <c r="QNO11" s="76"/>
      <c r="QNP11" s="76"/>
      <c r="QNQ11" s="76"/>
      <c r="QNR11" s="76"/>
      <c r="QNS11" s="76"/>
      <c r="QNT11" s="76"/>
      <c r="QNU11" s="76"/>
      <c r="QNV11" s="76"/>
      <c r="QNW11" s="76"/>
      <c r="QNX11" s="76"/>
      <c r="QNY11" s="76"/>
      <c r="QNZ11" s="76"/>
      <c r="QOA11" s="76"/>
      <c r="QOB11" s="76"/>
      <c r="QOC11" s="76"/>
      <c r="QOD11" s="76"/>
      <c r="QOE11" s="76"/>
      <c r="QOF11" s="76"/>
      <c r="QOG11" s="76"/>
      <c r="QOH11" s="76"/>
      <c r="QOI11" s="76"/>
      <c r="QOJ11" s="76"/>
      <c r="QOK11" s="76"/>
      <c r="QOL11" s="76"/>
      <c r="QOM11" s="76"/>
      <c r="QON11" s="76"/>
      <c r="QOO11" s="76"/>
      <c r="QOP11" s="76"/>
      <c r="QOQ11" s="76"/>
      <c r="QOR11" s="76"/>
      <c r="QOS11" s="76"/>
      <c r="QOT11" s="76"/>
      <c r="QOU11" s="76"/>
      <c r="QOV11" s="76"/>
      <c r="QOW11" s="76"/>
      <c r="QOX11" s="76"/>
      <c r="QOY11" s="76"/>
      <c r="QOZ11" s="76"/>
      <c r="QPA11" s="76"/>
      <c r="QPB11" s="76"/>
      <c r="QPC11" s="76"/>
      <c r="QPD11" s="76"/>
      <c r="QPE11" s="76"/>
      <c r="QPF11" s="76"/>
      <c r="QPG11" s="76"/>
      <c r="QPH11" s="76"/>
      <c r="QPI11" s="76"/>
      <c r="QPJ11" s="76"/>
      <c r="QPK11" s="76"/>
      <c r="QPL11" s="76"/>
      <c r="QPM11" s="76"/>
      <c r="QPN11" s="76"/>
      <c r="QPO11" s="76"/>
      <c r="QPP11" s="76"/>
      <c r="QPQ11" s="76"/>
      <c r="QPR11" s="76"/>
      <c r="QPS11" s="76"/>
      <c r="QPT11" s="76"/>
      <c r="QPU11" s="76"/>
      <c r="QPV11" s="76"/>
      <c r="QPW11" s="76"/>
      <c r="QPX11" s="76"/>
      <c r="QPY11" s="76"/>
      <c r="QPZ11" s="76"/>
      <c r="QQA11" s="76"/>
      <c r="QQB11" s="76"/>
      <c r="QQC11" s="76"/>
      <c r="QQD11" s="76"/>
      <c r="QQE11" s="76"/>
      <c r="QQF11" s="76"/>
      <c r="QQG11" s="76"/>
      <c r="QQH11" s="76"/>
      <c r="QQI11" s="76"/>
      <c r="QQJ11" s="76"/>
      <c r="QQK11" s="76"/>
      <c r="QQL11" s="76"/>
      <c r="QQM11" s="76"/>
      <c r="QQN11" s="76"/>
      <c r="QQO11" s="76"/>
      <c r="QQP11" s="76"/>
      <c r="QQQ11" s="76"/>
      <c r="QQR11" s="76"/>
      <c r="QQS11" s="76"/>
      <c r="QQT11" s="76"/>
      <c r="QQU11" s="76"/>
      <c r="QQV11" s="76"/>
      <c r="QQW11" s="76"/>
      <c r="QQX11" s="76"/>
      <c r="QQY11" s="76"/>
      <c r="QQZ11" s="76"/>
      <c r="QRA11" s="76"/>
      <c r="QRB11" s="76"/>
      <c r="QRC11" s="76"/>
      <c r="QRD11" s="76"/>
      <c r="QRE11" s="76"/>
      <c r="QRF11" s="76"/>
      <c r="QRG11" s="76"/>
      <c r="QRH11" s="76"/>
      <c r="QRI11" s="76"/>
      <c r="QRJ11" s="76"/>
      <c r="QRK11" s="76"/>
      <c r="QRL11" s="76"/>
      <c r="QRM11" s="76"/>
      <c r="QRN11" s="76"/>
      <c r="QRO11" s="76"/>
      <c r="QRP11" s="76"/>
      <c r="QRQ11" s="76"/>
      <c r="QRR11" s="76"/>
      <c r="QRS11" s="76"/>
      <c r="QRT11" s="76"/>
      <c r="QRU11" s="76"/>
      <c r="QRV11" s="76"/>
      <c r="QRW11" s="76"/>
      <c r="QRX11" s="76"/>
      <c r="QRY11" s="76"/>
      <c r="QRZ11" s="76"/>
      <c r="QSA11" s="76"/>
      <c r="QSB11" s="76"/>
      <c r="QSC11" s="76"/>
      <c r="QSD11" s="76"/>
      <c r="QSE11" s="76"/>
      <c r="QSF11" s="76"/>
      <c r="QSG11" s="76"/>
      <c r="QSH11" s="76"/>
      <c r="QSI11" s="76"/>
      <c r="QSJ11" s="76"/>
      <c r="QSK11" s="76"/>
      <c r="QSL11" s="76"/>
      <c r="QSM11" s="76"/>
      <c r="QSN11" s="76"/>
      <c r="QSO11" s="76"/>
      <c r="QSP11" s="76"/>
      <c r="QSQ11" s="76"/>
      <c r="QSR11" s="76"/>
      <c r="QSS11" s="76"/>
      <c r="QST11" s="76"/>
      <c r="QSU11" s="76"/>
      <c r="QSV11" s="76"/>
      <c r="QSW11" s="76"/>
      <c r="QSX11" s="76"/>
      <c r="QSY11" s="76"/>
      <c r="QSZ11" s="76"/>
      <c r="QTA11" s="76"/>
      <c r="QTB11" s="76"/>
      <c r="QTC11" s="76"/>
      <c r="QTD11" s="76"/>
      <c r="QTE11" s="76"/>
      <c r="QTF11" s="76"/>
      <c r="QTG11" s="76"/>
      <c r="QTH11" s="76"/>
      <c r="QTI11" s="76"/>
      <c r="QTJ11" s="76"/>
      <c r="QTK11" s="76"/>
      <c r="QTL11" s="76"/>
      <c r="QTM11" s="76"/>
      <c r="QTN11" s="76"/>
      <c r="QTO11" s="76"/>
      <c r="QTP11" s="76"/>
      <c r="QTQ11" s="76"/>
      <c r="QTR11" s="76"/>
      <c r="QTS11" s="76"/>
      <c r="QTT11" s="76"/>
      <c r="QTU11" s="76"/>
      <c r="QTV11" s="76"/>
      <c r="QTW11" s="76"/>
      <c r="QTX11" s="76"/>
      <c r="QTY11" s="76"/>
      <c r="QTZ11" s="76"/>
      <c r="QUA11" s="76"/>
      <c r="QUB11" s="76"/>
      <c r="QUC11" s="76"/>
      <c r="QUD11" s="76"/>
      <c r="QUE11" s="76"/>
      <c r="QUF11" s="76"/>
      <c r="QUG11" s="76"/>
      <c r="QUH11" s="76"/>
      <c r="QUI11" s="76"/>
      <c r="QUJ11" s="76"/>
      <c r="QUK11" s="76"/>
      <c r="QUL11" s="76"/>
      <c r="QUM11" s="76"/>
      <c r="QUN11" s="76"/>
      <c r="QUO11" s="76"/>
      <c r="QUP11" s="76"/>
      <c r="QUQ11" s="76"/>
      <c r="QUR11" s="76"/>
      <c r="QUS11" s="76"/>
      <c r="QUT11" s="76"/>
      <c r="QUU11" s="76"/>
      <c r="QUV11" s="76"/>
      <c r="QUW11" s="76"/>
      <c r="QUX11" s="76"/>
      <c r="QUY11" s="76"/>
      <c r="QUZ11" s="76"/>
      <c r="QVA11" s="76"/>
      <c r="QVB11" s="76"/>
      <c r="QVC11" s="76"/>
      <c r="QVD11" s="76"/>
      <c r="QVE11" s="76"/>
      <c r="QVF11" s="76"/>
      <c r="QVG11" s="76"/>
      <c r="QVH11" s="76"/>
      <c r="QVI11" s="76"/>
      <c r="QVJ11" s="76"/>
      <c r="QVK11" s="76"/>
      <c r="QVL11" s="76"/>
      <c r="QVM11" s="76"/>
      <c r="QVN11" s="76"/>
      <c r="QVO11" s="76"/>
      <c r="QVP11" s="76"/>
      <c r="QVQ11" s="76"/>
      <c r="QVR11" s="76"/>
      <c r="QVS11" s="76"/>
      <c r="QVT11" s="76"/>
      <c r="QVU11" s="76"/>
      <c r="QVV11" s="76"/>
      <c r="QVW11" s="76"/>
      <c r="QVX11" s="76"/>
      <c r="QVY11" s="76"/>
      <c r="QVZ11" s="76"/>
      <c r="QWA11" s="76"/>
      <c r="QWB11" s="76"/>
      <c r="QWC11" s="76"/>
      <c r="QWD11" s="76"/>
      <c r="QWE11" s="76"/>
      <c r="QWF11" s="76"/>
      <c r="QWG11" s="76"/>
      <c r="QWH11" s="76"/>
      <c r="QWI11" s="76"/>
      <c r="QWJ11" s="76"/>
      <c r="QWK11" s="76"/>
      <c r="QWL11" s="76"/>
      <c r="QWM11" s="76"/>
      <c r="QWN11" s="76"/>
      <c r="QWO11" s="76"/>
      <c r="QWP11" s="76"/>
      <c r="QWQ11" s="76"/>
      <c r="QWR11" s="76"/>
      <c r="QWS11" s="76"/>
      <c r="QWT11" s="76"/>
      <c r="QWU11" s="76"/>
      <c r="QWV11" s="76"/>
      <c r="QWW11" s="76"/>
      <c r="QWX11" s="76"/>
      <c r="QWY11" s="76"/>
      <c r="QWZ11" s="76"/>
      <c r="QXA11" s="76"/>
      <c r="QXB11" s="76"/>
      <c r="QXC11" s="76"/>
      <c r="QXD11" s="76"/>
      <c r="QXE11" s="76"/>
      <c r="QXF11" s="76"/>
      <c r="QXG11" s="76"/>
      <c r="QXH11" s="76"/>
      <c r="QXI11" s="76"/>
      <c r="QXJ11" s="76"/>
      <c r="QXK11" s="76"/>
      <c r="QXL11" s="76"/>
      <c r="QXM11" s="76"/>
      <c r="QXN11" s="76"/>
      <c r="QXO11" s="76"/>
      <c r="QXP11" s="76"/>
      <c r="QXQ11" s="76"/>
      <c r="QXR11" s="76"/>
      <c r="QXS11" s="76"/>
      <c r="QXT11" s="76"/>
      <c r="QXU11" s="76"/>
      <c r="QXV11" s="76"/>
      <c r="QXW11" s="76"/>
      <c r="QXX11" s="76"/>
      <c r="QXY11" s="76"/>
      <c r="QXZ11" s="76"/>
      <c r="QYA11" s="76"/>
      <c r="QYB11" s="76"/>
      <c r="QYC11" s="76"/>
      <c r="QYD11" s="76"/>
      <c r="QYE11" s="76"/>
      <c r="QYF11" s="76"/>
      <c r="QYG11" s="76"/>
      <c r="QYH11" s="76"/>
      <c r="QYI11" s="76"/>
      <c r="QYJ11" s="76"/>
      <c r="QYK11" s="76"/>
      <c r="QYL11" s="76"/>
      <c r="QYM11" s="76"/>
      <c r="QYN11" s="76"/>
      <c r="QYO11" s="76"/>
      <c r="QYP11" s="76"/>
      <c r="QYQ11" s="76"/>
      <c r="QYR11" s="76"/>
      <c r="QYS11" s="76"/>
      <c r="QYT11" s="76"/>
      <c r="QYU11" s="76"/>
      <c r="QYV11" s="76"/>
      <c r="QYW11" s="76"/>
      <c r="QYX11" s="76"/>
      <c r="QYY11" s="76"/>
      <c r="QYZ11" s="76"/>
      <c r="QZA11" s="76"/>
      <c r="QZB11" s="76"/>
      <c r="QZC11" s="76"/>
      <c r="QZD11" s="76"/>
      <c r="QZE11" s="76"/>
      <c r="QZF11" s="76"/>
      <c r="QZG11" s="76"/>
      <c r="QZH11" s="76"/>
      <c r="QZI11" s="76"/>
      <c r="QZJ11" s="76"/>
      <c r="QZK11" s="76"/>
      <c r="QZL11" s="76"/>
      <c r="QZM11" s="76"/>
      <c r="QZN11" s="76"/>
      <c r="QZO11" s="76"/>
      <c r="QZP11" s="76"/>
      <c r="QZQ11" s="76"/>
      <c r="QZR11" s="76"/>
      <c r="QZS11" s="76"/>
      <c r="QZT11" s="76"/>
      <c r="QZU11" s="76"/>
      <c r="QZV11" s="76"/>
      <c r="QZW11" s="76"/>
      <c r="QZX11" s="76"/>
      <c r="QZY11" s="76"/>
      <c r="QZZ11" s="76"/>
      <c r="RAA11" s="76"/>
      <c r="RAB11" s="76"/>
      <c r="RAC11" s="76"/>
      <c r="RAD11" s="76"/>
      <c r="RAE11" s="76"/>
      <c r="RAF11" s="76"/>
      <c r="RAG11" s="76"/>
      <c r="RAH11" s="76"/>
      <c r="RAI11" s="76"/>
      <c r="RAJ11" s="76"/>
      <c r="RAK11" s="76"/>
      <c r="RAL11" s="76"/>
      <c r="RAM11" s="76"/>
      <c r="RAN11" s="76"/>
      <c r="RAO11" s="76"/>
      <c r="RAP11" s="76"/>
      <c r="RAQ11" s="76"/>
      <c r="RAR11" s="76"/>
      <c r="RAS11" s="76"/>
      <c r="RAT11" s="76"/>
      <c r="RAU11" s="76"/>
      <c r="RAV11" s="76"/>
      <c r="RAW11" s="76"/>
      <c r="RAX11" s="76"/>
      <c r="RAY11" s="76"/>
      <c r="RAZ11" s="76"/>
      <c r="RBA11" s="76"/>
      <c r="RBB11" s="76"/>
      <c r="RBC11" s="76"/>
      <c r="RBD11" s="76"/>
      <c r="RBE11" s="76"/>
      <c r="RBF11" s="76"/>
      <c r="RBG11" s="76"/>
      <c r="RBH11" s="76"/>
      <c r="RBI11" s="76"/>
      <c r="RBJ11" s="76"/>
      <c r="RBK11" s="76"/>
      <c r="RBL11" s="76"/>
      <c r="RBM11" s="76"/>
      <c r="RBN11" s="76"/>
      <c r="RBO11" s="76"/>
      <c r="RBP11" s="76"/>
      <c r="RBQ11" s="76"/>
      <c r="RBR11" s="76"/>
      <c r="RBS11" s="76"/>
      <c r="RBT11" s="76"/>
      <c r="RBU11" s="76"/>
      <c r="RBV11" s="76"/>
      <c r="RBW11" s="76"/>
      <c r="RBX11" s="76"/>
      <c r="RBY11" s="76"/>
      <c r="RBZ11" s="76"/>
      <c r="RCA11" s="76"/>
      <c r="RCB11" s="76"/>
      <c r="RCC11" s="76"/>
      <c r="RCD11" s="76"/>
      <c r="RCE11" s="76"/>
      <c r="RCF11" s="76"/>
      <c r="RCG11" s="76"/>
      <c r="RCH11" s="76"/>
      <c r="RCI11" s="76"/>
      <c r="RCJ11" s="76"/>
      <c r="RCK11" s="76"/>
      <c r="RCL11" s="76"/>
      <c r="RCM11" s="76"/>
      <c r="RCN11" s="76"/>
      <c r="RCO11" s="76"/>
      <c r="RCP11" s="76"/>
      <c r="RCQ11" s="76"/>
      <c r="RCR11" s="76"/>
      <c r="RCS11" s="76"/>
      <c r="RCT11" s="76"/>
      <c r="RCU11" s="76"/>
      <c r="RCV11" s="76"/>
      <c r="RCW11" s="76"/>
      <c r="RCX11" s="76"/>
      <c r="RCY11" s="76"/>
      <c r="RCZ11" s="76"/>
      <c r="RDA11" s="76"/>
      <c r="RDB11" s="76"/>
      <c r="RDC11" s="76"/>
      <c r="RDD11" s="76"/>
      <c r="RDE11" s="76"/>
      <c r="RDF11" s="76"/>
      <c r="RDG11" s="76"/>
      <c r="RDH11" s="76"/>
      <c r="RDI11" s="76"/>
      <c r="RDJ11" s="76"/>
      <c r="RDK11" s="76"/>
      <c r="RDL11" s="76"/>
      <c r="RDM11" s="76"/>
      <c r="RDN11" s="76"/>
      <c r="RDO11" s="76"/>
      <c r="RDP11" s="76"/>
      <c r="RDQ11" s="76"/>
      <c r="RDR11" s="76"/>
      <c r="RDS11" s="76"/>
      <c r="RDT11" s="76"/>
      <c r="RDU11" s="76"/>
      <c r="RDV11" s="76"/>
      <c r="RDW11" s="76"/>
      <c r="RDX11" s="76"/>
      <c r="RDY11" s="76"/>
      <c r="RDZ11" s="76"/>
      <c r="REA11" s="76"/>
      <c r="REB11" s="76"/>
      <c r="REC11" s="76"/>
      <c r="RED11" s="76"/>
      <c r="REE11" s="76"/>
      <c r="REF11" s="76"/>
      <c r="REG11" s="76"/>
      <c r="REH11" s="76"/>
      <c r="REI11" s="76"/>
      <c r="REJ11" s="76"/>
      <c r="REK11" s="76"/>
      <c r="REL11" s="76"/>
      <c r="REM11" s="76"/>
      <c r="REN11" s="76"/>
      <c r="REO11" s="76"/>
      <c r="REP11" s="76"/>
      <c r="REQ11" s="76"/>
      <c r="RER11" s="76"/>
      <c r="RES11" s="76"/>
      <c r="RET11" s="76"/>
      <c r="REU11" s="76"/>
      <c r="REV11" s="76"/>
      <c r="REW11" s="76"/>
      <c r="REX11" s="76"/>
      <c r="REY11" s="76"/>
      <c r="REZ11" s="76"/>
      <c r="RFA11" s="76"/>
      <c r="RFB11" s="76"/>
      <c r="RFC11" s="76"/>
      <c r="RFD11" s="76"/>
      <c r="RFE11" s="76"/>
      <c r="RFF11" s="76"/>
      <c r="RFG11" s="76"/>
      <c r="RFH11" s="76"/>
      <c r="RFI11" s="76"/>
      <c r="RFJ11" s="76"/>
      <c r="RFK11" s="76"/>
      <c r="RFL11" s="76"/>
      <c r="RFM11" s="76"/>
      <c r="RFN11" s="76"/>
      <c r="RFO11" s="76"/>
      <c r="RFP11" s="76"/>
      <c r="RFQ11" s="76"/>
      <c r="RFR11" s="76"/>
      <c r="RFS11" s="76"/>
      <c r="RFT11" s="76"/>
      <c r="RFU11" s="76"/>
      <c r="RFV11" s="76"/>
      <c r="RFW11" s="76"/>
      <c r="RFX11" s="76"/>
      <c r="RFY11" s="76"/>
      <c r="RFZ11" s="76"/>
      <c r="RGA11" s="76"/>
      <c r="RGB11" s="76"/>
      <c r="RGC11" s="76"/>
      <c r="RGD11" s="76"/>
      <c r="RGE11" s="76"/>
      <c r="RGF11" s="76"/>
      <c r="RGG11" s="76"/>
      <c r="RGH11" s="76"/>
      <c r="RGI11" s="76"/>
      <c r="RGJ11" s="76"/>
      <c r="RGK11" s="76"/>
      <c r="RGL11" s="76"/>
      <c r="RGM11" s="76"/>
      <c r="RGN11" s="76"/>
      <c r="RGO11" s="76"/>
      <c r="RGP11" s="76"/>
      <c r="RGQ11" s="76"/>
      <c r="RGR11" s="76"/>
      <c r="RGS11" s="76"/>
      <c r="RGT11" s="76"/>
      <c r="RGU11" s="76"/>
      <c r="RGV11" s="76"/>
      <c r="RGW11" s="76"/>
      <c r="RGX11" s="76"/>
      <c r="RGY11" s="76"/>
      <c r="RGZ11" s="76"/>
      <c r="RHA11" s="76"/>
      <c r="RHB11" s="76"/>
      <c r="RHC11" s="76"/>
      <c r="RHD11" s="76"/>
      <c r="RHE11" s="76"/>
      <c r="RHF11" s="76"/>
      <c r="RHG11" s="76"/>
      <c r="RHH11" s="76"/>
      <c r="RHI11" s="76"/>
      <c r="RHJ11" s="76"/>
      <c r="RHK11" s="76"/>
      <c r="RHL11" s="76"/>
      <c r="RHM11" s="76"/>
      <c r="RHN11" s="76"/>
      <c r="RHO11" s="76"/>
      <c r="RHP11" s="76"/>
      <c r="RHQ11" s="76"/>
      <c r="RHR11" s="76"/>
      <c r="RHS11" s="76"/>
      <c r="RHT11" s="76"/>
      <c r="RHU11" s="76"/>
      <c r="RHV11" s="76"/>
      <c r="RHW11" s="76"/>
      <c r="RHX11" s="76"/>
      <c r="RHY11" s="76"/>
      <c r="RHZ11" s="76"/>
      <c r="RIA11" s="76"/>
      <c r="RIB11" s="76"/>
      <c r="RIC11" s="76"/>
      <c r="RID11" s="76"/>
      <c r="RIE11" s="76"/>
      <c r="RIF11" s="76"/>
      <c r="RIG11" s="76"/>
      <c r="RIH11" s="76"/>
      <c r="RII11" s="76"/>
      <c r="RIJ11" s="76"/>
      <c r="RIK11" s="76"/>
      <c r="RIL11" s="76"/>
      <c r="RIM11" s="76"/>
      <c r="RIN11" s="76"/>
      <c r="RIO11" s="76"/>
      <c r="RIP11" s="76"/>
      <c r="RIQ11" s="76"/>
      <c r="RIR11" s="76"/>
      <c r="RIS11" s="76"/>
      <c r="RIT11" s="76"/>
      <c r="RIU11" s="76"/>
      <c r="RIV11" s="76"/>
      <c r="RIW11" s="76"/>
      <c r="RIX11" s="76"/>
      <c r="RIY11" s="76"/>
      <c r="RIZ11" s="76"/>
      <c r="RJA11" s="76"/>
      <c r="RJB11" s="76"/>
      <c r="RJC11" s="76"/>
      <c r="RJD11" s="76"/>
      <c r="RJE11" s="76"/>
      <c r="RJF11" s="76"/>
      <c r="RJG11" s="76"/>
      <c r="RJH11" s="76"/>
      <c r="RJI11" s="76"/>
      <c r="RJJ11" s="76"/>
      <c r="RJK11" s="76"/>
      <c r="RJL11" s="76"/>
      <c r="RJM11" s="76"/>
      <c r="RJN11" s="76"/>
      <c r="RJO11" s="76"/>
      <c r="RJP11" s="76"/>
      <c r="RJQ11" s="76"/>
      <c r="RJR11" s="76"/>
      <c r="RJS11" s="76"/>
      <c r="RJT11" s="76"/>
      <c r="RJU11" s="76"/>
      <c r="RJV11" s="76"/>
      <c r="RJW11" s="76"/>
      <c r="RJX11" s="76"/>
      <c r="RJY11" s="76"/>
      <c r="RJZ11" s="76"/>
      <c r="RKA11" s="76"/>
      <c r="RKB11" s="76"/>
      <c r="RKC11" s="76"/>
      <c r="RKD11" s="76"/>
      <c r="RKE11" s="76"/>
      <c r="RKF11" s="76"/>
      <c r="RKG11" s="76"/>
      <c r="RKH11" s="76"/>
      <c r="RKI11" s="76"/>
      <c r="RKJ11" s="76"/>
      <c r="RKK11" s="76"/>
      <c r="RKL11" s="76"/>
      <c r="RKM11" s="76"/>
      <c r="RKN11" s="76"/>
      <c r="RKO11" s="76"/>
      <c r="RKP11" s="76"/>
      <c r="RKQ11" s="76"/>
      <c r="RKR11" s="76"/>
      <c r="RKS11" s="76"/>
      <c r="RKT11" s="76"/>
      <c r="RKU11" s="76"/>
      <c r="RKV11" s="76"/>
      <c r="RKW11" s="76"/>
      <c r="RKX11" s="76"/>
      <c r="RKY11" s="76"/>
      <c r="RKZ11" s="76"/>
      <c r="RLA11" s="76"/>
      <c r="RLB11" s="76"/>
      <c r="RLC11" s="76"/>
      <c r="RLD11" s="76"/>
      <c r="RLE11" s="76"/>
      <c r="RLF11" s="76"/>
      <c r="RLG11" s="76"/>
      <c r="RLH11" s="76"/>
      <c r="RLI11" s="76"/>
      <c r="RLJ11" s="76"/>
      <c r="RLK11" s="76"/>
      <c r="RLL11" s="76"/>
      <c r="RLM11" s="76"/>
      <c r="RLN11" s="76"/>
      <c r="RLO11" s="76"/>
      <c r="RLP11" s="76"/>
      <c r="RLQ11" s="76"/>
      <c r="RLR11" s="76"/>
      <c r="RLS11" s="76"/>
      <c r="RLT11" s="76"/>
      <c r="RLU11" s="76"/>
      <c r="RLV11" s="76"/>
      <c r="RLW11" s="76"/>
      <c r="RLX11" s="76"/>
      <c r="RLY11" s="76"/>
      <c r="RLZ11" s="76"/>
      <c r="RMA11" s="76"/>
      <c r="RMB11" s="76"/>
      <c r="RMC11" s="76"/>
      <c r="RMD11" s="76"/>
      <c r="RME11" s="76"/>
      <c r="RMF11" s="76"/>
      <c r="RMG11" s="76"/>
      <c r="RMH11" s="76"/>
      <c r="RMI11" s="76"/>
      <c r="RMJ11" s="76"/>
      <c r="RMK11" s="76"/>
      <c r="RML11" s="76"/>
      <c r="RMM11" s="76"/>
      <c r="RMN11" s="76"/>
      <c r="RMO11" s="76"/>
      <c r="RMP11" s="76"/>
      <c r="RMQ11" s="76"/>
      <c r="RMR11" s="76"/>
      <c r="RMS11" s="76"/>
      <c r="RMT11" s="76"/>
      <c r="RMU11" s="76"/>
      <c r="RMV11" s="76"/>
      <c r="RMW11" s="76"/>
      <c r="RMX11" s="76"/>
      <c r="RMY11" s="76"/>
      <c r="RMZ11" s="76"/>
      <c r="RNA11" s="76"/>
      <c r="RNB11" s="76"/>
      <c r="RNC11" s="76"/>
      <c r="RND11" s="76"/>
      <c r="RNE11" s="76"/>
      <c r="RNF11" s="76"/>
      <c r="RNG11" s="76"/>
      <c r="RNH11" s="76"/>
      <c r="RNI11" s="76"/>
      <c r="RNJ11" s="76"/>
      <c r="RNK11" s="76"/>
      <c r="RNL11" s="76"/>
      <c r="RNM11" s="76"/>
      <c r="RNN11" s="76"/>
      <c r="RNO11" s="76"/>
      <c r="RNP11" s="76"/>
      <c r="RNQ11" s="76"/>
      <c r="RNR11" s="76"/>
      <c r="RNS11" s="76"/>
      <c r="RNT11" s="76"/>
      <c r="RNU11" s="76"/>
      <c r="RNV11" s="76"/>
      <c r="RNW11" s="76"/>
      <c r="RNX11" s="76"/>
      <c r="RNY11" s="76"/>
      <c r="RNZ11" s="76"/>
      <c r="ROA11" s="76"/>
      <c r="ROB11" s="76"/>
      <c r="ROC11" s="76"/>
      <c r="ROD11" s="76"/>
      <c r="ROE11" s="76"/>
      <c r="ROF11" s="76"/>
      <c r="ROG11" s="76"/>
      <c r="ROH11" s="76"/>
      <c r="ROI11" s="76"/>
      <c r="ROJ11" s="76"/>
      <c r="ROK11" s="76"/>
      <c r="ROL11" s="76"/>
      <c r="ROM11" s="76"/>
      <c r="RON11" s="76"/>
      <c r="ROO11" s="76"/>
      <c r="ROP11" s="76"/>
      <c r="ROQ11" s="76"/>
      <c r="ROR11" s="76"/>
      <c r="ROS11" s="76"/>
      <c r="ROT11" s="76"/>
      <c r="ROU11" s="76"/>
      <c r="ROV11" s="76"/>
      <c r="ROW11" s="76"/>
      <c r="ROX11" s="76"/>
      <c r="ROY11" s="76"/>
      <c r="ROZ11" s="76"/>
      <c r="RPA11" s="76"/>
      <c r="RPB11" s="76"/>
      <c r="RPC11" s="76"/>
      <c r="RPD11" s="76"/>
      <c r="RPE11" s="76"/>
      <c r="RPF11" s="76"/>
      <c r="RPG11" s="76"/>
      <c r="RPH11" s="76"/>
      <c r="RPI11" s="76"/>
      <c r="RPJ11" s="76"/>
      <c r="RPK11" s="76"/>
      <c r="RPL11" s="76"/>
      <c r="RPM11" s="76"/>
      <c r="RPN11" s="76"/>
      <c r="RPO11" s="76"/>
      <c r="RPP11" s="76"/>
      <c r="RPQ11" s="76"/>
      <c r="RPR11" s="76"/>
      <c r="RPS11" s="76"/>
      <c r="RPT11" s="76"/>
      <c r="RPU11" s="76"/>
      <c r="RPV11" s="76"/>
      <c r="RPW11" s="76"/>
      <c r="RPX11" s="76"/>
      <c r="RPY11" s="76"/>
      <c r="RPZ11" s="76"/>
      <c r="RQA11" s="76"/>
      <c r="RQB11" s="76"/>
      <c r="RQC11" s="76"/>
      <c r="RQD11" s="76"/>
      <c r="RQE11" s="76"/>
      <c r="RQF11" s="76"/>
      <c r="RQG11" s="76"/>
      <c r="RQH11" s="76"/>
      <c r="RQI11" s="76"/>
      <c r="RQJ11" s="76"/>
      <c r="RQK11" s="76"/>
      <c r="RQL11" s="76"/>
      <c r="RQM11" s="76"/>
      <c r="RQN11" s="76"/>
      <c r="RQO11" s="76"/>
      <c r="RQP11" s="76"/>
      <c r="RQQ11" s="76"/>
      <c r="RQR11" s="76"/>
      <c r="RQS11" s="76"/>
      <c r="RQT11" s="76"/>
      <c r="RQU11" s="76"/>
      <c r="RQV11" s="76"/>
      <c r="RQW11" s="76"/>
      <c r="RQX11" s="76"/>
      <c r="RQY11" s="76"/>
      <c r="RQZ11" s="76"/>
      <c r="RRA11" s="76"/>
      <c r="RRB11" s="76"/>
      <c r="RRC11" s="76"/>
      <c r="RRD11" s="76"/>
      <c r="RRE11" s="76"/>
      <c r="RRF11" s="76"/>
      <c r="RRG11" s="76"/>
      <c r="RRH11" s="76"/>
      <c r="RRI11" s="76"/>
      <c r="RRJ11" s="76"/>
      <c r="RRK11" s="76"/>
      <c r="RRL11" s="76"/>
      <c r="RRM11" s="76"/>
      <c r="RRN11" s="76"/>
      <c r="RRO11" s="76"/>
      <c r="RRP11" s="76"/>
      <c r="RRQ11" s="76"/>
      <c r="RRR11" s="76"/>
      <c r="RRS11" s="76"/>
      <c r="RRT11" s="76"/>
      <c r="RRU11" s="76"/>
      <c r="RRV11" s="76"/>
      <c r="RRW11" s="76"/>
      <c r="RRX11" s="76"/>
      <c r="RRY11" s="76"/>
      <c r="RRZ11" s="76"/>
      <c r="RSA11" s="76"/>
      <c r="RSB11" s="76"/>
      <c r="RSC11" s="76"/>
      <c r="RSD11" s="76"/>
      <c r="RSE11" s="76"/>
      <c r="RSF11" s="76"/>
      <c r="RSG11" s="76"/>
      <c r="RSH11" s="76"/>
      <c r="RSI11" s="76"/>
      <c r="RSJ11" s="76"/>
      <c r="RSK11" s="76"/>
      <c r="RSL11" s="76"/>
      <c r="RSM11" s="76"/>
      <c r="RSN11" s="76"/>
      <c r="RSO11" s="76"/>
      <c r="RSP11" s="76"/>
      <c r="RSQ11" s="76"/>
      <c r="RSR11" s="76"/>
      <c r="RSS11" s="76"/>
      <c r="RST11" s="76"/>
      <c r="RSU11" s="76"/>
      <c r="RSV11" s="76"/>
      <c r="RSW11" s="76"/>
      <c r="RSX11" s="76"/>
      <c r="RSY11" s="76"/>
      <c r="RSZ11" s="76"/>
      <c r="RTA11" s="76"/>
      <c r="RTB11" s="76"/>
      <c r="RTC11" s="76"/>
      <c r="RTD11" s="76"/>
      <c r="RTE11" s="76"/>
      <c r="RTF11" s="76"/>
      <c r="RTG11" s="76"/>
      <c r="RTH11" s="76"/>
      <c r="RTI11" s="76"/>
      <c r="RTJ11" s="76"/>
      <c r="RTK11" s="76"/>
      <c r="RTL11" s="76"/>
      <c r="RTM11" s="76"/>
      <c r="RTN11" s="76"/>
      <c r="RTO11" s="76"/>
      <c r="RTP11" s="76"/>
      <c r="RTQ11" s="76"/>
      <c r="RTR11" s="76"/>
      <c r="RTS11" s="76"/>
      <c r="RTT11" s="76"/>
      <c r="RTU11" s="76"/>
      <c r="RTV11" s="76"/>
      <c r="RTW11" s="76"/>
      <c r="RTX11" s="76"/>
      <c r="RTY11" s="76"/>
      <c r="RTZ11" s="76"/>
      <c r="RUA11" s="76"/>
      <c r="RUB11" s="76"/>
      <c r="RUC11" s="76"/>
      <c r="RUD11" s="76"/>
      <c r="RUE11" s="76"/>
      <c r="RUF11" s="76"/>
      <c r="RUG11" s="76"/>
      <c r="RUH11" s="76"/>
      <c r="RUI11" s="76"/>
      <c r="RUJ11" s="76"/>
      <c r="RUK11" s="76"/>
      <c r="RUL11" s="76"/>
      <c r="RUM11" s="76"/>
      <c r="RUN11" s="76"/>
      <c r="RUO11" s="76"/>
      <c r="RUP11" s="76"/>
      <c r="RUQ11" s="76"/>
      <c r="RUR11" s="76"/>
      <c r="RUS11" s="76"/>
      <c r="RUT11" s="76"/>
      <c r="RUU11" s="76"/>
      <c r="RUV11" s="76"/>
      <c r="RUW11" s="76"/>
      <c r="RUX11" s="76"/>
      <c r="RUY11" s="76"/>
      <c r="RUZ11" s="76"/>
      <c r="RVA11" s="76"/>
      <c r="RVB11" s="76"/>
      <c r="RVC11" s="76"/>
      <c r="RVD11" s="76"/>
      <c r="RVE11" s="76"/>
      <c r="RVF11" s="76"/>
      <c r="RVG11" s="76"/>
      <c r="RVH11" s="76"/>
      <c r="RVI11" s="76"/>
      <c r="RVJ11" s="76"/>
      <c r="RVK11" s="76"/>
      <c r="RVL11" s="76"/>
      <c r="RVM11" s="76"/>
      <c r="RVN11" s="76"/>
      <c r="RVO11" s="76"/>
      <c r="RVP11" s="76"/>
      <c r="RVQ11" s="76"/>
      <c r="RVR11" s="76"/>
      <c r="RVS11" s="76"/>
      <c r="RVT11" s="76"/>
      <c r="RVU11" s="76"/>
      <c r="RVV11" s="76"/>
      <c r="RVW11" s="76"/>
      <c r="RVX11" s="76"/>
      <c r="RVY11" s="76"/>
      <c r="RVZ11" s="76"/>
      <c r="RWA11" s="76"/>
      <c r="RWB11" s="76"/>
      <c r="RWC11" s="76"/>
      <c r="RWD11" s="76"/>
      <c r="RWE11" s="76"/>
      <c r="RWF11" s="76"/>
      <c r="RWG11" s="76"/>
      <c r="RWH11" s="76"/>
      <c r="RWI11" s="76"/>
      <c r="RWJ11" s="76"/>
      <c r="RWK11" s="76"/>
      <c r="RWL11" s="76"/>
      <c r="RWM11" s="76"/>
      <c r="RWN11" s="76"/>
      <c r="RWO11" s="76"/>
      <c r="RWP11" s="76"/>
      <c r="RWQ11" s="76"/>
      <c r="RWR11" s="76"/>
      <c r="RWS11" s="76"/>
      <c r="RWT11" s="76"/>
      <c r="RWU11" s="76"/>
      <c r="RWV11" s="76"/>
      <c r="RWW11" s="76"/>
      <c r="RWX11" s="76"/>
      <c r="RWY11" s="76"/>
      <c r="RWZ11" s="76"/>
      <c r="RXA11" s="76"/>
      <c r="RXB11" s="76"/>
      <c r="RXC11" s="76"/>
      <c r="RXD11" s="76"/>
      <c r="RXE11" s="76"/>
      <c r="RXF11" s="76"/>
      <c r="RXG11" s="76"/>
      <c r="RXH11" s="76"/>
      <c r="RXI11" s="76"/>
      <c r="RXJ11" s="76"/>
      <c r="RXK11" s="76"/>
      <c r="RXL11" s="76"/>
      <c r="RXM11" s="76"/>
      <c r="RXN11" s="76"/>
      <c r="RXO11" s="76"/>
      <c r="RXP11" s="76"/>
      <c r="RXQ11" s="76"/>
      <c r="RXR11" s="76"/>
      <c r="RXS11" s="76"/>
      <c r="RXT11" s="76"/>
      <c r="RXU11" s="76"/>
      <c r="RXV11" s="76"/>
      <c r="RXW11" s="76"/>
      <c r="RXX11" s="76"/>
      <c r="RXY11" s="76"/>
      <c r="RXZ11" s="76"/>
      <c r="RYA11" s="76"/>
      <c r="RYB11" s="76"/>
      <c r="RYC11" s="76"/>
      <c r="RYD11" s="76"/>
      <c r="RYE11" s="76"/>
      <c r="RYF11" s="76"/>
      <c r="RYG11" s="76"/>
      <c r="RYH11" s="76"/>
      <c r="RYI11" s="76"/>
      <c r="RYJ11" s="76"/>
      <c r="RYK11" s="76"/>
      <c r="RYL11" s="76"/>
      <c r="RYM11" s="76"/>
      <c r="RYN11" s="76"/>
      <c r="RYO11" s="76"/>
      <c r="RYP11" s="76"/>
      <c r="RYQ11" s="76"/>
      <c r="RYR11" s="76"/>
      <c r="RYS11" s="76"/>
      <c r="RYT11" s="76"/>
      <c r="RYU11" s="76"/>
      <c r="RYV11" s="76"/>
      <c r="RYW11" s="76"/>
      <c r="RYX11" s="76"/>
      <c r="RYY11" s="76"/>
      <c r="RYZ11" s="76"/>
      <c r="RZA11" s="76"/>
      <c r="RZB11" s="76"/>
      <c r="RZC11" s="76"/>
      <c r="RZD11" s="76"/>
      <c r="RZE11" s="76"/>
      <c r="RZF11" s="76"/>
      <c r="RZG11" s="76"/>
      <c r="RZH11" s="76"/>
      <c r="RZI11" s="76"/>
      <c r="RZJ11" s="76"/>
      <c r="RZK11" s="76"/>
      <c r="RZL11" s="76"/>
      <c r="RZM11" s="76"/>
      <c r="RZN11" s="76"/>
      <c r="RZO11" s="76"/>
      <c r="RZP11" s="76"/>
      <c r="RZQ11" s="76"/>
      <c r="RZR11" s="76"/>
      <c r="RZS11" s="76"/>
      <c r="RZT11" s="76"/>
      <c r="RZU11" s="76"/>
      <c r="RZV11" s="76"/>
      <c r="RZW11" s="76"/>
      <c r="RZX11" s="76"/>
      <c r="RZY11" s="76"/>
      <c r="RZZ11" s="76"/>
      <c r="SAA11" s="76"/>
      <c r="SAB11" s="76"/>
      <c r="SAC11" s="76"/>
      <c r="SAD11" s="76"/>
      <c r="SAE11" s="76"/>
      <c r="SAF11" s="76"/>
      <c r="SAG11" s="76"/>
      <c r="SAH11" s="76"/>
      <c r="SAI11" s="76"/>
      <c r="SAJ11" s="76"/>
      <c r="SAK11" s="76"/>
      <c r="SAL11" s="76"/>
      <c r="SAM11" s="76"/>
      <c r="SAN11" s="76"/>
      <c r="SAO11" s="76"/>
      <c r="SAP11" s="76"/>
      <c r="SAQ11" s="76"/>
      <c r="SAR11" s="76"/>
      <c r="SAS11" s="76"/>
      <c r="SAT11" s="76"/>
      <c r="SAU11" s="76"/>
      <c r="SAV11" s="76"/>
      <c r="SAW11" s="76"/>
      <c r="SAX11" s="76"/>
      <c r="SAY11" s="76"/>
      <c r="SAZ11" s="76"/>
      <c r="SBA11" s="76"/>
      <c r="SBB11" s="76"/>
      <c r="SBC11" s="76"/>
      <c r="SBD11" s="76"/>
      <c r="SBE11" s="76"/>
      <c r="SBF11" s="76"/>
      <c r="SBG11" s="76"/>
      <c r="SBH11" s="76"/>
      <c r="SBI11" s="76"/>
      <c r="SBJ11" s="76"/>
      <c r="SBK11" s="76"/>
      <c r="SBL11" s="76"/>
      <c r="SBM11" s="76"/>
      <c r="SBN11" s="76"/>
      <c r="SBO11" s="76"/>
      <c r="SBP11" s="76"/>
      <c r="SBQ11" s="76"/>
      <c r="SBR11" s="76"/>
      <c r="SBS11" s="76"/>
      <c r="SBT11" s="76"/>
      <c r="SBU11" s="76"/>
      <c r="SBV11" s="76"/>
      <c r="SBW11" s="76"/>
      <c r="SBX11" s="76"/>
      <c r="SBY11" s="76"/>
      <c r="SBZ11" s="76"/>
      <c r="SCA11" s="76"/>
      <c r="SCB11" s="76"/>
      <c r="SCC11" s="76"/>
      <c r="SCD11" s="76"/>
      <c r="SCE11" s="76"/>
      <c r="SCF11" s="76"/>
      <c r="SCG11" s="76"/>
      <c r="SCH11" s="76"/>
      <c r="SCI11" s="76"/>
      <c r="SCJ11" s="76"/>
      <c r="SCK11" s="76"/>
      <c r="SCL11" s="76"/>
      <c r="SCM11" s="76"/>
      <c r="SCN11" s="76"/>
      <c r="SCO11" s="76"/>
      <c r="SCP11" s="76"/>
      <c r="SCQ11" s="76"/>
      <c r="SCR11" s="76"/>
      <c r="SCS11" s="76"/>
      <c r="SCT11" s="76"/>
      <c r="SCU11" s="76"/>
      <c r="SCV11" s="76"/>
      <c r="SCW11" s="76"/>
      <c r="SCX11" s="76"/>
      <c r="SCY11" s="76"/>
      <c r="SCZ11" s="76"/>
      <c r="SDA11" s="76"/>
      <c r="SDB11" s="76"/>
      <c r="SDC11" s="76"/>
      <c r="SDD11" s="76"/>
      <c r="SDE11" s="76"/>
      <c r="SDF11" s="76"/>
      <c r="SDG11" s="76"/>
      <c r="SDH11" s="76"/>
      <c r="SDI11" s="76"/>
      <c r="SDJ11" s="76"/>
      <c r="SDK11" s="76"/>
      <c r="SDL11" s="76"/>
      <c r="SDM11" s="76"/>
      <c r="SDN11" s="76"/>
      <c r="SDO11" s="76"/>
      <c r="SDP11" s="76"/>
      <c r="SDQ11" s="76"/>
      <c r="SDR11" s="76"/>
      <c r="SDS11" s="76"/>
      <c r="SDT11" s="76"/>
      <c r="SDU11" s="76"/>
      <c r="SDV11" s="76"/>
      <c r="SDW11" s="76"/>
      <c r="SDX11" s="76"/>
      <c r="SDY11" s="76"/>
      <c r="SDZ11" s="76"/>
      <c r="SEA11" s="76"/>
      <c r="SEB11" s="76"/>
      <c r="SEC11" s="76"/>
      <c r="SED11" s="76"/>
      <c r="SEE11" s="76"/>
      <c r="SEF11" s="76"/>
      <c r="SEG11" s="76"/>
      <c r="SEH11" s="76"/>
      <c r="SEI11" s="76"/>
      <c r="SEJ11" s="76"/>
      <c r="SEK11" s="76"/>
      <c r="SEL11" s="76"/>
      <c r="SEM11" s="76"/>
      <c r="SEN11" s="76"/>
      <c r="SEO11" s="76"/>
      <c r="SEP11" s="76"/>
      <c r="SEQ11" s="76"/>
      <c r="SER11" s="76"/>
      <c r="SES11" s="76"/>
      <c r="SET11" s="76"/>
      <c r="SEU11" s="76"/>
      <c r="SEV11" s="76"/>
      <c r="SEW11" s="76"/>
      <c r="SEX11" s="76"/>
      <c r="SEY11" s="76"/>
      <c r="SEZ11" s="76"/>
      <c r="SFA11" s="76"/>
      <c r="SFB11" s="76"/>
      <c r="SFC11" s="76"/>
      <c r="SFD11" s="76"/>
      <c r="SFE11" s="76"/>
      <c r="SFF11" s="76"/>
      <c r="SFG11" s="76"/>
      <c r="SFH11" s="76"/>
      <c r="SFI11" s="76"/>
      <c r="SFJ11" s="76"/>
      <c r="SFK11" s="76"/>
      <c r="SFL11" s="76"/>
      <c r="SFM11" s="76"/>
      <c r="SFN11" s="76"/>
      <c r="SFO11" s="76"/>
      <c r="SFP11" s="76"/>
      <c r="SFQ11" s="76"/>
      <c r="SFR11" s="76"/>
      <c r="SFS11" s="76"/>
      <c r="SFT11" s="76"/>
      <c r="SFU11" s="76"/>
      <c r="SFV11" s="76"/>
      <c r="SFW11" s="76"/>
      <c r="SFX11" s="76"/>
      <c r="SFY11" s="76"/>
      <c r="SFZ11" s="76"/>
      <c r="SGA11" s="76"/>
      <c r="SGB11" s="76"/>
      <c r="SGC11" s="76"/>
      <c r="SGD11" s="76"/>
      <c r="SGE11" s="76"/>
      <c r="SGF11" s="76"/>
      <c r="SGG11" s="76"/>
      <c r="SGH11" s="76"/>
      <c r="SGI11" s="76"/>
      <c r="SGJ11" s="76"/>
      <c r="SGK11" s="76"/>
      <c r="SGL11" s="76"/>
      <c r="SGM11" s="76"/>
      <c r="SGN11" s="76"/>
      <c r="SGO11" s="76"/>
      <c r="SGP11" s="76"/>
      <c r="SGQ11" s="76"/>
      <c r="SGR11" s="76"/>
      <c r="SGS11" s="76"/>
      <c r="SGT11" s="76"/>
      <c r="SGU11" s="76"/>
      <c r="SGV11" s="76"/>
      <c r="SGW11" s="76"/>
      <c r="SGX11" s="76"/>
      <c r="SGY11" s="76"/>
      <c r="SGZ11" s="76"/>
      <c r="SHA11" s="76"/>
      <c r="SHB11" s="76"/>
      <c r="SHC11" s="76"/>
      <c r="SHD11" s="76"/>
      <c r="SHE11" s="76"/>
      <c r="SHF11" s="76"/>
      <c r="SHG11" s="76"/>
      <c r="SHH11" s="76"/>
      <c r="SHI11" s="76"/>
      <c r="SHJ11" s="76"/>
      <c r="SHK11" s="76"/>
      <c r="SHL11" s="76"/>
      <c r="SHM11" s="76"/>
      <c r="SHN11" s="76"/>
      <c r="SHO11" s="76"/>
      <c r="SHP11" s="76"/>
      <c r="SHQ11" s="76"/>
      <c r="SHR11" s="76"/>
      <c r="SHS11" s="76"/>
      <c r="SHT11" s="76"/>
      <c r="SHU11" s="76"/>
      <c r="SHV11" s="76"/>
      <c r="SHW11" s="76"/>
      <c r="SHX11" s="76"/>
      <c r="SHY11" s="76"/>
      <c r="SHZ11" s="76"/>
      <c r="SIA11" s="76"/>
      <c r="SIB11" s="76"/>
      <c r="SIC11" s="76"/>
      <c r="SID11" s="76"/>
      <c r="SIE11" s="76"/>
      <c r="SIF11" s="76"/>
      <c r="SIG11" s="76"/>
      <c r="SIH11" s="76"/>
      <c r="SII11" s="76"/>
      <c r="SIJ11" s="76"/>
      <c r="SIK11" s="76"/>
      <c r="SIL11" s="76"/>
      <c r="SIM11" s="76"/>
      <c r="SIN11" s="76"/>
      <c r="SIO11" s="76"/>
      <c r="SIP11" s="76"/>
      <c r="SIQ11" s="76"/>
      <c r="SIR11" s="76"/>
      <c r="SIS11" s="76"/>
      <c r="SIT11" s="76"/>
      <c r="SIU11" s="76"/>
      <c r="SIV11" s="76"/>
      <c r="SIW11" s="76"/>
      <c r="SIX11" s="76"/>
      <c r="SIY11" s="76"/>
      <c r="SIZ11" s="76"/>
      <c r="SJA11" s="76"/>
      <c r="SJB11" s="76"/>
      <c r="SJC11" s="76"/>
      <c r="SJD11" s="76"/>
      <c r="SJE11" s="76"/>
      <c r="SJF11" s="76"/>
      <c r="SJG11" s="76"/>
      <c r="SJH11" s="76"/>
      <c r="SJI11" s="76"/>
      <c r="SJJ11" s="76"/>
      <c r="SJK11" s="76"/>
      <c r="SJL11" s="76"/>
      <c r="SJM11" s="76"/>
      <c r="SJN11" s="76"/>
      <c r="SJO11" s="76"/>
      <c r="SJP11" s="76"/>
      <c r="SJQ11" s="76"/>
      <c r="SJR11" s="76"/>
      <c r="SJS11" s="76"/>
      <c r="SJT11" s="76"/>
      <c r="SJU11" s="76"/>
      <c r="SJV11" s="76"/>
      <c r="SJW11" s="76"/>
      <c r="SJX11" s="76"/>
      <c r="SJY11" s="76"/>
      <c r="SJZ11" s="76"/>
      <c r="SKA11" s="76"/>
      <c r="SKB11" s="76"/>
      <c r="SKC11" s="76"/>
      <c r="SKD11" s="76"/>
      <c r="SKE11" s="76"/>
      <c r="SKF11" s="76"/>
      <c r="SKG11" s="76"/>
      <c r="SKH11" s="76"/>
      <c r="SKI11" s="76"/>
      <c r="SKJ11" s="76"/>
      <c r="SKK11" s="76"/>
      <c r="SKL11" s="76"/>
      <c r="SKM11" s="76"/>
      <c r="SKN11" s="76"/>
      <c r="SKO11" s="76"/>
      <c r="SKP11" s="76"/>
      <c r="SKQ11" s="76"/>
      <c r="SKR11" s="76"/>
      <c r="SKS11" s="76"/>
      <c r="SKT11" s="76"/>
      <c r="SKU11" s="76"/>
      <c r="SKV11" s="76"/>
      <c r="SKW11" s="76"/>
      <c r="SKX11" s="76"/>
      <c r="SKY11" s="76"/>
      <c r="SKZ11" s="76"/>
      <c r="SLA11" s="76"/>
      <c r="SLB11" s="76"/>
      <c r="SLC11" s="76"/>
      <c r="SLD11" s="76"/>
      <c r="SLE11" s="76"/>
      <c r="SLF11" s="76"/>
      <c r="SLG11" s="76"/>
      <c r="SLH11" s="76"/>
      <c r="SLI11" s="76"/>
      <c r="SLJ11" s="76"/>
      <c r="SLK11" s="76"/>
      <c r="SLL11" s="76"/>
      <c r="SLM11" s="76"/>
      <c r="SLN11" s="76"/>
      <c r="SLO11" s="76"/>
      <c r="SLP11" s="76"/>
      <c r="SLQ11" s="76"/>
      <c r="SLR11" s="76"/>
      <c r="SLS11" s="76"/>
      <c r="SLT11" s="76"/>
      <c r="SLU11" s="76"/>
      <c r="SLV11" s="76"/>
      <c r="SLW11" s="76"/>
      <c r="SLX11" s="76"/>
      <c r="SLY11" s="76"/>
      <c r="SLZ11" s="76"/>
      <c r="SMA11" s="76"/>
      <c r="SMB11" s="76"/>
      <c r="SMC11" s="76"/>
      <c r="SMD11" s="76"/>
      <c r="SME11" s="76"/>
      <c r="SMF11" s="76"/>
      <c r="SMG11" s="76"/>
      <c r="SMH11" s="76"/>
      <c r="SMI11" s="76"/>
      <c r="SMJ11" s="76"/>
      <c r="SMK11" s="76"/>
      <c r="SML11" s="76"/>
      <c r="SMM11" s="76"/>
      <c r="SMN11" s="76"/>
      <c r="SMO11" s="76"/>
      <c r="SMP11" s="76"/>
      <c r="SMQ11" s="76"/>
      <c r="SMR11" s="76"/>
      <c r="SMS11" s="76"/>
      <c r="SMT11" s="76"/>
      <c r="SMU11" s="76"/>
      <c r="SMV11" s="76"/>
      <c r="SMW11" s="76"/>
      <c r="SMX11" s="76"/>
      <c r="SMY11" s="76"/>
      <c r="SMZ11" s="76"/>
      <c r="SNA11" s="76"/>
      <c r="SNB11" s="76"/>
      <c r="SNC11" s="76"/>
      <c r="SND11" s="76"/>
      <c r="SNE11" s="76"/>
      <c r="SNF11" s="76"/>
      <c r="SNG11" s="76"/>
      <c r="SNH11" s="76"/>
      <c r="SNI11" s="76"/>
      <c r="SNJ11" s="76"/>
      <c r="SNK11" s="76"/>
      <c r="SNL11" s="76"/>
      <c r="SNM11" s="76"/>
      <c r="SNN11" s="76"/>
      <c r="SNO11" s="76"/>
      <c r="SNP11" s="76"/>
      <c r="SNQ11" s="76"/>
      <c r="SNR11" s="76"/>
      <c r="SNS11" s="76"/>
      <c r="SNT11" s="76"/>
      <c r="SNU11" s="76"/>
      <c r="SNV11" s="76"/>
      <c r="SNW11" s="76"/>
      <c r="SNX11" s="76"/>
      <c r="SNY11" s="76"/>
      <c r="SNZ11" s="76"/>
      <c r="SOA11" s="76"/>
      <c r="SOB11" s="76"/>
      <c r="SOC11" s="76"/>
      <c r="SOD11" s="76"/>
      <c r="SOE11" s="76"/>
      <c r="SOF11" s="76"/>
      <c r="SOG11" s="76"/>
      <c r="SOH11" s="76"/>
      <c r="SOI11" s="76"/>
      <c r="SOJ11" s="76"/>
      <c r="SOK11" s="76"/>
      <c r="SOL11" s="76"/>
      <c r="SOM11" s="76"/>
      <c r="SON11" s="76"/>
      <c r="SOO11" s="76"/>
      <c r="SOP11" s="76"/>
      <c r="SOQ11" s="76"/>
      <c r="SOR11" s="76"/>
      <c r="SOS11" s="76"/>
      <c r="SOT11" s="76"/>
      <c r="SOU11" s="76"/>
      <c r="SOV11" s="76"/>
      <c r="SOW11" s="76"/>
      <c r="SOX11" s="76"/>
      <c r="SOY11" s="76"/>
      <c r="SOZ11" s="76"/>
      <c r="SPA11" s="76"/>
      <c r="SPB11" s="76"/>
      <c r="SPC11" s="76"/>
      <c r="SPD11" s="76"/>
      <c r="SPE11" s="76"/>
      <c r="SPF11" s="76"/>
      <c r="SPG11" s="76"/>
      <c r="SPH11" s="76"/>
      <c r="SPI11" s="76"/>
      <c r="SPJ11" s="76"/>
      <c r="SPK11" s="76"/>
      <c r="SPL11" s="76"/>
      <c r="SPM11" s="76"/>
      <c r="SPN11" s="76"/>
      <c r="SPO11" s="76"/>
      <c r="SPP11" s="76"/>
      <c r="SPQ11" s="76"/>
      <c r="SPR11" s="76"/>
      <c r="SPS11" s="76"/>
      <c r="SPT11" s="76"/>
      <c r="SPU11" s="76"/>
      <c r="SPV11" s="76"/>
      <c r="SPW11" s="76"/>
      <c r="SPX11" s="76"/>
      <c r="SPY11" s="76"/>
      <c r="SPZ11" s="76"/>
      <c r="SQA11" s="76"/>
      <c r="SQB11" s="76"/>
      <c r="SQC11" s="76"/>
      <c r="SQD11" s="76"/>
      <c r="SQE11" s="76"/>
      <c r="SQF11" s="76"/>
      <c r="SQG11" s="76"/>
      <c r="SQH11" s="76"/>
      <c r="SQI11" s="76"/>
      <c r="SQJ11" s="76"/>
      <c r="SQK11" s="76"/>
      <c r="SQL11" s="76"/>
      <c r="SQM11" s="76"/>
      <c r="SQN11" s="76"/>
      <c r="SQO11" s="76"/>
      <c r="SQP11" s="76"/>
      <c r="SQQ11" s="76"/>
      <c r="SQR11" s="76"/>
      <c r="SQS11" s="76"/>
      <c r="SQT11" s="76"/>
      <c r="SQU11" s="76"/>
      <c r="SQV11" s="76"/>
      <c r="SQW11" s="76"/>
      <c r="SQX11" s="76"/>
      <c r="SQY11" s="76"/>
      <c r="SQZ11" s="76"/>
      <c r="SRA11" s="76"/>
      <c r="SRB11" s="76"/>
      <c r="SRC11" s="76"/>
      <c r="SRD11" s="76"/>
      <c r="SRE11" s="76"/>
      <c r="SRF11" s="76"/>
      <c r="SRG11" s="76"/>
      <c r="SRH11" s="76"/>
      <c r="SRI11" s="76"/>
      <c r="SRJ11" s="76"/>
      <c r="SRK11" s="76"/>
      <c r="SRL11" s="76"/>
      <c r="SRM11" s="76"/>
      <c r="SRN11" s="76"/>
      <c r="SRO11" s="76"/>
      <c r="SRP11" s="76"/>
      <c r="SRQ11" s="76"/>
      <c r="SRR11" s="76"/>
      <c r="SRS11" s="76"/>
      <c r="SRT11" s="76"/>
      <c r="SRU11" s="76"/>
      <c r="SRV11" s="76"/>
      <c r="SRW11" s="76"/>
      <c r="SRX11" s="76"/>
      <c r="SRY11" s="76"/>
      <c r="SRZ11" s="76"/>
      <c r="SSA11" s="76"/>
      <c r="SSB11" s="76"/>
      <c r="SSC11" s="76"/>
      <c r="SSD11" s="76"/>
      <c r="SSE11" s="76"/>
      <c r="SSF11" s="76"/>
      <c r="SSG11" s="76"/>
      <c r="SSH11" s="76"/>
      <c r="SSI11" s="76"/>
      <c r="SSJ11" s="76"/>
      <c r="SSK11" s="76"/>
      <c r="SSL11" s="76"/>
      <c r="SSM11" s="76"/>
      <c r="SSN11" s="76"/>
      <c r="SSO11" s="76"/>
      <c r="SSP11" s="76"/>
      <c r="SSQ11" s="76"/>
      <c r="SSR11" s="76"/>
      <c r="SSS11" s="76"/>
      <c r="SST11" s="76"/>
      <c r="SSU11" s="76"/>
      <c r="SSV11" s="76"/>
      <c r="SSW11" s="76"/>
      <c r="SSX11" s="76"/>
      <c r="SSY11" s="76"/>
      <c r="SSZ11" s="76"/>
      <c r="STA11" s="76"/>
      <c r="STB11" s="76"/>
      <c r="STC11" s="76"/>
      <c r="STD11" s="76"/>
      <c r="STE11" s="76"/>
      <c r="STF11" s="76"/>
      <c r="STG11" s="76"/>
      <c r="STH11" s="76"/>
      <c r="STI11" s="76"/>
      <c r="STJ11" s="76"/>
      <c r="STK11" s="76"/>
      <c r="STL11" s="76"/>
      <c r="STM11" s="76"/>
      <c r="STN11" s="76"/>
      <c r="STO11" s="76"/>
      <c r="STP11" s="76"/>
      <c r="STQ11" s="76"/>
      <c r="STR11" s="76"/>
      <c r="STS11" s="76"/>
      <c r="STT11" s="76"/>
      <c r="STU11" s="76"/>
      <c r="STV11" s="76"/>
      <c r="STW11" s="76"/>
      <c r="STX11" s="76"/>
      <c r="STY11" s="76"/>
      <c r="STZ11" s="76"/>
      <c r="SUA11" s="76"/>
      <c r="SUB11" s="76"/>
      <c r="SUC11" s="76"/>
      <c r="SUD11" s="76"/>
      <c r="SUE11" s="76"/>
      <c r="SUF11" s="76"/>
      <c r="SUG11" s="76"/>
      <c r="SUH11" s="76"/>
      <c r="SUI11" s="76"/>
      <c r="SUJ11" s="76"/>
      <c r="SUK11" s="76"/>
      <c r="SUL11" s="76"/>
      <c r="SUM11" s="76"/>
      <c r="SUN11" s="76"/>
      <c r="SUO11" s="76"/>
      <c r="SUP11" s="76"/>
      <c r="SUQ11" s="76"/>
      <c r="SUR11" s="76"/>
      <c r="SUS11" s="76"/>
      <c r="SUT11" s="76"/>
      <c r="SUU11" s="76"/>
      <c r="SUV11" s="76"/>
      <c r="SUW11" s="76"/>
      <c r="SUX11" s="76"/>
      <c r="SUY11" s="76"/>
      <c r="SUZ11" s="76"/>
      <c r="SVA11" s="76"/>
      <c r="SVB11" s="76"/>
      <c r="SVC11" s="76"/>
      <c r="SVD11" s="76"/>
      <c r="SVE11" s="76"/>
      <c r="SVF11" s="76"/>
      <c r="SVG11" s="76"/>
      <c r="SVH11" s="76"/>
      <c r="SVI11" s="76"/>
      <c r="SVJ11" s="76"/>
      <c r="SVK11" s="76"/>
      <c r="SVL11" s="76"/>
      <c r="SVM11" s="76"/>
      <c r="SVN11" s="76"/>
      <c r="SVO11" s="76"/>
      <c r="SVP11" s="76"/>
      <c r="SVQ11" s="76"/>
      <c r="SVR11" s="76"/>
      <c r="SVS11" s="76"/>
      <c r="SVT11" s="76"/>
      <c r="SVU11" s="76"/>
      <c r="SVV11" s="76"/>
      <c r="SVW11" s="76"/>
      <c r="SVX11" s="76"/>
      <c r="SVY11" s="76"/>
      <c r="SVZ11" s="76"/>
      <c r="SWA11" s="76"/>
      <c r="SWB11" s="76"/>
      <c r="SWC11" s="76"/>
      <c r="SWD11" s="76"/>
      <c r="SWE11" s="76"/>
      <c r="SWF11" s="76"/>
      <c r="SWG11" s="76"/>
      <c r="SWH11" s="76"/>
      <c r="SWI11" s="76"/>
      <c r="SWJ11" s="76"/>
      <c r="SWK11" s="76"/>
      <c r="SWL11" s="76"/>
      <c r="SWM11" s="76"/>
      <c r="SWN11" s="76"/>
      <c r="SWO11" s="76"/>
      <c r="SWP11" s="76"/>
      <c r="SWQ11" s="76"/>
      <c r="SWR11" s="76"/>
      <c r="SWS11" s="76"/>
      <c r="SWT11" s="76"/>
      <c r="SWU11" s="76"/>
      <c r="SWV11" s="76"/>
      <c r="SWW11" s="76"/>
      <c r="SWX11" s="76"/>
      <c r="SWY11" s="76"/>
      <c r="SWZ11" s="76"/>
      <c r="SXA11" s="76"/>
      <c r="SXB11" s="76"/>
      <c r="SXC11" s="76"/>
      <c r="SXD11" s="76"/>
      <c r="SXE11" s="76"/>
      <c r="SXF11" s="76"/>
      <c r="SXG11" s="76"/>
      <c r="SXH11" s="76"/>
      <c r="SXI11" s="76"/>
      <c r="SXJ11" s="76"/>
      <c r="SXK11" s="76"/>
      <c r="SXL11" s="76"/>
      <c r="SXM11" s="76"/>
      <c r="SXN11" s="76"/>
      <c r="SXO11" s="76"/>
      <c r="SXP11" s="76"/>
      <c r="SXQ11" s="76"/>
      <c r="SXR11" s="76"/>
      <c r="SXS11" s="76"/>
      <c r="SXT11" s="76"/>
      <c r="SXU11" s="76"/>
      <c r="SXV11" s="76"/>
      <c r="SXW11" s="76"/>
      <c r="SXX11" s="76"/>
      <c r="SXY11" s="76"/>
      <c r="SXZ11" s="76"/>
      <c r="SYA11" s="76"/>
      <c r="SYB11" s="76"/>
      <c r="SYC11" s="76"/>
      <c r="SYD11" s="76"/>
      <c r="SYE11" s="76"/>
      <c r="SYF11" s="76"/>
      <c r="SYG11" s="76"/>
      <c r="SYH11" s="76"/>
      <c r="SYI11" s="76"/>
      <c r="SYJ11" s="76"/>
      <c r="SYK11" s="76"/>
      <c r="SYL11" s="76"/>
      <c r="SYM11" s="76"/>
      <c r="SYN11" s="76"/>
      <c r="SYO11" s="76"/>
      <c r="SYP11" s="76"/>
      <c r="SYQ11" s="76"/>
      <c r="SYR11" s="76"/>
      <c r="SYS11" s="76"/>
      <c r="SYT11" s="76"/>
      <c r="SYU11" s="76"/>
      <c r="SYV11" s="76"/>
      <c r="SYW11" s="76"/>
      <c r="SYX11" s="76"/>
      <c r="SYY11" s="76"/>
      <c r="SYZ11" s="76"/>
      <c r="SZA11" s="76"/>
      <c r="SZB11" s="76"/>
      <c r="SZC11" s="76"/>
      <c r="SZD11" s="76"/>
      <c r="SZE11" s="76"/>
      <c r="SZF11" s="76"/>
      <c r="SZG11" s="76"/>
      <c r="SZH11" s="76"/>
      <c r="SZI11" s="76"/>
      <c r="SZJ11" s="76"/>
      <c r="SZK11" s="76"/>
      <c r="SZL11" s="76"/>
      <c r="SZM11" s="76"/>
      <c r="SZN11" s="76"/>
      <c r="SZO11" s="76"/>
      <c r="SZP11" s="76"/>
      <c r="SZQ11" s="76"/>
      <c r="SZR11" s="76"/>
      <c r="SZS11" s="76"/>
      <c r="SZT11" s="76"/>
      <c r="SZU11" s="76"/>
      <c r="SZV11" s="76"/>
      <c r="SZW11" s="76"/>
      <c r="SZX11" s="76"/>
      <c r="SZY11" s="76"/>
      <c r="SZZ11" s="76"/>
      <c r="TAA11" s="76"/>
      <c r="TAB11" s="76"/>
      <c r="TAC11" s="76"/>
      <c r="TAD11" s="76"/>
      <c r="TAE11" s="76"/>
      <c r="TAF11" s="76"/>
      <c r="TAG11" s="76"/>
      <c r="TAH11" s="76"/>
      <c r="TAI11" s="76"/>
      <c r="TAJ11" s="76"/>
      <c r="TAK11" s="76"/>
      <c r="TAL11" s="76"/>
      <c r="TAM11" s="76"/>
      <c r="TAN11" s="76"/>
      <c r="TAO11" s="76"/>
      <c r="TAP11" s="76"/>
      <c r="TAQ11" s="76"/>
      <c r="TAR11" s="76"/>
      <c r="TAS11" s="76"/>
      <c r="TAT11" s="76"/>
      <c r="TAU11" s="76"/>
      <c r="TAV11" s="76"/>
      <c r="TAW11" s="76"/>
      <c r="TAX11" s="76"/>
      <c r="TAY11" s="76"/>
      <c r="TAZ11" s="76"/>
      <c r="TBA11" s="76"/>
      <c r="TBB11" s="76"/>
      <c r="TBC11" s="76"/>
      <c r="TBD11" s="76"/>
      <c r="TBE11" s="76"/>
      <c r="TBF11" s="76"/>
      <c r="TBG11" s="76"/>
      <c r="TBH11" s="76"/>
      <c r="TBI11" s="76"/>
      <c r="TBJ11" s="76"/>
      <c r="TBK11" s="76"/>
      <c r="TBL11" s="76"/>
      <c r="TBM11" s="76"/>
      <c r="TBN11" s="76"/>
      <c r="TBO11" s="76"/>
      <c r="TBP11" s="76"/>
      <c r="TBQ11" s="76"/>
      <c r="TBR11" s="76"/>
      <c r="TBS11" s="76"/>
      <c r="TBT11" s="76"/>
      <c r="TBU11" s="76"/>
      <c r="TBV11" s="76"/>
      <c r="TBW11" s="76"/>
      <c r="TBX11" s="76"/>
      <c r="TBY11" s="76"/>
      <c r="TBZ11" s="76"/>
      <c r="TCA11" s="76"/>
      <c r="TCB11" s="76"/>
      <c r="TCC11" s="76"/>
      <c r="TCD11" s="76"/>
      <c r="TCE11" s="76"/>
      <c r="TCF11" s="76"/>
      <c r="TCG11" s="76"/>
      <c r="TCH11" s="76"/>
      <c r="TCI11" s="76"/>
      <c r="TCJ11" s="76"/>
      <c r="TCK11" s="76"/>
      <c r="TCL11" s="76"/>
      <c r="TCM11" s="76"/>
      <c r="TCN11" s="76"/>
      <c r="TCO11" s="76"/>
      <c r="TCP11" s="76"/>
      <c r="TCQ11" s="76"/>
      <c r="TCR11" s="76"/>
      <c r="TCS11" s="76"/>
      <c r="TCT11" s="76"/>
      <c r="TCU11" s="76"/>
      <c r="TCV11" s="76"/>
      <c r="TCW11" s="76"/>
      <c r="TCX11" s="76"/>
      <c r="TCY11" s="76"/>
      <c r="TCZ11" s="76"/>
      <c r="TDA11" s="76"/>
      <c r="TDB11" s="76"/>
      <c r="TDC11" s="76"/>
      <c r="TDD11" s="76"/>
      <c r="TDE11" s="76"/>
      <c r="TDF11" s="76"/>
      <c r="TDG11" s="76"/>
      <c r="TDH11" s="76"/>
      <c r="TDI11" s="76"/>
      <c r="TDJ11" s="76"/>
      <c r="TDK11" s="76"/>
      <c r="TDL11" s="76"/>
      <c r="TDM11" s="76"/>
      <c r="TDN11" s="76"/>
      <c r="TDO11" s="76"/>
      <c r="TDP11" s="76"/>
      <c r="TDQ11" s="76"/>
      <c r="TDR11" s="76"/>
      <c r="TDS11" s="76"/>
      <c r="TDT11" s="76"/>
      <c r="TDU11" s="76"/>
      <c r="TDV11" s="76"/>
      <c r="TDW11" s="76"/>
      <c r="TDX11" s="76"/>
      <c r="TDY11" s="76"/>
      <c r="TDZ11" s="76"/>
      <c r="TEA11" s="76"/>
      <c r="TEB11" s="76"/>
      <c r="TEC11" s="76"/>
      <c r="TED11" s="76"/>
      <c r="TEE11" s="76"/>
      <c r="TEF11" s="76"/>
      <c r="TEG11" s="76"/>
      <c r="TEH11" s="76"/>
      <c r="TEI11" s="76"/>
      <c r="TEJ11" s="76"/>
      <c r="TEK11" s="76"/>
      <c r="TEL11" s="76"/>
      <c r="TEM11" s="76"/>
      <c r="TEN11" s="76"/>
      <c r="TEO11" s="76"/>
      <c r="TEP11" s="76"/>
      <c r="TEQ11" s="76"/>
      <c r="TER11" s="76"/>
      <c r="TES11" s="76"/>
      <c r="TET11" s="76"/>
      <c r="TEU11" s="76"/>
      <c r="TEV11" s="76"/>
      <c r="TEW11" s="76"/>
      <c r="TEX11" s="76"/>
      <c r="TEY11" s="76"/>
      <c r="TEZ11" s="76"/>
      <c r="TFA11" s="76"/>
      <c r="TFB11" s="76"/>
      <c r="TFC11" s="76"/>
      <c r="TFD11" s="76"/>
      <c r="TFE11" s="76"/>
      <c r="TFF11" s="76"/>
      <c r="TFG11" s="76"/>
      <c r="TFH11" s="76"/>
      <c r="TFI11" s="76"/>
      <c r="TFJ11" s="76"/>
      <c r="TFK11" s="76"/>
      <c r="TFL11" s="76"/>
      <c r="TFM11" s="76"/>
      <c r="TFN11" s="76"/>
      <c r="TFO11" s="76"/>
      <c r="TFP11" s="76"/>
      <c r="TFQ11" s="76"/>
      <c r="TFR11" s="76"/>
      <c r="TFS11" s="76"/>
      <c r="TFT11" s="76"/>
      <c r="TFU11" s="76"/>
      <c r="TFV11" s="76"/>
      <c r="TFW11" s="76"/>
      <c r="TFX11" s="76"/>
      <c r="TFY11" s="76"/>
      <c r="TFZ11" s="76"/>
      <c r="TGA11" s="76"/>
      <c r="TGB11" s="76"/>
      <c r="TGC11" s="76"/>
      <c r="TGD11" s="76"/>
      <c r="TGE11" s="76"/>
      <c r="TGF11" s="76"/>
      <c r="TGG11" s="76"/>
      <c r="TGH11" s="76"/>
      <c r="TGI11" s="76"/>
      <c r="TGJ11" s="76"/>
      <c r="TGK11" s="76"/>
      <c r="TGL11" s="76"/>
      <c r="TGM11" s="76"/>
      <c r="TGN11" s="76"/>
      <c r="TGO11" s="76"/>
      <c r="TGP11" s="76"/>
      <c r="TGQ11" s="76"/>
      <c r="TGR11" s="76"/>
      <c r="TGS11" s="76"/>
      <c r="TGT11" s="76"/>
      <c r="TGU11" s="76"/>
      <c r="TGV11" s="76"/>
      <c r="TGW11" s="76"/>
      <c r="TGX11" s="76"/>
      <c r="TGY11" s="76"/>
      <c r="TGZ11" s="76"/>
      <c r="THA11" s="76"/>
      <c r="THB11" s="76"/>
      <c r="THC11" s="76"/>
      <c r="THD11" s="76"/>
      <c r="THE11" s="76"/>
      <c r="THF11" s="76"/>
      <c r="THG11" s="76"/>
      <c r="THH11" s="76"/>
      <c r="THI11" s="76"/>
      <c r="THJ11" s="76"/>
      <c r="THK11" s="76"/>
      <c r="THL11" s="76"/>
      <c r="THM11" s="76"/>
      <c r="THN11" s="76"/>
      <c r="THO11" s="76"/>
      <c r="THP11" s="76"/>
      <c r="THQ11" s="76"/>
      <c r="THR11" s="76"/>
      <c r="THS11" s="76"/>
      <c r="THT11" s="76"/>
      <c r="THU11" s="76"/>
      <c r="THV11" s="76"/>
      <c r="THW11" s="76"/>
      <c r="THX11" s="76"/>
      <c r="THY11" s="76"/>
      <c r="THZ11" s="76"/>
      <c r="TIA11" s="76"/>
      <c r="TIB11" s="76"/>
      <c r="TIC11" s="76"/>
      <c r="TID11" s="76"/>
      <c r="TIE11" s="76"/>
      <c r="TIF11" s="76"/>
      <c r="TIG11" s="76"/>
      <c r="TIH11" s="76"/>
      <c r="TII11" s="76"/>
      <c r="TIJ11" s="76"/>
      <c r="TIK11" s="76"/>
      <c r="TIL11" s="76"/>
      <c r="TIM11" s="76"/>
      <c r="TIN11" s="76"/>
      <c r="TIO11" s="76"/>
      <c r="TIP11" s="76"/>
      <c r="TIQ11" s="76"/>
      <c r="TIR11" s="76"/>
      <c r="TIS11" s="76"/>
      <c r="TIT11" s="76"/>
      <c r="TIU11" s="76"/>
      <c r="TIV11" s="76"/>
      <c r="TIW11" s="76"/>
      <c r="TIX11" s="76"/>
      <c r="TIY11" s="76"/>
      <c r="TIZ11" s="76"/>
      <c r="TJA11" s="76"/>
      <c r="TJB11" s="76"/>
      <c r="TJC11" s="76"/>
      <c r="TJD11" s="76"/>
      <c r="TJE11" s="76"/>
      <c r="TJF11" s="76"/>
      <c r="TJG11" s="76"/>
      <c r="TJH11" s="76"/>
      <c r="TJI11" s="76"/>
      <c r="TJJ11" s="76"/>
      <c r="TJK11" s="76"/>
      <c r="TJL11" s="76"/>
      <c r="TJM11" s="76"/>
      <c r="TJN11" s="76"/>
      <c r="TJO11" s="76"/>
      <c r="TJP11" s="76"/>
      <c r="TJQ11" s="76"/>
      <c r="TJR11" s="76"/>
      <c r="TJS11" s="76"/>
      <c r="TJT11" s="76"/>
      <c r="TJU11" s="76"/>
      <c r="TJV11" s="76"/>
      <c r="TJW11" s="76"/>
      <c r="TJX11" s="76"/>
      <c r="TJY11" s="76"/>
      <c r="TJZ11" s="76"/>
      <c r="TKA11" s="76"/>
      <c r="TKB11" s="76"/>
      <c r="TKC11" s="76"/>
      <c r="TKD11" s="76"/>
      <c r="TKE11" s="76"/>
      <c r="TKF11" s="76"/>
      <c r="TKG11" s="76"/>
      <c r="TKH11" s="76"/>
      <c r="TKI11" s="76"/>
      <c r="TKJ11" s="76"/>
      <c r="TKK11" s="76"/>
      <c r="TKL11" s="76"/>
      <c r="TKM11" s="76"/>
      <c r="TKN11" s="76"/>
      <c r="TKO11" s="76"/>
      <c r="TKP11" s="76"/>
      <c r="TKQ11" s="76"/>
      <c r="TKR11" s="76"/>
      <c r="TKS11" s="76"/>
      <c r="TKT11" s="76"/>
      <c r="TKU11" s="76"/>
      <c r="TKV11" s="76"/>
      <c r="TKW11" s="76"/>
      <c r="TKX11" s="76"/>
      <c r="TKY11" s="76"/>
      <c r="TKZ11" s="76"/>
      <c r="TLA11" s="76"/>
      <c r="TLB11" s="76"/>
      <c r="TLC11" s="76"/>
      <c r="TLD11" s="76"/>
      <c r="TLE11" s="76"/>
      <c r="TLF11" s="76"/>
      <c r="TLG11" s="76"/>
      <c r="TLH11" s="76"/>
      <c r="TLI11" s="76"/>
      <c r="TLJ11" s="76"/>
      <c r="TLK11" s="76"/>
      <c r="TLL11" s="76"/>
      <c r="TLM11" s="76"/>
      <c r="TLN11" s="76"/>
      <c r="TLO11" s="76"/>
      <c r="TLP11" s="76"/>
      <c r="TLQ11" s="76"/>
      <c r="TLR11" s="76"/>
      <c r="TLS11" s="76"/>
      <c r="TLT11" s="76"/>
      <c r="TLU11" s="76"/>
      <c r="TLV11" s="76"/>
      <c r="TLW11" s="76"/>
      <c r="TLX11" s="76"/>
      <c r="TLY11" s="76"/>
      <c r="TLZ11" s="76"/>
      <c r="TMA11" s="76"/>
      <c r="TMB11" s="76"/>
      <c r="TMC11" s="76"/>
      <c r="TMD11" s="76"/>
      <c r="TME11" s="76"/>
      <c r="TMF11" s="76"/>
      <c r="TMG11" s="76"/>
      <c r="TMH11" s="76"/>
      <c r="TMI11" s="76"/>
      <c r="TMJ11" s="76"/>
      <c r="TMK11" s="76"/>
      <c r="TML11" s="76"/>
      <c r="TMM11" s="76"/>
      <c r="TMN11" s="76"/>
      <c r="TMO11" s="76"/>
      <c r="TMP11" s="76"/>
      <c r="TMQ11" s="76"/>
      <c r="TMR11" s="76"/>
      <c r="TMS11" s="76"/>
      <c r="TMT11" s="76"/>
      <c r="TMU11" s="76"/>
      <c r="TMV11" s="76"/>
      <c r="TMW11" s="76"/>
      <c r="TMX11" s="76"/>
      <c r="TMY11" s="76"/>
      <c r="TMZ11" s="76"/>
      <c r="TNA11" s="76"/>
      <c r="TNB11" s="76"/>
      <c r="TNC11" s="76"/>
      <c r="TND11" s="76"/>
      <c r="TNE11" s="76"/>
      <c r="TNF11" s="76"/>
      <c r="TNG11" s="76"/>
      <c r="TNH11" s="76"/>
      <c r="TNI11" s="76"/>
      <c r="TNJ11" s="76"/>
      <c r="TNK11" s="76"/>
      <c r="TNL11" s="76"/>
      <c r="TNM11" s="76"/>
      <c r="TNN11" s="76"/>
      <c r="TNO11" s="76"/>
      <c r="TNP11" s="76"/>
      <c r="TNQ11" s="76"/>
      <c r="TNR11" s="76"/>
      <c r="TNS11" s="76"/>
      <c r="TNT11" s="76"/>
      <c r="TNU11" s="76"/>
      <c r="TNV11" s="76"/>
      <c r="TNW11" s="76"/>
      <c r="TNX11" s="76"/>
      <c r="TNY11" s="76"/>
      <c r="TNZ11" s="76"/>
      <c r="TOA11" s="76"/>
      <c r="TOB11" s="76"/>
      <c r="TOC11" s="76"/>
      <c r="TOD11" s="76"/>
      <c r="TOE11" s="76"/>
      <c r="TOF11" s="76"/>
      <c r="TOG11" s="76"/>
      <c r="TOH11" s="76"/>
      <c r="TOI11" s="76"/>
      <c r="TOJ11" s="76"/>
      <c r="TOK11" s="76"/>
      <c r="TOL11" s="76"/>
      <c r="TOM11" s="76"/>
      <c r="TON11" s="76"/>
      <c r="TOO11" s="76"/>
      <c r="TOP11" s="76"/>
      <c r="TOQ11" s="76"/>
      <c r="TOR11" s="76"/>
      <c r="TOS11" s="76"/>
      <c r="TOT11" s="76"/>
      <c r="TOU11" s="76"/>
      <c r="TOV11" s="76"/>
      <c r="TOW11" s="76"/>
      <c r="TOX11" s="76"/>
      <c r="TOY11" s="76"/>
      <c r="TOZ11" s="76"/>
      <c r="TPA11" s="76"/>
      <c r="TPB11" s="76"/>
      <c r="TPC11" s="76"/>
      <c r="TPD11" s="76"/>
      <c r="TPE11" s="76"/>
      <c r="TPF11" s="76"/>
      <c r="TPG11" s="76"/>
      <c r="TPH11" s="76"/>
      <c r="TPI11" s="76"/>
      <c r="TPJ11" s="76"/>
      <c r="TPK11" s="76"/>
      <c r="TPL11" s="76"/>
      <c r="TPM11" s="76"/>
      <c r="TPN11" s="76"/>
      <c r="TPO11" s="76"/>
      <c r="TPP11" s="76"/>
      <c r="TPQ11" s="76"/>
      <c r="TPR11" s="76"/>
      <c r="TPS11" s="76"/>
      <c r="TPT11" s="76"/>
      <c r="TPU11" s="76"/>
      <c r="TPV11" s="76"/>
      <c r="TPW11" s="76"/>
      <c r="TPX11" s="76"/>
      <c r="TPY11" s="76"/>
      <c r="TPZ11" s="76"/>
      <c r="TQA11" s="76"/>
      <c r="TQB11" s="76"/>
      <c r="TQC11" s="76"/>
      <c r="TQD11" s="76"/>
      <c r="TQE11" s="76"/>
      <c r="TQF11" s="76"/>
      <c r="TQG11" s="76"/>
      <c r="TQH11" s="76"/>
      <c r="TQI11" s="76"/>
      <c r="TQJ11" s="76"/>
      <c r="TQK11" s="76"/>
      <c r="TQL11" s="76"/>
      <c r="TQM11" s="76"/>
      <c r="TQN11" s="76"/>
      <c r="TQO11" s="76"/>
      <c r="TQP11" s="76"/>
      <c r="TQQ11" s="76"/>
      <c r="TQR11" s="76"/>
      <c r="TQS11" s="76"/>
      <c r="TQT11" s="76"/>
      <c r="TQU11" s="76"/>
      <c r="TQV11" s="76"/>
      <c r="TQW11" s="76"/>
      <c r="TQX11" s="76"/>
      <c r="TQY11" s="76"/>
      <c r="TQZ11" s="76"/>
      <c r="TRA11" s="76"/>
      <c r="TRB11" s="76"/>
      <c r="TRC11" s="76"/>
      <c r="TRD11" s="76"/>
      <c r="TRE11" s="76"/>
      <c r="TRF11" s="76"/>
      <c r="TRG11" s="76"/>
      <c r="TRH11" s="76"/>
      <c r="TRI11" s="76"/>
      <c r="TRJ11" s="76"/>
      <c r="TRK11" s="76"/>
      <c r="TRL11" s="76"/>
      <c r="TRM11" s="76"/>
      <c r="TRN11" s="76"/>
      <c r="TRO11" s="76"/>
      <c r="TRP11" s="76"/>
      <c r="TRQ11" s="76"/>
      <c r="TRR11" s="76"/>
      <c r="TRS11" s="76"/>
      <c r="TRT11" s="76"/>
      <c r="TRU11" s="76"/>
      <c r="TRV11" s="76"/>
      <c r="TRW11" s="76"/>
      <c r="TRX11" s="76"/>
      <c r="TRY11" s="76"/>
      <c r="TRZ11" s="76"/>
      <c r="TSA11" s="76"/>
      <c r="TSB11" s="76"/>
      <c r="TSC11" s="76"/>
      <c r="TSD11" s="76"/>
      <c r="TSE11" s="76"/>
      <c r="TSF11" s="76"/>
      <c r="TSG11" s="76"/>
      <c r="TSH11" s="76"/>
      <c r="TSI11" s="76"/>
      <c r="TSJ11" s="76"/>
      <c r="TSK11" s="76"/>
      <c r="TSL11" s="76"/>
      <c r="TSM11" s="76"/>
      <c r="TSN11" s="76"/>
      <c r="TSO11" s="76"/>
      <c r="TSP11" s="76"/>
      <c r="TSQ11" s="76"/>
      <c r="TSR11" s="76"/>
      <c r="TSS11" s="76"/>
      <c r="TST11" s="76"/>
      <c r="TSU11" s="76"/>
      <c r="TSV11" s="76"/>
      <c r="TSW11" s="76"/>
      <c r="TSX11" s="76"/>
      <c r="TSY11" s="76"/>
      <c r="TSZ11" s="76"/>
      <c r="TTA11" s="76"/>
      <c r="TTB11" s="76"/>
      <c r="TTC11" s="76"/>
      <c r="TTD11" s="76"/>
      <c r="TTE11" s="76"/>
      <c r="TTF11" s="76"/>
      <c r="TTG11" s="76"/>
      <c r="TTH11" s="76"/>
      <c r="TTI11" s="76"/>
      <c r="TTJ11" s="76"/>
      <c r="TTK11" s="76"/>
      <c r="TTL11" s="76"/>
      <c r="TTM11" s="76"/>
      <c r="TTN11" s="76"/>
      <c r="TTO11" s="76"/>
      <c r="TTP11" s="76"/>
      <c r="TTQ11" s="76"/>
      <c r="TTR11" s="76"/>
      <c r="TTS11" s="76"/>
      <c r="TTT11" s="76"/>
      <c r="TTU11" s="76"/>
      <c r="TTV11" s="76"/>
      <c r="TTW11" s="76"/>
      <c r="TTX11" s="76"/>
      <c r="TTY11" s="76"/>
      <c r="TTZ11" s="76"/>
      <c r="TUA11" s="76"/>
      <c r="TUB11" s="76"/>
      <c r="TUC11" s="76"/>
      <c r="TUD11" s="76"/>
      <c r="TUE11" s="76"/>
      <c r="TUF11" s="76"/>
      <c r="TUG11" s="76"/>
      <c r="TUH11" s="76"/>
      <c r="TUI11" s="76"/>
      <c r="TUJ11" s="76"/>
      <c r="TUK11" s="76"/>
      <c r="TUL11" s="76"/>
      <c r="TUM11" s="76"/>
      <c r="TUN11" s="76"/>
      <c r="TUO11" s="76"/>
      <c r="TUP11" s="76"/>
      <c r="TUQ11" s="76"/>
      <c r="TUR11" s="76"/>
      <c r="TUS11" s="76"/>
      <c r="TUT11" s="76"/>
      <c r="TUU11" s="76"/>
      <c r="TUV11" s="76"/>
      <c r="TUW11" s="76"/>
      <c r="TUX11" s="76"/>
      <c r="TUY11" s="76"/>
      <c r="TUZ11" s="76"/>
      <c r="TVA11" s="76"/>
      <c r="TVB11" s="76"/>
      <c r="TVC11" s="76"/>
      <c r="TVD11" s="76"/>
      <c r="TVE11" s="76"/>
      <c r="TVF11" s="76"/>
      <c r="TVG11" s="76"/>
      <c r="TVH11" s="76"/>
      <c r="TVI11" s="76"/>
      <c r="TVJ11" s="76"/>
      <c r="TVK11" s="76"/>
      <c r="TVL11" s="76"/>
      <c r="TVM11" s="76"/>
      <c r="TVN11" s="76"/>
      <c r="TVO11" s="76"/>
      <c r="TVP11" s="76"/>
      <c r="TVQ11" s="76"/>
      <c r="TVR11" s="76"/>
      <c r="TVS11" s="76"/>
      <c r="TVT11" s="76"/>
      <c r="TVU11" s="76"/>
      <c r="TVV11" s="76"/>
      <c r="TVW11" s="76"/>
      <c r="TVX11" s="76"/>
      <c r="TVY11" s="76"/>
      <c r="TVZ11" s="76"/>
      <c r="TWA11" s="76"/>
      <c r="TWB11" s="76"/>
      <c r="TWC11" s="76"/>
      <c r="TWD11" s="76"/>
      <c r="TWE11" s="76"/>
      <c r="TWF11" s="76"/>
      <c r="TWG11" s="76"/>
      <c r="TWH11" s="76"/>
      <c r="TWI11" s="76"/>
      <c r="TWJ11" s="76"/>
      <c r="TWK11" s="76"/>
      <c r="TWL11" s="76"/>
      <c r="TWM11" s="76"/>
      <c r="TWN11" s="76"/>
      <c r="TWO11" s="76"/>
      <c r="TWP11" s="76"/>
      <c r="TWQ11" s="76"/>
      <c r="TWR11" s="76"/>
      <c r="TWS11" s="76"/>
      <c r="TWT11" s="76"/>
      <c r="TWU11" s="76"/>
      <c r="TWV11" s="76"/>
      <c r="TWW11" s="76"/>
      <c r="TWX11" s="76"/>
      <c r="TWY11" s="76"/>
      <c r="TWZ11" s="76"/>
      <c r="TXA11" s="76"/>
      <c r="TXB11" s="76"/>
      <c r="TXC11" s="76"/>
      <c r="TXD11" s="76"/>
      <c r="TXE11" s="76"/>
      <c r="TXF11" s="76"/>
      <c r="TXG11" s="76"/>
      <c r="TXH11" s="76"/>
      <c r="TXI11" s="76"/>
      <c r="TXJ11" s="76"/>
      <c r="TXK11" s="76"/>
      <c r="TXL11" s="76"/>
      <c r="TXM11" s="76"/>
      <c r="TXN11" s="76"/>
      <c r="TXO11" s="76"/>
      <c r="TXP11" s="76"/>
      <c r="TXQ11" s="76"/>
      <c r="TXR11" s="76"/>
      <c r="TXS11" s="76"/>
      <c r="TXT11" s="76"/>
      <c r="TXU11" s="76"/>
      <c r="TXV11" s="76"/>
      <c r="TXW11" s="76"/>
      <c r="TXX11" s="76"/>
      <c r="TXY11" s="76"/>
      <c r="TXZ11" s="76"/>
      <c r="TYA11" s="76"/>
      <c r="TYB11" s="76"/>
      <c r="TYC11" s="76"/>
      <c r="TYD11" s="76"/>
      <c r="TYE11" s="76"/>
      <c r="TYF11" s="76"/>
      <c r="TYG11" s="76"/>
      <c r="TYH11" s="76"/>
      <c r="TYI11" s="76"/>
      <c r="TYJ11" s="76"/>
      <c r="TYK11" s="76"/>
      <c r="TYL11" s="76"/>
      <c r="TYM11" s="76"/>
      <c r="TYN11" s="76"/>
      <c r="TYO11" s="76"/>
      <c r="TYP11" s="76"/>
      <c r="TYQ11" s="76"/>
      <c r="TYR11" s="76"/>
      <c r="TYS11" s="76"/>
      <c r="TYT11" s="76"/>
      <c r="TYU11" s="76"/>
      <c r="TYV11" s="76"/>
      <c r="TYW11" s="76"/>
      <c r="TYX11" s="76"/>
      <c r="TYY11" s="76"/>
      <c r="TYZ11" s="76"/>
      <c r="TZA11" s="76"/>
      <c r="TZB11" s="76"/>
      <c r="TZC11" s="76"/>
      <c r="TZD11" s="76"/>
      <c r="TZE11" s="76"/>
      <c r="TZF11" s="76"/>
      <c r="TZG11" s="76"/>
      <c r="TZH11" s="76"/>
      <c r="TZI11" s="76"/>
      <c r="TZJ11" s="76"/>
      <c r="TZK11" s="76"/>
      <c r="TZL11" s="76"/>
      <c r="TZM11" s="76"/>
      <c r="TZN11" s="76"/>
      <c r="TZO11" s="76"/>
      <c r="TZP11" s="76"/>
      <c r="TZQ11" s="76"/>
      <c r="TZR11" s="76"/>
      <c r="TZS11" s="76"/>
      <c r="TZT11" s="76"/>
      <c r="TZU11" s="76"/>
      <c r="TZV11" s="76"/>
      <c r="TZW11" s="76"/>
      <c r="TZX11" s="76"/>
      <c r="TZY11" s="76"/>
      <c r="TZZ11" s="76"/>
      <c r="UAA11" s="76"/>
      <c r="UAB11" s="76"/>
      <c r="UAC11" s="76"/>
      <c r="UAD11" s="76"/>
      <c r="UAE11" s="76"/>
      <c r="UAF11" s="76"/>
      <c r="UAG11" s="76"/>
      <c r="UAH11" s="76"/>
      <c r="UAI11" s="76"/>
      <c r="UAJ11" s="76"/>
      <c r="UAK11" s="76"/>
      <c r="UAL11" s="76"/>
      <c r="UAM11" s="76"/>
      <c r="UAN11" s="76"/>
      <c r="UAO11" s="76"/>
      <c r="UAP11" s="76"/>
      <c r="UAQ11" s="76"/>
      <c r="UAR11" s="76"/>
      <c r="UAS11" s="76"/>
      <c r="UAT11" s="76"/>
      <c r="UAU11" s="76"/>
      <c r="UAV11" s="76"/>
      <c r="UAW11" s="76"/>
      <c r="UAX11" s="76"/>
      <c r="UAY11" s="76"/>
      <c r="UAZ11" s="76"/>
      <c r="UBA11" s="76"/>
      <c r="UBB11" s="76"/>
      <c r="UBC11" s="76"/>
      <c r="UBD11" s="76"/>
      <c r="UBE11" s="76"/>
      <c r="UBF11" s="76"/>
      <c r="UBG11" s="76"/>
      <c r="UBH11" s="76"/>
      <c r="UBI11" s="76"/>
      <c r="UBJ11" s="76"/>
      <c r="UBK11" s="76"/>
      <c r="UBL11" s="76"/>
      <c r="UBM11" s="76"/>
      <c r="UBN11" s="76"/>
      <c r="UBO11" s="76"/>
      <c r="UBP11" s="76"/>
      <c r="UBQ11" s="76"/>
      <c r="UBR11" s="76"/>
      <c r="UBS11" s="76"/>
      <c r="UBT11" s="76"/>
      <c r="UBU11" s="76"/>
      <c r="UBV11" s="76"/>
      <c r="UBW11" s="76"/>
      <c r="UBX11" s="76"/>
      <c r="UBY11" s="76"/>
      <c r="UBZ11" s="76"/>
      <c r="UCA11" s="76"/>
      <c r="UCB11" s="76"/>
      <c r="UCC11" s="76"/>
      <c r="UCD11" s="76"/>
      <c r="UCE11" s="76"/>
      <c r="UCF11" s="76"/>
      <c r="UCG11" s="76"/>
      <c r="UCH11" s="76"/>
      <c r="UCI11" s="76"/>
      <c r="UCJ11" s="76"/>
      <c r="UCK11" s="76"/>
      <c r="UCL11" s="76"/>
      <c r="UCM11" s="76"/>
      <c r="UCN11" s="76"/>
      <c r="UCO11" s="76"/>
      <c r="UCP11" s="76"/>
      <c r="UCQ11" s="76"/>
      <c r="UCR11" s="76"/>
      <c r="UCS11" s="76"/>
      <c r="UCT11" s="76"/>
      <c r="UCU11" s="76"/>
      <c r="UCV11" s="76"/>
      <c r="UCW11" s="76"/>
      <c r="UCX11" s="76"/>
      <c r="UCY11" s="76"/>
      <c r="UCZ11" s="76"/>
      <c r="UDA11" s="76"/>
      <c r="UDB11" s="76"/>
      <c r="UDC11" s="76"/>
      <c r="UDD11" s="76"/>
      <c r="UDE11" s="76"/>
      <c r="UDF11" s="76"/>
      <c r="UDG11" s="76"/>
      <c r="UDH11" s="76"/>
      <c r="UDI11" s="76"/>
      <c r="UDJ11" s="76"/>
      <c r="UDK11" s="76"/>
      <c r="UDL11" s="76"/>
      <c r="UDM11" s="76"/>
      <c r="UDN11" s="76"/>
      <c r="UDO11" s="76"/>
      <c r="UDP11" s="76"/>
      <c r="UDQ11" s="76"/>
      <c r="UDR11" s="76"/>
      <c r="UDS11" s="76"/>
      <c r="UDT11" s="76"/>
      <c r="UDU11" s="76"/>
      <c r="UDV11" s="76"/>
      <c r="UDW11" s="76"/>
      <c r="UDX11" s="76"/>
      <c r="UDY11" s="76"/>
      <c r="UDZ11" s="76"/>
      <c r="UEA11" s="76"/>
      <c r="UEB11" s="76"/>
      <c r="UEC11" s="76"/>
      <c r="UED11" s="76"/>
      <c r="UEE11" s="76"/>
      <c r="UEF11" s="76"/>
      <c r="UEG11" s="76"/>
      <c r="UEH11" s="76"/>
      <c r="UEI11" s="76"/>
      <c r="UEJ11" s="76"/>
      <c r="UEK11" s="76"/>
      <c r="UEL11" s="76"/>
      <c r="UEM11" s="76"/>
      <c r="UEN11" s="76"/>
      <c r="UEO11" s="76"/>
      <c r="UEP11" s="76"/>
      <c r="UEQ11" s="76"/>
      <c r="UER11" s="76"/>
      <c r="UES11" s="76"/>
      <c r="UET11" s="76"/>
      <c r="UEU11" s="76"/>
      <c r="UEV11" s="76"/>
      <c r="UEW11" s="76"/>
      <c r="UEX11" s="76"/>
      <c r="UEY11" s="76"/>
      <c r="UEZ11" s="76"/>
      <c r="UFA11" s="76"/>
      <c r="UFB11" s="76"/>
      <c r="UFC11" s="76"/>
      <c r="UFD11" s="76"/>
      <c r="UFE11" s="76"/>
      <c r="UFF11" s="76"/>
      <c r="UFG11" s="76"/>
      <c r="UFH11" s="76"/>
      <c r="UFI11" s="76"/>
      <c r="UFJ11" s="76"/>
      <c r="UFK11" s="76"/>
      <c r="UFL11" s="76"/>
      <c r="UFM11" s="76"/>
      <c r="UFN11" s="76"/>
      <c r="UFO11" s="76"/>
      <c r="UFP11" s="76"/>
      <c r="UFQ11" s="76"/>
      <c r="UFR11" s="76"/>
      <c r="UFS11" s="76"/>
      <c r="UFT11" s="76"/>
      <c r="UFU11" s="76"/>
      <c r="UFV11" s="76"/>
      <c r="UFW11" s="76"/>
      <c r="UFX11" s="76"/>
      <c r="UFY11" s="76"/>
      <c r="UFZ11" s="76"/>
      <c r="UGA11" s="76"/>
      <c r="UGB11" s="76"/>
      <c r="UGC11" s="76"/>
      <c r="UGD11" s="76"/>
      <c r="UGE11" s="76"/>
      <c r="UGF11" s="76"/>
      <c r="UGG11" s="76"/>
      <c r="UGH11" s="76"/>
      <c r="UGI11" s="76"/>
      <c r="UGJ11" s="76"/>
      <c r="UGK11" s="76"/>
      <c r="UGL11" s="76"/>
      <c r="UGM11" s="76"/>
      <c r="UGN11" s="76"/>
      <c r="UGO11" s="76"/>
      <c r="UGP11" s="76"/>
      <c r="UGQ11" s="76"/>
      <c r="UGR11" s="76"/>
      <c r="UGS11" s="76"/>
      <c r="UGT11" s="76"/>
      <c r="UGU11" s="76"/>
      <c r="UGV11" s="76"/>
      <c r="UGW11" s="76"/>
      <c r="UGX11" s="76"/>
      <c r="UGY11" s="76"/>
      <c r="UGZ11" s="76"/>
      <c r="UHA11" s="76"/>
      <c r="UHB11" s="76"/>
      <c r="UHC11" s="76"/>
      <c r="UHD11" s="76"/>
      <c r="UHE11" s="76"/>
      <c r="UHF11" s="76"/>
      <c r="UHG11" s="76"/>
      <c r="UHH11" s="76"/>
      <c r="UHI11" s="76"/>
      <c r="UHJ11" s="76"/>
      <c r="UHK11" s="76"/>
      <c r="UHL11" s="76"/>
      <c r="UHM11" s="76"/>
      <c r="UHN11" s="76"/>
      <c r="UHO11" s="76"/>
      <c r="UHP11" s="76"/>
      <c r="UHQ11" s="76"/>
      <c r="UHR11" s="76"/>
      <c r="UHS11" s="76"/>
      <c r="UHT11" s="76"/>
      <c r="UHU11" s="76"/>
      <c r="UHV11" s="76"/>
      <c r="UHW11" s="76"/>
      <c r="UHX11" s="76"/>
      <c r="UHY11" s="76"/>
      <c r="UHZ11" s="76"/>
      <c r="UIA11" s="76"/>
      <c r="UIB11" s="76"/>
      <c r="UIC11" s="76"/>
      <c r="UID11" s="76"/>
      <c r="UIE11" s="76"/>
      <c r="UIF11" s="76"/>
      <c r="UIG11" s="76"/>
      <c r="UIH11" s="76"/>
      <c r="UII11" s="76"/>
      <c r="UIJ11" s="76"/>
      <c r="UIK11" s="76"/>
      <c r="UIL11" s="76"/>
      <c r="UIM11" s="76"/>
      <c r="UIN11" s="76"/>
      <c r="UIO11" s="76"/>
      <c r="UIP11" s="76"/>
      <c r="UIQ11" s="76"/>
      <c r="UIR11" s="76"/>
      <c r="UIS11" s="76"/>
      <c r="UIT11" s="76"/>
      <c r="UIU11" s="76"/>
      <c r="UIV11" s="76"/>
      <c r="UIW11" s="76"/>
      <c r="UIX11" s="76"/>
      <c r="UIY11" s="76"/>
      <c r="UIZ11" s="76"/>
      <c r="UJA11" s="76"/>
      <c r="UJB11" s="76"/>
      <c r="UJC11" s="76"/>
      <c r="UJD11" s="76"/>
      <c r="UJE11" s="76"/>
      <c r="UJF11" s="76"/>
      <c r="UJG11" s="76"/>
      <c r="UJH11" s="76"/>
      <c r="UJI11" s="76"/>
      <c r="UJJ11" s="76"/>
      <c r="UJK11" s="76"/>
      <c r="UJL11" s="76"/>
      <c r="UJM11" s="76"/>
      <c r="UJN11" s="76"/>
      <c r="UJO11" s="76"/>
      <c r="UJP11" s="76"/>
      <c r="UJQ11" s="76"/>
      <c r="UJR11" s="76"/>
      <c r="UJS11" s="76"/>
      <c r="UJT11" s="76"/>
      <c r="UJU11" s="76"/>
      <c r="UJV11" s="76"/>
      <c r="UJW11" s="76"/>
      <c r="UJX11" s="76"/>
      <c r="UJY11" s="76"/>
      <c r="UJZ11" s="76"/>
      <c r="UKA11" s="76"/>
      <c r="UKB11" s="76"/>
      <c r="UKC11" s="76"/>
      <c r="UKD11" s="76"/>
      <c r="UKE11" s="76"/>
      <c r="UKF11" s="76"/>
      <c r="UKG11" s="76"/>
      <c r="UKH11" s="76"/>
      <c r="UKI11" s="76"/>
      <c r="UKJ11" s="76"/>
      <c r="UKK11" s="76"/>
      <c r="UKL11" s="76"/>
      <c r="UKM11" s="76"/>
      <c r="UKN11" s="76"/>
      <c r="UKO11" s="76"/>
      <c r="UKP11" s="76"/>
      <c r="UKQ11" s="76"/>
      <c r="UKR11" s="76"/>
      <c r="UKS11" s="76"/>
      <c r="UKT11" s="76"/>
      <c r="UKU11" s="76"/>
      <c r="UKV11" s="76"/>
      <c r="UKW11" s="76"/>
      <c r="UKX11" s="76"/>
      <c r="UKY11" s="76"/>
      <c r="UKZ11" s="76"/>
      <c r="ULA11" s="76"/>
      <c r="ULB11" s="76"/>
      <c r="ULC11" s="76"/>
      <c r="ULD11" s="76"/>
      <c r="ULE11" s="76"/>
      <c r="ULF11" s="76"/>
      <c r="ULG11" s="76"/>
      <c r="ULH11" s="76"/>
      <c r="ULI11" s="76"/>
      <c r="ULJ11" s="76"/>
      <c r="ULK11" s="76"/>
      <c r="ULL11" s="76"/>
      <c r="ULM11" s="76"/>
      <c r="ULN11" s="76"/>
      <c r="ULO11" s="76"/>
      <c r="ULP11" s="76"/>
      <c r="ULQ11" s="76"/>
      <c r="ULR11" s="76"/>
      <c r="ULS11" s="76"/>
      <c r="ULT11" s="76"/>
      <c r="ULU11" s="76"/>
      <c r="ULV11" s="76"/>
      <c r="ULW11" s="76"/>
      <c r="ULX11" s="76"/>
      <c r="ULY11" s="76"/>
      <c r="ULZ11" s="76"/>
      <c r="UMA11" s="76"/>
      <c r="UMB11" s="76"/>
      <c r="UMC11" s="76"/>
      <c r="UMD11" s="76"/>
      <c r="UME11" s="76"/>
      <c r="UMF11" s="76"/>
      <c r="UMG11" s="76"/>
      <c r="UMH11" s="76"/>
      <c r="UMI11" s="76"/>
      <c r="UMJ11" s="76"/>
      <c r="UMK11" s="76"/>
      <c r="UML11" s="76"/>
      <c r="UMM11" s="76"/>
      <c r="UMN11" s="76"/>
      <c r="UMO11" s="76"/>
      <c r="UMP11" s="76"/>
      <c r="UMQ11" s="76"/>
      <c r="UMR11" s="76"/>
      <c r="UMS11" s="76"/>
      <c r="UMT11" s="76"/>
      <c r="UMU11" s="76"/>
      <c r="UMV11" s="76"/>
      <c r="UMW11" s="76"/>
      <c r="UMX11" s="76"/>
      <c r="UMY11" s="76"/>
      <c r="UMZ11" s="76"/>
      <c r="UNA11" s="76"/>
      <c r="UNB11" s="76"/>
      <c r="UNC11" s="76"/>
      <c r="UND11" s="76"/>
      <c r="UNE11" s="76"/>
      <c r="UNF11" s="76"/>
      <c r="UNG11" s="76"/>
      <c r="UNH11" s="76"/>
      <c r="UNI11" s="76"/>
      <c r="UNJ11" s="76"/>
      <c r="UNK11" s="76"/>
      <c r="UNL11" s="76"/>
      <c r="UNM11" s="76"/>
      <c r="UNN11" s="76"/>
      <c r="UNO11" s="76"/>
      <c r="UNP11" s="76"/>
      <c r="UNQ11" s="76"/>
      <c r="UNR11" s="76"/>
      <c r="UNS11" s="76"/>
      <c r="UNT11" s="76"/>
      <c r="UNU11" s="76"/>
      <c r="UNV11" s="76"/>
      <c r="UNW11" s="76"/>
      <c r="UNX11" s="76"/>
      <c r="UNY11" s="76"/>
      <c r="UNZ11" s="76"/>
      <c r="UOA11" s="76"/>
      <c r="UOB11" s="76"/>
      <c r="UOC11" s="76"/>
      <c r="UOD11" s="76"/>
      <c r="UOE11" s="76"/>
      <c r="UOF11" s="76"/>
      <c r="UOG11" s="76"/>
      <c r="UOH11" s="76"/>
      <c r="UOI11" s="76"/>
      <c r="UOJ11" s="76"/>
      <c r="UOK11" s="76"/>
      <c r="UOL11" s="76"/>
      <c r="UOM11" s="76"/>
      <c r="UON11" s="76"/>
      <c r="UOO11" s="76"/>
      <c r="UOP11" s="76"/>
      <c r="UOQ11" s="76"/>
      <c r="UOR11" s="76"/>
      <c r="UOS11" s="76"/>
      <c r="UOT11" s="76"/>
      <c r="UOU11" s="76"/>
      <c r="UOV11" s="76"/>
      <c r="UOW11" s="76"/>
      <c r="UOX11" s="76"/>
      <c r="UOY11" s="76"/>
      <c r="UOZ11" s="76"/>
      <c r="UPA11" s="76"/>
      <c r="UPB11" s="76"/>
      <c r="UPC11" s="76"/>
      <c r="UPD11" s="76"/>
      <c r="UPE11" s="76"/>
      <c r="UPF11" s="76"/>
      <c r="UPG11" s="76"/>
      <c r="UPH11" s="76"/>
      <c r="UPI11" s="76"/>
      <c r="UPJ11" s="76"/>
      <c r="UPK11" s="76"/>
      <c r="UPL11" s="76"/>
      <c r="UPM11" s="76"/>
      <c r="UPN11" s="76"/>
      <c r="UPO11" s="76"/>
      <c r="UPP11" s="76"/>
      <c r="UPQ11" s="76"/>
      <c r="UPR11" s="76"/>
      <c r="UPS11" s="76"/>
      <c r="UPT11" s="76"/>
      <c r="UPU11" s="76"/>
      <c r="UPV11" s="76"/>
      <c r="UPW11" s="76"/>
      <c r="UPX11" s="76"/>
      <c r="UPY11" s="76"/>
      <c r="UPZ11" s="76"/>
      <c r="UQA11" s="76"/>
      <c r="UQB11" s="76"/>
      <c r="UQC11" s="76"/>
      <c r="UQD11" s="76"/>
      <c r="UQE11" s="76"/>
      <c r="UQF11" s="76"/>
      <c r="UQG11" s="76"/>
      <c r="UQH11" s="76"/>
      <c r="UQI11" s="76"/>
      <c r="UQJ11" s="76"/>
      <c r="UQK11" s="76"/>
      <c r="UQL11" s="76"/>
      <c r="UQM11" s="76"/>
      <c r="UQN11" s="76"/>
      <c r="UQO11" s="76"/>
      <c r="UQP11" s="76"/>
      <c r="UQQ11" s="76"/>
      <c r="UQR11" s="76"/>
      <c r="UQS11" s="76"/>
      <c r="UQT11" s="76"/>
      <c r="UQU11" s="76"/>
      <c r="UQV11" s="76"/>
      <c r="UQW11" s="76"/>
      <c r="UQX11" s="76"/>
      <c r="UQY11" s="76"/>
      <c r="UQZ11" s="76"/>
      <c r="URA11" s="76"/>
      <c r="URB11" s="76"/>
      <c r="URC11" s="76"/>
      <c r="URD11" s="76"/>
      <c r="URE11" s="76"/>
      <c r="URF11" s="76"/>
      <c r="URG11" s="76"/>
      <c r="URH11" s="76"/>
      <c r="URI11" s="76"/>
      <c r="URJ11" s="76"/>
      <c r="URK11" s="76"/>
      <c r="URL11" s="76"/>
      <c r="URM11" s="76"/>
      <c r="URN11" s="76"/>
      <c r="URO11" s="76"/>
      <c r="URP11" s="76"/>
      <c r="URQ11" s="76"/>
      <c r="URR11" s="76"/>
      <c r="URS11" s="76"/>
      <c r="URT11" s="76"/>
      <c r="URU11" s="76"/>
      <c r="URV11" s="76"/>
      <c r="URW11" s="76"/>
      <c r="URX11" s="76"/>
      <c r="URY11" s="76"/>
      <c r="URZ11" s="76"/>
      <c r="USA11" s="76"/>
      <c r="USB11" s="76"/>
      <c r="USC11" s="76"/>
      <c r="USD11" s="76"/>
      <c r="USE11" s="76"/>
      <c r="USF11" s="76"/>
      <c r="USG11" s="76"/>
      <c r="USH11" s="76"/>
      <c r="USI11" s="76"/>
      <c r="USJ11" s="76"/>
      <c r="USK11" s="76"/>
      <c r="USL11" s="76"/>
      <c r="USM11" s="76"/>
      <c r="USN11" s="76"/>
      <c r="USO11" s="76"/>
      <c r="USP11" s="76"/>
      <c r="USQ11" s="76"/>
      <c r="USR11" s="76"/>
      <c r="USS11" s="76"/>
      <c r="UST11" s="76"/>
      <c r="USU11" s="76"/>
      <c r="USV11" s="76"/>
      <c r="USW11" s="76"/>
      <c r="USX11" s="76"/>
      <c r="USY11" s="76"/>
      <c r="USZ11" s="76"/>
      <c r="UTA11" s="76"/>
      <c r="UTB11" s="76"/>
      <c r="UTC11" s="76"/>
      <c r="UTD11" s="76"/>
      <c r="UTE11" s="76"/>
      <c r="UTF11" s="76"/>
      <c r="UTG11" s="76"/>
      <c r="UTH11" s="76"/>
      <c r="UTI11" s="76"/>
      <c r="UTJ11" s="76"/>
      <c r="UTK11" s="76"/>
      <c r="UTL11" s="76"/>
      <c r="UTM11" s="76"/>
      <c r="UTN11" s="76"/>
      <c r="UTO11" s="76"/>
      <c r="UTP11" s="76"/>
      <c r="UTQ11" s="76"/>
      <c r="UTR11" s="76"/>
      <c r="UTS11" s="76"/>
      <c r="UTT11" s="76"/>
      <c r="UTU11" s="76"/>
      <c r="UTV11" s="76"/>
      <c r="UTW11" s="76"/>
      <c r="UTX11" s="76"/>
      <c r="UTY11" s="76"/>
      <c r="UTZ11" s="76"/>
      <c r="UUA11" s="76"/>
      <c r="UUB11" s="76"/>
      <c r="UUC11" s="76"/>
      <c r="UUD11" s="76"/>
      <c r="UUE11" s="76"/>
      <c r="UUF11" s="76"/>
      <c r="UUG11" s="76"/>
      <c r="UUH11" s="76"/>
      <c r="UUI11" s="76"/>
      <c r="UUJ11" s="76"/>
      <c r="UUK11" s="76"/>
      <c r="UUL11" s="76"/>
      <c r="UUM11" s="76"/>
      <c r="UUN11" s="76"/>
      <c r="UUO11" s="76"/>
      <c r="UUP11" s="76"/>
      <c r="UUQ11" s="76"/>
      <c r="UUR11" s="76"/>
      <c r="UUS11" s="76"/>
      <c r="UUT11" s="76"/>
      <c r="UUU11" s="76"/>
      <c r="UUV11" s="76"/>
      <c r="UUW11" s="76"/>
      <c r="UUX11" s="76"/>
      <c r="UUY11" s="76"/>
      <c r="UUZ11" s="76"/>
      <c r="UVA11" s="76"/>
      <c r="UVB11" s="76"/>
      <c r="UVC11" s="76"/>
      <c r="UVD11" s="76"/>
      <c r="UVE11" s="76"/>
      <c r="UVF11" s="76"/>
      <c r="UVG11" s="76"/>
      <c r="UVH11" s="76"/>
      <c r="UVI11" s="76"/>
      <c r="UVJ11" s="76"/>
      <c r="UVK11" s="76"/>
      <c r="UVL11" s="76"/>
      <c r="UVM11" s="76"/>
      <c r="UVN11" s="76"/>
      <c r="UVO11" s="76"/>
      <c r="UVP11" s="76"/>
      <c r="UVQ11" s="76"/>
      <c r="UVR11" s="76"/>
      <c r="UVS11" s="76"/>
      <c r="UVT11" s="76"/>
      <c r="UVU11" s="76"/>
      <c r="UVV11" s="76"/>
      <c r="UVW11" s="76"/>
      <c r="UVX11" s="76"/>
      <c r="UVY11" s="76"/>
      <c r="UVZ11" s="76"/>
      <c r="UWA11" s="76"/>
      <c r="UWB11" s="76"/>
      <c r="UWC11" s="76"/>
      <c r="UWD11" s="76"/>
      <c r="UWE11" s="76"/>
      <c r="UWF11" s="76"/>
      <c r="UWG11" s="76"/>
      <c r="UWH11" s="76"/>
      <c r="UWI11" s="76"/>
      <c r="UWJ11" s="76"/>
      <c r="UWK11" s="76"/>
      <c r="UWL11" s="76"/>
      <c r="UWM11" s="76"/>
      <c r="UWN11" s="76"/>
      <c r="UWO11" s="76"/>
      <c r="UWP11" s="76"/>
      <c r="UWQ11" s="76"/>
      <c r="UWR11" s="76"/>
      <c r="UWS11" s="76"/>
      <c r="UWT11" s="76"/>
      <c r="UWU11" s="76"/>
      <c r="UWV11" s="76"/>
      <c r="UWW11" s="76"/>
      <c r="UWX11" s="76"/>
      <c r="UWY11" s="76"/>
      <c r="UWZ11" s="76"/>
      <c r="UXA11" s="76"/>
      <c r="UXB11" s="76"/>
      <c r="UXC11" s="76"/>
      <c r="UXD11" s="76"/>
      <c r="UXE11" s="76"/>
      <c r="UXF11" s="76"/>
      <c r="UXG11" s="76"/>
      <c r="UXH11" s="76"/>
      <c r="UXI11" s="76"/>
      <c r="UXJ11" s="76"/>
      <c r="UXK11" s="76"/>
      <c r="UXL11" s="76"/>
      <c r="UXM11" s="76"/>
      <c r="UXN11" s="76"/>
      <c r="UXO11" s="76"/>
      <c r="UXP11" s="76"/>
      <c r="UXQ11" s="76"/>
      <c r="UXR11" s="76"/>
      <c r="UXS11" s="76"/>
      <c r="UXT11" s="76"/>
      <c r="UXU11" s="76"/>
      <c r="UXV11" s="76"/>
      <c r="UXW11" s="76"/>
      <c r="UXX11" s="76"/>
      <c r="UXY11" s="76"/>
      <c r="UXZ11" s="76"/>
      <c r="UYA11" s="76"/>
      <c r="UYB11" s="76"/>
      <c r="UYC11" s="76"/>
      <c r="UYD11" s="76"/>
      <c r="UYE11" s="76"/>
      <c r="UYF11" s="76"/>
      <c r="UYG11" s="76"/>
      <c r="UYH11" s="76"/>
      <c r="UYI11" s="76"/>
      <c r="UYJ11" s="76"/>
      <c r="UYK11" s="76"/>
      <c r="UYL11" s="76"/>
      <c r="UYM11" s="76"/>
      <c r="UYN11" s="76"/>
      <c r="UYO11" s="76"/>
      <c r="UYP11" s="76"/>
      <c r="UYQ11" s="76"/>
      <c r="UYR11" s="76"/>
      <c r="UYS11" s="76"/>
      <c r="UYT11" s="76"/>
      <c r="UYU11" s="76"/>
      <c r="UYV11" s="76"/>
      <c r="UYW11" s="76"/>
      <c r="UYX11" s="76"/>
      <c r="UYY11" s="76"/>
      <c r="UYZ11" s="76"/>
      <c r="UZA11" s="76"/>
      <c r="UZB11" s="76"/>
      <c r="UZC11" s="76"/>
      <c r="UZD11" s="76"/>
      <c r="UZE11" s="76"/>
      <c r="UZF11" s="76"/>
      <c r="UZG11" s="76"/>
      <c r="UZH11" s="76"/>
      <c r="UZI11" s="76"/>
      <c r="UZJ11" s="76"/>
      <c r="UZK11" s="76"/>
      <c r="UZL11" s="76"/>
      <c r="UZM11" s="76"/>
      <c r="UZN11" s="76"/>
      <c r="UZO11" s="76"/>
      <c r="UZP11" s="76"/>
      <c r="UZQ11" s="76"/>
      <c r="UZR11" s="76"/>
      <c r="UZS11" s="76"/>
      <c r="UZT11" s="76"/>
      <c r="UZU11" s="76"/>
      <c r="UZV11" s="76"/>
      <c r="UZW11" s="76"/>
      <c r="UZX11" s="76"/>
      <c r="UZY11" s="76"/>
      <c r="UZZ11" s="76"/>
      <c r="VAA11" s="76"/>
      <c r="VAB11" s="76"/>
      <c r="VAC11" s="76"/>
      <c r="VAD11" s="76"/>
      <c r="VAE11" s="76"/>
      <c r="VAF11" s="76"/>
      <c r="VAG11" s="76"/>
      <c r="VAH11" s="76"/>
      <c r="VAI11" s="76"/>
      <c r="VAJ11" s="76"/>
      <c r="VAK11" s="76"/>
      <c r="VAL11" s="76"/>
      <c r="VAM11" s="76"/>
      <c r="VAN11" s="76"/>
      <c r="VAO11" s="76"/>
      <c r="VAP11" s="76"/>
      <c r="VAQ11" s="76"/>
      <c r="VAR11" s="76"/>
      <c r="VAS11" s="76"/>
      <c r="VAT11" s="76"/>
      <c r="VAU11" s="76"/>
      <c r="VAV11" s="76"/>
      <c r="VAW11" s="76"/>
      <c r="VAX11" s="76"/>
      <c r="VAY11" s="76"/>
      <c r="VAZ11" s="76"/>
      <c r="VBA11" s="76"/>
      <c r="VBB11" s="76"/>
      <c r="VBC11" s="76"/>
      <c r="VBD11" s="76"/>
      <c r="VBE11" s="76"/>
      <c r="VBF11" s="76"/>
      <c r="VBG11" s="76"/>
      <c r="VBH11" s="76"/>
      <c r="VBI11" s="76"/>
      <c r="VBJ11" s="76"/>
      <c r="VBK11" s="76"/>
      <c r="VBL11" s="76"/>
      <c r="VBM11" s="76"/>
      <c r="VBN11" s="76"/>
      <c r="VBO11" s="76"/>
      <c r="VBP11" s="76"/>
      <c r="VBQ11" s="76"/>
      <c r="VBR11" s="76"/>
      <c r="VBS11" s="76"/>
      <c r="VBT11" s="76"/>
      <c r="VBU11" s="76"/>
      <c r="VBV11" s="76"/>
      <c r="VBW11" s="76"/>
      <c r="VBX11" s="76"/>
      <c r="VBY11" s="76"/>
      <c r="VBZ11" s="76"/>
      <c r="VCA11" s="76"/>
      <c r="VCB11" s="76"/>
      <c r="VCC11" s="76"/>
      <c r="VCD11" s="76"/>
      <c r="VCE11" s="76"/>
      <c r="VCF11" s="76"/>
      <c r="VCG11" s="76"/>
      <c r="VCH11" s="76"/>
      <c r="VCI11" s="76"/>
      <c r="VCJ11" s="76"/>
      <c r="VCK11" s="76"/>
      <c r="VCL11" s="76"/>
      <c r="VCM11" s="76"/>
      <c r="VCN11" s="76"/>
      <c r="VCO11" s="76"/>
      <c r="VCP11" s="76"/>
      <c r="VCQ11" s="76"/>
      <c r="VCR11" s="76"/>
      <c r="VCS11" s="76"/>
      <c r="VCT11" s="76"/>
      <c r="VCU11" s="76"/>
      <c r="VCV11" s="76"/>
      <c r="VCW11" s="76"/>
      <c r="VCX11" s="76"/>
      <c r="VCY11" s="76"/>
      <c r="VCZ11" s="76"/>
      <c r="VDA11" s="76"/>
      <c r="VDB11" s="76"/>
      <c r="VDC11" s="76"/>
      <c r="VDD11" s="76"/>
      <c r="VDE11" s="76"/>
      <c r="VDF11" s="76"/>
      <c r="VDG11" s="76"/>
      <c r="VDH11" s="76"/>
      <c r="VDI11" s="76"/>
      <c r="VDJ11" s="76"/>
      <c r="VDK11" s="76"/>
      <c r="VDL11" s="76"/>
      <c r="VDM11" s="76"/>
      <c r="VDN11" s="76"/>
      <c r="VDO11" s="76"/>
      <c r="VDP11" s="76"/>
      <c r="VDQ11" s="76"/>
      <c r="VDR11" s="76"/>
      <c r="VDS11" s="76"/>
      <c r="VDT11" s="76"/>
      <c r="VDU11" s="76"/>
      <c r="VDV11" s="76"/>
      <c r="VDW11" s="76"/>
      <c r="VDX11" s="76"/>
      <c r="VDY11" s="76"/>
      <c r="VDZ11" s="76"/>
      <c r="VEA11" s="76"/>
      <c r="VEB11" s="76"/>
      <c r="VEC11" s="76"/>
      <c r="VED11" s="76"/>
      <c r="VEE11" s="76"/>
      <c r="VEF11" s="76"/>
      <c r="VEG11" s="76"/>
      <c r="VEH11" s="76"/>
      <c r="VEI11" s="76"/>
      <c r="VEJ11" s="76"/>
      <c r="VEK11" s="76"/>
      <c r="VEL11" s="76"/>
      <c r="VEM11" s="76"/>
      <c r="VEN11" s="76"/>
      <c r="VEO11" s="76"/>
      <c r="VEP11" s="76"/>
      <c r="VEQ11" s="76"/>
      <c r="VER11" s="76"/>
      <c r="VES11" s="76"/>
      <c r="VET11" s="76"/>
      <c r="VEU11" s="76"/>
      <c r="VEV11" s="76"/>
      <c r="VEW11" s="76"/>
      <c r="VEX11" s="76"/>
      <c r="VEY11" s="76"/>
      <c r="VEZ11" s="76"/>
      <c r="VFA11" s="76"/>
      <c r="VFB11" s="76"/>
      <c r="VFC11" s="76"/>
      <c r="VFD11" s="76"/>
      <c r="VFE11" s="76"/>
      <c r="VFF11" s="76"/>
      <c r="VFG11" s="76"/>
      <c r="VFH11" s="76"/>
      <c r="VFI11" s="76"/>
      <c r="VFJ11" s="76"/>
      <c r="VFK11" s="76"/>
      <c r="VFL11" s="76"/>
      <c r="VFM11" s="76"/>
      <c r="VFN11" s="76"/>
      <c r="VFO11" s="76"/>
      <c r="VFP11" s="76"/>
      <c r="VFQ11" s="76"/>
      <c r="VFR11" s="76"/>
      <c r="VFS11" s="76"/>
      <c r="VFT11" s="76"/>
      <c r="VFU11" s="76"/>
      <c r="VFV11" s="76"/>
      <c r="VFW11" s="76"/>
      <c r="VFX11" s="76"/>
      <c r="VFY11" s="76"/>
      <c r="VFZ11" s="76"/>
      <c r="VGA11" s="76"/>
      <c r="VGB11" s="76"/>
      <c r="VGC11" s="76"/>
      <c r="VGD11" s="76"/>
      <c r="VGE11" s="76"/>
      <c r="VGF11" s="76"/>
      <c r="VGG11" s="76"/>
      <c r="VGH11" s="76"/>
      <c r="VGI11" s="76"/>
      <c r="VGJ11" s="76"/>
      <c r="VGK11" s="76"/>
      <c r="VGL11" s="76"/>
      <c r="VGM11" s="76"/>
      <c r="VGN11" s="76"/>
      <c r="VGO11" s="76"/>
      <c r="VGP11" s="76"/>
      <c r="VGQ11" s="76"/>
      <c r="VGR11" s="76"/>
      <c r="VGS11" s="76"/>
      <c r="VGT11" s="76"/>
      <c r="VGU11" s="76"/>
      <c r="VGV11" s="76"/>
      <c r="VGW11" s="76"/>
      <c r="VGX11" s="76"/>
      <c r="VGY11" s="76"/>
      <c r="VGZ11" s="76"/>
      <c r="VHA11" s="76"/>
      <c r="VHB11" s="76"/>
      <c r="VHC11" s="76"/>
      <c r="VHD11" s="76"/>
      <c r="VHE11" s="76"/>
      <c r="VHF11" s="76"/>
      <c r="VHG11" s="76"/>
      <c r="VHH11" s="76"/>
      <c r="VHI11" s="76"/>
      <c r="VHJ11" s="76"/>
      <c r="VHK11" s="76"/>
      <c r="VHL11" s="76"/>
      <c r="VHM11" s="76"/>
      <c r="VHN11" s="76"/>
      <c r="VHO11" s="76"/>
      <c r="VHP11" s="76"/>
      <c r="VHQ11" s="76"/>
      <c r="VHR11" s="76"/>
      <c r="VHS11" s="76"/>
      <c r="VHT11" s="76"/>
      <c r="VHU11" s="76"/>
      <c r="VHV11" s="76"/>
      <c r="VHW11" s="76"/>
      <c r="VHX11" s="76"/>
      <c r="VHY11" s="76"/>
      <c r="VHZ11" s="76"/>
      <c r="VIA11" s="76"/>
      <c r="VIB11" s="76"/>
      <c r="VIC11" s="76"/>
      <c r="VID11" s="76"/>
      <c r="VIE11" s="76"/>
      <c r="VIF11" s="76"/>
      <c r="VIG11" s="76"/>
      <c r="VIH11" s="76"/>
      <c r="VII11" s="76"/>
      <c r="VIJ11" s="76"/>
      <c r="VIK11" s="76"/>
      <c r="VIL11" s="76"/>
      <c r="VIM11" s="76"/>
      <c r="VIN11" s="76"/>
      <c r="VIO11" s="76"/>
      <c r="VIP11" s="76"/>
      <c r="VIQ11" s="76"/>
      <c r="VIR11" s="76"/>
      <c r="VIS11" s="76"/>
      <c r="VIT11" s="76"/>
      <c r="VIU11" s="76"/>
      <c r="VIV11" s="76"/>
      <c r="VIW11" s="76"/>
      <c r="VIX11" s="76"/>
      <c r="VIY11" s="76"/>
      <c r="VIZ11" s="76"/>
      <c r="VJA11" s="76"/>
      <c r="VJB11" s="76"/>
      <c r="VJC11" s="76"/>
      <c r="VJD11" s="76"/>
      <c r="VJE11" s="76"/>
      <c r="VJF11" s="76"/>
      <c r="VJG11" s="76"/>
      <c r="VJH11" s="76"/>
      <c r="VJI11" s="76"/>
      <c r="VJJ11" s="76"/>
      <c r="VJK11" s="76"/>
      <c r="VJL11" s="76"/>
      <c r="VJM11" s="76"/>
      <c r="VJN11" s="76"/>
      <c r="VJO11" s="76"/>
      <c r="VJP11" s="76"/>
      <c r="VJQ11" s="76"/>
      <c r="VJR11" s="76"/>
      <c r="VJS11" s="76"/>
      <c r="VJT11" s="76"/>
      <c r="VJU11" s="76"/>
      <c r="VJV11" s="76"/>
      <c r="VJW11" s="76"/>
      <c r="VJX11" s="76"/>
      <c r="VJY11" s="76"/>
      <c r="VJZ11" s="76"/>
      <c r="VKA11" s="76"/>
      <c r="VKB11" s="76"/>
      <c r="VKC11" s="76"/>
      <c r="VKD11" s="76"/>
      <c r="VKE11" s="76"/>
      <c r="VKF11" s="76"/>
      <c r="VKG11" s="76"/>
      <c r="VKH11" s="76"/>
      <c r="VKI11" s="76"/>
      <c r="VKJ11" s="76"/>
      <c r="VKK11" s="76"/>
      <c r="VKL11" s="76"/>
      <c r="VKM11" s="76"/>
      <c r="VKN11" s="76"/>
      <c r="VKO11" s="76"/>
      <c r="VKP11" s="76"/>
      <c r="VKQ11" s="76"/>
      <c r="VKR11" s="76"/>
      <c r="VKS11" s="76"/>
      <c r="VKT11" s="76"/>
      <c r="VKU11" s="76"/>
      <c r="VKV11" s="76"/>
      <c r="VKW11" s="76"/>
      <c r="VKX11" s="76"/>
      <c r="VKY11" s="76"/>
      <c r="VKZ11" s="76"/>
      <c r="VLA11" s="76"/>
      <c r="VLB11" s="76"/>
      <c r="VLC11" s="76"/>
      <c r="VLD11" s="76"/>
      <c r="VLE11" s="76"/>
      <c r="VLF11" s="76"/>
      <c r="VLG11" s="76"/>
      <c r="VLH11" s="76"/>
      <c r="VLI11" s="76"/>
      <c r="VLJ11" s="76"/>
      <c r="VLK11" s="76"/>
      <c r="VLL11" s="76"/>
      <c r="VLM11" s="76"/>
      <c r="VLN11" s="76"/>
      <c r="VLO11" s="76"/>
      <c r="VLP11" s="76"/>
      <c r="VLQ11" s="76"/>
      <c r="VLR11" s="76"/>
      <c r="VLS11" s="76"/>
      <c r="VLT11" s="76"/>
      <c r="VLU11" s="76"/>
      <c r="VLV11" s="76"/>
      <c r="VLW11" s="76"/>
      <c r="VLX11" s="76"/>
      <c r="VLY11" s="76"/>
      <c r="VLZ11" s="76"/>
      <c r="VMA11" s="76"/>
      <c r="VMB11" s="76"/>
      <c r="VMC11" s="76"/>
      <c r="VMD11" s="76"/>
      <c r="VME11" s="76"/>
      <c r="VMF11" s="76"/>
      <c r="VMG11" s="76"/>
      <c r="VMH11" s="76"/>
      <c r="VMI11" s="76"/>
      <c r="VMJ11" s="76"/>
      <c r="VMK11" s="76"/>
      <c r="VML11" s="76"/>
      <c r="VMM11" s="76"/>
      <c r="VMN11" s="76"/>
      <c r="VMO11" s="76"/>
      <c r="VMP11" s="76"/>
      <c r="VMQ11" s="76"/>
      <c r="VMR11" s="76"/>
      <c r="VMS11" s="76"/>
      <c r="VMT11" s="76"/>
      <c r="VMU11" s="76"/>
      <c r="VMV11" s="76"/>
      <c r="VMW11" s="76"/>
      <c r="VMX11" s="76"/>
      <c r="VMY11" s="76"/>
      <c r="VMZ11" s="76"/>
      <c r="VNA11" s="76"/>
      <c r="VNB11" s="76"/>
      <c r="VNC11" s="76"/>
      <c r="VND11" s="76"/>
      <c r="VNE11" s="76"/>
      <c r="VNF11" s="76"/>
      <c r="VNG11" s="76"/>
      <c r="VNH11" s="76"/>
      <c r="VNI11" s="76"/>
      <c r="VNJ11" s="76"/>
      <c r="VNK11" s="76"/>
      <c r="VNL11" s="76"/>
      <c r="VNM11" s="76"/>
      <c r="VNN11" s="76"/>
      <c r="VNO11" s="76"/>
      <c r="VNP11" s="76"/>
      <c r="VNQ11" s="76"/>
      <c r="VNR11" s="76"/>
      <c r="VNS11" s="76"/>
      <c r="VNT11" s="76"/>
      <c r="VNU11" s="76"/>
      <c r="VNV11" s="76"/>
      <c r="VNW11" s="76"/>
      <c r="VNX11" s="76"/>
      <c r="VNY11" s="76"/>
      <c r="VNZ11" s="76"/>
      <c r="VOA11" s="76"/>
      <c r="VOB11" s="76"/>
      <c r="VOC11" s="76"/>
      <c r="VOD11" s="76"/>
      <c r="VOE11" s="76"/>
      <c r="VOF11" s="76"/>
      <c r="VOG11" s="76"/>
      <c r="VOH11" s="76"/>
      <c r="VOI11" s="76"/>
      <c r="VOJ11" s="76"/>
      <c r="VOK11" s="76"/>
      <c r="VOL11" s="76"/>
      <c r="VOM11" s="76"/>
      <c r="VON11" s="76"/>
      <c r="VOO11" s="76"/>
      <c r="VOP11" s="76"/>
      <c r="VOQ11" s="76"/>
      <c r="VOR11" s="76"/>
      <c r="VOS11" s="76"/>
      <c r="VOT11" s="76"/>
      <c r="VOU11" s="76"/>
      <c r="VOV11" s="76"/>
      <c r="VOW11" s="76"/>
      <c r="VOX11" s="76"/>
      <c r="VOY11" s="76"/>
      <c r="VOZ11" s="76"/>
      <c r="VPA11" s="76"/>
      <c r="VPB11" s="76"/>
      <c r="VPC11" s="76"/>
      <c r="VPD11" s="76"/>
      <c r="VPE11" s="76"/>
      <c r="VPF11" s="76"/>
      <c r="VPG11" s="76"/>
      <c r="VPH11" s="76"/>
      <c r="VPI11" s="76"/>
      <c r="VPJ11" s="76"/>
      <c r="VPK11" s="76"/>
      <c r="VPL11" s="76"/>
      <c r="VPM11" s="76"/>
      <c r="VPN11" s="76"/>
      <c r="VPO11" s="76"/>
      <c r="VPP11" s="76"/>
      <c r="VPQ11" s="76"/>
      <c r="VPR11" s="76"/>
      <c r="VPS11" s="76"/>
      <c r="VPT11" s="76"/>
      <c r="VPU11" s="76"/>
      <c r="VPV11" s="76"/>
      <c r="VPW11" s="76"/>
      <c r="VPX11" s="76"/>
      <c r="VPY11" s="76"/>
      <c r="VPZ11" s="76"/>
      <c r="VQA11" s="76"/>
      <c r="VQB11" s="76"/>
      <c r="VQC11" s="76"/>
      <c r="VQD11" s="76"/>
      <c r="VQE11" s="76"/>
      <c r="VQF11" s="76"/>
      <c r="VQG11" s="76"/>
      <c r="VQH11" s="76"/>
      <c r="VQI11" s="76"/>
      <c r="VQJ11" s="76"/>
      <c r="VQK11" s="76"/>
      <c r="VQL11" s="76"/>
      <c r="VQM11" s="76"/>
      <c r="VQN11" s="76"/>
      <c r="VQO11" s="76"/>
      <c r="VQP11" s="76"/>
      <c r="VQQ11" s="76"/>
      <c r="VQR11" s="76"/>
      <c r="VQS11" s="76"/>
      <c r="VQT11" s="76"/>
      <c r="VQU11" s="76"/>
      <c r="VQV11" s="76"/>
      <c r="VQW11" s="76"/>
      <c r="VQX11" s="76"/>
      <c r="VQY11" s="76"/>
      <c r="VQZ11" s="76"/>
      <c r="VRA11" s="76"/>
      <c r="VRB11" s="76"/>
      <c r="VRC11" s="76"/>
      <c r="VRD11" s="76"/>
      <c r="VRE11" s="76"/>
      <c r="VRF11" s="76"/>
      <c r="VRG11" s="76"/>
      <c r="VRH11" s="76"/>
      <c r="VRI11" s="76"/>
      <c r="VRJ11" s="76"/>
      <c r="VRK11" s="76"/>
      <c r="VRL11" s="76"/>
      <c r="VRM11" s="76"/>
      <c r="VRN11" s="76"/>
      <c r="VRO11" s="76"/>
      <c r="VRP11" s="76"/>
      <c r="VRQ11" s="76"/>
      <c r="VRR11" s="76"/>
      <c r="VRS11" s="76"/>
      <c r="VRT11" s="76"/>
      <c r="VRU11" s="76"/>
      <c r="VRV11" s="76"/>
      <c r="VRW11" s="76"/>
      <c r="VRX11" s="76"/>
      <c r="VRY11" s="76"/>
      <c r="VRZ11" s="76"/>
      <c r="VSA11" s="76"/>
      <c r="VSB11" s="76"/>
      <c r="VSC11" s="76"/>
      <c r="VSD11" s="76"/>
      <c r="VSE11" s="76"/>
      <c r="VSF11" s="76"/>
      <c r="VSG11" s="76"/>
      <c r="VSH11" s="76"/>
      <c r="VSI11" s="76"/>
      <c r="VSJ11" s="76"/>
      <c r="VSK11" s="76"/>
      <c r="VSL11" s="76"/>
      <c r="VSM11" s="76"/>
      <c r="VSN11" s="76"/>
      <c r="VSO11" s="76"/>
      <c r="VSP11" s="76"/>
      <c r="VSQ11" s="76"/>
      <c r="VSR11" s="76"/>
      <c r="VSS11" s="76"/>
      <c r="VST11" s="76"/>
      <c r="VSU11" s="76"/>
      <c r="VSV11" s="76"/>
      <c r="VSW11" s="76"/>
      <c r="VSX11" s="76"/>
      <c r="VSY11" s="76"/>
      <c r="VSZ11" s="76"/>
      <c r="VTA11" s="76"/>
      <c r="VTB11" s="76"/>
      <c r="VTC11" s="76"/>
      <c r="VTD11" s="76"/>
      <c r="VTE11" s="76"/>
      <c r="VTF11" s="76"/>
      <c r="VTG11" s="76"/>
      <c r="VTH11" s="76"/>
      <c r="VTI11" s="76"/>
      <c r="VTJ11" s="76"/>
      <c r="VTK11" s="76"/>
      <c r="VTL11" s="76"/>
      <c r="VTM11" s="76"/>
      <c r="VTN11" s="76"/>
      <c r="VTO11" s="76"/>
      <c r="VTP11" s="76"/>
      <c r="VTQ11" s="76"/>
      <c r="VTR11" s="76"/>
      <c r="VTS11" s="76"/>
      <c r="VTT11" s="76"/>
      <c r="VTU11" s="76"/>
      <c r="VTV11" s="76"/>
      <c r="VTW11" s="76"/>
      <c r="VTX11" s="76"/>
      <c r="VTY11" s="76"/>
      <c r="VTZ11" s="76"/>
      <c r="VUA11" s="76"/>
      <c r="VUB11" s="76"/>
      <c r="VUC11" s="76"/>
      <c r="VUD11" s="76"/>
      <c r="VUE11" s="76"/>
      <c r="VUF11" s="76"/>
      <c r="VUG11" s="76"/>
      <c r="VUH11" s="76"/>
      <c r="VUI11" s="76"/>
      <c r="VUJ11" s="76"/>
      <c r="VUK11" s="76"/>
      <c r="VUL11" s="76"/>
      <c r="VUM11" s="76"/>
      <c r="VUN11" s="76"/>
      <c r="VUO11" s="76"/>
      <c r="VUP11" s="76"/>
      <c r="VUQ11" s="76"/>
      <c r="VUR11" s="76"/>
      <c r="VUS11" s="76"/>
      <c r="VUT11" s="76"/>
      <c r="VUU11" s="76"/>
      <c r="VUV11" s="76"/>
      <c r="VUW11" s="76"/>
      <c r="VUX11" s="76"/>
      <c r="VUY11" s="76"/>
      <c r="VUZ11" s="76"/>
      <c r="VVA11" s="76"/>
      <c r="VVB11" s="76"/>
      <c r="VVC11" s="76"/>
      <c r="VVD11" s="76"/>
      <c r="VVE11" s="76"/>
      <c r="VVF11" s="76"/>
      <c r="VVG11" s="76"/>
      <c r="VVH11" s="76"/>
      <c r="VVI11" s="76"/>
      <c r="VVJ11" s="76"/>
      <c r="VVK11" s="76"/>
      <c r="VVL11" s="76"/>
      <c r="VVM11" s="76"/>
      <c r="VVN11" s="76"/>
      <c r="VVO11" s="76"/>
      <c r="VVP11" s="76"/>
      <c r="VVQ11" s="76"/>
      <c r="VVR11" s="76"/>
      <c r="VVS11" s="76"/>
      <c r="VVT11" s="76"/>
      <c r="VVU11" s="76"/>
      <c r="VVV11" s="76"/>
      <c r="VVW11" s="76"/>
      <c r="VVX11" s="76"/>
      <c r="VVY11" s="76"/>
      <c r="VVZ11" s="76"/>
      <c r="VWA11" s="76"/>
      <c r="VWB11" s="76"/>
      <c r="VWC11" s="76"/>
      <c r="VWD11" s="76"/>
      <c r="VWE11" s="76"/>
      <c r="VWF11" s="76"/>
      <c r="VWG11" s="76"/>
      <c r="VWH11" s="76"/>
      <c r="VWI11" s="76"/>
      <c r="VWJ11" s="76"/>
      <c r="VWK11" s="76"/>
      <c r="VWL11" s="76"/>
      <c r="VWM11" s="76"/>
      <c r="VWN11" s="76"/>
      <c r="VWO11" s="76"/>
      <c r="VWP11" s="76"/>
      <c r="VWQ11" s="76"/>
      <c r="VWR11" s="76"/>
      <c r="VWS11" s="76"/>
      <c r="VWT11" s="76"/>
      <c r="VWU11" s="76"/>
      <c r="VWV11" s="76"/>
      <c r="VWW11" s="76"/>
      <c r="VWX11" s="76"/>
      <c r="VWY11" s="76"/>
      <c r="VWZ11" s="76"/>
      <c r="VXA11" s="76"/>
      <c r="VXB11" s="76"/>
      <c r="VXC11" s="76"/>
      <c r="VXD11" s="76"/>
      <c r="VXE11" s="76"/>
      <c r="VXF11" s="76"/>
      <c r="VXG11" s="76"/>
      <c r="VXH11" s="76"/>
      <c r="VXI11" s="76"/>
      <c r="VXJ11" s="76"/>
      <c r="VXK11" s="76"/>
      <c r="VXL11" s="76"/>
      <c r="VXM11" s="76"/>
      <c r="VXN11" s="76"/>
      <c r="VXO11" s="76"/>
      <c r="VXP11" s="76"/>
      <c r="VXQ11" s="76"/>
      <c r="VXR11" s="76"/>
      <c r="VXS11" s="76"/>
      <c r="VXT11" s="76"/>
      <c r="VXU11" s="76"/>
      <c r="VXV11" s="76"/>
      <c r="VXW11" s="76"/>
      <c r="VXX11" s="76"/>
      <c r="VXY11" s="76"/>
      <c r="VXZ11" s="76"/>
      <c r="VYA11" s="76"/>
      <c r="VYB11" s="76"/>
      <c r="VYC11" s="76"/>
      <c r="VYD11" s="76"/>
      <c r="VYE11" s="76"/>
      <c r="VYF11" s="76"/>
      <c r="VYG11" s="76"/>
      <c r="VYH11" s="76"/>
      <c r="VYI11" s="76"/>
      <c r="VYJ11" s="76"/>
      <c r="VYK11" s="76"/>
      <c r="VYL11" s="76"/>
      <c r="VYM11" s="76"/>
      <c r="VYN11" s="76"/>
      <c r="VYO11" s="76"/>
      <c r="VYP11" s="76"/>
      <c r="VYQ11" s="76"/>
      <c r="VYR11" s="76"/>
      <c r="VYS11" s="76"/>
      <c r="VYT11" s="76"/>
      <c r="VYU11" s="76"/>
      <c r="VYV11" s="76"/>
      <c r="VYW11" s="76"/>
      <c r="VYX11" s="76"/>
      <c r="VYY11" s="76"/>
      <c r="VYZ11" s="76"/>
      <c r="VZA11" s="76"/>
      <c r="VZB11" s="76"/>
      <c r="VZC11" s="76"/>
      <c r="VZD11" s="76"/>
      <c r="VZE11" s="76"/>
      <c r="VZF11" s="76"/>
      <c r="VZG11" s="76"/>
      <c r="VZH11" s="76"/>
      <c r="VZI11" s="76"/>
      <c r="VZJ11" s="76"/>
      <c r="VZK11" s="76"/>
      <c r="VZL11" s="76"/>
      <c r="VZM11" s="76"/>
      <c r="VZN11" s="76"/>
      <c r="VZO11" s="76"/>
      <c r="VZP11" s="76"/>
      <c r="VZQ11" s="76"/>
      <c r="VZR11" s="76"/>
      <c r="VZS11" s="76"/>
      <c r="VZT11" s="76"/>
      <c r="VZU11" s="76"/>
      <c r="VZV11" s="76"/>
      <c r="VZW11" s="76"/>
      <c r="VZX11" s="76"/>
      <c r="VZY11" s="76"/>
      <c r="VZZ11" s="76"/>
      <c r="WAA11" s="76"/>
      <c r="WAB11" s="76"/>
      <c r="WAC11" s="76"/>
      <c r="WAD11" s="76"/>
      <c r="WAE11" s="76"/>
      <c r="WAF11" s="76"/>
      <c r="WAG11" s="76"/>
      <c r="WAH11" s="76"/>
      <c r="WAI11" s="76"/>
      <c r="WAJ11" s="76"/>
      <c r="WAK11" s="76"/>
      <c r="WAL11" s="76"/>
      <c r="WAM11" s="76"/>
      <c r="WAN11" s="76"/>
      <c r="WAO11" s="76"/>
      <c r="WAP11" s="76"/>
      <c r="WAQ11" s="76"/>
      <c r="WAR11" s="76"/>
      <c r="WAS11" s="76"/>
      <c r="WAT11" s="76"/>
      <c r="WAU11" s="76"/>
      <c r="WAV11" s="76"/>
      <c r="WAW11" s="76"/>
      <c r="WAX11" s="76"/>
      <c r="WAY11" s="76"/>
      <c r="WAZ11" s="76"/>
      <c r="WBA11" s="76"/>
      <c r="WBB11" s="76"/>
      <c r="WBC11" s="76"/>
      <c r="WBD11" s="76"/>
      <c r="WBE11" s="76"/>
      <c r="WBF11" s="76"/>
      <c r="WBG11" s="76"/>
      <c r="WBH11" s="76"/>
      <c r="WBI11" s="76"/>
      <c r="WBJ11" s="76"/>
      <c r="WBK11" s="76"/>
      <c r="WBL11" s="76"/>
      <c r="WBM11" s="76"/>
      <c r="WBN11" s="76"/>
      <c r="WBO11" s="76"/>
      <c r="WBP11" s="76"/>
      <c r="WBQ11" s="76"/>
      <c r="WBR11" s="76"/>
      <c r="WBS11" s="76"/>
      <c r="WBT11" s="76"/>
      <c r="WBU11" s="76"/>
      <c r="WBV11" s="76"/>
      <c r="WBW11" s="76"/>
      <c r="WBX11" s="76"/>
      <c r="WBY11" s="76"/>
      <c r="WBZ11" s="76"/>
      <c r="WCA11" s="76"/>
      <c r="WCB11" s="76"/>
      <c r="WCC11" s="76"/>
      <c r="WCD11" s="76"/>
      <c r="WCE11" s="76"/>
      <c r="WCF11" s="76"/>
      <c r="WCG11" s="76"/>
      <c r="WCH11" s="76"/>
      <c r="WCI11" s="76"/>
      <c r="WCJ11" s="76"/>
      <c r="WCK11" s="76"/>
      <c r="WCL11" s="76"/>
      <c r="WCM11" s="76"/>
      <c r="WCN11" s="76"/>
      <c r="WCO11" s="76"/>
      <c r="WCP11" s="76"/>
      <c r="WCQ11" s="76"/>
      <c r="WCR11" s="76"/>
      <c r="WCS11" s="76"/>
      <c r="WCT11" s="76"/>
      <c r="WCU11" s="76"/>
      <c r="WCV11" s="76"/>
      <c r="WCW11" s="76"/>
      <c r="WCX11" s="76"/>
      <c r="WCY11" s="76"/>
      <c r="WCZ11" s="76"/>
      <c r="WDA11" s="76"/>
      <c r="WDB11" s="76"/>
      <c r="WDC11" s="76"/>
      <c r="WDD11" s="76"/>
      <c r="WDE11" s="76"/>
      <c r="WDF11" s="76"/>
      <c r="WDG11" s="76"/>
      <c r="WDH11" s="76"/>
      <c r="WDI11" s="76"/>
      <c r="WDJ11" s="76"/>
      <c r="WDK11" s="76"/>
      <c r="WDL11" s="76"/>
      <c r="WDM11" s="76"/>
      <c r="WDN11" s="76"/>
      <c r="WDO11" s="76"/>
      <c r="WDP11" s="76"/>
      <c r="WDQ11" s="76"/>
      <c r="WDR11" s="76"/>
      <c r="WDS11" s="76"/>
      <c r="WDT11" s="76"/>
      <c r="WDU11" s="76"/>
      <c r="WDV11" s="76"/>
      <c r="WDW11" s="76"/>
      <c r="WDX11" s="76"/>
      <c r="WDY11" s="76"/>
      <c r="WDZ11" s="76"/>
      <c r="WEA11" s="76"/>
      <c r="WEB11" s="76"/>
      <c r="WEC11" s="76"/>
      <c r="WED11" s="76"/>
      <c r="WEE11" s="76"/>
      <c r="WEF11" s="76"/>
      <c r="WEG11" s="76"/>
      <c r="WEH11" s="76"/>
      <c r="WEI11" s="76"/>
      <c r="WEJ11" s="76"/>
      <c r="WEK11" s="76"/>
      <c r="WEL11" s="76"/>
      <c r="WEM11" s="76"/>
      <c r="WEN11" s="76"/>
      <c r="WEO11" s="76"/>
      <c r="WEP11" s="76"/>
      <c r="WEQ11" s="76"/>
      <c r="WER11" s="76"/>
      <c r="WES11" s="76"/>
      <c r="WET11" s="76"/>
      <c r="WEU11" s="76"/>
      <c r="WEV11" s="76"/>
      <c r="WEW11" s="76"/>
      <c r="WEX11" s="76"/>
      <c r="WEY11" s="76"/>
      <c r="WEZ11" s="76"/>
      <c r="WFA11" s="76"/>
      <c r="WFB11" s="76"/>
      <c r="WFC11" s="76"/>
      <c r="WFD11" s="76"/>
      <c r="WFE11" s="76"/>
      <c r="WFF11" s="76"/>
      <c r="WFG11" s="76"/>
      <c r="WFH11" s="76"/>
      <c r="WFI11" s="76"/>
      <c r="WFJ11" s="76"/>
      <c r="WFK11" s="76"/>
      <c r="WFL11" s="76"/>
      <c r="WFM11" s="76"/>
      <c r="WFN11" s="76"/>
      <c r="WFO11" s="76"/>
      <c r="WFP11" s="76"/>
      <c r="WFQ11" s="76"/>
      <c r="WFR11" s="76"/>
      <c r="WFS11" s="76"/>
      <c r="WFT11" s="76"/>
      <c r="WFU11" s="76"/>
      <c r="WFV11" s="76"/>
      <c r="WFW11" s="76"/>
      <c r="WFX11" s="76"/>
      <c r="WFY11" s="76"/>
      <c r="WFZ11" s="76"/>
      <c r="WGA11" s="76"/>
      <c r="WGB11" s="76"/>
      <c r="WGC11" s="76"/>
      <c r="WGD11" s="76"/>
      <c r="WGE11" s="76"/>
      <c r="WGF11" s="76"/>
      <c r="WGG11" s="76"/>
      <c r="WGH11" s="76"/>
      <c r="WGI11" s="76"/>
      <c r="WGJ11" s="76"/>
      <c r="WGK11" s="76"/>
      <c r="WGL11" s="76"/>
      <c r="WGM11" s="76"/>
      <c r="WGN11" s="76"/>
      <c r="WGO11" s="76"/>
      <c r="WGP11" s="76"/>
      <c r="WGQ11" s="76"/>
      <c r="WGR11" s="76"/>
      <c r="WGS11" s="76"/>
      <c r="WGT11" s="76"/>
      <c r="WGU11" s="76"/>
      <c r="WGV11" s="76"/>
      <c r="WGW11" s="76"/>
      <c r="WGX11" s="76"/>
      <c r="WGY11" s="76"/>
      <c r="WGZ11" s="76"/>
      <c r="WHA11" s="76"/>
      <c r="WHB11" s="76"/>
      <c r="WHC11" s="76"/>
      <c r="WHD11" s="76"/>
      <c r="WHE11" s="76"/>
      <c r="WHF11" s="76"/>
      <c r="WHG11" s="76"/>
      <c r="WHH11" s="76"/>
      <c r="WHI11" s="76"/>
      <c r="WHJ11" s="76"/>
      <c r="WHK11" s="76"/>
      <c r="WHL11" s="76"/>
      <c r="WHM11" s="76"/>
      <c r="WHN11" s="76"/>
      <c r="WHO11" s="76"/>
      <c r="WHP11" s="76"/>
      <c r="WHQ11" s="76"/>
      <c r="WHR11" s="76"/>
      <c r="WHS11" s="76"/>
      <c r="WHT11" s="76"/>
      <c r="WHU11" s="76"/>
      <c r="WHV11" s="76"/>
      <c r="WHW11" s="76"/>
      <c r="WHX11" s="76"/>
      <c r="WHY11" s="76"/>
      <c r="WHZ11" s="76"/>
      <c r="WIA11" s="76"/>
      <c r="WIB11" s="76"/>
      <c r="WIC11" s="76"/>
      <c r="WID11" s="76"/>
      <c r="WIE11" s="76"/>
      <c r="WIF11" s="76"/>
      <c r="WIG11" s="76"/>
      <c r="WIH11" s="76"/>
      <c r="WII11" s="76"/>
      <c r="WIJ11" s="76"/>
      <c r="WIK11" s="76"/>
      <c r="WIL11" s="76"/>
      <c r="WIM11" s="76"/>
      <c r="WIN11" s="76"/>
      <c r="WIO11" s="76"/>
      <c r="WIP11" s="76"/>
      <c r="WIQ11" s="76"/>
      <c r="WIR11" s="76"/>
      <c r="WIS11" s="76"/>
      <c r="WIT11" s="76"/>
      <c r="WIU11" s="76"/>
      <c r="WIV11" s="76"/>
      <c r="WIW11" s="76"/>
      <c r="WIX11" s="76"/>
      <c r="WIY11" s="76"/>
      <c r="WIZ11" s="76"/>
      <c r="WJA11" s="76"/>
      <c r="WJB11" s="76"/>
      <c r="WJC11" s="76"/>
      <c r="WJD11" s="76"/>
      <c r="WJE11" s="76"/>
      <c r="WJF11" s="76"/>
      <c r="WJG11" s="76"/>
      <c r="WJH11" s="76"/>
      <c r="WJI11" s="76"/>
      <c r="WJJ11" s="76"/>
      <c r="WJK11" s="76"/>
      <c r="WJL11" s="76"/>
      <c r="WJM11" s="76"/>
      <c r="WJN11" s="76"/>
      <c r="WJO11" s="76"/>
      <c r="WJP11" s="76"/>
      <c r="WJQ11" s="76"/>
      <c r="WJR11" s="76"/>
      <c r="WJS11" s="76"/>
      <c r="WJT11" s="76"/>
      <c r="WJU11" s="76"/>
      <c r="WJV11" s="76"/>
      <c r="WJW11" s="76"/>
      <c r="WJX11" s="76"/>
      <c r="WJY11" s="76"/>
      <c r="WJZ11" s="76"/>
      <c r="WKA11" s="76"/>
      <c r="WKB11" s="76"/>
      <c r="WKC11" s="76"/>
      <c r="WKD11" s="76"/>
      <c r="WKE11" s="76"/>
      <c r="WKF11" s="76"/>
      <c r="WKG11" s="76"/>
      <c r="WKH11" s="76"/>
      <c r="WKI11" s="76"/>
      <c r="WKJ11" s="76"/>
      <c r="WKK11" s="76"/>
      <c r="WKL11" s="76"/>
      <c r="WKM11" s="76"/>
      <c r="WKN11" s="76"/>
      <c r="WKO11" s="76"/>
      <c r="WKP11" s="76"/>
      <c r="WKQ11" s="76"/>
      <c r="WKR11" s="76"/>
      <c r="WKS11" s="76"/>
      <c r="WKT11" s="76"/>
      <c r="WKU11" s="76"/>
      <c r="WKV11" s="76"/>
      <c r="WKW11" s="76"/>
      <c r="WKX11" s="76"/>
      <c r="WKY11" s="76"/>
      <c r="WKZ11" s="76"/>
      <c r="WLA11" s="76"/>
      <c r="WLB11" s="76"/>
      <c r="WLC11" s="76"/>
      <c r="WLD11" s="76"/>
      <c r="WLE11" s="76"/>
      <c r="WLF11" s="76"/>
      <c r="WLG11" s="76"/>
      <c r="WLH11" s="76"/>
      <c r="WLI11" s="76"/>
      <c r="WLJ11" s="76"/>
      <c r="WLK11" s="76"/>
      <c r="WLL11" s="76"/>
      <c r="WLM11" s="76"/>
      <c r="WLN11" s="76"/>
      <c r="WLO11" s="76"/>
      <c r="WLP11" s="76"/>
      <c r="WLQ11" s="76"/>
      <c r="WLR11" s="76"/>
      <c r="WLS11" s="76"/>
      <c r="WLT11" s="76"/>
      <c r="WLU11" s="76"/>
      <c r="WLV11" s="76"/>
      <c r="WLW11" s="76"/>
      <c r="WLX11" s="76"/>
      <c r="WLY11" s="76"/>
      <c r="WLZ11" s="76"/>
      <c r="WMA11" s="76"/>
      <c r="WMB11" s="76"/>
      <c r="WMC11" s="76"/>
      <c r="WMD11" s="76"/>
      <c r="WME11" s="76"/>
      <c r="WMF11" s="76"/>
      <c r="WMG11" s="76"/>
      <c r="WMH11" s="76"/>
      <c r="WMI11" s="76"/>
      <c r="WMJ11" s="76"/>
      <c r="WMK11" s="76"/>
      <c r="WML11" s="76"/>
      <c r="WMM11" s="76"/>
      <c r="WMN11" s="76"/>
      <c r="WMO11" s="76"/>
      <c r="WMP11" s="76"/>
      <c r="WMQ11" s="76"/>
      <c r="WMR11" s="76"/>
      <c r="WMS11" s="76"/>
      <c r="WMT11" s="76"/>
      <c r="WMU11" s="76"/>
      <c r="WMV11" s="76"/>
      <c r="WMW11" s="76"/>
      <c r="WMX11" s="76"/>
      <c r="WMY11" s="76"/>
      <c r="WMZ11" s="76"/>
      <c r="WNA11" s="76"/>
      <c r="WNB11" s="76"/>
      <c r="WNC11" s="76"/>
      <c r="WND11" s="76"/>
      <c r="WNE11" s="76"/>
      <c r="WNF11" s="76"/>
      <c r="WNG11" s="76"/>
      <c r="WNH11" s="76"/>
      <c r="WNI11" s="76"/>
      <c r="WNJ11" s="76"/>
      <c r="WNK11" s="76"/>
      <c r="WNL11" s="76"/>
      <c r="WNM11" s="76"/>
      <c r="WNN11" s="76"/>
      <c r="WNO11" s="76"/>
      <c r="WNP11" s="76"/>
      <c r="WNQ11" s="76"/>
      <c r="WNR11" s="76"/>
      <c r="WNS11" s="76"/>
      <c r="WNT11" s="76"/>
      <c r="WNU11" s="76"/>
      <c r="WNV11" s="76"/>
      <c r="WNW11" s="76"/>
      <c r="WNX11" s="76"/>
      <c r="WNY11" s="76"/>
      <c r="WNZ11" s="76"/>
      <c r="WOA11" s="76"/>
      <c r="WOB11" s="76"/>
      <c r="WOC11" s="76"/>
      <c r="WOD11" s="76"/>
      <c r="WOE11" s="76"/>
      <c r="WOF11" s="76"/>
      <c r="WOG11" s="76"/>
      <c r="WOH11" s="76"/>
      <c r="WOI11" s="76"/>
      <c r="WOJ11" s="76"/>
      <c r="WOK11" s="76"/>
      <c r="WOL11" s="76"/>
      <c r="WOM11" s="76"/>
      <c r="WON11" s="76"/>
      <c r="WOO11" s="76"/>
      <c r="WOP11" s="76"/>
      <c r="WOQ11" s="76"/>
      <c r="WOR11" s="76"/>
      <c r="WOS11" s="76"/>
      <c r="WOT11" s="76"/>
      <c r="WOU11" s="76"/>
      <c r="WOV11" s="76"/>
      <c r="WOW11" s="76"/>
      <c r="WOX11" s="76"/>
      <c r="WOY11" s="76"/>
      <c r="WOZ11" s="76"/>
      <c r="WPA11" s="76"/>
      <c r="WPB11" s="76"/>
      <c r="WPC11" s="76"/>
      <c r="WPD11" s="76"/>
      <c r="WPE11" s="76"/>
      <c r="WPF11" s="76"/>
      <c r="WPG11" s="76"/>
      <c r="WPH11" s="76"/>
      <c r="WPI11" s="76"/>
      <c r="WPJ11" s="76"/>
      <c r="WPK11" s="76"/>
      <c r="WPL11" s="76"/>
      <c r="WPM11" s="76"/>
      <c r="WPN11" s="76"/>
      <c r="WPO11" s="76"/>
      <c r="WPP11" s="76"/>
      <c r="WPQ11" s="76"/>
      <c r="WPR11" s="76"/>
      <c r="WPS11" s="76"/>
      <c r="WPT11" s="76"/>
      <c r="WPU11" s="76"/>
      <c r="WPV11" s="76"/>
      <c r="WPW11" s="76"/>
      <c r="WPX11" s="76"/>
      <c r="WPY11" s="76"/>
      <c r="WPZ11" s="76"/>
      <c r="WQA11" s="76"/>
      <c r="WQB11" s="76"/>
      <c r="WQC11" s="76"/>
      <c r="WQD11" s="76"/>
      <c r="WQE11" s="76"/>
      <c r="WQF11" s="76"/>
      <c r="WQG11" s="76"/>
      <c r="WQH11" s="76"/>
      <c r="WQI11" s="76"/>
      <c r="WQJ11" s="76"/>
      <c r="WQK11" s="76"/>
      <c r="WQL11" s="76"/>
      <c r="WQM11" s="76"/>
      <c r="WQN11" s="76"/>
      <c r="WQO11" s="76"/>
      <c r="WQP11" s="76"/>
      <c r="WQQ11" s="76"/>
      <c r="WQR11" s="76"/>
      <c r="WQS11" s="76"/>
      <c r="WQT11" s="76"/>
      <c r="WQU11" s="76"/>
      <c r="WQV11" s="76"/>
      <c r="WQW11" s="76"/>
      <c r="WQX11" s="76"/>
      <c r="WQY11" s="76"/>
      <c r="WQZ11" s="76"/>
      <c r="WRA11" s="76"/>
      <c r="WRB11" s="76"/>
      <c r="WRC11" s="76"/>
      <c r="WRD11" s="76"/>
      <c r="WRE11" s="76"/>
      <c r="WRF11" s="76"/>
      <c r="WRG11" s="76"/>
      <c r="WRH11" s="76"/>
      <c r="WRI11" s="76"/>
      <c r="WRJ11" s="76"/>
      <c r="WRK11" s="76"/>
      <c r="WRL11" s="76"/>
      <c r="WRM11" s="76"/>
      <c r="WRN11" s="76"/>
      <c r="WRO11" s="76"/>
      <c r="WRP11" s="76"/>
      <c r="WRQ11" s="76"/>
      <c r="WRR11" s="76"/>
      <c r="WRS11" s="76"/>
      <c r="WRT11" s="76"/>
      <c r="WRU11" s="76"/>
      <c r="WRV11" s="76"/>
      <c r="WRW11" s="76"/>
      <c r="WRX11" s="76"/>
      <c r="WRY11" s="76"/>
      <c r="WRZ11" s="76"/>
      <c r="WSA11" s="76"/>
      <c r="WSB11" s="76"/>
      <c r="WSC11" s="76"/>
      <c r="WSD11" s="76"/>
      <c r="WSE11" s="76"/>
      <c r="WSF11" s="76"/>
      <c r="WSG11" s="76"/>
      <c r="WSH11" s="76"/>
      <c r="WSI11" s="76"/>
      <c r="WSJ11" s="76"/>
      <c r="WSK11" s="76"/>
      <c r="WSL11" s="76"/>
      <c r="WSM11" s="76"/>
      <c r="WSN11" s="76"/>
      <c r="WSO11" s="76"/>
      <c r="WSP11" s="76"/>
      <c r="WSQ11" s="76"/>
      <c r="WSR11" s="76"/>
      <c r="WSS11" s="76"/>
      <c r="WST11" s="76"/>
      <c r="WSU11" s="76"/>
      <c r="WSV11" s="76"/>
      <c r="WSW11" s="76"/>
      <c r="WSX11" s="76"/>
      <c r="WSY11" s="76"/>
      <c r="WSZ11" s="76"/>
      <c r="WTA11" s="76"/>
      <c r="WTB11" s="76"/>
      <c r="WTC11" s="76"/>
      <c r="WTD11" s="76"/>
      <c r="WTE11" s="76"/>
      <c r="WTF11" s="76"/>
      <c r="WTG11" s="76"/>
      <c r="WTH11" s="76"/>
      <c r="WTI11" s="76"/>
      <c r="WTJ11" s="76"/>
      <c r="WTK11" s="76"/>
      <c r="WTL11" s="76"/>
      <c r="WTM11" s="76"/>
      <c r="WTN11" s="76"/>
      <c r="WTO11" s="76"/>
      <c r="WTP11" s="76"/>
      <c r="WTQ11" s="76"/>
      <c r="WTR11" s="76"/>
      <c r="WTS11" s="76"/>
      <c r="WTT11" s="76"/>
      <c r="WTU11" s="76"/>
      <c r="WTV11" s="76"/>
      <c r="WTW11" s="76"/>
      <c r="WTX11" s="76"/>
      <c r="WTY11" s="76"/>
      <c r="WTZ11" s="76"/>
      <c r="WUA11" s="76"/>
      <c r="WUB11" s="76"/>
      <c r="WUC11" s="76"/>
      <c r="WUD11" s="76"/>
      <c r="WUE11" s="76"/>
      <c r="WUF11" s="76"/>
      <c r="WUG11" s="76"/>
      <c r="WUH11" s="76"/>
      <c r="WUI11" s="76"/>
      <c r="WUJ11" s="76"/>
      <c r="WUK11" s="76"/>
      <c r="WUL11" s="76"/>
      <c r="WUM11" s="76"/>
      <c r="WUN11" s="76"/>
      <c r="WUO11" s="76"/>
      <c r="WUP11" s="76"/>
      <c r="WUQ11" s="76"/>
      <c r="WUR11" s="76"/>
      <c r="WUS11" s="76"/>
      <c r="WUT11" s="76"/>
      <c r="WUU11" s="76"/>
      <c r="WUV11" s="76"/>
      <c r="WUW11" s="76"/>
      <c r="WUX11" s="76"/>
      <c r="WUY11" s="76"/>
      <c r="WUZ11" s="76"/>
      <c r="WVA11" s="76"/>
      <c r="WVB11" s="76"/>
      <c r="WVC11" s="76"/>
      <c r="WVD11" s="76"/>
      <c r="WVE11" s="76"/>
      <c r="WVF11" s="76"/>
      <c r="WVG11" s="76"/>
      <c r="WVH11" s="76"/>
      <c r="WVI11" s="76"/>
      <c r="WVJ11" s="76"/>
      <c r="WVK11" s="76"/>
      <c r="WVL11" s="76"/>
      <c r="WVM11" s="76"/>
      <c r="WVN11" s="76"/>
      <c r="WVO11" s="76"/>
      <c r="WVP11" s="76"/>
      <c r="WVQ11" s="76"/>
      <c r="WVR11" s="76"/>
      <c r="WVS11" s="76"/>
      <c r="WVT11" s="76"/>
      <c r="WVU11" s="76"/>
      <c r="WVV11" s="76"/>
      <c r="WVW11" s="76"/>
      <c r="WVX11" s="76"/>
      <c r="WVY11" s="76"/>
      <c r="WVZ11" s="76"/>
      <c r="WWA11" s="76"/>
      <c r="WWB11" s="76"/>
      <c r="WWC11" s="76"/>
      <c r="WWD11" s="76"/>
      <c r="WWE11" s="76"/>
      <c r="WWF11" s="76"/>
      <c r="WWG11" s="76"/>
      <c r="WWH11" s="76"/>
      <c r="WWI11" s="76"/>
      <c r="WWJ11" s="76"/>
      <c r="WWK11" s="76"/>
      <c r="WWL11" s="76"/>
      <c r="WWM11" s="76"/>
      <c r="WWN11" s="76"/>
      <c r="WWO11" s="76"/>
      <c r="WWP11" s="76"/>
      <c r="WWQ11" s="76"/>
      <c r="WWR11" s="76"/>
      <c r="WWS11" s="76"/>
      <c r="WWT11" s="76"/>
      <c r="WWU11" s="76"/>
      <c r="WWV11" s="76"/>
      <c r="WWW11" s="76"/>
      <c r="WWX11" s="76"/>
      <c r="WWY11" s="76"/>
      <c r="WWZ11" s="76"/>
      <c r="WXA11" s="76"/>
      <c r="WXB11" s="76"/>
      <c r="WXC11" s="76"/>
      <c r="WXD11" s="76"/>
      <c r="WXE11" s="76"/>
      <c r="WXF11" s="76"/>
      <c r="WXG11" s="76"/>
      <c r="WXH11" s="76"/>
      <c r="WXI11" s="76"/>
      <c r="WXJ11" s="76"/>
      <c r="WXK11" s="76"/>
      <c r="WXL11" s="76"/>
      <c r="WXM11" s="76"/>
      <c r="WXN11" s="76"/>
      <c r="WXO11" s="76"/>
      <c r="WXP11" s="76"/>
      <c r="WXQ11" s="76"/>
      <c r="WXR11" s="76"/>
      <c r="WXS11" s="76"/>
      <c r="WXT11" s="76"/>
      <c r="WXU11" s="76"/>
      <c r="WXV11" s="76"/>
      <c r="WXW11" s="76"/>
      <c r="WXX11" s="76"/>
      <c r="WXY11" s="76"/>
      <c r="WXZ11" s="76"/>
      <c r="WYA11" s="76"/>
      <c r="WYB11" s="76"/>
      <c r="WYC11" s="76"/>
      <c r="WYD11" s="76"/>
      <c r="WYE11" s="76"/>
      <c r="WYF11" s="76"/>
      <c r="WYG11" s="76"/>
      <c r="WYH11" s="76"/>
      <c r="WYI11" s="76"/>
      <c r="WYJ11" s="76"/>
      <c r="WYK11" s="76"/>
      <c r="WYL11" s="76"/>
      <c r="WYM11" s="76"/>
      <c r="WYN11" s="76"/>
      <c r="WYO11" s="76"/>
      <c r="WYP11" s="76"/>
      <c r="WYQ11" s="76"/>
      <c r="WYR11" s="76"/>
      <c r="WYS11" s="76"/>
      <c r="WYT11" s="76"/>
      <c r="WYU11" s="76"/>
      <c r="WYV11" s="76"/>
      <c r="WYW11" s="76"/>
      <c r="WYX11" s="76"/>
      <c r="WYY11" s="76"/>
      <c r="WYZ11" s="76"/>
      <c r="WZA11" s="76"/>
      <c r="WZB11" s="76"/>
      <c r="WZC11" s="76"/>
      <c r="WZD11" s="76"/>
      <c r="WZE11" s="76"/>
      <c r="WZF11" s="76"/>
      <c r="WZG11" s="76"/>
      <c r="WZH11" s="76"/>
      <c r="WZI11" s="76"/>
      <c r="WZJ11" s="76"/>
      <c r="WZK11" s="76"/>
      <c r="WZL11" s="76"/>
      <c r="WZM11" s="76"/>
      <c r="WZN11" s="76"/>
      <c r="WZO11" s="76"/>
      <c r="WZP11" s="76"/>
      <c r="WZQ11" s="76"/>
      <c r="WZR11" s="76"/>
      <c r="WZS11" s="76"/>
      <c r="WZT11" s="76"/>
      <c r="WZU11" s="76"/>
      <c r="WZV11" s="76"/>
      <c r="WZW11" s="76"/>
      <c r="WZX11" s="76"/>
      <c r="WZY11" s="76"/>
      <c r="WZZ11" s="76"/>
      <c r="XAA11" s="76"/>
      <c r="XAB11" s="76"/>
      <c r="XAC11" s="76"/>
      <c r="XAD11" s="76"/>
      <c r="XAE11" s="76"/>
      <c r="XAF11" s="76"/>
      <c r="XAG11" s="76"/>
      <c r="XAH11" s="76"/>
      <c r="XAI11" s="76"/>
      <c r="XAJ11" s="76"/>
      <c r="XAK11" s="76"/>
      <c r="XAL11" s="76"/>
      <c r="XAM11" s="76"/>
      <c r="XAN11" s="76"/>
      <c r="XAO11" s="76"/>
      <c r="XAP11" s="76"/>
      <c r="XAQ11" s="76"/>
      <c r="XAR11" s="76"/>
      <c r="XAS11" s="76"/>
      <c r="XAT11" s="76"/>
      <c r="XAU11" s="76"/>
      <c r="XAV11" s="76"/>
      <c r="XAW11" s="76"/>
      <c r="XAX11" s="76"/>
      <c r="XAY11" s="76"/>
      <c r="XAZ11" s="76"/>
      <c r="XBA11" s="76"/>
      <c r="XBB11" s="76"/>
      <c r="XBC11" s="76"/>
      <c r="XBD11" s="76"/>
      <c r="XBE11" s="76"/>
      <c r="XBF11" s="76"/>
      <c r="XBG11" s="76"/>
      <c r="XBH11" s="76"/>
      <c r="XBI11" s="76"/>
      <c r="XBJ11" s="76"/>
      <c r="XBK11" s="76"/>
      <c r="XBL11" s="76"/>
      <c r="XBM11" s="76"/>
      <c r="XBN11" s="76"/>
      <c r="XBO11" s="76"/>
      <c r="XBP11" s="76"/>
      <c r="XBQ11" s="76"/>
      <c r="XBR11" s="76"/>
      <c r="XBS11" s="76"/>
      <c r="XBT11" s="76"/>
      <c r="XBU11" s="76"/>
      <c r="XBV11" s="76"/>
      <c r="XBW11" s="76"/>
      <c r="XBX11" s="76"/>
      <c r="XBY11" s="76"/>
      <c r="XBZ11" s="76"/>
      <c r="XCA11" s="76"/>
      <c r="XCB11" s="76"/>
      <c r="XCC11" s="76"/>
      <c r="XCD11" s="76"/>
      <c r="XCE11" s="76"/>
      <c r="XCF11" s="76"/>
      <c r="XCG11" s="76"/>
      <c r="XCH11" s="76"/>
      <c r="XCI11" s="76"/>
      <c r="XCJ11" s="76"/>
      <c r="XCK11" s="76"/>
      <c r="XCL11" s="76"/>
      <c r="XCM11" s="76"/>
      <c r="XCN11" s="76"/>
      <c r="XCO11" s="76"/>
      <c r="XCP11" s="76"/>
      <c r="XCQ11" s="76"/>
      <c r="XCR11" s="76"/>
      <c r="XCS11" s="76"/>
      <c r="XCT11" s="76"/>
      <c r="XCU11" s="76"/>
      <c r="XCV11" s="76"/>
      <c r="XCW11" s="76"/>
      <c r="XCX11" s="76"/>
      <c r="XCY11" s="76"/>
      <c r="XCZ11" s="76"/>
      <c r="XDA11" s="76"/>
      <c r="XDB11" s="76"/>
      <c r="XDC11" s="76"/>
      <c r="XDD11" s="76"/>
      <c r="XDE11" s="76"/>
      <c r="XDF11" s="76"/>
      <c r="XDG11" s="76"/>
      <c r="XDH11" s="76"/>
      <c r="XDI11" s="76"/>
      <c r="XDJ11" s="76"/>
      <c r="XDK11" s="76"/>
      <c r="XDL11" s="76"/>
      <c r="XDM11" s="76"/>
    </row>
    <row r="12" spans="1:16341" s="82" customFormat="1">
      <c r="A12" s="76"/>
      <c r="B12" s="76"/>
      <c r="C12" s="76"/>
      <c r="D12" s="76"/>
      <c r="E12" s="76"/>
      <c r="F12" s="98"/>
      <c r="G12" s="98"/>
      <c r="H12" s="98"/>
      <c r="I12" s="98"/>
      <c r="J12" s="76"/>
      <c r="K12" s="76"/>
      <c r="L12" s="76"/>
      <c r="M12" s="80"/>
      <c r="N12" s="76"/>
      <c r="O12" s="76"/>
      <c r="P12" s="76"/>
      <c r="Q12" s="137"/>
      <c r="R12" s="137"/>
      <c r="S12" s="139"/>
      <c r="T12" s="76"/>
      <c r="U12" s="76"/>
      <c r="V12" s="76"/>
      <c r="W12" s="81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  <c r="IV12" s="76"/>
      <c r="IW12" s="76"/>
      <c r="IX12" s="76"/>
      <c r="IY12" s="76"/>
      <c r="IZ12" s="76"/>
      <c r="JA12" s="76"/>
      <c r="JB12" s="76"/>
      <c r="JC12" s="76"/>
      <c r="JD12" s="76"/>
      <c r="JE12" s="76"/>
      <c r="JF12" s="76"/>
      <c r="JG12" s="76"/>
      <c r="JH12" s="76"/>
      <c r="JI12" s="76"/>
      <c r="JJ12" s="76"/>
      <c r="JK12" s="76"/>
      <c r="JL12" s="76"/>
      <c r="JM12" s="76"/>
      <c r="JN12" s="76"/>
      <c r="JO12" s="76"/>
      <c r="JP12" s="76"/>
      <c r="JQ12" s="76"/>
      <c r="JR12" s="76"/>
      <c r="JS12" s="76"/>
      <c r="JT12" s="76"/>
      <c r="JU12" s="76"/>
      <c r="JV12" s="76"/>
      <c r="JW12" s="76"/>
      <c r="JX12" s="76"/>
      <c r="JY12" s="76"/>
      <c r="JZ12" s="76"/>
      <c r="KA12" s="76"/>
      <c r="KB12" s="76"/>
      <c r="KC12" s="76"/>
      <c r="KD12" s="76"/>
      <c r="KE12" s="76"/>
      <c r="KF12" s="76"/>
      <c r="KG12" s="76"/>
      <c r="KH12" s="76"/>
      <c r="KI12" s="76"/>
      <c r="KJ12" s="76"/>
      <c r="KK12" s="76"/>
      <c r="KL12" s="76"/>
      <c r="KM12" s="76"/>
      <c r="KN12" s="76"/>
      <c r="KO12" s="76"/>
      <c r="KP12" s="76"/>
      <c r="KQ12" s="76"/>
      <c r="KR12" s="76"/>
      <c r="KS12" s="76"/>
      <c r="KT12" s="76"/>
      <c r="KU12" s="76"/>
      <c r="KV12" s="76"/>
      <c r="KW12" s="76"/>
      <c r="KX12" s="76"/>
      <c r="KY12" s="76"/>
      <c r="KZ12" s="76"/>
      <c r="LA12" s="76"/>
      <c r="LB12" s="76"/>
      <c r="LC12" s="76"/>
      <c r="LD12" s="76"/>
      <c r="LE12" s="76"/>
      <c r="LF12" s="76"/>
      <c r="LG12" s="76"/>
      <c r="LH12" s="76"/>
      <c r="LI12" s="76"/>
      <c r="LJ12" s="76"/>
      <c r="LK12" s="76"/>
      <c r="LL12" s="76"/>
      <c r="LM12" s="76"/>
      <c r="LN12" s="76"/>
      <c r="LO12" s="76"/>
      <c r="LP12" s="76"/>
      <c r="LQ12" s="76"/>
      <c r="LR12" s="76"/>
      <c r="LS12" s="76"/>
      <c r="LT12" s="76"/>
      <c r="LU12" s="76"/>
      <c r="LV12" s="76"/>
      <c r="LW12" s="76"/>
      <c r="LX12" s="76"/>
      <c r="LY12" s="76"/>
      <c r="LZ12" s="76"/>
      <c r="MA12" s="76"/>
      <c r="MB12" s="76"/>
      <c r="MC12" s="76"/>
      <c r="MD12" s="76"/>
      <c r="ME12" s="76"/>
      <c r="MF12" s="76"/>
      <c r="MG12" s="76"/>
      <c r="MH12" s="76"/>
      <c r="MI12" s="76"/>
      <c r="MJ12" s="76"/>
      <c r="MK12" s="76"/>
      <c r="ML12" s="76"/>
      <c r="MM12" s="76"/>
      <c r="MN12" s="76"/>
      <c r="MO12" s="76"/>
      <c r="MP12" s="76"/>
      <c r="MQ12" s="76"/>
      <c r="MR12" s="76"/>
      <c r="MS12" s="76"/>
      <c r="MT12" s="76"/>
      <c r="MU12" s="76"/>
      <c r="MV12" s="76"/>
      <c r="MW12" s="76"/>
      <c r="MX12" s="76"/>
      <c r="MY12" s="76"/>
      <c r="MZ12" s="76"/>
      <c r="NA12" s="76"/>
      <c r="NB12" s="76"/>
      <c r="NC12" s="76"/>
      <c r="ND12" s="76"/>
      <c r="NE12" s="76"/>
      <c r="NF12" s="76"/>
      <c r="NG12" s="76"/>
      <c r="NH12" s="76"/>
      <c r="NI12" s="76"/>
      <c r="NJ12" s="76"/>
      <c r="NK12" s="76"/>
      <c r="NL12" s="76"/>
      <c r="NM12" s="76"/>
      <c r="NN12" s="76"/>
      <c r="NO12" s="76"/>
      <c r="NP12" s="76"/>
      <c r="NQ12" s="76"/>
      <c r="NR12" s="76"/>
      <c r="NS12" s="76"/>
      <c r="NT12" s="76"/>
      <c r="NU12" s="76"/>
      <c r="NV12" s="76"/>
      <c r="NW12" s="76"/>
      <c r="NX12" s="76"/>
      <c r="NY12" s="76"/>
      <c r="NZ12" s="76"/>
      <c r="OA12" s="76"/>
      <c r="OB12" s="76"/>
      <c r="OC12" s="76"/>
      <c r="OD12" s="76"/>
      <c r="OE12" s="76"/>
      <c r="OF12" s="76"/>
      <c r="OG12" s="76"/>
      <c r="OH12" s="76"/>
      <c r="OI12" s="76"/>
      <c r="OJ12" s="76"/>
      <c r="OK12" s="76"/>
      <c r="OL12" s="76"/>
      <c r="OM12" s="76"/>
      <c r="ON12" s="76"/>
      <c r="OO12" s="76"/>
      <c r="OP12" s="76"/>
      <c r="OQ12" s="76"/>
      <c r="OR12" s="76"/>
      <c r="OS12" s="76"/>
      <c r="OT12" s="76"/>
      <c r="OU12" s="76"/>
      <c r="OV12" s="76"/>
      <c r="OW12" s="76"/>
      <c r="OX12" s="76"/>
      <c r="OY12" s="76"/>
      <c r="OZ12" s="76"/>
      <c r="PA12" s="76"/>
      <c r="PB12" s="76"/>
      <c r="PC12" s="76"/>
      <c r="PD12" s="76"/>
      <c r="PE12" s="76"/>
      <c r="PF12" s="76"/>
      <c r="PG12" s="76"/>
      <c r="PH12" s="76"/>
      <c r="PI12" s="76"/>
      <c r="PJ12" s="76"/>
      <c r="PK12" s="76"/>
      <c r="PL12" s="76"/>
      <c r="PM12" s="76"/>
      <c r="PN12" s="76"/>
      <c r="PO12" s="76"/>
      <c r="PP12" s="76"/>
      <c r="PQ12" s="76"/>
      <c r="PR12" s="76"/>
      <c r="PS12" s="76"/>
      <c r="PT12" s="76"/>
      <c r="PU12" s="76"/>
      <c r="PV12" s="76"/>
      <c r="PW12" s="76"/>
      <c r="PX12" s="76"/>
      <c r="PY12" s="76"/>
      <c r="PZ12" s="76"/>
      <c r="QA12" s="76"/>
      <c r="QB12" s="76"/>
      <c r="QC12" s="76"/>
      <c r="QD12" s="76"/>
      <c r="QE12" s="76"/>
      <c r="QF12" s="76"/>
      <c r="QG12" s="76"/>
      <c r="QH12" s="76"/>
      <c r="QI12" s="76"/>
      <c r="QJ12" s="76"/>
      <c r="QK12" s="76"/>
      <c r="QL12" s="76"/>
      <c r="QM12" s="76"/>
      <c r="QN12" s="76"/>
      <c r="QO12" s="76"/>
      <c r="QP12" s="76"/>
      <c r="QQ12" s="76"/>
      <c r="QR12" s="76"/>
      <c r="QS12" s="76"/>
      <c r="QT12" s="76"/>
      <c r="QU12" s="76"/>
      <c r="QV12" s="76"/>
      <c r="QW12" s="76"/>
      <c r="QX12" s="76"/>
      <c r="QY12" s="76"/>
      <c r="QZ12" s="76"/>
      <c r="RA12" s="76"/>
      <c r="RB12" s="76"/>
      <c r="RC12" s="76"/>
      <c r="RD12" s="76"/>
      <c r="RE12" s="76"/>
      <c r="RF12" s="76"/>
      <c r="RG12" s="76"/>
      <c r="RH12" s="76"/>
      <c r="RI12" s="76"/>
      <c r="RJ12" s="76"/>
      <c r="RK12" s="76"/>
      <c r="RL12" s="76"/>
      <c r="RM12" s="76"/>
      <c r="RN12" s="76"/>
      <c r="RO12" s="76"/>
      <c r="RP12" s="76"/>
      <c r="RQ12" s="76"/>
      <c r="RR12" s="76"/>
      <c r="RS12" s="76"/>
      <c r="RT12" s="76"/>
      <c r="RU12" s="76"/>
      <c r="RV12" s="76"/>
      <c r="RW12" s="76"/>
      <c r="RX12" s="76"/>
      <c r="RY12" s="76"/>
      <c r="RZ12" s="76"/>
      <c r="SA12" s="76"/>
      <c r="SB12" s="76"/>
      <c r="SC12" s="76"/>
      <c r="SD12" s="76"/>
      <c r="SE12" s="76"/>
      <c r="SF12" s="76"/>
      <c r="SG12" s="76"/>
      <c r="SH12" s="76"/>
      <c r="SI12" s="76"/>
      <c r="SJ12" s="76"/>
      <c r="SK12" s="76"/>
      <c r="SL12" s="76"/>
      <c r="SM12" s="76"/>
      <c r="SN12" s="76"/>
      <c r="SO12" s="76"/>
      <c r="SP12" s="76"/>
      <c r="SQ12" s="76"/>
      <c r="SR12" s="76"/>
      <c r="SS12" s="76"/>
      <c r="ST12" s="76"/>
      <c r="SU12" s="76"/>
      <c r="SV12" s="76"/>
      <c r="SW12" s="76"/>
      <c r="SX12" s="76"/>
      <c r="SY12" s="76"/>
      <c r="SZ12" s="76"/>
      <c r="TA12" s="76"/>
      <c r="TB12" s="76"/>
      <c r="TC12" s="76"/>
      <c r="TD12" s="76"/>
      <c r="TE12" s="76"/>
      <c r="TF12" s="76"/>
      <c r="TG12" s="76"/>
      <c r="TH12" s="76"/>
      <c r="TI12" s="76"/>
      <c r="TJ12" s="76"/>
      <c r="TK12" s="76"/>
      <c r="TL12" s="76"/>
      <c r="TM12" s="76"/>
      <c r="TN12" s="76"/>
      <c r="TO12" s="76"/>
      <c r="TP12" s="76"/>
      <c r="TQ12" s="76"/>
      <c r="TR12" s="76"/>
      <c r="TS12" s="76"/>
      <c r="TT12" s="76"/>
      <c r="TU12" s="76"/>
      <c r="TV12" s="76"/>
      <c r="TW12" s="76"/>
      <c r="TX12" s="76"/>
      <c r="TY12" s="76"/>
      <c r="TZ12" s="76"/>
      <c r="UA12" s="76"/>
      <c r="UB12" s="76"/>
      <c r="UC12" s="76"/>
      <c r="UD12" s="76"/>
      <c r="UE12" s="76"/>
      <c r="UF12" s="76"/>
      <c r="UG12" s="76"/>
      <c r="UH12" s="76"/>
      <c r="UI12" s="76"/>
      <c r="UJ12" s="76"/>
      <c r="UK12" s="76"/>
      <c r="UL12" s="76"/>
      <c r="UM12" s="76"/>
      <c r="UN12" s="76"/>
      <c r="UO12" s="76"/>
      <c r="UP12" s="76"/>
      <c r="UQ12" s="76"/>
      <c r="UR12" s="76"/>
      <c r="US12" s="76"/>
      <c r="UT12" s="76"/>
      <c r="UU12" s="76"/>
      <c r="UV12" s="76"/>
      <c r="UW12" s="76"/>
      <c r="UX12" s="76"/>
      <c r="UY12" s="76"/>
      <c r="UZ12" s="76"/>
      <c r="VA12" s="76"/>
      <c r="VB12" s="76"/>
      <c r="VC12" s="76"/>
      <c r="VD12" s="76"/>
      <c r="VE12" s="76"/>
      <c r="VF12" s="76"/>
      <c r="VG12" s="76"/>
      <c r="VH12" s="76"/>
      <c r="VI12" s="76"/>
      <c r="VJ12" s="76"/>
      <c r="VK12" s="76"/>
      <c r="VL12" s="76"/>
      <c r="VM12" s="76"/>
      <c r="VN12" s="76"/>
      <c r="VO12" s="76"/>
      <c r="VP12" s="76"/>
      <c r="VQ12" s="76"/>
      <c r="VR12" s="76"/>
      <c r="VS12" s="76"/>
      <c r="VT12" s="76"/>
      <c r="VU12" s="76"/>
      <c r="VV12" s="76"/>
      <c r="VW12" s="76"/>
      <c r="VX12" s="76"/>
      <c r="VY12" s="76"/>
      <c r="VZ12" s="76"/>
      <c r="WA12" s="76"/>
      <c r="WB12" s="76"/>
      <c r="WC12" s="76"/>
      <c r="WD12" s="76"/>
      <c r="WE12" s="76"/>
      <c r="WF12" s="76"/>
      <c r="WG12" s="76"/>
      <c r="WH12" s="76"/>
      <c r="WI12" s="76"/>
      <c r="WJ12" s="76"/>
      <c r="WK12" s="76"/>
      <c r="WL12" s="76"/>
      <c r="WM12" s="76"/>
      <c r="WN12" s="76"/>
      <c r="WO12" s="76"/>
      <c r="WP12" s="76"/>
      <c r="WQ12" s="76"/>
      <c r="WR12" s="76"/>
      <c r="WS12" s="76"/>
      <c r="WT12" s="76"/>
      <c r="WU12" s="76"/>
      <c r="WV12" s="76"/>
      <c r="WW12" s="76"/>
      <c r="WX12" s="76"/>
      <c r="WY12" s="76"/>
      <c r="WZ12" s="76"/>
      <c r="XA12" s="76"/>
      <c r="XB12" s="76"/>
      <c r="XC12" s="76"/>
      <c r="XD12" s="76"/>
      <c r="XE12" s="76"/>
      <c r="XF12" s="76"/>
      <c r="XG12" s="76"/>
      <c r="XH12" s="76"/>
      <c r="XI12" s="76"/>
      <c r="XJ12" s="76"/>
      <c r="XK12" s="76"/>
      <c r="XL12" s="76"/>
      <c r="XM12" s="76"/>
      <c r="XN12" s="76"/>
      <c r="XO12" s="76"/>
      <c r="XP12" s="76"/>
      <c r="XQ12" s="76"/>
      <c r="XR12" s="76"/>
      <c r="XS12" s="76"/>
      <c r="XT12" s="76"/>
      <c r="XU12" s="76"/>
      <c r="XV12" s="76"/>
      <c r="XW12" s="76"/>
      <c r="XX12" s="76"/>
      <c r="XY12" s="76"/>
      <c r="XZ12" s="76"/>
      <c r="YA12" s="76"/>
      <c r="YB12" s="76"/>
      <c r="YC12" s="76"/>
      <c r="YD12" s="76"/>
      <c r="YE12" s="76"/>
      <c r="YF12" s="76"/>
      <c r="YG12" s="76"/>
      <c r="YH12" s="76"/>
      <c r="YI12" s="76"/>
      <c r="YJ12" s="76"/>
      <c r="YK12" s="76"/>
      <c r="YL12" s="76"/>
      <c r="YM12" s="76"/>
      <c r="YN12" s="76"/>
      <c r="YO12" s="76"/>
      <c r="YP12" s="76"/>
      <c r="YQ12" s="76"/>
      <c r="YR12" s="76"/>
      <c r="YS12" s="76"/>
      <c r="YT12" s="76"/>
      <c r="YU12" s="76"/>
      <c r="YV12" s="76"/>
      <c r="YW12" s="76"/>
      <c r="YX12" s="76"/>
      <c r="YY12" s="76"/>
      <c r="YZ12" s="76"/>
      <c r="ZA12" s="76"/>
      <c r="ZB12" s="76"/>
      <c r="ZC12" s="76"/>
      <c r="ZD12" s="76"/>
      <c r="ZE12" s="76"/>
      <c r="ZF12" s="76"/>
      <c r="ZG12" s="76"/>
      <c r="ZH12" s="76"/>
      <c r="ZI12" s="76"/>
      <c r="ZJ12" s="76"/>
      <c r="ZK12" s="76"/>
      <c r="ZL12" s="76"/>
      <c r="ZM12" s="76"/>
      <c r="ZN12" s="76"/>
      <c r="ZO12" s="76"/>
      <c r="ZP12" s="76"/>
      <c r="ZQ12" s="76"/>
      <c r="ZR12" s="76"/>
      <c r="ZS12" s="76"/>
      <c r="ZT12" s="76"/>
      <c r="ZU12" s="76"/>
      <c r="ZV12" s="76"/>
      <c r="ZW12" s="76"/>
      <c r="ZX12" s="76"/>
      <c r="ZY12" s="76"/>
      <c r="ZZ12" s="76"/>
      <c r="AAA12" s="76"/>
      <c r="AAB12" s="76"/>
      <c r="AAC12" s="76"/>
      <c r="AAD12" s="76"/>
      <c r="AAE12" s="76"/>
      <c r="AAF12" s="76"/>
      <c r="AAG12" s="76"/>
      <c r="AAH12" s="76"/>
      <c r="AAI12" s="76"/>
      <c r="AAJ12" s="76"/>
      <c r="AAK12" s="76"/>
      <c r="AAL12" s="76"/>
      <c r="AAM12" s="76"/>
      <c r="AAN12" s="76"/>
      <c r="AAO12" s="76"/>
      <c r="AAP12" s="76"/>
      <c r="AAQ12" s="76"/>
      <c r="AAR12" s="76"/>
      <c r="AAS12" s="76"/>
      <c r="AAT12" s="76"/>
      <c r="AAU12" s="76"/>
      <c r="AAV12" s="76"/>
      <c r="AAW12" s="76"/>
      <c r="AAX12" s="76"/>
      <c r="AAY12" s="76"/>
      <c r="AAZ12" s="76"/>
      <c r="ABA12" s="76"/>
      <c r="ABB12" s="76"/>
      <c r="ABC12" s="76"/>
      <c r="ABD12" s="76"/>
      <c r="ABE12" s="76"/>
      <c r="ABF12" s="76"/>
      <c r="ABG12" s="76"/>
      <c r="ABH12" s="76"/>
      <c r="ABI12" s="76"/>
      <c r="ABJ12" s="76"/>
      <c r="ABK12" s="76"/>
      <c r="ABL12" s="76"/>
      <c r="ABM12" s="76"/>
      <c r="ABN12" s="76"/>
      <c r="ABO12" s="76"/>
      <c r="ABP12" s="76"/>
      <c r="ABQ12" s="76"/>
      <c r="ABR12" s="76"/>
      <c r="ABS12" s="76"/>
      <c r="ABT12" s="76"/>
      <c r="ABU12" s="76"/>
      <c r="ABV12" s="76"/>
      <c r="ABW12" s="76"/>
      <c r="ABX12" s="76"/>
      <c r="ABY12" s="76"/>
      <c r="ABZ12" s="76"/>
      <c r="ACA12" s="76"/>
      <c r="ACB12" s="76"/>
      <c r="ACC12" s="76"/>
      <c r="ACD12" s="76"/>
      <c r="ACE12" s="76"/>
      <c r="ACF12" s="76"/>
      <c r="ACG12" s="76"/>
      <c r="ACH12" s="76"/>
      <c r="ACI12" s="76"/>
      <c r="ACJ12" s="76"/>
      <c r="ACK12" s="76"/>
      <c r="ACL12" s="76"/>
      <c r="ACM12" s="76"/>
      <c r="ACN12" s="76"/>
      <c r="ACO12" s="76"/>
      <c r="ACP12" s="76"/>
      <c r="ACQ12" s="76"/>
      <c r="ACR12" s="76"/>
      <c r="ACS12" s="76"/>
      <c r="ACT12" s="76"/>
      <c r="ACU12" s="76"/>
      <c r="ACV12" s="76"/>
      <c r="ACW12" s="76"/>
      <c r="ACX12" s="76"/>
      <c r="ACY12" s="76"/>
      <c r="ACZ12" s="76"/>
      <c r="ADA12" s="76"/>
      <c r="ADB12" s="76"/>
      <c r="ADC12" s="76"/>
      <c r="ADD12" s="76"/>
      <c r="ADE12" s="76"/>
      <c r="ADF12" s="76"/>
      <c r="ADG12" s="76"/>
      <c r="ADH12" s="76"/>
      <c r="ADI12" s="76"/>
      <c r="ADJ12" s="76"/>
      <c r="ADK12" s="76"/>
      <c r="ADL12" s="76"/>
      <c r="ADM12" s="76"/>
      <c r="ADN12" s="76"/>
      <c r="ADO12" s="76"/>
      <c r="ADP12" s="76"/>
      <c r="ADQ12" s="76"/>
      <c r="ADR12" s="76"/>
      <c r="ADS12" s="76"/>
      <c r="ADT12" s="76"/>
      <c r="ADU12" s="76"/>
      <c r="ADV12" s="76"/>
      <c r="ADW12" s="76"/>
      <c r="ADX12" s="76"/>
      <c r="ADY12" s="76"/>
      <c r="ADZ12" s="76"/>
      <c r="AEA12" s="76"/>
      <c r="AEB12" s="76"/>
      <c r="AEC12" s="76"/>
      <c r="AED12" s="76"/>
      <c r="AEE12" s="76"/>
      <c r="AEF12" s="76"/>
      <c r="AEG12" s="76"/>
      <c r="AEH12" s="76"/>
      <c r="AEI12" s="76"/>
      <c r="AEJ12" s="76"/>
      <c r="AEK12" s="76"/>
      <c r="AEL12" s="76"/>
      <c r="AEM12" s="76"/>
      <c r="AEN12" s="76"/>
      <c r="AEO12" s="76"/>
      <c r="AEP12" s="76"/>
      <c r="AEQ12" s="76"/>
      <c r="AER12" s="76"/>
      <c r="AES12" s="76"/>
      <c r="AET12" s="76"/>
      <c r="AEU12" s="76"/>
      <c r="AEV12" s="76"/>
      <c r="AEW12" s="76"/>
      <c r="AEX12" s="76"/>
      <c r="AEY12" s="76"/>
      <c r="AEZ12" s="76"/>
      <c r="AFA12" s="76"/>
      <c r="AFB12" s="76"/>
      <c r="AFC12" s="76"/>
      <c r="AFD12" s="76"/>
      <c r="AFE12" s="76"/>
      <c r="AFF12" s="76"/>
      <c r="AFG12" s="76"/>
      <c r="AFH12" s="76"/>
      <c r="AFI12" s="76"/>
      <c r="AFJ12" s="76"/>
      <c r="AFK12" s="76"/>
      <c r="AFL12" s="76"/>
      <c r="AFM12" s="76"/>
      <c r="AFN12" s="76"/>
      <c r="AFO12" s="76"/>
      <c r="AFP12" s="76"/>
      <c r="AFQ12" s="76"/>
      <c r="AFR12" s="76"/>
      <c r="AFS12" s="76"/>
      <c r="AFT12" s="76"/>
      <c r="AFU12" s="76"/>
      <c r="AFV12" s="76"/>
      <c r="AFW12" s="76"/>
      <c r="AFX12" s="76"/>
      <c r="AFY12" s="76"/>
      <c r="AFZ12" s="76"/>
      <c r="AGA12" s="76"/>
      <c r="AGB12" s="76"/>
      <c r="AGC12" s="76"/>
      <c r="AGD12" s="76"/>
      <c r="AGE12" s="76"/>
      <c r="AGF12" s="76"/>
      <c r="AGG12" s="76"/>
      <c r="AGH12" s="76"/>
      <c r="AGI12" s="76"/>
      <c r="AGJ12" s="76"/>
      <c r="AGK12" s="76"/>
      <c r="AGL12" s="76"/>
      <c r="AGM12" s="76"/>
      <c r="AGN12" s="76"/>
      <c r="AGO12" s="76"/>
      <c r="AGP12" s="76"/>
      <c r="AGQ12" s="76"/>
      <c r="AGR12" s="76"/>
      <c r="AGS12" s="76"/>
      <c r="AGT12" s="76"/>
      <c r="AGU12" s="76"/>
      <c r="AGV12" s="76"/>
      <c r="AGW12" s="76"/>
      <c r="AGX12" s="76"/>
      <c r="AGY12" s="76"/>
      <c r="AGZ12" s="76"/>
      <c r="AHA12" s="76"/>
      <c r="AHB12" s="76"/>
      <c r="AHC12" s="76"/>
      <c r="AHD12" s="76"/>
      <c r="AHE12" s="76"/>
      <c r="AHF12" s="76"/>
      <c r="AHG12" s="76"/>
      <c r="AHH12" s="76"/>
      <c r="AHI12" s="76"/>
      <c r="AHJ12" s="76"/>
      <c r="AHK12" s="76"/>
      <c r="AHL12" s="76"/>
      <c r="AHM12" s="76"/>
      <c r="AHN12" s="76"/>
      <c r="AHO12" s="76"/>
      <c r="AHP12" s="76"/>
      <c r="AHQ12" s="76"/>
      <c r="AHR12" s="76"/>
      <c r="AHS12" s="76"/>
      <c r="AHT12" s="76"/>
      <c r="AHU12" s="76"/>
      <c r="AHV12" s="76"/>
      <c r="AHW12" s="76"/>
      <c r="AHX12" s="76"/>
      <c r="AHY12" s="76"/>
      <c r="AHZ12" s="76"/>
      <c r="AIA12" s="76"/>
      <c r="AIB12" s="76"/>
      <c r="AIC12" s="76"/>
      <c r="AID12" s="76"/>
      <c r="AIE12" s="76"/>
      <c r="AIF12" s="76"/>
      <c r="AIG12" s="76"/>
      <c r="AIH12" s="76"/>
      <c r="AII12" s="76"/>
      <c r="AIJ12" s="76"/>
      <c r="AIK12" s="76"/>
      <c r="AIL12" s="76"/>
      <c r="AIM12" s="76"/>
      <c r="AIN12" s="76"/>
      <c r="AIO12" s="76"/>
      <c r="AIP12" s="76"/>
      <c r="AIQ12" s="76"/>
      <c r="AIR12" s="76"/>
      <c r="AIS12" s="76"/>
      <c r="AIT12" s="76"/>
      <c r="AIU12" s="76"/>
      <c r="AIV12" s="76"/>
      <c r="AIW12" s="76"/>
      <c r="AIX12" s="76"/>
      <c r="AIY12" s="76"/>
      <c r="AIZ12" s="76"/>
      <c r="AJA12" s="76"/>
      <c r="AJB12" s="76"/>
      <c r="AJC12" s="76"/>
      <c r="AJD12" s="76"/>
      <c r="AJE12" s="76"/>
      <c r="AJF12" s="76"/>
      <c r="AJG12" s="76"/>
      <c r="AJH12" s="76"/>
      <c r="AJI12" s="76"/>
      <c r="AJJ12" s="76"/>
      <c r="AJK12" s="76"/>
      <c r="AJL12" s="76"/>
      <c r="AJM12" s="76"/>
      <c r="AJN12" s="76"/>
      <c r="AJO12" s="76"/>
      <c r="AJP12" s="76"/>
      <c r="AJQ12" s="76"/>
      <c r="AJR12" s="76"/>
      <c r="AJS12" s="76"/>
      <c r="AJT12" s="76"/>
      <c r="AJU12" s="76"/>
      <c r="AJV12" s="76"/>
      <c r="AJW12" s="76"/>
      <c r="AJX12" s="76"/>
      <c r="AJY12" s="76"/>
      <c r="AJZ12" s="76"/>
      <c r="AKA12" s="76"/>
      <c r="AKB12" s="76"/>
      <c r="AKC12" s="76"/>
      <c r="AKD12" s="76"/>
      <c r="AKE12" s="76"/>
      <c r="AKF12" s="76"/>
      <c r="AKG12" s="76"/>
      <c r="AKH12" s="76"/>
      <c r="AKI12" s="76"/>
      <c r="AKJ12" s="76"/>
      <c r="AKK12" s="76"/>
      <c r="AKL12" s="76"/>
      <c r="AKM12" s="76"/>
      <c r="AKN12" s="76"/>
      <c r="AKO12" s="76"/>
      <c r="AKP12" s="76"/>
      <c r="AKQ12" s="76"/>
      <c r="AKR12" s="76"/>
      <c r="AKS12" s="76"/>
      <c r="AKT12" s="76"/>
      <c r="AKU12" s="76"/>
      <c r="AKV12" s="76"/>
      <c r="AKW12" s="76"/>
      <c r="AKX12" s="76"/>
      <c r="AKY12" s="76"/>
      <c r="AKZ12" s="76"/>
      <c r="ALA12" s="76"/>
      <c r="ALB12" s="76"/>
      <c r="ALC12" s="76"/>
      <c r="ALD12" s="76"/>
      <c r="ALE12" s="76"/>
      <c r="ALF12" s="76"/>
      <c r="ALG12" s="76"/>
      <c r="ALH12" s="76"/>
      <c r="ALI12" s="76"/>
      <c r="ALJ12" s="76"/>
      <c r="ALK12" s="76"/>
      <c r="ALL12" s="76"/>
      <c r="ALM12" s="76"/>
      <c r="ALN12" s="76"/>
      <c r="ALO12" s="76"/>
      <c r="ALP12" s="76"/>
      <c r="ALQ12" s="76"/>
      <c r="ALR12" s="76"/>
      <c r="ALS12" s="76"/>
      <c r="ALT12" s="76"/>
      <c r="ALU12" s="76"/>
      <c r="ALV12" s="76"/>
      <c r="ALW12" s="76"/>
      <c r="ALX12" s="76"/>
      <c r="ALY12" s="76"/>
      <c r="ALZ12" s="76"/>
      <c r="AMA12" s="76"/>
      <c r="AMB12" s="76"/>
      <c r="AMC12" s="76"/>
      <c r="AMD12" s="76"/>
      <c r="AME12" s="76"/>
      <c r="AMF12" s="76"/>
      <c r="AMG12" s="76"/>
      <c r="AMH12" s="76"/>
      <c r="AMI12" s="76"/>
      <c r="AMJ12" s="76"/>
      <c r="AMK12" s="76"/>
      <c r="AML12" s="76"/>
      <c r="AMM12" s="76"/>
      <c r="AMN12" s="76"/>
      <c r="AMO12" s="76"/>
      <c r="AMP12" s="76"/>
      <c r="AMQ12" s="76"/>
      <c r="AMR12" s="76"/>
      <c r="AMS12" s="76"/>
      <c r="AMT12" s="76"/>
      <c r="AMU12" s="76"/>
      <c r="AMV12" s="76"/>
      <c r="AMW12" s="76"/>
      <c r="AMX12" s="76"/>
      <c r="AMY12" s="76"/>
      <c r="AMZ12" s="76"/>
      <c r="ANA12" s="76"/>
      <c r="ANB12" s="76"/>
      <c r="ANC12" s="76"/>
      <c r="AND12" s="76"/>
      <c r="ANE12" s="76"/>
      <c r="ANF12" s="76"/>
      <c r="ANG12" s="76"/>
      <c r="ANH12" s="76"/>
      <c r="ANI12" s="76"/>
      <c r="ANJ12" s="76"/>
      <c r="ANK12" s="76"/>
      <c r="ANL12" s="76"/>
      <c r="ANM12" s="76"/>
      <c r="ANN12" s="76"/>
      <c r="ANO12" s="76"/>
      <c r="ANP12" s="76"/>
      <c r="ANQ12" s="76"/>
      <c r="ANR12" s="76"/>
      <c r="ANS12" s="76"/>
      <c r="ANT12" s="76"/>
      <c r="ANU12" s="76"/>
      <c r="ANV12" s="76"/>
      <c r="ANW12" s="76"/>
      <c r="ANX12" s="76"/>
      <c r="ANY12" s="76"/>
      <c r="ANZ12" s="76"/>
      <c r="AOA12" s="76"/>
      <c r="AOB12" s="76"/>
      <c r="AOC12" s="76"/>
      <c r="AOD12" s="76"/>
      <c r="AOE12" s="76"/>
      <c r="AOF12" s="76"/>
      <c r="AOG12" s="76"/>
      <c r="AOH12" s="76"/>
      <c r="AOI12" s="76"/>
      <c r="AOJ12" s="76"/>
      <c r="AOK12" s="76"/>
      <c r="AOL12" s="76"/>
      <c r="AOM12" s="76"/>
      <c r="AON12" s="76"/>
      <c r="AOO12" s="76"/>
      <c r="AOP12" s="76"/>
      <c r="AOQ12" s="76"/>
      <c r="AOR12" s="76"/>
      <c r="AOS12" s="76"/>
      <c r="AOT12" s="76"/>
      <c r="AOU12" s="76"/>
      <c r="AOV12" s="76"/>
      <c r="AOW12" s="76"/>
      <c r="AOX12" s="76"/>
      <c r="AOY12" s="76"/>
      <c r="AOZ12" s="76"/>
      <c r="APA12" s="76"/>
      <c r="APB12" s="76"/>
      <c r="APC12" s="76"/>
      <c r="APD12" s="76"/>
      <c r="APE12" s="76"/>
      <c r="APF12" s="76"/>
      <c r="APG12" s="76"/>
      <c r="APH12" s="76"/>
      <c r="API12" s="76"/>
      <c r="APJ12" s="76"/>
      <c r="APK12" s="76"/>
      <c r="APL12" s="76"/>
      <c r="APM12" s="76"/>
      <c r="APN12" s="76"/>
      <c r="APO12" s="76"/>
      <c r="APP12" s="76"/>
      <c r="APQ12" s="76"/>
      <c r="APR12" s="76"/>
      <c r="APS12" s="76"/>
      <c r="APT12" s="76"/>
      <c r="APU12" s="76"/>
      <c r="APV12" s="76"/>
      <c r="APW12" s="76"/>
      <c r="APX12" s="76"/>
      <c r="APY12" s="76"/>
      <c r="APZ12" s="76"/>
      <c r="AQA12" s="76"/>
      <c r="AQB12" s="76"/>
      <c r="AQC12" s="76"/>
      <c r="AQD12" s="76"/>
      <c r="AQE12" s="76"/>
      <c r="AQF12" s="76"/>
      <c r="AQG12" s="76"/>
      <c r="AQH12" s="76"/>
      <c r="AQI12" s="76"/>
      <c r="AQJ12" s="76"/>
      <c r="AQK12" s="76"/>
      <c r="AQL12" s="76"/>
      <c r="AQM12" s="76"/>
      <c r="AQN12" s="76"/>
      <c r="AQO12" s="76"/>
      <c r="AQP12" s="76"/>
      <c r="AQQ12" s="76"/>
      <c r="AQR12" s="76"/>
      <c r="AQS12" s="76"/>
      <c r="AQT12" s="76"/>
      <c r="AQU12" s="76"/>
      <c r="AQV12" s="76"/>
      <c r="AQW12" s="76"/>
      <c r="AQX12" s="76"/>
      <c r="AQY12" s="76"/>
      <c r="AQZ12" s="76"/>
      <c r="ARA12" s="76"/>
      <c r="ARB12" s="76"/>
      <c r="ARC12" s="76"/>
      <c r="ARD12" s="76"/>
      <c r="ARE12" s="76"/>
      <c r="ARF12" s="76"/>
      <c r="ARG12" s="76"/>
      <c r="ARH12" s="76"/>
      <c r="ARI12" s="76"/>
      <c r="ARJ12" s="76"/>
      <c r="ARK12" s="76"/>
      <c r="ARL12" s="76"/>
      <c r="ARM12" s="76"/>
      <c r="ARN12" s="76"/>
      <c r="ARO12" s="76"/>
      <c r="ARP12" s="76"/>
      <c r="ARQ12" s="76"/>
      <c r="ARR12" s="76"/>
      <c r="ARS12" s="76"/>
      <c r="ART12" s="76"/>
      <c r="ARU12" s="76"/>
      <c r="ARV12" s="76"/>
      <c r="ARW12" s="76"/>
      <c r="ARX12" s="76"/>
      <c r="ARY12" s="76"/>
      <c r="ARZ12" s="76"/>
      <c r="ASA12" s="76"/>
      <c r="ASB12" s="76"/>
      <c r="ASC12" s="76"/>
      <c r="ASD12" s="76"/>
      <c r="ASE12" s="76"/>
      <c r="ASF12" s="76"/>
      <c r="ASG12" s="76"/>
      <c r="ASH12" s="76"/>
      <c r="ASI12" s="76"/>
      <c r="ASJ12" s="76"/>
      <c r="ASK12" s="76"/>
      <c r="ASL12" s="76"/>
      <c r="ASM12" s="76"/>
      <c r="ASN12" s="76"/>
      <c r="ASO12" s="76"/>
      <c r="ASP12" s="76"/>
      <c r="ASQ12" s="76"/>
      <c r="ASR12" s="76"/>
      <c r="ASS12" s="76"/>
      <c r="AST12" s="76"/>
      <c r="ASU12" s="76"/>
      <c r="ASV12" s="76"/>
      <c r="ASW12" s="76"/>
      <c r="ASX12" s="76"/>
      <c r="ASY12" s="76"/>
      <c r="ASZ12" s="76"/>
      <c r="ATA12" s="76"/>
      <c r="ATB12" s="76"/>
      <c r="ATC12" s="76"/>
      <c r="ATD12" s="76"/>
      <c r="ATE12" s="76"/>
      <c r="ATF12" s="76"/>
      <c r="ATG12" s="76"/>
      <c r="ATH12" s="76"/>
      <c r="ATI12" s="76"/>
      <c r="ATJ12" s="76"/>
      <c r="ATK12" s="76"/>
      <c r="ATL12" s="76"/>
      <c r="ATM12" s="76"/>
      <c r="ATN12" s="76"/>
      <c r="ATO12" s="76"/>
      <c r="ATP12" s="76"/>
      <c r="ATQ12" s="76"/>
      <c r="ATR12" s="76"/>
      <c r="ATS12" s="76"/>
      <c r="ATT12" s="76"/>
      <c r="ATU12" s="76"/>
      <c r="ATV12" s="76"/>
      <c r="ATW12" s="76"/>
      <c r="ATX12" s="76"/>
      <c r="ATY12" s="76"/>
      <c r="ATZ12" s="76"/>
      <c r="AUA12" s="76"/>
      <c r="AUB12" s="76"/>
      <c r="AUC12" s="76"/>
      <c r="AUD12" s="76"/>
      <c r="AUE12" s="76"/>
      <c r="AUF12" s="76"/>
      <c r="AUG12" s="76"/>
      <c r="AUH12" s="76"/>
      <c r="AUI12" s="76"/>
      <c r="AUJ12" s="76"/>
      <c r="AUK12" s="76"/>
      <c r="AUL12" s="76"/>
      <c r="AUM12" s="76"/>
      <c r="AUN12" s="76"/>
      <c r="AUO12" s="76"/>
      <c r="AUP12" s="76"/>
      <c r="AUQ12" s="76"/>
      <c r="AUR12" s="76"/>
      <c r="AUS12" s="76"/>
      <c r="AUT12" s="76"/>
      <c r="AUU12" s="76"/>
      <c r="AUV12" s="76"/>
      <c r="AUW12" s="76"/>
      <c r="AUX12" s="76"/>
      <c r="AUY12" s="76"/>
      <c r="AUZ12" s="76"/>
      <c r="AVA12" s="76"/>
      <c r="AVB12" s="76"/>
      <c r="AVC12" s="76"/>
      <c r="AVD12" s="76"/>
      <c r="AVE12" s="76"/>
      <c r="AVF12" s="76"/>
      <c r="AVG12" s="76"/>
      <c r="AVH12" s="76"/>
      <c r="AVI12" s="76"/>
      <c r="AVJ12" s="76"/>
      <c r="AVK12" s="76"/>
      <c r="AVL12" s="76"/>
      <c r="AVM12" s="76"/>
      <c r="AVN12" s="76"/>
      <c r="AVO12" s="76"/>
      <c r="AVP12" s="76"/>
      <c r="AVQ12" s="76"/>
      <c r="AVR12" s="76"/>
      <c r="AVS12" s="76"/>
      <c r="AVT12" s="76"/>
      <c r="AVU12" s="76"/>
      <c r="AVV12" s="76"/>
      <c r="AVW12" s="76"/>
      <c r="AVX12" s="76"/>
      <c r="AVY12" s="76"/>
      <c r="AVZ12" s="76"/>
      <c r="AWA12" s="76"/>
      <c r="AWB12" s="76"/>
      <c r="AWC12" s="76"/>
      <c r="AWD12" s="76"/>
      <c r="AWE12" s="76"/>
      <c r="AWF12" s="76"/>
      <c r="AWG12" s="76"/>
      <c r="AWH12" s="76"/>
      <c r="AWI12" s="76"/>
      <c r="AWJ12" s="76"/>
      <c r="AWK12" s="76"/>
      <c r="AWL12" s="76"/>
      <c r="AWM12" s="76"/>
      <c r="AWN12" s="76"/>
      <c r="AWO12" s="76"/>
      <c r="AWP12" s="76"/>
      <c r="AWQ12" s="76"/>
      <c r="AWR12" s="76"/>
      <c r="AWS12" s="76"/>
      <c r="AWT12" s="76"/>
      <c r="AWU12" s="76"/>
      <c r="AWV12" s="76"/>
      <c r="AWW12" s="76"/>
      <c r="AWX12" s="76"/>
      <c r="AWY12" s="76"/>
      <c r="AWZ12" s="76"/>
      <c r="AXA12" s="76"/>
      <c r="AXB12" s="76"/>
      <c r="AXC12" s="76"/>
      <c r="AXD12" s="76"/>
      <c r="AXE12" s="76"/>
      <c r="AXF12" s="76"/>
      <c r="AXG12" s="76"/>
      <c r="AXH12" s="76"/>
      <c r="AXI12" s="76"/>
      <c r="AXJ12" s="76"/>
      <c r="AXK12" s="76"/>
      <c r="AXL12" s="76"/>
      <c r="AXM12" s="76"/>
      <c r="AXN12" s="76"/>
      <c r="AXO12" s="76"/>
      <c r="AXP12" s="76"/>
      <c r="AXQ12" s="76"/>
      <c r="AXR12" s="76"/>
      <c r="AXS12" s="76"/>
      <c r="AXT12" s="76"/>
      <c r="AXU12" s="76"/>
      <c r="AXV12" s="76"/>
      <c r="AXW12" s="76"/>
      <c r="AXX12" s="76"/>
      <c r="AXY12" s="76"/>
      <c r="AXZ12" s="76"/>
      <c r="AYA12" s="76"/>
      <c r="AYB12" s="76"/>
      <c r="AYC12" s="76"/>
      <c r="AYD12" s="76"/>
      <c r="AYE12" s="76"/>
      <c r="AYF12" s="76"/>
      <c r="AYG12" s="76"/>
      <c r="AYH12" s="76"/>
      <c r="AYI12" s="76"/>
      <c r="AYJ12" s="76"/>
      <c r="AYK12" s="76"/>
      <c r="AYL12" s="76"/>
      <c r="AYM12" s="76"/>
      <c r="AYN12" s="76"/>
      <c r="AYO12" s="76"/>
      <c r="AYP12" s="76"/>
      <c r="AYQ12" s="76"/>
      <c r="AYR12" s="76"/>
      <c r="AYS12" s="76"/>
      <c r="AYT12" s="76"/>
      <c r="AYU12" s="76"/>
      <c r="AYV12" s="76"/>
      <c r="AYW12" s="76"/>
      <c r="AYX12" s="76"/>
      <c r="AYY12" s="76"/>
      <c r="AYZ12" s="76"/>
      <c r="AZA12" s="76"/>
      <c r="AZB12" s="76"/>
      <c r="AZC12" s="76"/>
      <c r="AZD12" s="76"/>
      <c r="AZE12" s="76"/>
      <c r="AZF12" s="76"/>
      <c r="AZG12" s="76"/>
      <c r="AZH12" s="76"/>
      <c r="AZI12" s="76"/>
      <c r="AZJ12" s="76"/>
      <c r="AZK12" s="76"/>
      <c r="AZL12" s="76"/>
      <c r="AZM12" s="76"/>
      <c r="AZN12" s="76"/>
      <c r="AZO12" s="76"/>
      <c r="AZP12" s="76"/>
      <c r="AZQ12" s="76"/>
      <c r="AZR12" s="76"/>
      <c r="AZS12" s="76"/>
      <c r="AZT12" s="76"/>
      <c r="AZU12" s="76"/>
      <c r="AZV12" s="76"/>
      <c r="AZW12" s="76"/>
      <c r="AZX12" s="76"/>
      <c r="AZY12" s="76"/>
      <c r="AZZ12" s="76"/>
      <c r="BAA12" s="76"/>
      <c r="BAB12" s="76"/>
      <c r="BAC12" s="76"/>
      <c r="BAD12" s="76"/>
      <c r="BAE12" s="76"/>
      <c r="BAF12" s="76"/>
      <c r="BAG12" s="76"/>
      <c r="BAH12" s="76"/>
      <c r="BAI12" s="76"/>
      <c r="BAJ12" s="76"/>
      <c r="BAK12" s="76"/>
      <c r="BAL12" s="76"/>
      <c r="BAM12" s="76"/>
      <c r="BAN12" s="76"/>
      <c r="BAO12" s="76"/>
      <c r="BAP12" s="76"/>
      <c r="BAQ12" s="76"/>
      <c r="BAR12" s="76"/>
      <c r="BAS12" s="76"/>
      <c r="BAT12" s="76"/>
      <c r="BAU12" s="76"/>
      <c r="BAV12" s="76"/>
      <c r="BAW12" s="76"/>
      <c r="BAX12" s="76"/>
      <c r="BAY12" s="76"/>
      <c r="BAZ12" s="76"/>
      <c r="BBA12" s="76"/>
      <c r="BBB12" s="76"/>
      <c r="BBC12" s="76"/>
      <c r="BBD12" s="76"/>
      <c r="BBE12" s="76"/>
      <c r="BBF12" s="76"/>
      <c r="BBG12" s="76"/>
      <c r="BBH12" s="76"/>
      <c r="BBI12" s="76"/>
      <c r="BBJ12" s="76"/>
      <c r="BBK12" s="76"/>
      <c r="BBL12" s="76"/>
      <c r="BBM12" s="76"/>
      <c r="BBN12" s="76"/>
      <c r="BBO12" s="76"/>
      <c r="BBP12" s="76"/>
      <c r="BBQ12" s="76"/>
      <c r="BBR12" s="76"/>
      <c r="BBS12" s="76"/>
      <c r="BBT12" s="76"/>
      <c r="BBU12" s="76"/>
      <c r="BBV12" s="76"/>
      <c r="BBW12" s="76"/>
      <c r="BBX12" s="76"/>
      <c r="BBY12" s="76"/>
      <c r="BBZ12" s="76"/>
      <c r="BCA12" s="76"/>
      <c r="BCB12" s="76"/>
      <c r="BCC12" s="76"/>
      <c r="BCD12" s="76"/>
      <c r="BCE12" s="76"/>
      <c r="BCF12" s="76"/>
      <c r="BCG12" s="76"/>
      <c r="BCH12" s="76"/>
      <c r="BCI12" s="76"/>
      <c r="BCJ12" s="76"/>
      <c r="BCK12" s="76"/>
      <c r="BCL12" s="76"/>
      <c r="BCM12" s="76"/>
      <c r="BCN12" s="76"/>
      <c r="BCO12" s="76"/>
      <c r="BCP12" s="76"/>
      <c r="BCQ12" s="76"/>
      <c r="BCR12" s="76"/>
      <c r="BCS12" s="76"/>
      <c r="BCT12" s="76"/>
      <c r="BCU12" s="76"/>
      <c r="BCV12" s="76"/>
      <c r="BCW12" s="76"/>
      <c r="BCX12" s="76"/>
      <c r="BCY12" s="76"/>
      <c r="BCZ12" s="76"/>
      <c r="BDA12" s="76"/>
      <c r="BDB12" s="76"/>
      <c r="BDC12" s="76"/>
      <c r="BDD12" s="76"/>
      <c r="BDE12" s="76"/>
      <c r="BDF12" s="76"/>
      <c r="BDG12" s="76"/>
      <c r="BDH12" s="76"/>
      <c r="BDI12" s="76"/>
      <c r="BDJ12" s="76"/>
      <c r="BDK12" s="76"/>
      <c r="BDL12" s="76"/>
      <c r="BDM12" s="76"/>
      <c r="BDN12" s="76"/>
      <c r="BDO12" s="76"/>
      <c r="BDP12" s="76"/>
      <c r="BDQ12" s="76"/>
      <c r="BDR12" s="76"/>
      <c r="BDS12" s="76"/>
      <c r="BDT12" s="76"/>
      <c r="BDU12" s="76"/>
      <c r="BDV12" s="76"/>
      <c r="BDW12" s="76"/>
      <c r="BDX12" s="76"/>
      <c r="BDY12" s="76"/>
      <c r="BDZ12" s="76"/>
      <c r="BEA12" s="76"/>
      <c r="BEB12" s="76"/>
      <c r="BEC12" s="76"/>
      <c r="BED12" s="76"/>
      <c r="BEE12" s="76"/>
      <c r="BEF12" s="76"/>
      <c r="BEG12" s="76"/>
      <c r="BEH12" s="76"/>
      <c r="BEI12" s="76"/>
      <c r="BEJ12" s="76"/>
      <c r="BEK12" s="76"/>
      <c r="BEL12" s="76"/>
      <c r="BEM12" s="76"/>
      <c r="BEN12" s="76"/>
      <c r="BEO12" s="76"/>
      <c r="BEP12" s="76"/>
      <c r="BEQ12" s="76"/>
      <c r="BER12" s="76"/>
      <c r="BES12" s="76"/>
      <c r="BET12" s="76"/>
      <c r="BEU12" s="76"/>
      <c r="BEV12" s="76"/>
      <c r="BEW12" s="76"/>
      <c r="BEX12" s="76"/>
      <c r="BEY12" s="76"/>
      <c r="BEZ12" s="76"/>
      <c r="BFA12" s="76"/>
      <c r="BFB12" s="76"/>
      <c r="BFC12" s="76"/>
      <c r="BFD12" s="76"/>
      <c r="BFE12" s="76"/>
      <c r="BFF12" s="76"/>
      <c r="BFG12" s="76"/>
      <c r="BFH12" s="76"/>
      <c r="BFI12" s="76"/>
      <c r="BFJ12" s="76"/>
      <c r="BFK12" s="76"/>
      <c r="BFL12" s="76"/>
      <c r="BFM12" s="76"/>
      <c r="BFN12" s="76"/>
      <c r="BFO12" s="76"/>
      <c r="BFP12" s="76"/>
      <c r="BFQ12" s="76"/>
      <c r="BFR12" s="76"/>
      <c r="BFS12" s="76"/>
      <c r="BFT12" s="76"/>
      <c r="BFU12" s="76"/>
      <c r="BFV12" s="76"/>
      <c r="BFW12" s="76"/>
      <c r="BFX12" s="76"/>
      <c r="BFY12" s="76"/>
      <c r="BFZ12" s="76"/>
      <c r="BGA12" s="76"/>
      <c r="BGB12" s="76"/>
      <c r="BGC12" s="76"/>
      <c r="BGD12" s="76"/>
      <c r="BGE12" s="76"/>
      <c r="BGF12" s="76"/>
      <c r="BGG12" s="76"/>
      <c r="BGH12" s="76"/>
      <c r="BGI12" s="76"/>
      <c r="BGJ12" s="76"/>
      <c r="BGK12" s="76"/>
      <c r="BGL12" s="76"/>
      <c r="BGM12" s="76"/>
      <c r="BGN12" s="76"/>
      <c r="BGO12" s="76"/>
      <c r="BGP12" s="76"/>
      <c r="BGQ12" s="76"/>
      <c r="BGR12" s="76"/>
      <c r="BGS12" s="76"/>
      <c r="BGT12" s="76"/>
      <c r="BGU12" s="76"/>
      <c r="BGV12" s="76"/>
      <c r="BGW12" s="76"/>
      <c r="BGX12" s="76"/>
      <c r="BGY12" s="76"/>
      <c r="BGZ12" s="76"/>
      <c r="BHA12" s="76"/>
      <c r="BHB12" s="76"/>
      <c r="BHC12" s="76"/>
      <c r="BHD12" s="76"/>
      <c r="BHE12" s="76"/>
      <c r="BHF12" s="76"/>
      <c r="BHG12" s="76"/>
      <c r="BHH12" s="76"/>
      <c r="BHI12" s="76"/>
      <c r="BHJ12" s="76"/>
      <c r="BHK12" s="76"/>
      <c r="BHL12" s="76"/>
      <c r="BHM12" s="76"/>
      <c r="BHN12" s="76"/>
      <c r="BHO12" s="76"/>
      <c r="BHP12" s="76"/>
      <c r="BHQ12" s="76"/>
      <c r="BHR12" s="76"/>
      <c r="BHS12" s="76"/>
      <c r="BHT12" s="76"/>
      <c r="BHU12" s="76"/>
      <c r="BHV12" s="76"/>
      <c r="BHW12" s="76"/>
      <c r="BHX12" s="76"/>
      <c r="BHY12" s="76"/>
      <c r="BHZ12" s="76"/>
      <c r="BIA12" s="76"/>
      <c r="BIB12" s="76"/>
      <c r="BIC12" s="76"/>
      <c r="BID12" s="76"/>
      <c r="BIE12" s="76"/>
      <c r="BIF12" s="76"/>
      <c r="BIG12" s="76"/>
      <c r="BIH12" s="76"/>
      <c r="BII12" s="76"/>
      <c r="BIJ12" s="76"/>
      <c r="BIK12" s="76"/>
      <c r="BIL12" s="76"/>
      <c r="BIM12" s="76"/>
      <c r="BIN12" s="76"/>
      <c r="BIO12" s="76"/>
      <c r="BIP12" s="76"/>
      <c r="BIQ12" s="76"/>
      <c r="BIR12" s="76"/>
      <c r="BIS12" s="76"/>
      <c r="BIT12" s="76"/>
      <c r="BIU12" s="76"/>
      <c r="BIV12" s="76"/>
      <c r="BIW12" s="76"/>
      <c r="BIX12" s="76"/>
      <c r="BIY12" s="76"/>
      <c r="BIZ12" s="76"/>
      <c r="BJA12" s="76"/>
      <c r="BJB12" s="76"/>
      <c r="BJC12" s="76"/>
      <c r="BJD12" s="76"/>
      <c r="BJE12" s="76"/>
      <c r="BJF12" s="76"/>
      <c r="BJG12" s="76"/>
      <c r="BJH12" s="76"/>
      <c r="BJI12" s="76"/>
      <c r="BJJ12" s="76"/>
      <c r="BJK12" s="76"/>
      <c r="BJL12" s="76"/>
      <c r="BJM12" s="76"/>
      <c r="BJN12" s="76"/>
      <c r="BJO12" s="76"/>
      <c r="BJP12" s="76"/>
      <c r="BJQ12" s="76"/>
      <c r="BJR12" s="76"/>
      <c r="BJS12" s="76"/>
      <c r="BJT12" s="76"/>
      <c r="BJU12" s="76"/>
      <c r="BJV12" s="76"/>
      <c r="BJW12" s="76"/>
      <c r="BJX12" s="76"/>
      <c r="BJY12" s="76"/>
      <c r="BJZ12" s="76"/>
      <c r="BKA12" s="76"/>
      <c r="BKB12" s="76"/>
      <c r="BKC12" s="76"/>
      <c r="BKD12" s="76"/>
      <c r="BKE12" s="76"/>
      <c r="BKF12" s="76"/>
      <c r="BKG12" s="76"/>
      <c r="BKH12" s="76"/>
      <c r="BKI12" s="76"/>
      <c r="BKJ12" s="76"/>
      <c r="BKK12" s="76"/>
      <c r="BKL12" s="76"/>
      <c r="BKM12" s="76"/>
      <c r="BKN12" s="76"/>
      <c r="BKO12" s="76"/>
      <c r="BKP12" s="76"/>
      <c r="BKQ12" s="76"/>
      <c r="BKR12" s="76"/>
      <c r="BKS12" s="76"/>
      <c r="BKT12" s="76"/>
      <c r="BKU12" s="76"/>
      <c r="BKV12" s="76"/>
      <c r="BKW12" s="76"/>
      <c r="BKX12" s="76"/>
      <c r="BKY12" s="76"/>
      <c r="BKZ12" s="76"/>
      <c r="BLA12" s="76"/>
      <c r="BLB12" s="76"/>
      <c r="BLC12" s="76"/>
      <c r="BLD12" s="76"/>
      <c r="BLE12" s="76"/>
      <c r="BLF12" s="76"/>
      <c r="BLG12" s="76"/>
      <c r="BLH12" s="76"/>
      <c r="BLI12" s="76"/>
      <c r="BLJ12" s="76"/>
      <c r="BLK12" s="76"/>
      <c r="BLL12" s="76"/>
      <c r="BLM12" s="76"/>
      <c r="BLN12" s="76"/>
      <c r="BLO12" s="76"/>
      <c r="BLP12" s="76"/>
      <c r="BLQ12" s="76"/>
      <c r="BLR12" s="76"/>
      <c r="BLS12" s="76"/>
      <c r="BLT12" s="76"/>
      <c r="BLU12" s="76"/>
      <c r="BLV12" s="76"/>
      <c r="BLW12" s="76"/>
      <c r="BLX12" s="76"/>
      <c r="BLY12" s="76"/>
      <c r="BLZ12" s="76"/>
      <c r="BMA12" s="76"/>
      <c r="BMB12" s="76"/>
      <c r="BMC12" s="76"/>
      <c r="BMD12" s="76"/>
      <c r="BME12" s="76"/>
      <c r="BMF12" s="76"/>
      <c r="BMG12" s="76"/>
      <c r="BMH12" s="76"/>
      <c r="BMI12" s="76"/>
      <c r="BMJ12" s="76"/>
      <c r="BMK12" s="76"/>
      <c r="BML12" s="76"/>
      <c r="BMM12" s="76"/>
      <c r="BMN12" s="76"/>
      <c r="BMO12" s="76"/>
      <c r="BMP12" s="76"/>
      <c r="BMQ12" s="76"/>
      <c r="BMR12" s="76"/>
      <c r="BMS12" s="76"/>
      <c r="BMT12" s="76"/>
      <c r="BMU12" s="76"/>
      <c r="BMV12" s="76"/>
      <c r="BMW12" s="76"/>
      <c r="BMX12" s="76"/>
      <c r="BMY12" s="76"/>
      <c r="BMZ12" s="76"/>
      <c r="BNA12" s="76"/>
      <c r="BNB12" s="76"/>
      <c r="BNC12" s="76"/>
      <c r="BND12" s="76"/>
      <c r="BNE12" s="76"/>
      <c r="BNF12" s="76"/>
      <c r="BNG12" s="76"/>
      <c r="BNH12" s="76"/>
      <c r="BNI12" s="76"/>
      <c r="BNJ12" s="76"/>
      <c r="BNK12" s="76"/>
      <c r="BNL12" s="76"/>
      <c r="BNM12" s="76"/>
      <c r="BNN12" s="76"/>
      <c r="BNO12" s="76"/>
      <c r="BNP12" s="76"/>
      <c r="BNQ12" s="76"/>
      <c r="BNR12" s="76"/>
      <c r="BNS12" s="76"/>
      <c r="BNT12" s="76"/>
      <c r="BNU12" s="76"/>
      <c r="BNV12" s="76"/>
      <c r="BNW12" s="76"/>
      <c r="BNX12" s="76"/>
      <c r="BNY12" s="76"/>
      <c r="BNZ12" s="76"/>
      <c r="BOA12" s="76"/>
      <c r="BOB12" s="76"/>
      <c r="BOC12" s="76"/>
      <c r="BOD12" s="76"/>
      <c r="BOE12" s="76"/>
      <c r="BOF12" s="76"/>
      <c r="BOG12" s="76"/>
      <c r="BOH12" s="76"/>
      <c r="BOI12" s="76"/>
      <c r="BOJ12" s="76"/>
      <c r="BOK12" s="76"/>
      <c r="BOL12" s="76"/>
      <c r="BOM12" s="76"/>
      <c r="BON12" s="76"/>
      <c r="BOO12" s="76"/>
      <c r="BOP12" s="76"/>
      <c r="BOQ12" s="76"/>
      <c r="BOR12" s="76"/>
      <c r="BOS12" s="76"/>
      <c r="BOT12" s="76"/>
      <c r="BOU12" s="76"/>
      <c r="BOV12" s="76"/>
      <c r="BOW12" s="76"/>
      <c r="BOX12" s="76"/>
      <c r="BOY12" s="76"/>
      <c r="BOZ12" s="76"/>
      <c r="BPA12" s="76"/>
      <c r="BPB12" s="76"/>
      <c r="BPC12" s="76"/>
      <c r="BPD12" s="76"/>
      <c r="BPE12" s="76"/>
      <c r="BPF12" s="76"/>
      <c r="BPG12" s="76"/>
      <c r="BPH12" s="76"/>
      <c r="BPI12" s="76"/>
      <c r="BPJ12" s="76"/>
      <c r="BPK12" s="76"/>
      <c r="BPL12" s="76"/>
      <c r="BPM12" s="76"/>
      <c r="BPN12" s="76"/>
      <c r="BPO12" s="76"/>
      <c r="BPP12" s="76"/>
      <c r="BPQ12" s="76"/>
      <c r="BPR12" s="76"/>
      <c r="BPS12" s="76"/>
      <c r="BPT12" s="76"/>
      <c r="BPU12" s="76"/>
      <c r="BPV12" s="76"/>
      <c r="BPW12" s="76"/>
      <c r="BPX12" s="76"/>
      <c r="BPY12" s="76"/>
      <c r="BPZ12" s="76"/>
      <c r="BQA12" s="76"/>
      <c r="BQB12" s="76"/>
      <c r="BQC12" s="76"/>
      <c r="BQD12" s="76"/>
      <c r="BQE12" s="76"/>
      <c r="BQF12" s="76"/>
      <c r="BQG12" s="76"/>
      <c r="BQH12" s="76"/>
      <c r="BQI12" s="76"/>
      <c r="BQJ12" s="76"/>
      <c r="BQK12" s="76"/>
      <c r="BQL12" s="76"/>
      <c r="BQM12" s="76"/>
      <c r="BQN12" s="76"/>
      <c r="BQO12" s="76"/>
      <c r="BQP12" s="76"/>
      <c r="BQQ12" s="76"/>
      <c r="BQR12" s="76"/>
      <c r="BQS12" s="76"/>
      <c r="BQT12" s="76"/>
      <c r="BQU12" s="76"/>
      <c r="BQV12" s="76"/>
      <c r="BQW12" s="76"/>
      <c r="BQX12" s="76"/>
      <c r="BQY12" s="76"/>
      <c r="BQZ12" s="76"/>
      <c r="BRA12" s="76"/>
      <c r="BRB12" s="76"/>
      <c r="BRC12" s="76"/>
      <c r="BRD12" s="76"/>
      <c r="BRE12" s="76"/>
      <c r="BRF12" s="76"/>
      <c r="BRG12" s="76"/>
      <c r="BRH12" s="76"/>
      <c r="BRI12" s="76"/>
      <c r="BRJ12" s="76"/>
      <c r="BRK12" s="76"/>
      <c r="BRL12" s="76"/>
      <c r="BRM12" s="76"/>
      <c r="BRN12" s="76"/>
      <c r="BRO12" s="76"/>
      <c r="BRP12" s="76"/>
      <c r="BRQ12" s="76"/>
      <c r="BRR12" s="76"/>
      <c r="BRS12" s="76"/>
      <c r="BRT12" s="76"/>
      <c r="BRU12" s="76"/>
      <c r="BRV12" s="76"/>
      <c r="BRW12" s="76"/>
      <c r="BRX12" s="76"/>
      <c r="BRY12" s="76"/>
      <c r="BRZ12" s="76"/>
      <c r="BSA12" s="76"/>
      <c r="BSB12" s="76"/>
      <c r="BSC12" s="76"/>
      <c r="BSD12" s="76"/>
      <c r="BSE12" s="76"/>
      <c r="BSF12" s="76"/>
      <c r="BSG12" s="76"/>
      <c r="BSH12" s="76"/>
      <c r="BSI12" s="76"/>
      <c r="BSJ12" s="76"/>
      <c r="BSK12" s="76"/>
      <c r="BSL12" s="76"/>
      <c r="BSM12" s="76"/>
      <c r="BSN12" s="76"/>
      <c r="BSO12" s="76"/>
      <c r="BSP12" s="76"/>
      <c r="BSQ12" s="76"/>
      <c r="BSR12" s="76"/>
      <c r="BSS12" s="76"/>
      <c r="BST12" s="76"/>
      <c r="BSU12" s="76"/>
      <c r="BSV12" s="76"/>
      <c r="BSW12" s="76"/>
      <c r="BSX12" s="76"/>
      <c r="BSY12" s="76"/>
      <c r="BSZ12" s="76"/>
      <c r="BTA12" s="76"/>
      <c r="BTB12" s="76"/>
      <c r="BTC12" s="76"/>
      <c r="BTD12" s="76"/>
      <c r="BTE12" s="76"/>
      <c r="BTF12" s="76"/>
      <c r="BTG12" s="76"/>
      <c r="BTH12" s="76"/>
      <c r="BTI12" s="76"/>
      <c r="BTJ12" s="76"/>
      <c r="BTK12" s="76"/>
      <c r="BTL12" s="76"/>
      <c r="BTM12" s="76"/>
      <c r="BTN12" s="76"/>
      <c r="BTO12" s="76"/>
      <c r="BTP12" s="76"/>
      <c r="BTQ12" s="76"/>
      <c r="BTR12" s="76"/>
      <c r="BTS12" s="76"/>
      <c r="BTT12" s="76"/>
      <c r="BTU12" s="76"/>
      <c r="BTV12" s="76"/>
      <c r="BTW12" s="76"/>
      <c r="BTX12" s="76"/>
      <c r="BTY12" s="76"/>
      <c r="BTZ12" s="76"/>
      <c r="BUA12" s="76"/>
      <c r="BUB12" s="76"/>
      <c r="BUC12" s="76"/>
      <c r="BUD12" s="76"/>
      <c r="BUE12" s="76"/>
      <c r="BUF12" s="76"/>
      <c r="BUG12" s="76"/>
      <c r="BUH12" s="76"/>
      <c r="BUI12" s="76"/>
      <c r="BUJ12" s="76"/>
      <c r="BUK12" s="76"/>
      <c r="BUL12" s="76"/>
      <c r="BUM12" s="76"/>
      <c r="BUN12" s="76"/>
      <c r="BUO12" s="76"/>
      <c r="BUP12" s="76"/>
      <c r="BUQ12" s="76"/>
      <c r="BUR12" s="76"/>
      <c r="BUS12" s="76"/>
      <c r="BUT12" s="76"/>
      <c r="BUU12" s="76"/>
      <c r="BUV12" s="76"/>
      <c r="BUW12" s="76"/>
      <c r="BUX12" s="76"/>
      <c r="BUY12" s="76"/>
      <c r="BUZ12" s="76"/>
      <c r="BVA12" s="76"/>
      <c r="BVB12" s="76"/>
      <c r="BVC12" s="76"/>
      <c r="BVD12" s="76"/>
      <c r="BVE12" s="76"/>
      <c r="BVF12" s="76"/>
      <c r="BVG12" s="76"/>
      <c r="BVH12" s="76"/>
      <c r="BVI12" s="76"/>
      <c r="BVJ12" s="76"/>
      <c r="BVK12" s="76"/>
      <c r="BVL12" s="76"/>
      <c r="BVM12" s="76"/>
      <c r="BVN12" s="76"/>
      <c r="BVO12" s="76"/>
      <c r="BVP12" s="76"/>
      <c r="BVQ12" s="76"/>
      <c r="BVR12" s="76"/>
      <c r="BVS12" s="76"/>
      <c r="BVT12" s="76"/>
      <c r="BVU12" s="76"/>
      <c r="BVV12" s="76"/>
      <c r="BVW12" s="76"/>
      <c r="BVX12" s="76"/>
      <c r="BVY12" s="76"/>
      <c r="BVZ12" s="76"/>
      <c r="BWA12" s="76"/>
      <c r="BWB12" s="76"/>
      <c r="BWC12" s="76"/>
      <c r="BWD12" s="76"/>
      <c r="BWE12" s="76"/>
      <c r="BWF12" s="76"/>
      <c r="BWG12" s="76"/>
      <c r="BWH12" s="76"/>
      <c r="BWI12" s="76"/>
      <c r="BWJ12" s="76"/>
      <c r="BWK12" s="76"/>
      <c r="BWL12" s="76"/>
      <c r="BWM12" s="76"/>
      <c r="BWN12" s="76"/>
      <c r="BWO12" s="76"/>
      <c r="BWP12" s="76"/>
      <c r="BWQ12" s="76"/>
      <c r="BWR12" s="76"/>
      <c r="BWS12" s="76"/>
      <c r="BWT12" s="76"/>
      <c r="BWU12" s="76"/>
      <c r="BWV12" s="76"/>
      <c r="BWW12" s="76"/>
      <c r="BWX12" s="76"/>
      <c r="BWY12" s="76"/>
      <c r="BWZ12" s="76"/>
      <c r="BXA12" s="76"/>
      <c r="BXB12" s="76"/>
      <c r="BXC12" s="76"/>
      <c r="BXD12" s="76"/>
      <c r="BXE12" s="76"/>
      <c r="BXF12" s="76"/>
      <c r="BXG12" s="76"/>
      <c r="BXH12" s="76"/>
      <c r="BXI12" s="76"/>
      <c r="BXJ12" s="76"/>
      <c r="BXK12" s="76"/>
      <c r="BXL12" s="76"/>
      <c r="BXM12" s="76"/>
      <c r="BXN12" s="76"/>
      <c r="BXO12" s="76"/>
      <c r="BXP12" s="76"/>
      <c r="BXQ12" s="76"/>
      <c r="BXR12" s="76"/>
      <c r="BXS12" s="76"/>
      <c r="BXT12" s="76"/>
      <c r="BXU12" s="76"/>
      <c r="BXV12" s="76"/>
      <c r="BXW12" s="76"/>
      <c r="BXX12" s="76"/>
      <c r="BXY12" s="76"/>
      <c r="BXZ12" s="76"/>
      <c r="BYA12" s="76"/>
      <c r="BYB12" s="76"/>
      <c r="BYC12" s="76"/>
      <c r="BYD12" s="76"/>
      <c r="BYE12" s="76"/>
      <c r="BYF12" s="76"/>
      <c r="BYG12" s="76"/>
      <c r="BYH12" s="76"/>
      <c r="BYI12" s="76"/>
      <c r="BYJ12" s="76"/>
      <c r="BYK12" s="76"/>
      <c r="BYL12" s="76"/>
      <c r="BYM12" s="76"/>
      <c r="BYN12" s="76"/>
      <c r="BYO12" s="76"/>
      <c r="BYP12" s="76"/>
      <c r="BYQ12" s="76"/>
      <c r="BYR12" s="76"/>
      <c r="BYS12" s="76"/>
      <c r="BYT12" s="76"/>
      <c r="BYU12" s="76"/>
      <c r="BYV12" s="76"/>
      <c r="BYW12" s="76"/>
      <c r="BYX12" s="76"/>
      <c r="BYY12" s="76"/>
      <c r="BYZ12" s="76"/>
      <c r="BZA12" s="76"/>
      <c r="BZB12" s="76"/>
      <c r="BZC12" s="76"/>
      <c r="BZD12" s="76"/>
      <c r="BZE12" s="76"/>
      <c r="BZF12" s="76"/>
      <c r="BZG12" s="76"/>
      <c r="BZH12" s="76"/>
      <c r="BZI12" s="76"/>
      <c r="BZJ12" s="76"/>
      <c r="BZK12" s="76"/>
      <c r="BZL12" s="76"/>
      <c r="BZM12" s="76"/>
      <c r="BZN12" s="76"/>
      <c r="BZO12" s="76"/>
      <c r="BZP12" s="76"/>
      <c r="BZQ12" s="76"/>
      <c r="BZR12" s="76"/>
      <c r="BZS12" s="76"/>
      <c r="BZT12" s="76"/>
      <c r="BZU12" s="76"/>
      <c r="BZV12" s="76"/>
      <c r="BZW12" s="76"/>
      <c r="BZX12" s="76"/>
      <c r="BZY12" s="76"/>
      <c r="BZZ12" s="76"/>
      <c r="CAA12" s="76"/>
      <c r="CAB12" s="76"/>
      <c r="CAC12" s="76"/>
      <c r="CAD12" s="76"/>
      <c r="CAE12" s="76"/>
      <c r="CAF12" s="76"/>
      <c r="CAG12" s="76"/>
      <c r="CAH12" s="76"/>
      <c r="CAI12" s="76"/>
      <c r="CAJ12" s="76"/>
      <c r="CAK12" s="76"/>
      <c r="CAL12" s="76"/>
      <c r="CAM12" s="76"/>
      <c r="CAN12" s="76"/>
      <c r="CAO12" s="76"/>
      <c r="CAP12" s="76"/>
      <c r="CAQ12" s="76"/>
      <c r="CAR12" s="76"/>
      <c r="CAS12" s="76"/>
      <c r="CAT12" s="76"/>
      <c r="CAU12" s="76"/>
      <c r="CAV12" s="76"/>
      <c r="CAW12" s="76"/>
      <c r="CAX12" s="76"/>
      <c r="CAY12" s="76"/>
      <c r="CAZ12" s="76"/>
      <c r="CBA12" s="76"/>
      <c r="CBB12" s="76"/>
      <c r="CBC12" s="76"/>
      <c r="CBD12" s="76"/>
      <c r="CBE12" s="76"/>
      <c r="CBF12" s="76"/>
      <c r="CBG12" s="76"/>
      <c r="CBH12" s="76"/>
      <c r="CBI12" s="76"/>
      <c r="CBJ12" s="76"/>
      <c r="CBK12" s="76"/>
      <c r="CBL12" s="76"/>
      <c r="CBM12" s="76"/>
      <c r="CBN12" s="76"/>
      <c r="CBO12" s="76"/>
      <c r="CBP12" s="76"/>
      <c r="CBQ12" s="76"/>
      <c r="CBR12" s="76"/>
      <c r="CBS12" s="76"/>
      <c r="CBT12" s="76"/>
      <c r="CBU12" s="76"/>
      <c r="CBV12" s="76"/>
      <c r="CBW12" s="76"/>
      <c r="CBX12" s="76"/>
      <c r="CBY12" s="76"/>
      <c r="CBZ12" s="76"/>
      <c r="CCA12" s="76"/>
      <c r="CCB12" s="76"/>
      <c r="CCC12" s="76"/>
      <c r="CCD12" s="76"/>
      <c r="CCE12" s="76"/>
      <c r="CCF12" s="76"/>
      <c r="CCG12" s="76"/>
      <c r="CCH12" s="76"/>
      <c r="CCI12" s="76"/>
      <c r="CCJ12" s="76"/>
      <c r="CCK12" s="76"/>
      <c r="CCL12" s="76"/>
      <c r="CCM12" s="76"/>
      <c r="CCN12" s="76"/>
      <c r="CCO12" s="76"/>
      <c r="CCP12" s="76"/>
      <c r="CCQ12" s="76"/>
      <c r="CCR12" s="76"/>
      <c r="CCS12" s="76"/>
      <c r="CCT12" s="76"/>
      <c r="CCU12" s="76"/>
      <c r="CCV12" s="76"/>
      <c r="CCW12" s="76"/>
      <c r="CCX12" s="76"/>
      <c r="CCY12" s="76"/>
      <c r="CCZ12" s="76"/>
      <c r="CDA12" s="76"/>
      <c r="CDB12" s="76"/>
      <c r="CDC12" s="76"/>
      <c r="CDD12" s="76"/>
      <c r="CDE12" s="76"/>
      <c r="CDF12" s="76"/>
      <c r="CDG12" s="76"/>
      <c r="CDH12" s="76"/>
      <c r="CDI12" s="76"/>
      <c r="CDJ12" s="76"/>
      <c r="CDK12" s="76"/>
      <c r="CDL12" s="76"/>
      <c r="CDM12" s="76"/>
      <c r="CDN12" s="76"/>
      <c r="CDO12" s="76"/>
      <c r="CDP12" s="76"/>
      <c r="CDQ12" s="76"/>
      <c r="CDR12" s="76"/>
      <c r="CDS12" s="76"/>
      <c r="CDT12" s="76"/>
      <c r="CDU12" s="76"/>
      <c r="CDV12" s="76"/>
      <c r="CDW12" s="76"/>
      <c r="CDX12" s="76"/>
      <c r="CDY12" s="76"/>
      <c r="CDZ12" s="76"/>
      <c r="CEA12" s="76"/>
      <c r="CEB12" s="76"/>
      <c r="CEC12" s="76"/>
      <c r="CED12" s="76"/>
      <c r="CEE12" s="76"/>
      <c r="CEF12" s="76"/>
      <c r="CEG12" s="76"/>
      <c r="CEH12" s="76"/>
      <c r="CEI12" s="76"/>
      <c r="CEJ12" s="76"/>
      <c r="CEK12" s="76"/>
      <c r="CEL12" s="76"/>
      <c r="CEM12" s="76"/>
      <c r="CEN12" s="76"/>
      <c r="CEO12" s="76"/>
      <c r="CEP12" s="76"/>
      <c r="CEQ12" s="76"/>
      <c r="CER12" s="76"/>
      <c r="CES12" s="76"/>
      <c r="CET12" s="76"/>
      <c r="CEU12" s="76"/>
      <c r="CEV12" s="76"/>
      <c r="CEW12" s="76"/>
      <c r="CEX12" s="76"/>
      <c r="CEY12" s="76"/>
      <c r="CEZ12" s="76"/>
      <c r="CFA12" s="76"/>
      <c r="CFB12" s="76"/>
      <c r="CFC12" s="76"/>
      <c r="CFD12" s="76"/>
      <c r="CFE12" s="76"/>
      <c r="CFF12" s="76"/>
      <c r="CFG12" s="76"/>
      <c r="CFH12" s="76"/>
      <c r="CFI12" s="76"/>
      <c r="CFJ12" s="76"/>
      <c r="CFK12" s="76"/>
      <c r="CFL12" s="76"/>
      <c r="CFM12" s="76"/>
      <c r="CFN12" s="76"/>
      <c r="CFO12" s="76"/>
      <c r="CFP12" s="76"/>
      <c r="CFQ12" s="76"/>
      <c r="CFR12" s="76"/>
      <c r="CFS12" s="76"/>
      <c r="CFT12" s="76"/>
      <c r="CFU12" s="76"/>
      <c r="CFV12" s="76"/>
      <c r="CFW12" s="76"/>
      <c r="CFX12" s="76"/>
      <c r="CFY12" s="76"/>
      <c r="CFZ12" s="76"/>
      <c r="CGA12" s="76"/>
      <c r="CGB12" s="76"/>
      <c r="CGC12" s="76"/>
      <c r="CGD12" s="76"/>
      <c r="CGE12" s="76"/>
      <c r="CGF12" s="76"/>
      <c r="CGG12" s="76"/>
      <c r="CGH12" s="76"/>
      <c r="CGI12" s="76"/>
      <c r="CGJ12" s="76"/>
      <c r="CGK12" s="76"/>
      <c r="CGL12" s="76"/>
      <c r="CGM12" s="76"/>
      <c r="CGN12" s="76"/>
      <c r="CGO12" s="76"/>
      <c r="CGP12" s="76"/>
      <c r="CGQ12" s="76"/>
      <c r="CGR12" s="76"/>
      <c r="CGS12" s="76"/>
      <c r="CGT12" s="76"/>
      <c r="CGU12" s="76"/>
      <c r="CGV12" s="76"/>
      <c r="CGW12" s="76"/>
      <c r="CGX12" s="76"/>
      <c r="CGY12" s="76"/>
      <c r="CGZ12" s="76"/>
      <c r="CHA12" s="76"/>
      <c r="CHB12" s="76"/>
      <c r="CHC12" s="76"/>
      <c r="CHD12" s="76"/>
      <c r="CHE12" s="76"/>
      <c r="CHF12" s="76"/>
      <c r="CHG12" s="76"/>
      <c r="CHH12" s="76"/>
      <c r="CHI12" s="76"/>
      <c r="CHJ12" s="76"/>
      <c r="CHK12" s="76"/>
      <c r="CHL12" s="76"/>
      <c r="CHM12" s="76"/>
      <c r="CHN12" s="76"/>
      <c r="CHO12" s="76"/>
      <c r="CHP12" s="76"/>
      <c r="CHQ12" s="76"/>
      <c r="CHR12" s="76"/>
      <c r="CHS12" s="76"/>
      <c r="CHT12" s="76"/>
      <c r="CHU12" s="76"/>
      <c r="CHV12" s="76"/>
      <c r="CHW12" s="76"/>
      <c r="CHX12" s="76"/>
      <c r="CHY12" s="76"/>
      <c r="CHZ12" s="76"/>
      <c r="CIA12" s="76"/>
      <c r="CIB12" s="76"/>
      <c r="CIC12" s="76"/>
      <c r="CID12" s="76"/>
      <c r="CIE12" s="76"/>
      <c r="CIF12" s="76"/>
      <c r="CIG12" s="76"/>
      <c r="CIH12" s="76"/>
      <c r="CII12" s="76"/>
      <c r="CIJ12" s="76"/>
      <c r="CIK12" s="76"/>
      <c r="CIL12" s="76"/>
      <c r="CIM12" s="76"/>
      <c r="CIN12" s="76"/>
      <c r="CIO12" s="76"/>
      <c r="CIP12" s="76"/>
      <c r="CIQ12" s="76"/>
      <c r="CIR12" s="76"/>
      <c r="CIS12" s="76"/>
      <c r="CIT12" s="76"/>
      <c r="CIU12" s="76"/>
      <c r="CIV12" s="76"/>
      <c r="CIW12" s="76"/>
      <c r="CIX12" s="76"/>
      <c r="CIY12" s="76"/>
      <c r="CIZ12" s="76"/>
      <c r="CJA12" s="76"/>
      <c r="CJB12" s="76"/>
      <c r="CJC12" s="76"/>
      <c r="CJD12" s="76"/>
      <c r="CJE12" s="76"/>
      <c r="CJF12" s="76"/>
      <c r="CJG12" s="76"/>
      <c r="CJH12" s="76"/>
      <c r="CJI12" s="76"/>
      <c r="CJJ12" s="76"/>
      <c r="CJK12" s="76"/>
      <c r="CJL12" s="76"/>
      <c r="CJM12" s="76"/>
      <c r="CJN12" s="76"/>
      <c r="CJO12" s="76"/>
      <c r="CJP12" s="76"/>
      <c r="CJQ12" s="76"/>
      <c r="CJR12" s="76"/>
      <c r="CJS12" s="76"/>
      <c r="CJT12" s="76"/>
      <c r="CJU12" s="76"/>
      <c r="CJV12" s="76"/>
      <c r="CJW12" s="76"/>
      <c r="CJX12" s="76"/>
      <c r="CJY12" s="76"/>
      <c r="CJZ12" s="76"/>
      <c r="CKA12" s="76"/>
      <c r="CKB12" s="76"/>
      <c r="CKC12" s="76"/>
      <c r="CKD12" s="76"/>
      <c r="CKE12" s="76"/>
      <c r="CKF12" s="76"/>
      <c r="CKG12" s="76"/>
      <c r="CKH12" s="76"/>
      <c r="CKI12" s="76"/>
      <c r="CKJ12" s="76"/>
      <c r="CKK12" s="76"/>
      <c r="CKL12" s="76"/>
      <c r="CKM12" s="76"/>
      <c r="CKN12" s="76"/>
      <c r="CKO12" s="76"/>
      <c r="CKP12" s="76"/>
      <c r="CKQ12" s="76"/>
      <c r="CKR12" s="76"/>
      <c r="CKS12" s="76"/>
      <c r="CKT12" s="76"/>
      <c r="CKU12" s="76"/>
      <c r="CKV12" s="76"/>
      <c r="CKW12" s="76"/>
      <c r="CKX12" s="76"/>
      <c r="CKY12" s="76"/>
      <c r="CKZ12" s="76"/>
      <c r="CLA12" s="76"/>
      <c r="CLB12" s="76"/>
      <c r="CLC12" s="76"/>
      <c r="CLD12" s="76"/>
      <c r="CLE12" s="76"/>
      <c r="CLF12" s="76"/>
      <c r="CLG12" s="76"/>
      <c r="CLH12" s="76"/>
      <c r="CLI12" s="76"/>
      <c r="CLJ12" s="76"/>
      <c r="CLK12" s="76"/>
      <c r="CLL12" s="76"/>
      <c r="CLM12" s="76"/>
      <c r="CLN12" s="76"/>
      <c r="CLO12" s="76"/>
      <c r="CLP12" s="76"/>
      <c r="CLQ12" s="76"/>
      <c r="CLR12" s="76"/>
      <c r="CLS12" s="76"/>
      <c r="CLT12" s="76"/>
      <c r="CLU12" s="76"/>
      <c r="CLV12" s="76"/>
      <c r="CLW12" s="76"/>
      <c r="CLX12" s="76"/>
      <c r="CLY12" s="76"/>
      <c r="CLZ12" s="76"/>
      <c r="CMA12" s="76"/>
      <c r="CMB12" s="76"/>
      <c r="CMC12" s="76"/>
      <c r="CMD12" s="76"/>
      <c r="CME12" s="76"/>
      <c r="CMF12" s="76"/>
      <c r="CMG12" s="76"/>
      <c r="CMH12" s="76"/>
      <c r="CMI12" s="76"/>
      <c r="CMJ12" s="76"/>
      <c r="CMK12" s="76"/>
      <c r="CML12" s="76"/>
      <c r="CMM12" s="76"/>
      <c r="CMN12" s="76"/>
      <c r="CMO12" s="76"/>
      <c r="CMP12" s="76"/>
      <c r="CMQ12" s="76"/>
      <c r="CMR12" s="76"/>
      <c r="CMS12" s="76"/>
      <c r="CMT12" s="76"/>
      <c r="CMU12" s="76"/>
      <c r="CMV12" s="76"/>
      <c r="CMW12" s="76"/>
      <c r="CMX12" s="76"/>
      <c r="CMY12" s="76"/>
      <c r="CMZ12" s="76"/>
      <c r="CNA12" s="76"/>
      <c r="CNB12" s="76"/>
      <c r="CNC12" s="76"/>
      <c r="CND12" s="76"/>
      <c r="CNE12" s="76"/>
      <c r="CNF12" s="76"/>
      <c r="CNG12" s="76"/>
      <c r="CNH12" s="76"/>
      <c r="CNI12" s="76"/>
      <c r="CNJ12" s="76"/>
      <c r="CNK12" s="76"/>
      <c r="CNL12" s="76"/>
      <c r="CNM12" s="76"/>
      <c r="CNN12" s="76"/>
      <c r="CNO12" s="76"/>
      <c r="CNP12" s="76"/>
      <c r="CNQ12" s="76"/>
      <c r="CNR12" s="76"/>
      <c r="CNS12" s="76"/>
      <c r="CNT12" s="76"/>
      <c r="CNU12" s="76"/>
      <c r="CNV12" s="76"/>
      <c r="CNW12" s="76"/>
      <c r="CNX12" s="76"/>
      <c r="CNY12" s="76"/>
      <c r="CNZ12" s="76"/>
      <c r="COA12" s="76"/>
      <c r="COB12" s="76"/>
      <c r="COC12" s="76"/>
      <c r="COD12" s="76"/>
      <c r="COE12" s="76"/>
      <c r="COF12" s="76"/>
      <c r="COG12" s="76"/>
      <c r="COH12" s="76"/>
      <c r="COI12" s="76"/>
      <c r="COJ12" s="76"/>
      <c r="COK12" s="76"/>
      <c r="COL12" s="76"/>
      <c r="COM12" s="76"/>
      <c r="CON12" s="76"/>
      <c r="COO12" s="76"/>
      <c r="COP12" s="76"/>
      <c r="COQ12" s="76"/>
      <c r="COR12" s="76"/>
      <c r="COS12" s="76"/>
      <c r="COT12" s="76"/>
      <c r="COU12" s="76"/>
      <c r="COV12" s="76"/>
      <c r="COW12" s="76"/>
      <c r="COX12" s="76"/>
      <c r="COY12" s="76"/>
      <c r="COZ12" s="76"/>
      <c r="CPA12" s="76"/>
      <c r="CPB12" s="76"/>
      <c r="CPC12" s="76"/>
      <c r="CPD12" s="76"/>
      <c r="CPE12" s="76"/>
      <c r="CPF12" s="76"/>
      <c r="CPG12" s="76"/>
      <c r="CPH12" s="76"/>
      <c r="CPI12" s="76"/>
      <c r="CPJ12" s="76"/>
      <c r="CPK12" s="76"/>
      <c r="CPL12" s="76"/>
      <c r="CPM12" s="76"/>
      <c r="CPN12" s="76"/>
      <c r="CPO12" s="76"/>
      <c r="CPP12" s="76"/>
      <c r="CPQ12" s="76"/>
      <c r="CPR12" s="76"/>
      <c r="CPS12" s="76"/>
      <c r="CPT12" s="76"/>
      <c r="CPU12" s="76"/>
      <c r="CPV12" s="76"/>
      <c r="CPW12" s="76"/>
      <c r="CPX12" s="76"/>
      <c r="CPY12" s="76"/>
      <c r="CPZ12" s="76"/>
      <c r="CQA12" s="76"/>
      <c r="CQB12" s="76"/>
      <c r="CQC12" s="76"/>
      <c r="CQD12" s="76"/>
      <c r="CQE12" s="76"/>
      <c r="CQF12" s="76"/>
      <c r="CQG12" s="76"/>
      <c r="CQH12" s="76"/>
      <c r="CQI12" s="76"/>
      <c r="CQJ12" s="76"/>
      <c r="CQK12" s="76"/>
      <c r="CQL12" s="76"/>
      <c r="CQM12" s="76"/>
      <c r="CQN12" s="76"/>
      <c r="CQO12" s="76"/>
      <c r="CQP12" s="76"/>
      <c r="CQQ12" s="76"/>
      <c r="CQR12" s="76"/>
      <c r="CQS12" s="76"/>
      <c r="CQT12" s="76"/>
      <c r="CQU12" s="76"/>
      <c r="CQV12" s="76"/>
      <c r="CQW12" s="76"/>
      <c r="CQX12" s="76"/>
      <c r="CQY12" s="76"/>
      <c r="CQZ12" s="76"/>
      <c r="CRA12" s="76"/>
      <c r="CRB12" s="76"/>
      <c r="CRC12" s="76"/>
      <c r="CRD12" s="76"/>
      <c r="CRE12" s="76"/>
      <c r="CRF12" s="76"/>
      <c r="CRG12" s="76"/>
      <c r="CRH12" s="76"/>
      <c r="CRI12" s="76"/>
      <c r="CRJ12" s="76"/>
      <c r="CRK12" s="76"/>
      <c r="CRL12" s="76"/>
      <c r="CRM12" s="76"/>
      <c r="CRN12" s="76"/>
      <c r="CRO12" s="76"/>
      <c r="CRP12" s="76"/>
      <c r="CRQ12" s="76"/>
      <c r="CRR12" s="76"/>
      <c r="CRS12" s="76"/>
      <c r="CRT12" s="76"/>
      <c r="CRU12" s="76"/>
      <c r="CRV12" s="76"/>
      <c r="CRW12" s="76"/>
      <c r="CRX12" s="76"/>
      <c r="CRY12" s="76"/>
      <c r="CRZ12" s="76"/>
      <c r="CSA12" s="76"/>
      <c r="CSB12" s="76"/>
      <c r="CSC12" s="76"/>
      <c r="CSD12" s="76"/>
      <c r="CSE12" s="76"/>
      <c r="CSF12" s="76"/>
      <c r="CSG12" s="76"/>
      <c r="CSH12" s="76"/>
      <c r="CSI12" s="76"/>
      <c r="CSJ12" s="76"/>
      <c r="CSK12" s="76"/>
      <c r="CSL12" s="76"/>
      <c r="CSM12" s="76"/>
      <c r="CSN12" s="76"/>
      <c r="CSO12" s="76"/>
      <c r="CSP12" s="76"/>
      <c r="CSQ12" s="76"/>
      <c r="CSR12" s="76"/>
      <c r="CSS12" s="76"/>
      <c r="CST12" s="76"/>
      <c r="CSU12" s="76"/>
      <c r="CSV12" s="76"/>
      <c r="CSW12" s="76"/>
      <c r="CSX12" s="76"/>
      <c r="CSY12" s="76"/>
      <c r="CSZ12" s="76"/>
      <c r="CTA12" s="76"/>
      <c r="CTB12" s="76"/>
      <c r="CTC12" s="76"/>
      <c r="CTD12" s="76"/>
      <c r="CTE12" s="76"/>
      <c r="CTF12" s="76"/>
      <c r="CTG12" s="76"/>
      <c r="CTH12" s="76"/>
      <c r="CTI12" s="76"/>
      <c r="CTJ12" s="76"/>
      <c r="CTK12" s="76"/>
      <c r="CTL12" s="76"/>
      <c r="CTM12" s="76"/>
      <c r="CTN12" s="76"/>
      <c r="CTO12" s="76"/>
      <c r="CTP12" s="76"/>
      <c r="CTQ12" s="76"/>
      <c r="CTR12" s="76"/>
      <c r="CTS12" s="76"/>
      <c r="CTT12" s="76"/>
      <c r="CTU12" s="76"/>
      <c r="CTV12" s="76"/>
      <c r="CTW12" s="76"/>
      <c r="CTX12" s="76"/>
      <c r="CTY12" s="76"/>
      <c r="CTZ12" s="76"/>
      <c r="CUA12" s="76"/>
      <c r="CUB12" s="76"/>
      <c r="CUC12" s="76"/>
      <c r="CUD12" s="76"/>
      <c r="CUE12" s="76"/>
      <c r="CUF12" s="76"/>
      <c r="CUG12" s="76"/>
      <c r="CUH12" s="76"/>
      <c r="CUI12" s="76"/>
      <c r="CUJ12" s="76"/>
      <c r="CUK12" s="76"/>
      <c r="CUL12" s="76"/>
      <c r="CUM12" s="76"/>
      <c r="CUN12" s="76"/>
      <c r="CUO12" s="76"/>
      <c r="CUP12" s="76"/>
      <c r="CUQ12" s="76"/>
      <c r="CUR12" s="76"/>
      <c r="CUS12" s="76"/>
      <c r="CUT12" s="76"/>
      <c r="CUU12" s="76"/>
      <c r="CUV12" s="76"/>
      <c r="CUW12" s="76"/>
      <c r="CUX12" s="76"/>
      <c r="CUY12" s="76"/>
      <c r="CUZ12" s="76"/>
      <c r="CVA12" s="76"/>
      <c r="CVB12" s="76"/>
      <c r="CVC12" s="76"/>
      <c r="CVD12" s="76"/>
      <c r="CVE12" s="76"/>
      <c r="CVF12" s="76"/>
      <c r="CVG12" s="76"/>
      <c r="CVH12" s="76"/>
      <c r="CVI12" s="76"/>
      <c r="CVJ12" s="76"/>
      <c r="CVK12" s="76"/>
      <c r="CVL12" s="76"/>
      <c r="CVM12" s="76"/>
      <c r="CVN12" s="76"/>
      <c r="CVO12" s="76"/>
      <c r="CVP12" s="76"/>
      <c r="CVQ12" s="76"/>
      <c r="CVR12" s="76"/>
      <c r="CVS12" s="76"/>
      <c r="CVT12" s="76"/>
      <c r="CVU12" s="76"/>
      <c r="CVV12" s="76"/>
      <c r="CVW12" s="76"/>
      <c r="CVX12" s="76"/>
      <c r="CVY12" s="76"/>
      <c r="CVZ12" s="76"/>
      <c r="CWA12" s="76"/>
      <c r="CWB12" s="76"/>
      <c r="CWC12" s="76"/>
      <c r="CWD12" s="76"/>
      <c r="CWE12" s="76"/>
      <c r="CWF12" s="76"/>
      <c r="CWG12" s="76"/>
      <c r="CWH12" s="76"/>
      <c r="CWI12" s="76"/>
      <c r="CWJ12" s="76"/>
      <c r="CWK12" s="76"/>
      <c r="CWL12" s="76"/>
      <c r="CWM12" s="76"/>
      <c r="CWN12" s="76"/>
      <c r="CWO12" s="76"/>
      <c r="CWP12" s="76"/>
      <c r="CWQ12" s="76"/>
      <c r="CWR12" s="76"/>
      <c r="CWS12" s="76"/>
      <c r="CWT12" s="76"/>
      <c r="CWU12" s="76"/>
      <c r="CWV12" s="76"/>
      <c r="CWW12" s="76"/>
      <c r="CWX12" s="76"/>
      <c r="CWY12" s="76"/>
      <c r="CWZ12" s="76"/>
      <c r="CXA12" s="76"/>
      <c r="CXB12" s="76"/>
      <c r="CXC12" s="76"/>
      <c r="CXD12" s="76"/>
      <c r="CXE12" s="76"/>
      <c r="CXF12" s="76"/>
      <c r="CXG12" s="76"/>
      <c r="CXH12" s="76"/>
      <c r="CXI12" s="76"/>
      <c r="CXJ12" s="76"/>
      <c r="CXK12" s="76"/>
      <c r="CXL12" s="76"/>
      <c r="CXM12" s="76"/>
      <c r="CXN12" s="76"/>
      <c r="CXO12" s="76"/>
      <c r="CXP12" s="76"/>
      <c r="CXQ12" s="76"/>
      <c r="CXR12" s="76"/>
      <c r="CXS12" s="76"/>
      <c r="CXT12" s="76"/>
      <c r="CXU12" s="76"/>
      <c r="CXV12" s="76"/>
      <c r="CXW12" s="76"/>
      <c r="CXX12" s="76"/>
      <c r="CXY12" s="76"/>
      <c r="CXZ12" s="76"/>
      <c r="CYA12" s="76"/>
      <c r="CYB12" s="76"/>
      <c r="CYC12" s="76"/>
      <c r="CYD12" s="76"/>
      <c r="CYE12" s="76"/>
      <c r="CYF12" s="76"/>
      <c r="CYG12" s="76"/>
      <c r="CYH12" s="76"/>
      <c r="CYI12" s="76"/>
      <c r="CYJ12" s="76"/>
      <c r="CYK12" s="76"/>
      <c r="CYL12" s="76"/>
      <c r="CYM12" s="76"/>
      <c r="CYN12" s="76"/>
      <c r="CYO12" s="76"/>
      <c r="CYP12" s="76"/>
      <c r="CYQ12" s="76"/>
      <c r="CYR12" s="76"/>
      <c r="CYS12" s="76"/>
      <c r="CYT12" s="76"/>
      <c r="CYU12" s="76"/>
      <c r="CYV12" s="76"/>
      <c r="CYW12" s="76"/>
      <c r="CYX12" s="76"/>
      <c r="CYY12" s="76"/>
      <c r="CYZ12" s="76"/>
      <c r="CZA12" s="76"/>
      <c r="CZB12" s="76"/>
      <c r="CZC12" s="76"/>
      <c r="CZD12" s="76"/>
      <c r="CZE12" s="76"/>
      <c r="CZF12" s="76"/>
      <c r="CZG12" s="76"/>
      <c r="CZH12" s="76"/>
      <c r="CZI12" s="76"/>
      <c r="CZJ12" s="76"/>
      <c r="CZK12" s="76"/>
      <c r="CZL12" s="76"/>
      <c r="CZM12" s="76"/>
      <c r="CZN12" s="76"/>
      <c r="CZO12" s="76"/>
      <c r="CZP12" s="76"/>
      <c r="CZQ12" s="76"/>
      <c r="CZR12" s="76"/>
      <c r="CZS12" s="76"/>
      <c r="CZT12" s="76"/>
      <c r="CZU12" s="76"/>
      <c r="CZV12" s="76"/>
      <c r="CZW12" s="76"/>
      <c r="CZX12" s="76"/>
      <c r="CZY12" s="76"/>
      <c r="CZZ12" s="76"/>
      <c r="DAA12" s="76"/>
      <c r="DAB12" s="76"/>
      <c r="DAC12" s="76"/>
      <c r="DAD12" s="76"/>
      <c r="DAE12" s="76"/>
      <c r="DAF12" s="76"/>
      <c r="DAG12" s="76"/>
      <c r="DAH12" s="76"/>
      <c r="DAI12" s="76"/>
      <c r="DAJ12" s="76"/>
      <c r="DAK12" s="76"/>
      <c r="DAL12" s="76"/>
      <c r="DAM12" s="76"/>
      <c r="DAN12" s="76"/>
      <c r="DAO12" s="76"/>
      <c r="DAP12" s="76"/>
      <c r="DAQ12" s="76"/>
      <c r="DAR12" s="76"/>
      <c r="DAS12" s="76"/>
      <c r="DAT12" s="76"/>
      <c r="DAU12" s="76"/>
      <c r="DAV12" s="76"/>
      <c r="DAW12" s="76"/>
      <c r="DAX12" s="76"/>
      <c r="DAY12" s="76"/>
      <c r="DAZ12" s="76"/>
      <c r="DBA12" s="76"/>
      <c r="DBB12" s="76"/>
      <c r="DBC12" s="76"/>
      <c r="DBD12" s="76"/>
      <c r="DBE12" s="76"/>
      <c r="DBF12" s="76"/>
      <c r="DBG12" s="76"/>
      <c r="DBH12" s="76"/>
      <c r="DBI12" s="76"/>
      <c r="DBJ12" s="76"/>
      <c r="DBK12" s="76"/>
      <c r="DBL12" s="76"/>
      <c r="DBM12" s="76"/>
      <c r="DBN12" s="76"/>
      <c r="DBO12" s="76"/>
      <c r="DBP12" s="76"/>
      <c r="DBQ12" s="76"/>
      <c r="DBR12" s="76"/>
      <c r="DBS12" s="76"/>
      <c r="DBT12" s="76"/>
      <c r="DBU12" s="76"/>
      <c r="DBV12" s="76"/>
      <c r="DBW12" s="76"/>
      <c r="DBX12" s="76"/>
      <c r="DBY12" s="76"/>
      <c r="DBZ12" s="76"/>
      <c r="DCA12" s="76"/>
      <c r="DCB12" s="76"/>
      <c r="DCC12" s="76"/>
      <c r="DCD12" s="76"/>
      <c r="DCE12" s="76"/>
      <c r="DCF12" s="76"/>
      <c r="DCG12" s="76"/>
      <c r="DCH12" s="76"/>
      <c r="DCI12" s="76"/>
      <c r="DCJ12" s="76"/>
      <c r="DCK12" s="76"/>
      <c r="DCL12" s="76"/>
      <c r="DCM12" s="76"/>
      <c r="DCN12" s="76"/>
      <c r="DCO12" s="76"/>
      <c r="DCP12" s="76"/>
      <c r="DCQ12" s="76"/>
      <c r="DCR12" s="76"/>
      <c r="DCS12" s="76"/>
      <c r="DCT12" s="76"/>
      <c r="DCU12" s="76"/>
      <c r="DCV12" s="76"/>
      <c r="DCW12" s="76"/>
      <c r="DCX12" s="76"/>
      <c r="DCY12" s="76"/>
      <c r="DCZ12" s="76"/>
      <c r="DDA12" s="76"/>
      <c r="DDB12" s="76"/>
      <c r="DDC12" s="76"/>
      <c r="DDD12" s="76"/>
      <c r="DDE12" s="76"/>
      <c r="DDF12" s="76"/>
      <c r="DDG12" s="76"/>
      <c r="DDH12" s="76"/>
      <c r="DDI12" s="76"/>
      <c r="DDJ12" s="76"/>
      <c r="DDK12" s="76"/>
      <c r="DDL12" s="76"/>
      <c r="DDM12" s="76"/>
      <c r="DDN12" s="76"/>
      <c r="DDO12" s="76"/>
      <c r="DDP12" s="76"/>
      <c r="DDQ12" s="76"/>
      <c r="DDR12" s="76"/>
      <c r="DDS12" s="76"/>
      <c r="DDT12" s="76"/>
      <c r="DDU12" s="76"/>
      <c r="DDV12" s="76"/>
      <c r="DDW12" s="76"/>
      <c r="DDX12" s="76"/>
      <c r="DDY12" s="76"/>
      <c r="DDZ12" s="76"/>
      <c r="DEA12" s="76"/>
      <c r="DEB12" s="76"/>
      <c r="DEC12" s="76"/>
      <c r="DED12" s="76"/>
      <c r="DEE12" s="76"/>
      <c r="DEF12" s="76"/>
      <c r="DEG12" s="76"/>
      <c r="DEH12" s="76"/>
      <c r="DEI12" s="76"/>
      <c r="DEJ12" s="76"/>
      <c r="DEK12" s="76"/>
      <c r="DEL12" s="76"/>
      <c r="DEM12" s="76"/>
      <c r="DEN12" s="76"/>
      <c r="DEO12" s="76"/>
      <c r="DEP12" s="76"/>
      <c r="DEQ12" s="76"/>
      <c r="DER12" s="76"/>
      <c r="DES12" s="76"/>
      <c r="DET12" s="76"/>
      <c r="DEU12" s="76"/>
      <c r="DEV12" s="76"/>
      <c r="DEW12" s="76"/>
      <c r="DEX12" s="76"/>
      <c r="DEY12" s="76"/>
      <c r="DEZ12" s="76"/>
      <c r="DFA12" s="76"/>
      <c r="DFB12" s="76"/>
      <c r="DFC12" s="76"/>
      <c r="DFD12" s="76"/>
      <c r="DFE12" s="76"/>
      <c r="DFF12" s="76"/>
      <c r="DFG12" s="76"/>
      <c r="DFH12" s="76"/>
      <c r="DFI12" s="76"/>
      <c r="DFJ12" s="76"/>
      <c r="DFK12" s="76"/>
      <c r="DFL12" s="76"/>
      <c r="DFM12" s="76"/>
      <c r="DFN12" s="76"/>
      <c r="DFO12" s="76"/>
      <c r="DFP12" s="76"/>
      <c r="DFQ12" s="76"/>
      <c r="DFR12" s="76"/>
      <c r="DFS12" s="76"/>
      <c r="DFT12" s="76"/>
      <c r="DFU12" s="76"/>
      <c r="DFV12" s="76"/>
      <c r="DFW12" s="76"/>
      <c r="DFX12" s="76"/>
      <c r="DFY12" s="76"/>
      <c r="DFZ12" s="76"/>
      <c r="DGA12" s="76"/>
      <c r="DGB12" s="76"/>
      <c r="DGC12" s="76"/>
      <c r="DGD12" s="76"/>
      <c r="DGE12" s="76"/>
      <c r="DGF12" s="76"/>
      <c r="DGG12" s="76"/>
      <c r="DGH12" s="76"/>
      <c r="DGI12" s="76"/>
      <c r="DGJ12" s="76"/>
      <c r="DGK12" s="76"/>
      <c r="DGL12" s="76"/>
      <c r="DGM12" s="76"/>
      <c r="DGN12" s="76"/>
      <c r="DGO12" s="76"/>
      <c r="DGP12" s="76"/>
      <c r="DGQ12" s="76"/>
      <c r="DGR12" s="76"/>
      <c r="DGS12" s="76"/>
      <c r="DGT12" s="76"/>
      <c r="DGU12" s="76"/>
      <c r="DGV12" s="76"/>
      <c r="DGW12" s="76"/>
      <c r="DGX12" s="76"/>
      <c r="DGY12" s="76"/>
      <c r="DGZ12" s="76"/>
      <c r="DHA12" s="76"/>
      <c r="DHB12" s="76"/>
      <c r="DHC12" s="76"/>
      <c r="DHD12" s="76"/>
      <c r="DHE12" s="76"/>
      <c r="DHF12" s="76"/>
      <c r="DHG12" s="76"/>
      <c r="DHH12" s="76"/>
      <c r="DHI12" s="76"/>
      <c r="DHJ12" s="76"/>
      <c r="DHK12" s="76"/>
      <c r="DHL12" s="76"/>
      <c r="DHM12" s="76"/>
      <c r="DHN12" s="76"/>
      <c r="DHO12" s="76"/>
      <c r="DHP12" s="76"/>
      <c r="DHQ12" s="76"/>
      <c r="DHR12" s="76"/>
      <c r="DHS12" s="76"/>
      <c r="DHT12" s="76"/>
      <c r="DHU12" s="76"/>
      <c r="DHV12" s="76"/>
      <c r="DHW12" s="76"/>
      <c r="DHX12" s="76"/>
      <c r="DHY12" s="76"/>
      <c r="DHZ12" s="76"/>
      <c r="DIA12" s="76"/>
      <c r="DIB12" s="76"/>
      <c r="DIC12" s="76"/>
      <c r="DID12" s="76"/>
      <c r="DIE12" s="76"/>
      <c r="DIF12" s="76"/>
      <c r="DIG12" s="76"/>
      <c r="DIH12" s="76"/>
      <c r="DII12" s="76"/>
      <c r="DIJ12" s="76"/>
      <c r="DIK12" s="76"/>
      <c r="DIL12" s="76"/>
      <c r="DIM12" s="76"/>
      <c r="DIN12" s="76"/>
      <c r="DIO12" s="76"/>
      <c r="DIP12" s="76"/>
      <c r="DIQ12" s="76"/>
      <c r="DIR12" s="76"/>
      <c r="DIS12" s="76"/>
      <c r="DIT12" s="76"/>
      <c r="DIU12" s="76"/>
      <c r="DIV12" s="76"/>
      <c r="DIW12" s="76"/>
      <c r="DIX12" s="76"/>
      <c r="DIY12" s="76"/>
      <c r="DIZ12" s="76"/>
      <c r="DJA12" s="76"/>
      <c r="DJB12" s="76"/>
      <c r="DJC12" s="76"/>
      <c r="DJD12" s="76"/>
      <c r="DJE12" s="76"/>
      <c r="DJF12" s="76"/>
      <c r="DJG12" s="76"/>
      <c r="DJH12" s="76"/>
      <c r="DJI12" s="76"/>
      <c r="DJJ12" s="76"/>
      <c r="DJK12" s="76"/>
      <c r="DJL12" s="76"/>
      <c r="DJM12" s="76"/>
      <c r="DJN12" s="76"/>
      <c r="DJO12" s="76"/>
      <c r="DJP12" s="76"/>
      <c r="DJQ12" s="76"/>
      <c r="DJR12" s="76"/>
      <c r="DJS12" s="76"/>
      <c r="DJT12" s="76"/>
      <c r="DJU12" s="76"/>
      <c r="DJV12" s="76"/>
      <c r="DJW12" s="76"/>
      <c r="DJX12" s="76"/>
      <c r="DJY12" s="76"/>
      <c r="DJZ12" s="76"/>
      <c r="DKA12" s="76"/>
      <c r="DKB12" s="76"/>
      <c r="DKC12" s="76"/>
      <c r="DKD12" s="76"/>
      <c r="DKE12" s="76"/>
      <c r="DKF12" s="76"/>
      <c r="DKG12" s="76"/>
      <c r="DKH12" s="76"/>
      <c r="DKI12" s="76"/>
      <c r="DKJ12" s="76"/>
      <c r="DKK12" s="76"/>
      <c r="DKL12" s="76"/>
      <c r="DKM12" s="76"/>
      <c r="DKN12" s="76"/>
      <c r="DKO12" s="76"/>
      <c r="DKP12" s="76"/>
      <c r="DKQ12" s="76"/>
      <c r="DKR12" s="76"/>
      <c r="DKS12" s="76"/>
      <c r="DKT12" s="76"/>
      <c r="DKU12" s="76"/>
      <c r="DKV12" s="76"/>
      <c r="DKW12" s="76"/>
      <c r="DKX12" s="76"/>
      <c r="DKY12" s="76"/>
      <c r="DKZ12" s="76"/>
      <c r="DLA12" s="76"/>
      <c r="DLB12" s="76"/>
      <c r="DLC12" s="76"/>
      <c r="DLD12" s="76"/>
      <c r="DLE12" s="76"/>
      <c r="DLF12" s="76"/>
      <c r="DLG12" s="76"/>
      <c r="DLH12" s="76"/>
      <c r="DLI12" s="76"/>
      <c r="DLJ12" s="76"/>
      <c r="DLK12" s="76"/>
      <c r="DLL12" s="76"/>
      <c r="DLM12" s="76"/>
      <c r="DLN12" s="76"/>
      <c r="DLO12" s="76"/>
      <c r="DLP12" s="76"/>
      <c r="DLQ12" s="76"/>
      <c r="DLR12" s="76"/>
      <c r="DLS12" s="76"/>
      <c r="DLT12" s="76"/>
      <c r="DLU12" s="76"/>
      <c r="DLV12" s="76"/>
      <c r="DLW12" s="76"/>
      <c r="DLX12" s="76"/>
      <c r="DLY12" s="76"/>
      <c r="DLZ12" s="76"/>
      <c r="DMA12" s="76"/>
      <c r="DMB12" s="76"/>
      <c r="DMC12" s="76"/>
      <c r="DMD12" s="76"/>
      <c r="DME12" s="76"/>
      <c r="DMF12" s="76"/>
      <c r="DMG12" s="76"/>
      <c r="DMH12" s="76"/>
      <c r="DMI12" s="76"/>
      <c r="DMJ12" s="76"/>
      <c r="DMK12" s="76"/>
      <c r="DML12" s="76"/>
      <c r="DMM12" s="76"/>
      <c r="DMN12" s="76"/>
      <c r="DMO12" s="76"/>
      <c r="DMP12" s="76"/>
      <c r="DMQ12" s="76"/>
      <c r="DMR12" s="76"/>
      <c r="DMS12" s="76"/>
      <c r="DMT12" s="76"/>
      <c r="DMU12" s="76"/>
      <c r="DMV12" s="76"/>
      <c r="DMW12" s="76"/>
      <c r="DMX12" s="76"/>
      <c r="DMY12" s="76"/>
      <c r="DMZ12" s="76"/>
      <c r="DNA12" s="76"/>
      <c r="DNB12" s="76"/>
      <c r="DNC12" s="76"/>
      <c r="DND12" s="76"/>
      <c r="DNE12" s="76"/>
      <c r="DNF12" s="76"/>
      <c r="DNG12" s="76"/>
      <c r="DNH12" s="76"/>
      <c r="DNI12" s="76"/>
      <c r="DNJ12" s="76"/>
      <c r="DNK12" s="76"/>
      <c r="DNL12" s="76"/>
      <c r="DNM12" s="76"/>
      <c r="DNN12" s="76"/>
      <c r="DNO12" s="76"/>
      <c r="DNP12" s="76"/>
      <c r="DNQ12" s="76"/>
      <c r="DNR12" s="76"/>
      <c r="DNS12" s="76"/>
      <c r="DNT12" s="76"/>
      <c r="DNU12" s="76"/>
      <c r="DNV12" s="76"/>
      <c r="DNW12" s="76"/>
      <c r="DNX12" s="76"/>
      <c r="DNY12" s="76"/>
      <c r="DNZ12" s="76"/>
      <c r="DOA12" s="76"/>
      <c r="DOB12" s="76"/>
      <c r="DOC12" s="76"/>
      <c r="DOD12" s="76"/>
      <c r="DOE12" s="76"/>
      <c r="DOF12" s="76"/>
      <c r="DOG12" s="76"/>
      <c r="DOH12" s="76"/>
      <c r="DOI12" s="76"/>
      <c r="DOJ12" s="76"/>
      <c r="DOK12" s="76"/>
      <c r="DOL12" s="76"/>
      <c r="DOM12" s="76"/>
      <c r="DON12" s="76"/>
      <c r="DOO12" s="76"/>
      <c r="DOP12" s="76"/>
      <c r="DOQ12" s="76"/>
      <c r="DOR12" s="76"/>
      <c r="DOS12" s="76"/>
      <c r="DOT12" s="76"/>
      <c r="DOU12" s="76"/>
      <c r="DOV12" s="76"/>
      <c r="DOW12" s="76"/>
      <c r="DOX12" s="76"/>
      <c r="DOY12" s="76"/>
      <c r="DOZ12" s="76"/>
      <c r="DPA12" s="76"/>
      <c r="DPB12" s="76"/>
      <c r="DPC12" s="76"/>
      <c r="DPD12" s="76"/>
      <c r="DPE12" s="76"/>
      <c r="DPF12" s="76"/>
      <c r="DPG12" s="76"/>
      <c r="DPH12" s="76"/>
      <c r="DPI12" s="76"/>
      <c r="DPJ12" s="76"/>
      <c r="DPK12" s="76"/>
      <c r="DPL12" s="76"/>
      <c r="DPM12" s="76"/>
      <c r="DPN12" s="76"/>
      <c r="DPO12" s="76"/>
      <c r="DPP12" s="76"/>
      <c r="DPQ12" s="76"/>
      <c r="DPR12" s="76"/>
      <c r="DPS12" s="76"/>
      <c r="DPT12" s="76"/>
      <c r="DPU12" s="76"/>
      <c r="DPV12" s="76"/>
      <c r="DPW12" s="76"/>
      <c r="DPX12" s="76"/>
      <c r="DPY12" s="76"/>
      <c r="DPZ12" s="76"/>
      <c r="DQA12" s="76"/>
      <c r="DQB12" s="76"/>
      <c r="DQC12" s="76"/>
      <c r="DQD12" s="76"/>
      <c r="DQE12" s="76"/>
      <c r="DQF12" s="76"/>
      <c r="DQG12" s="76"/>
      <c r="DQH12" s="76"/>
      <c r="DQI12" s="76"/>
      <c r="DQJ12" s="76"/>
      <c r="DQK12" s="76"/>
      <c r="DQL12" s="76"/>
      <c r="DQM12" s="76"/>
      <c r="DQN12" s="76"/>
      <c r="DQO12" s="76"/>
      <c r="DQP12" s="76"/>
      <c r="DQQ12" s="76"/>
      <c r="DQR12" s="76"/>
      <c r="DQS12" s="76"/>
      <c r="DQT12" s="76"/>
      <c r="DQU12" s="76"/>
      <c r="DQV12" s="76"/>
      <c r="DQW12" s="76"/>
      <c r="DQX12" s="76"/>
      <c r="DQY12" s="76"/>
      <c r="DQZ12" s="76"/>
      <c r="DRA12" s="76"/>
      <c r="DRB12" s="76"/>
      <c r="DRC12" s="76"/>
      <c r="DRD12" s="76"/>
      <c r="DRE12" s="76"/>
      <c r="DRF12" s="76"/>
      <c r="DRG12" s="76"/>
      <c r="DRH12" s="76"/>
      <c r="DRI12" s="76"/>
      <c r="DRJ12" s="76"/>
      <c r="DRK12" s="76"/>
      <c r="DRL12" s="76"/>
      <c r="DRM12" s="76"/>
      <c r="DRN12" s="76"/>
      <c r="DRO12" s="76"/>
      <c r="DRP12" s="76"/>
      <c r="DRQ12" s="76"/>
      <c r="DRR12" s="76"/>
      <c r="DRS12" s="76"/>
      <c r="DRT12" s="76"/>
      <c r="DRU12" s="76"/>
      <c r="DRV12" s="76"/>
      <c r="DRW12" s="76"/>
      <c r="DRX12" s="76"/>
      <c r="DRY12" s="76"/>
      <c r="DRZ12" s="76"/>
      <c r="DSA12" s="76"/>
      <c r="DSB12" s="76"/>
      <c r="DSC12" s="76"/>
      <c r="DSD12" s="76"/>
      <c r="DSE12" s="76"/>
      <c r="DSF12" s="76"/>
      <c r="DSG12" s="76"/>
      <c r="DSH12" s="76"/>
      <c r="DSI12" s="76"/>
      <c r="DSJ12" s="76"/>
      <c r="DSK12" s="76"/>
      <c r="DSL12" s="76"/>
      <c r="DSM12" s="76"/>
      <c r="DSN12" s="76"/>
      <c r="DSO12" s="76"/>
      <c r="DSP12" s="76"/>
      <c r="DSQ12" s="76"/>
      <c r="DSR12" s="76"/>
      <c r="DSS12" s="76"/>
      <c r="DST12" s="76"/>
      <c r="DSU12" s="76"/>
      <c r="DSV12" s="76"/>
      <c r="DSW12" s="76"/>
      <c r="DSX12" s="76"/>
      <c r="DSY12" s="76"/>
      <c r="DSZ12" s="76"/>
      <c r="DTA12" s="76"/>
      <c r="DTB12" s="76"/>
      <c r="DTC12" s="76"/>
      <c r="DTD12" s="76"/>
      <c r="DTE12" s="76"/>
      <c r="DTF12" s="76"/>
      <c r="DTG12" s="76"/>
      <c r="DTH12" s="76"/>
      <c r="DTI12" s="76"/>
      <c r="DTJ12" s="76"/>
      <c r="DTK12" s="76"/>
      <c r="DTL12" s="76"/>
      <c r="DTM12" s="76"/>
      <c r="DTN12" s="76"/>
      <c r="DTO12" s="76"/>
      <c r="DTP12" s="76"/>
      <c r="DTQ12" s="76"/>
      <c r="DTR12" s="76"/>
      <c r="DTS12" s="76"/>
      <c r="DTT12" s="76"/>
      <c r="DTU12" s="76"/>
      <c r="DTV12" s="76"/>
      <c r="DTW12" s="76"/>
      <c r="DTX12" s="76"/>
      <c r="DTY12" s="76"/>
      <c r="DTZ12" s="76"/>
      <c r="DUA12" s="76"/>
      <c r="DUB12" s="76"/>
      <c r="DUC12" s="76"/>
      <c r="DUD12" s="76"/>
      <c r="DUE12" s="76"/>
      <c r="DUF12" s="76"/>
      <c r="DUG12" s="76"/>
      <c r="DUH12" s="76"/>
      <c r="DUI12" s="76"/>
      <c r="DUJ12" s="76"/>
      <c r="DUK12" s="76"/>
      <c r="DUL12" s="76"/>
      <c r="DUM12" s="76"/>
      <c r="DUN12" s="76"/>
      <c r="DUO12" s="76"/>
      <c r="DUP12" s="76"/>
      <c r="DUQ12" s="76"/>
      <c r="DUR12" s="76"/>
      <c r="DUS12" s="76"/>
      <c r="DUT12" s="76"/>
      <c r="DUU12" s="76"/>
      <c r="DUV12" s="76"/>
      <c r="DUW12" s="76"/>
      <c r="DUX12" s="76"/>
      <c r="DUY12" s="76"/>
      <c r="DUZ12" s="76"/>
      <c r="DVA12" s="76"/>
      <c r="DVB12" s="76"/>
      <c r="DVC12" s="76"/>
      <c r="DVD12" s="76"/>
      <c r="DVE12" s="76"/>
      <c r="DVF12" s="76"/>
      <c r="DVG12" s="76"/>
      <c r="DVH12" s="76"/>
      <c r="DVI12" s="76"/>
      <c r="DVJ12" s="76"/>
      <c r="DVK12" s="76"/>
      <c r="DVL12" s="76"/>
      <c r="DVM12" s="76"/>
      <c r="DVN12" s="76"/>
      <c r="DVO12" s="76"/>
      <c r="DVP12" s="76"/>
      <c r="DVQ12" s="76"/>
      <c r="DVR12" s="76"/>
      <c r="DVS12" s="76"/>
      <c r="DVT12" s="76"/>
      <c r="DVU12" s="76"/>
      <c r="DVV12" s="76"/>
      <c r="DVW12" s="76"/>
      <c r="DVX12" s="76"/>
      <c r="DVY12" s="76"/>
      <c r="DVZ12" s="76"/>
      <c r="DWA12" s="76"/>
      <c r="DWB12" s="76"/>
      <c r="DWC12" s="76"/>
      <c r="DWD12" s="76"/>
      <c r="DWE12" s="76"/>
      <c r="DWF12" s="76"/>
      <c r="DWG12" s="76"/>
      <c r="DWH12" s="76"/>
      <c r="DWI12" s="76"/>
      <c r="DWJ12" s="76"/>
      <c r="DWK12" s="76"/>
      <c r="DWL12" s="76"/>
      <c r="DWM12" s="76"/>
      <c r="DWN12" s="76"/>
      <c r="DWO12" s="76"/>
      <c r="DWP12" s="76"/>
      <c r="DWQ12" s="76"/>
      <c r="DWR12" s="76"/>
      <c r="DWS12" s="76"/>
      <c r="DWT12" s="76"/>
      <c r="DWU12" s="76"/>
      <c r="DWV12" s="76"/>
      <c r="DWW12" s="76"/>
      <c r="DWX12" s="76"/>
      <c r="DWY12" s="76"/>
      <c r="DWZ12" s="76"/>
      <c r="DXA12" s="76"/>
      <c r="DXB12" s="76"/>
      <c r="DXC12" s="76"/>
      <c r="DXD12" s="76"/>
      <c r="DXE12" s="76"/>
      <c r="DXF12" s="76"/>
      <c r="DXG12" s="76"/>
      <c r="DXH12" s="76"/>
      <c r="DXI12" s="76"/>
      <c r="DXJ12" s="76"/>
      <c r="DXK12" s="76"/>
      <c r="DXL12" s="76"/>
      <c r="DXM12" s="76"/>
      <c r="DXN12" s="76"/>
      <c r="DXO12" s="76"/>
      <c r="DXP12" s="76"/>
      <c r="DXQ12" s="76"/>
      <c r="DXR12" s="76"/>
      <c r="DXS12" s="76"/>
      <c r="DXT12" s="76"/>
      <c r="DXU12" s="76"/>
      <c r="DXV12" s="76"/>
      <c r="DXW12" s="76"/>
      <c r="DXX12" s="76"/>
      <c r="DXY12" s="76"/>
      <c r="DXZ12" s="76"/>
      <c r="DYA12" s="76"/>
      <c r="DYB12" s="76"/>
      <c r="DYC12" s="76"/>
      <c r="DYD12" s="76"/>
      <c r="DYE12" s="76"/>
      <c r="DYF12" s="76"/>
      <c r="DYG12" s="76"/>
      <c r="DYH12" s="76"/>
      <c r="DYI12" s="76"/>
      <c r="DYJ12" s="76"/>
      <c r="DYK12" s="76"/>
      <c r="DYL12" s="76"/>
      <c r="DYM12" s="76"/>
      <c r="DYN12" s="76"/>
      <c r="DYO12" s="76"/>
      <c r="DYP12" s="76"/>
      <c r="DYQ12" s="76"/>
      <c r="DYR12" s="76"/>
      <c r="DYS12" s="76"/>
      <c r="DYT12" s="76"/>
      <c r="DYU12" s="76"/>
      <c r="DYV12" s="76"/>
      <c r="DYW12" s="76"/>
      <c r="DYX12" s="76"/>
      <c r="DYY12" s="76"/>
      <c r="DYZ12" s="76"/>
      <c r="DZA12" s="76"/>
      <c r="DZB12" s="76"/>
      <c r="DZC12" s="76"/>
      <c r="DZD12" s="76"/>
      <c r="DZE12" s="76"/>
      <c r="DZF12" s="76"/>
      <c r="DZG12" s="76"/>
      <c r="DZH12" s="76"/>
      <c r="DZI12" s="76"/>
      <c r="DZJ12" s="76"/>
      <c r="DZK12" s="76"/>
      <c r="DZL12" s="76"/>
      <c r="DZM12" s="76"/>
      <c r="DZN12" s="76"/>
      <c r="DZO12" s="76"/>
      <c r="DZP12" s="76"/>
      <c r="DZQ12" s="76"/>
      <c r="DZR12" s="76"/>
      <c r="DZS12" s="76"/>
      <c r="DZT12" s="76"/>
      <c r="DZU12" s="76"/>
      <c r="DZV12" s="76"/>
      <c r="DZW12" s="76"/>
      <c r="DZX12" s="76"/>
      <c r="DZY12" s="76"/>
      <c r="DZZ12" s="76"/>
      <c r="EAA12" s="76"/>
      <c r="EAB12" s="76"/>
      <c r="EAC12" s="76"/>
      <c r="EAD12" s="76"/>
      <c r="EAE12" s="76"/>
      <c r="EAF12" s="76"/>
      <c r="EAG12" s="76"/>
      <c r="EAH12" s="76"/>
      <c r="EAI12" s="76"/>
      <c r="EAJ12" s="76"/>
      <c r="EAK12" s="76"/>
      <c r="EAL12" s="76"/>
      <c r="EAM12" s="76"/>
      <c r="EAN12" s="76"/>
      <c r="EAO12" s="76"/>
      <c r="EAP12" s="76"/>
      <c r="EAQ12" s="76"/>
      <c r="EAR12" s="76"/>
      <c r="EAS12" s="76"/>
      <c r="EAT12" s="76"/>
      <c r="EAU12" s="76"/>
      <c r="EAV12" s="76"/>
      <c r="EAW12" s="76"/>
      <c r="EAX12" s="76"/>
      <c r="EAY12" s="76"/>
      <c r="EAZ12" s="76"/>
      <c r="EBA12" s="76"/>
      <c r="EBB12" s="76"/>
      <c r="EBC12" s="76"/>
      <c r="EBD12" s="76"/>
      <c r="EBE12" s="76"/>
      <c r="EBF12" s="76"/>
      <c r="EBG12" s="76"/>
      <c r="EBH12" s="76"/>
      <c r="EBI12" s="76"/>
      <c r="EBJ12" s="76"/>
      <c r="EBK12" s="76"/>
      <c r="EBL12" s="76"/>
      <c r="EBM12" s="76"/>
      <c r="EBN12" s="76"/>
      <c r="EBO12" s="76"/>
      <c r="EBP12" s="76"/>
      <c r="EBQ12" s="76"/>
      <c r="EBR12" s="76"/>
      <c r="EBS12" s="76"/>
      <c r="EBT12" s="76"/>
      <c r="EBU12" s="76"/>
      <c r="EBV12" s="76"/>
      <c r="EBW12" s="76"/>
      <c r="EBX12" s="76"/>
      <c r="EBY12" s="76"/>
      <c r="EBZ12" s="76"/>
      <c r="ECA12" s="76"/>
      <c r="ECB12" s="76"/>
      <c r="ECC12" s="76"/>
      <c r="ECD12" s="76"/>
      <c r="ECE12" s="76"/>
      <c r="ECF12" s="76"/>
      <c r="ECG12" s="76"/>
      <c r="ECH12" s="76"/>
      <c r="ECI12" s="76"/>
      <c r="ECJ12" s="76"/>
      <c r="ECK12" s="76"/>
      <c r="ECL12" s="76"/>
      <c r="ECM12" s="76"/>
      <c r="ECN12" s="76"/>
      <c r="ECO12" s="76"/>
      <c r="ECP12" s="76"/>
      <c r="ECQ12" s="76"/>
      <c r="ECR12" s="76"/>
      <c r="ECS12" s="76"/>
      <c r="ECT12" s="76"/>
      <c r="ECU12" s="76"/>
      <c r="ECV12" s="76"/>
      <c r="ECW12" s="76"/>
      <c r="ECX12" s="76"/>
      <c r="ECY12" s="76"/>
      <c r="ECZ12" s="76"/>
      <c r="EDA12" s="76"/>
      <c r="EDB12" s="76"/>
      <c r="EDC12" s="76"/>
      <c r="EDD12" s="76"/>
      <c r="EDE12" s="76"/>
      <c r="EDF12" s="76"/>
      <c r="EDG12" s="76"/>
      <c r="EDH12" s="76"/>
      <c r="EDI12" s="76"/>
      <c r="EDJ12" s="76"/>
      <c r="EDK12" s="76"/>
      <c r="EDL12" s="76"/>
      <c r="EDM12" s="76"/>
      <c r="EDN12" s="76"/>
      <c r="EDO12" s="76"/>
      <c r="EDP12" s="76"/>
      <c r="EDQ12" s="76"/>
      <c r="EDR12" s="76"/>
      <c r="EDS12" s="76"/>
      <c r="EDT12" s="76"/>
      <c r="EDU12" s="76"/>
      <c r="EDV12" s="76"/>
      <c r="EDW12" s="76"/>
      <c r="EDX12" s="76"/>
      <c r="EDY12" s="76"/>
      <c r="EDZ12" s="76"/>
      <c r="EEA12" s="76"/>
      <c r="EEB12" s="76"/>
      <c r="EEC12" s="76"/>
      <c r="EED12" s="76"/>
      <c r="EEE12" s="76"/>
      <c r="EEF12" s="76"/>
      <c r="EEG12" s="76"/>
      <c r="EEH12" s="76"/>
      <c r="EEI12" s="76"/>
      <c r="EEJ12" s="76"/>
      <c r="EEK12" s="76"/>
      <c r="EEL12" s="76"/>
      <c r="EEM12" s="76"/>
      <c r="EEN12" s="76"/>
      <c r="EEO12" s="76"/>
      <c r="EEP12" s="76"/>
      <c r="EEQ12" s="76"/>
      <c r="EER12" s="76"/>
      <c r="EES12" s="76"/>
      <c r="EET12" s="76"/>
      <c r="EEU12" s="76"/>
      <c r="EEV12" s="76"/>
      <c r="EEW12" s="76"/>
      <c r="EEX12" s="76"/>
      <c r="EEY12" s="76"/>
      <c r="EEZ12" s="76"/>
      <c r="EFA12" s="76"/>
      <c r="EFB12" s="76"/>
      <c r="EFC12" s="76"/>
      <c r="EFD12" s="76"/>
      <c r="EFE12" s="76"/>
      <c r="EFF12" s="76"/>
      <c r="EFG12" s="76"/>
      <c r="EFH12" s="76"/>
      <c r="EFI12" s="76"/>
      <c r="EFJ12" s="76"/>
      <c r="EFK12" s="76"/>
      <c r="EFL12" s="76"/>
      <c r="EFM12" s="76"/>
      <c r="EFN12" s="76"/>
      <c r="EFO12" s="76"/>
      <c r="EFP12" s="76"/>
      <c r="EFQ12" s="76"/>
      <c r="EFR12" s="76"/>
      <c r="EFS12" s="76"/>
      <c r="EFT12" s="76"/>
      <c r="EFU12" s="76"/>
      <c r="EFV12" s="76"/>
      <c r="EFW12" s="76"/>
      <c r="EFX12" s="76"/>
      <c r="EFY12" s="76"/>
      <c r="EFZ12" s="76"/>
      <c r="EGA12" s="76"/>
      <c r="EGB12" s="76"/>
      <c r="EGC12" s="76"/>
      <c r="EGD12" s="76"/>
      <c r="EGE12" s="76"/>
      <c r="EGF12" s="76"/>
      <c r="EGG12" s="76"/>
      <c r="EGH12" s="76"/>
      <c r="EGI12" s="76"/>
      <c r="EGJ12" s="76"/>
      <c r="EGK12" s="76"/>
      <c r="EGL12" s="76"/>
      <c r="EGM12" s="76"/>
      <c r="EGN12" s="76"/>
      <c r="EGO12" s="76"/>
      <c r="EGP12" s="76"/>
      <c r="EGQ12" s="76"/>
      <c r="EGR12" s="76"/>
      <c r="EGS12" s="76"/>
      <c r="EGT12" s="76"/>
      <c r="EGU12" s="76"/>
      <c r="EGV12" s="76"/>
      <c r="EGW12" s="76"/>
      <c r="EGX12" s="76"/>
      <c r="EGY12" s="76"/>
      <c r="EGZ12" s="76"/>
      <c r="EHA12" s="76"/>
      <c r="EHB12" s="76"/>
      <c r="EHC12" s="76"/>
      <c r="EHD12" s="76"/>
      <c r="EHE12" s="76"/>
      <c r="EHF12" s="76"/>
      <c r="EHG12" s="76"/>
      <c r="EHH12" s="76"/>
      <c r="EHI12" s="76"/>
      <c r="EHJ12" s="76"/>
      <c r="EHK12" s="76"/>
      <c r="EHL12" s="76"/>
      <c r="EHM12" s="76"/>
      <c r="EHN12" s="76"/>
      <c r="EHO12" s="76"/>
      <c r="EHP12" s="76"/>
      <c r="EHQ12" s="76"/>
      <c r="EHR12" s="76"/>
      <c r="EHS12" s="76"/>
      <c r="EHT12" s="76"/>
      <c r="EHU12" s="76"/>
      <c r="EHV12" s="76"/>
      <c r="EHW12" s="76"/>
      <c r="EHX12" s="76"/>
      <c r="EHY12" s="76"/>
      <c r="EHZ12" s="76"/>
      <c r="EIA12" s="76"/>
      <c r="EIB12" s="76"/>
      <c r="EIC12" s="76"/>
      <c r="EID12" s="76"/>
      <c r="EIE12" s="76"/>
      <c r="EIF12" s="76"/>
      <c r="EIG12" s="76"/>
      <c r="EIH12" s="76"/>
      <c r="EII12" s="76"/>
      <c r="EIJ12" s="76"/>
      <c r="EIK12" s="76"/>
      <c r="EIL12" s="76"/>
      <c r="EIM12" s="76"/>
      <c r="EIN12" s="76"/>
      <c r="EIO12" s="76"/>
      <c r="EIP12" s="76"/>
      <c r="EIQ12" s="76"/>
      <c r="EIR12" s="76"/>
      <c r="EIS12" s="76"/>
      <c r="EIT12" s="76"/>
      <c r="EIU12" s="76"/>
      <c r="EIV12" s="76"/>
      <c r="EIW12" s="76"/>
      <c r="EIX12" s="76"/>
      <c r="EIY12" s="76"/>
      <c r="EIZ12" s="76"/>
      <c r="EJA12" s="76"/>
      <c r="EJB12" s="76"/>
      <c r="EJC12" s="76"/>
      <c r="EJD12" s="76"/>
      <c r="EJE12" s="76"/>
      <c r="EJF12" s="76"/>
      <c r="EJG12" s="76"/>
      <c r="EJH12" s="76"/>
      <c r="EJI12" s="76"/>
      <c r="EJJ12" s="76"/>
      <c r="EJK12" s="76"/>
      <c r="EJL12" s="76"/>
      <c r="EJM12" s="76"/>
      <c r="EJN12" s="76"/>
      <c r="EJO12" s="76"/>
      <c r="EJP12" s="76"/>
      <c r="EJQ12" s="76"/>
      <c r="EJR12" s="76"/>
      <c r="EJS12" s="76"/>
      <c r="EJT12" s="76"/>
      <c r="EJU12" s="76"/>
      <c r="EJV12" s="76"/>
      <c r="EJW12" s="76"/>
      <c r="EJX12" s="76"/>
      <c r="EJY12" s="76"/>
      <c r="EJZ12" s="76"/>
      <c r="EKA12" s="76"/>
      <c r="EKB12" s="76"/>
      <c r="EKC12" s="76"/>
      <c r="EKD12" s="76"/>
      <c r="EKE12" s="76"/>
      <c r="EKF12" s="76"/>
      <c r="EKG12" s="76"/>
      <c r="EKH12" s="76"/>
      <c r="EKI12" s="76"/>
      <c r="EKJ12" s="76"/>
      <c r="EKK12" s="76"/>
      <c r="EKL12" s="76"/>
      <c r="EKM12" s="76"/>
      <c r="EKN12" s="76"/>
      <c r="EKO12" s="76"/>
      <c r="EKP12" s="76"/>
      <c r="EKQ12" s="76"/>
      <c r="EKR12" s="76"/>
      <c r="EKS12" s="76"/>
      <c r="EKT12" s="76"/>
      <c r="EKU12" s="76"/>
      <c r="EKV12" s="76"/>
      <c r="EKW12" s="76"/>
      <c r="EKX12" s="76"/>
      <c r="EKY12" s="76"/>
      <c r="EKZ12" s="76"/>
      <c r="ELA12" s="76"/>
      <c r="ELB12" s="76"/>
      <c r="ELC12" s="76"/>
      <c r="ELD12" s="76"/>
      <c r="ELE12" s="76"/>
      <c r="ELF12" s="76"/>
      <c r="ELG12" s="76"/>
      <c r="ELH12" s="76"/>
      <c r="ELI12" s="76"/>
      <c r="ELJ12" s="76"/>
      <c r="ELK12" s="76"/>
      <c r="ELL12" s="76"/>
      <c r="ELM12" s="76"/>
      <c r="ELN12" s="76"/>
      <c r="ELO12" s="76"/>
      <c r="ELP12" s="76"/>
      <c r="ELQ12" s="76"/>
      <c r="ELR12" s="76"/>
      <c r="ELS12" s="76"/>
      <c r="ELT12" s="76"/>
      <c r="ELU12" s="76"/>
      <c r="ELV12" s="76"/>
      <c r="ELW12" s="76"/>
      <c r="ELX12" s="76"/>
      <c r="ELY12" s="76"/>
      <c r="ELZ12" s="76"/>
      <c r="EMA12" s="76"/>
      <c r="EMB12" s="76"/>
      <c r="EMC12" s="76"/>
      <c r="EMD12" s="76"/>
      <c r="EME12" s="76"/>
      <c r="EMF12" s="76"/>
      <c r="EMG12" s="76"/>
      <c r="EMH12" s="76"/>
      <c r="EMI12" s="76"/>
      <c r="EMJ12" s="76"/>
      <c r="EMK12" s="76"/>
      <c r="EML12" s="76"/>
      <c r="EMM12" s="76"/>
      <c r="EMN12" s="76"/>
      <c r="EMO12" s="76"/>
      <c r="EMP12" s="76"/>
      <c r="EMQ12" s="76"/>
      <c r="EMR12" s="76"/>
      <c r="EMS12" s="76"/>
      <c r="EMT12" s="76"/>
      <c r="EMU12" s="76"/>
      <c r="EMV12" s="76"/>
      <c r="EMW12" s="76"/>
      <c r="EMX12" s="76"/>
      <c r="EMY12" s="76"/>
      <c r="EMZ12" s="76"/>
      <c r="ENA12" s="76"/>
      <c r="ENB12" s="76"/>
      <c r="ENC12" s="76"/>
      <c r="END12" s="76"/>
      <c r="ENE12" s="76"/>
      <c r="ENF12" s="76"/>
      <c r="ENG12" s="76"/>
      <c r="ENH12" s="76"/>
      <c r="ENI12" s="76"/>
      <c r="ENJ12" s="76"/>
      <c r="ENK12" s="76"/>
      <c r="ENL12" s="76"/>
      <c r="ENM12" s="76"/>
      <c r="ENN12" s="76"/>
      <c r="ENO12" s="76"/>
      <c r="ENP12" s="76"/>
      <c r="ENQ12" s="76"/>
      <c r="ENR12" s="76"/>
      <c r="ENS12" s="76"/>
      <c r="ENT12" s="76"/>
      <c r="ENU12" s="76"/>
      <c r="ENV12" s="76"/>
      <c r="ENW12" s="76"/>
      <c r="ENX12" s="76"/>
      <c r="ENY12" s="76"/>
      <c r="ENZ12" s="76"/>
      <c r="EOA12" s="76"/>
      <c r="EOB12" s="76"/>
      <c r="EOC12" s="76"/>
      <c r="EOD12" s="76"/>
      <c r="EOE12" s="76"/>
      <c r="EOF12" s="76"/>
      <c r="EOG12" s="76"/>
      <c r="EOH12" s="76"/>
      <c r="EOI12" s="76"/>
      <c r="EOJ12" s="76"/>
      <c r="EOK12" s="76"/>
      <c r="EOL12" s="76"/>
      <c r="EOM12" s="76"/>
      <c r="EON12" s="76"/>
      <c r="EOO12" s="76"/>
      <c r="EOP12" s="76"/>
      <c r="EOQ12" s="76"/>
      <c r="EOR12" s="76"/>
      <c r="EOS12" s="76"/>
      <c r="EOT12" s="76"/>
      <c r="EOU12" s="76"/>
      <c r="EOV12" s="76"/>
      <c r="EOW12" s="76"/>
      <c r="EOX12" s="76"/>
      <c r="EOY12" s="76"/>
      <c r="EOZ12" s="76"/>
      <c r="EPA12" s="76"/>
      <c r="EPB12" s="76"/>
      <c r="EPC12" s="76"/>
      <c r="EPD12" s="76"/>
      <c r="EPE12" s="76"/>
      <c r="EPF12" s="76"/>
      <c r="EPG12" s="76"/>
      <c r="EPH12" s="76"/>
      <c r="EPI12" s="76"/>
      <c r="EPJ12" s="76"/>
      <c r="EPK12" s="76"/>
      <c r="EPL12" s="76"/>
      <c r="EPM12" s="76"/>
      <c r="EPN12" s="76"/>
      <c r="EPO12" s="76"/>
      <c r="EPP12" s="76"/>
      <c r="EPQ12" s="76"/>
      <c r="EPR12" s="76"/>
      <c r="EPS12" s="76"/>
      <c r="EPT12" s="76"/>
      <c r="EPU12" s="76"/>
      <c r="EPV12" s="76"/>
      <c r="EPW12" s="76"/>
      <c r="EPX12" s="76"/>
      <c r="EPY12" s="76"/>
      <c r="EPZ12" s="76"/>
      <c r="EQA12" s="76"/>
      <c r="EQB12" s="76"/>
      <c r="EQC12" s="76"/>
      <c r="EQD12" s="76"/>
      <c r="EQE12" s="76"/>
      <c r="EQF12" s="76"/>
      <c r="EQG12" s="76"/>
      <c r="EQH12" s="76"/>
      <c r="EQI12" s="76"/>
      <c r="EQJ12" s="76"/>
      <c r="EQK12" s="76"/>
      <c r="EQL12" s="76"/>
      <c r="EQM12" s="76"/>
      <c r="EQN12" s="76"/>
      <c r="EQO12" s="76"/>
      <c r="EQP12" s="76"/>
      <c r="EQQ12" s="76"/>
      <c r="EQR12" s="76"/>
      <c r="EQS12" s="76"/>
      <c r="EQT12" s="76"/>
      <c r="EQU12" s="76"/>
      <c r="EQV12" s="76"/>
      <c r="EQW12" s="76"/>
      <c r="EQX12" s="76"/>
      <c r="EQY12" s="76"/>
      <c r="EQZ12" s="76"/>
      <c r="ERA12" s="76"/>
      <c r="ERB12" s="76"/>
      <c r="ERC12" s="76"/>
      <c r="ERD12" s="76"/>
      <c r="ERE12" s="76"/>
      <c r="ERF12" s="76"/>
      <c r="ERG12" s="76"/>
      <c r="ERH12" s="76"/>
      <c r="ERI12" s="76"/>
      <c r="ERJ12" s="76"/>
      <c r="ERK12" s="76"/>
      <c r="ERL12" s="76"/>
      <c r="ERM12" s="76"/>
      <c r="ERN12" s="76"/>
      <c r="ERO12" s="76"/>
      <c r="ERP12" s="76"/>
      <c r="ERQ12" s="76"/>
      <c r="ERR12" s="76"/>
      <c r="ERS12" s="76"/>
      <c r="ERT12" s="76"/>
      <c r="ERU12" s="76"/>
      <c r="ERV12" s="76"/>
      <c r="ERW12" s="76"/>
      <c r="ERX12" s="76"/>
      <c r="ERY12" s="76"/>
      <c r="ERZ12" s="76"/>
      <c r="ESA12" s="76"/>
      <c r="ESB12" s="76"/>
      <c r="ESC12" s="76"/>
      <c r="ESD12" s="76"/>
      <c r="ESE12" s="76"/>
      <c r="ESF12" s="76"/>
      <c r="ESG12" s="76"/>
      <c r="ESH12" s="76"/>
      <c r="ESI12" s="76"/>
      <c r="ESJ12" s="76"/>
      <c r="ESK12" s="76"/>
      <c r="ESL12" s="76"/>
      <c r="ESM12" s="76"/>
      <c r="ESN12" s="76"/>
      <c r="ESO12" s="76"/>
      <c r="ESP12" s="76"/>
      <c r="ESQ12" s="76"/>
      <c r="ESR12" s="76"/>
      <c r="ESS12" s="76"/>
      <c r="EST12" s="76"/>
      <c r="ESU12" s="76"/>
      <c r="ESV12" s="76"/>
      <c r="ESW12" s="76"/>
      <c r="ESX12" s="76"/>
      <c r="ESY12" s="76"/>
      <c r="ESZ12" s="76"/>
      <c r="ETA12" s="76"/>
      <c r="ETB12" s="76"/>
      <c r="ETC12" s="76"/>
      <c r="ETD12" s="76"/>
      <c r="ETE12" s="76"/>
      <c r="ETF12" s="76"/>
      <c r="ETG12" s="76"/>
      <c r="ETH12" s="76"/>
      <c r="ETI12" s="76"/>
      <c r="ETJ12" s="76"/>
      <c r="ETK12" s="76"/>
      <c r="ETL12" s="76"/>
      <c r="ETM12" s="76"/>
      <c r="ETN12" s="76"/>
      <c r="ETO12" s="76"/>
      <c r="ETP12" s="76"/>
      <c r="ETQ12" s="76"/>
      <c r="ETR12" s="76"/>
      <c r="ETS12" s="76"/>
      <c r="ETT12" s="76"/>
      <c r="ETU12" s="76"/>
      <c r="ETV12" s="76"/>
      <c r="ETW12" s="76"/>
      <c r="ETX12" s="76"/>
      <c r="ETY12" s="76"/>
      <c r="ETZ12" s="76"/>
      <c r="EUA12" s="76"/>
      <c r="EUB12" s="76"/>
      <c r="EUC12" s="76"/>
      <c r="EUD12" s="76"/>
      <c r="EUE12" s="76"/>
      <c r="EUF12" s="76"/>
      <c r="EUG12" s="76"/>
      <c r="EUH12" s="76"/>
      <c r="EUI12" s="76"/>
      <c r="EUJ12" s="76"/>
      <c r="EUK12" s="76"/>
      <c r="EUL12" s="76"/>
      <c r="EUM12" s="76"/>
      <c r="EUN12" s="76"/>
      <c r="EUO12" s="76"/>
      <c r="EUP12" s="76"/>
      <c r="EUQ12" s="76"/>
      <c r="EUR12" s="76"/>
      <c r="EUS12" s="76"/>
      <c r="EUT12" s="76"/>
      <c r="EUU12" s="76"/>
      <c r="EUV12" s="76"/>
      <c r="EUW12" s="76"/>
      <c r="EUX12" s="76"/>
      <c r="EUY12" s="76"/>
      <c r="EUZ12" s="76"/>
      <c r="EVA12" s="76"/>
      <c r="EVB12" s="76"/>
      <c r="EVC12" s="76"/>
      <c r="EVD12" s="76"/>
      <c r="EVE12" s="76"/>
      <c r="EVF12" s="76"/>
      <c r="EVG12" s="76"/>
      <c r="EVH12" s="76"/>
      <c r="EVI12" s="76"/>
      <c r="EVJ12" s="76"/>
      <c r="EVK12" s="76"/>
      <c r="EVL12" s="76"/>
      <c r="EVM12" s="76"/>
      <c r="EVN12" s="76"/>
      <c r="EVO12" s="76"/>
      <c r="EVP12" s="76"/>
      <c r="EVQ12" s="76"/>
      <c r="EVR12" s="76"/>
      <c r="EVS12" s="76"/>
      <c r="EVT12" s="76"/>
      <c r="EVU12" s="76"/>
      <c r="EVV12" s="76"/>
      <c r="EVW12" s="76"/>
      <c r="EVX12" s="76"/>
      <c r="EVY12" s="76"/>
      <c r="EVZ12" s="76"/>
      <c r="EWA12" s="76"/>
      <c r="EWB12" s="76"/>
      <c r="EWC12" s="76"/>
      <c r="EWD12" s="76"/>
      <c r="EWE12" s="76"/>
      <c r="EWF12" s="76"/>
      <c r="EWG12" s="76"/>
      <c r="EWH12" s="76"/>
      <c r="EWI12" s="76"/>
      <c r="EWJ12" s="76"/>
      <c r="EWK12" s="76"/>
      <c r="EWL12" s="76"/>
      <c r="EWM12" s="76"/>
      <c r="EWN12" s="76"/>
      <c r="EWO12" s="76"/>
      <c r="EWP12" s="76"/>
      <c r="EWQ12" s="76"/>
      <c r="EWR12" s="76"/>
      <c r="EWS12" s="76"/>
      <c r="EWT12" s="76"/>
      <c r="EWU12" s="76"/>
      <c r="EWV12" s="76"/>
      <c r="EWW12" s="76"/>
      <c r="EWX12" s="76"/>
      <c r="EWY12" s="76"/>
      <c r="EWZ12" s="76"/>
      <c r="EXA12" s="76"/>
      <c r="EXB12" s="76"/>
      <c r="EXC12" s="76"/>
      <c r="EXD12" s="76"/>
      <c r="EXE12" s="76"/>
      <c r="EXF12" s="76"/>
      <c r="EXG12" s="76"/>
      <c r="EXH12" s="76"/>
      <c r="EXI12" s="76"/>
      <c r="EXJ12" s="76"/>
      <c r="EXK12" s="76"/>
      <c r="EXL12" s="76"/>
      <c r="EXM12" s="76"/>
      <c r="EXN12" s="76"/>
      <c r="EXO12" s="76"/>
      <c r="EXP12" s="76"/>
      <c r="EXQ12" s="76"/>
      <c r="EXR12" s="76"/>
      <c r="EXS12" s="76"/>
      <c r="EXT12" s="76"/>
      <c r="EXU12" s="76"/>
      <c r="EXV12" s="76"/>
      <c r="EXW12" s="76"/>
      <c r="EXX12" s="76"/>
      <c r="EXY12" s="76"/>
      <c r="EXZ12" s="76"/>
      <c r="EYA12" s="76"/>
      <c r="EYB12" s="76"/>
      <c r="EYC12" s="76"/>
      <c r="EYD12" s="76"/>
      <c r="EYE12" s="76"/>
      <c r="EYF12" s="76"/>
      <c r="EYG12" s="76"/>
      <c r="EYH12" s="76"/>
      <c r="EYI12" s="76"/>
      <c r="EYJ12" s="76"/>
      <c r="EYK12" s="76"/>
      <c r="EYL12" s="76"/>
      <c r="EYM12" s="76"/>
      <c r="EYN12" s="76"/>
      <c r="EYO12" s="76"/>
      <c r="EYP12" s="76"/>
      <c r="EYQ12" s="76"/>
      <c r="EYR12" s="76"/>
      <c r="EYS12" s="76"/>
      <c r="EYT12" s="76"/>
      <c r="EYU12" s="76"/>
      <c r="EYV12" s="76"/>
      <c r="EYW12" s="76"/>
      <c r="EYX12" s="76"/>
      <c r="EYY12" s="76"/>
      <c r="EYZ12" s="76"/>
      <c r="EZA12" s="76"/>
      <c r="EZB12" s="76"/>
      <c r="EZC12" s="76"/>
      <c r="EZD12" s="76"/>
      <c r="EZE12" s="76"/>
      <c r="EZF12" s="76"/>
      <c r="EZG12" s="76"/>
      <c r="EZH12" s="76"/>
      <c r="EZI12" s="76"/>
      <c r="EZJ12" s="76"/>
      <c r="EZK12" s="76"/>
      <c r="EZL12" s="76"/>
      <c r="EZM12" s="76"/>
      <c r="EZN12" s="76"/>
      <c r="EZO12" s="76"/>
      <c r="EZP12" s="76"/>
      <c r="EZQ12" s="76"/>
      <c r="EZR12" s="76"/>
      <c r="EZS12" s="76"/>
      <c r="EZT12" s="76"/>
      <c r="EZU12" s="76"/>
      <c r="EZV12" s="76"/>
      <c r="EZW12" s="76"/>
      <c r="EZX12" s="76"/>
      <c r="EZY12" s="76"/>
      <c r="EZZ12" s="76"/>
      <c r="FAA12" s="76"/>
      <c r="FAB12" s="76"/>
      <c r="FAC12" s="76"/>
      <c r="FAD12" s="76"/>
      <c r="FAE12" s="76"/>
      <c r="FAF12" s="76"/>
      <c r="FAG12" s="76"/>
      <c r="FAH12" s="76"/>
      <c r="FAI12" s="76"/>
      <c r="FAJ12" s="76"/>
      <c r="FAK12" s="76"/>
      <c r="FAL12" s="76"/>
      <c r="FAM12" s="76"/>
      <c r="FAN12" s="76"/>
      <c r="FAO12" s="76"/>
      <c r="FAP12" s="76"/>
      <c r="FAQ12" s="76"/>
      <c r="FAR12" s="76"/>
      <c r="FAS12" s="76"/>
      <c r="FAT12" s="76"/>
      <c r="FAU12" s="76"/>
      <c r="FAV12" s="76"/>
      <c r="FAW12" s="76"/>
      <c r="FAX12" s="76"/>
      <c r="FAY12" s="76"/>
      <c r="FAZ12" s="76"/>
      <c r="FBA12" s="76"/>
      <c r="FBB12" s="76"/>
      <c r="FBC12" s="76"/>
      <c r="FBD12" s="76"/>
      <c r="FBE12" s="76"/>
      <c r="FBF12" s="76"/>
      <c r="FBG12" s="76"/>
      <c r="FBH12" s="76"/>
      <c r="FBI12" s="76"/>
      <c r="FBJ12" s="76"/>
      <c r="FBK12" s="76"/>
      <c r="FBL12" s="76"/>
      <c r="FBM12" s="76"/>
      <c r="FBN12" s="76"/>
      <c r="FBO12" s="76"/>
      <c r="FBP12" s="76"/>
      <c r="FBQ12" s="76"/>
      <c r="FBR12" s="76"/>
      <c r="FBS12" s="76"/>
      <c r="FBT12" s="76"/>
      <c r="FBU12" s="76"/>
      <c r="FBV12" s="76"/>
      <c r="FBW12" s="76"/>
      <c r="FBX12" s="76"/>
      <c r="FBY12" s="76"/>
      <c r="FBZ12" s="76"/>
      <c r="FCA12" s="76"/>
      <c r="FCB12" s="76"/>
      <c r="FCC12" s="76"/>
      <c r="FCD12" s="76"/>
      <c r="FCE12" s="76"/>
      <c r="FCF12" s="76"/>
      <c r="FCG12" s="76"/>
      <c r="FCH12" s="76"/>
      <c r="FCI12" s="76"/>
      <c r="FCJ12" s="76"/>
      <c r="FCK12" s="76"/>
      <c r="FCL12" s="76"/>
      <c r="FCM12" s="76"/>
      <c r="FCN12" s="76"/>
      <c r="FCO12" s="76"/>
      <c r="FCP12" s="76"/>
      <c r="FCQ12" s="76"/>
      <c r="FCR12" s="76"/>
      <c r="FCS12" s="76"/>
      <c r="FCT12" s="76"/>
      <c r="FCU12" s="76"/>
      <c r="FCV12" s="76"/>
      <c r="FCW12" s="76"/>
      <c r="FCX12" s="76"/>
      <c r="FCY12" s="76"/>
      <c r="FCZ12" s="76"/>
      <c r="FDA12" s="76"/>
      <c r="FDB12" s="76"/>
      <c r="FDC12" s="76"/>
      <c r="FDD12" s="76"/>
      <c r="FDE12" s="76"/>
      <c r="FDF12" s="76"/>
      <c r="FDG12" s="76"/>
      <c r="FDH12" s="76"/>
      <c r="FDI12" s="76"/>
      <c r="FDJ12" s="76"/>
      <c r="FDK12" s="76"/>
      <c r="FDL12" s="76"/>
      <c r="FDM12" s="76"/>
      <c r="FDN12" s="76"/>
      <c r="FDO12" s="76"/>
      <c r="FDP12" s="76"/>
      <c r="FDQ12" s="76"/>
      <c r="FDR12" s="76"/>
      <c r="FDS12" s="76"/>
      <c r="FDT12" s="76"/>
      <c r="FDU12" s="76"/>
      <c r="FDV12" s="76"/>
      <c r="FDW12" s="76"/>
      <c r="FDX12" s="76"/>
      <c r="FDY12" s="76"/>
      <c r="FDZ12" s="76"/>
      <c r="FEA12" s="76"/>
      <c r="FEB12" s="76"/>
      <c r="FEC12" s="76"/>
      <c r="FED12" s="76"/>
      <c r="FEE12" s="76"/>
      <c r="FEF12" s="76"/>
      <c r="FEG12" s="76"/>
      <c r="FEH12" s="76"/>
      <c r="FEI12" s="76"/>
      <c r="FEJ12" s="76"/>
      <c r="FEK12" s="76"/>
      <c r="FEL12" s="76"/>
      <c r="FEM12" s="76"/>
      <c r="FEN12" s="76"/>
      <c r="FEO12" s="76"/>
      <c r="FEP12" s="76"/>
      <c r="FEQ12" s="76"/>
      <c r="FER12" s="76"/>
      <c r="FES12" s="76"/>
      <c r="FET12" s="76"/>
      <c r="FEU12" s="76"/>
      <c r="FEV12" s="76"/>
      <c r="FEW12" s="76"/>
      <c r="FEX12" s="76"/>
      <c r="FEY12" s="76"/>
      <c r="FEZ12" s="76"/>
      <c r="FFA12" s="76"/>
      <c r="FFB12" s="76"/>
      <c r="FFC12" s="76"/>
      <c r="FFD12" s="76"/>
      <c r="FFE12" s="76"/>
      <c r="FFF12" s="76"/>
      <c r="FFG12" s="76"/>
      <c r="FFH12" s="76"/>
      <c r="FFI12" s="76"/>
      <c r="FFJ12" s="76"/>
      <c r="FFK12" s="76"/>
      <c r="FFL12" s="76"/>
      <c r="FFM12" s="76"/>
      <c r="FFN12" s="76"/>
      <c r="FFO12" s="76"/>
      <c r="FFP12" s="76"/>
      <c r="FFQ12" s="76"/>
      <c r="FFR12" s="76"/>
      <c r="FFS12" s="76"/>
      <c r="FFT12" s="76"/>
      <c r="FFU12" s="76"/>
      <c r="FFV12" s="76"/>
      <c r="FFW12" s="76"/>
      <c r="FFX12" s="76"/>
      <c r="FFY12" s="76"/>
      <c r="FFZ12" s="76"/>
      <c r="FGA12" s="76"/>
      <c r="FGB12" s="76"/>
      <c r="FGC12" s="76"/>
      <c r="FGD12" s="76"/>
      <c r="FGE12" s="76"/>
      <c r="FGF12" s="76"/>
      <c r="FGG12" s="76"/>
      <c r="FGH12" s="76"/>
      <c r="FGI12" s="76"/>
      <c r="FGJ12" s="76"/>
      <c r="FGK12" s="76"/>
      <c r="FGL12" s="76"/>
      <c r="FGM12" s="76"/>
      <c r="FGN12" s="76"/>
      <c r="FGO12" s="76"/>
      <c r="FGP12" s="76"/>
      <c r="FGQ12" s="76"/>
      <c r="FGR12" s="76"/>
      <c r="FGS12" s="76"/>
      <c r="FGT12" s="76"/>
      <c r="FGU12" s="76"/>
      <c r="FGV12" s="76"/>
      <c r="FGW12" s="76"/>
      <c r="FGX12" s="76"/>
      <c r="FGY12" s="76"/>
      <c r="FGZ12" s="76"/>
      <c r="FHA12" s="76"/>
      <c r="FHB12" s="76"/>
      <c r="FHC12" s="76"/>
      <c r="FHD12" s="76"/>
      <c r="FHE12" s="76"/>
      <c r="FHF12" s="76"/>
      <c r="FHG12" s="76"/>
      <c r="FHH12" s="76"/>
      <c r="FHI12" s="76"/>
      <c r="FHJ12" s="76"/>
      <c r="FHK12" s="76"/>
      <c r="FHL12" s="76"/>
      <c r="FHM12" s="76"/>
      <c r="FHN12" s="76"/>
      <c r="FHO12" s="76"/>
      <c r="FHP12" s="76"/>
      <c r="FHQ12" s="76"/>
      <c r="FHR12" s="76"/>
      <c r="FHS12" s="76"/>
      <c r="FHT12" s="76"/>
      <c r="FHU12" s="76"/>
      <c r="FHV12" s="76"/>
      <c r="FHW12" s="76"/>
      <c r="FHX12" s="76"/>
      <c r="FHY12" s="76"/>
      <c r="FHZ12" s="76"/>
      <c r="FIA12" s="76"/>
      <c r="FIB12" s="76"/>
      <c r="FIC12" s="76"/>
      <c r="FID12" s="76"/>
      <c r="FIE12" s="76"/>
      <c r="FIF12" s="76"/>
      <c r="FIG12" s="76"/>
      <c r="FIH12" s="76"/>
      <c r="FII12" s="76"/>
      <c r="FIJ12" s="76"/>
      <c r="FIK12" s="76"/>
      <c r="FIL12" s="76"/>
      <c r="FIM12" s="76"/>
      <c r="FIN12" s="76"/>
      <c r="FIO12" s="76"/>
      <c r="FIP12" s="76"/>
      <c r="FIQ12" s="76"/>
      <c r="FIR12" s="76"/>
      <c r="FIS12" s="76"/>
      <c r="FIT12" s="76"/>
      <c r="FIU12" s="76"/>
      <c r="FIV12" s="76"/>
      <c r="FIW12" s="76"/>
      <c r="FIX12" s="76"/>
      <c r="FIY12" s="76"/>
      <c r="FIZ12" s="76"/>
      <c r="FJA12" s="76"/>
      <c r="FJB12" s="76"/>
      <c r="FJC12" s="76"/>
      <c r="FJD12" s="76"/>
      <c r="FJE12" s="76"/>
      <c r="FJF12" s="76"/>
      <c r="FJG12" s="76"/>
      <c r="FJH12" s="76"/>
      <c r="FJI12" s="76"/>
      <c r="FJJ12" s="76"/>
      <c r="FJK12" s="76"/>
      <c r="FJL12" s="76"/>
      <c r="FJM12" s="76"/>
      <c r="FJN12" s="76"/>
      <c r="FJO12" s="76"/>
      <c r="FJP12" s="76"/>
      <c r="FJQ12" s="76"/>
      <c r="FJR12" s="76"/>
      <c r="FJS12" s="76"/>
      <c r="FJT12" s="76"/>
      <c r="FJU12" s="76"/>
      <c r="FJV12" s="76"/>
      <c r="FJW12" s="76"/>
      <c r="FJX12" s="76"/>
      <c r="FJY12" s="76"/>
      <c r="FJZ12" s="76"/>
      <c r="FKA12" s="76"/>
      <c r="FKB12" s="76"/>
      <c r="FKC12" s="76"/>
      <c r="FKD12" s="76"/>
      <c r="FKE12" s="76"/>
      <c r="FKF12" s="76"/>
      <c r="FKG12" s="76"/>
      <c r="FKH12" s="76"/>
      <c r="FKI12" s="76"/>
      <c r="FKJ12" s="76"/>
      <c r="FKK12" s="76"/>
      <c r="FKL12" s="76"/>
      <c r="FKM12" s="76"/>
      <c r="FKN12" s="76"/>
      <c r="FKO12" s="76"/>
      <c r="FKP12" s="76"/>
      <c r="FKQ12" s="76"/>
      <c r="FKR12" s="76"/>
      <c r="FKS12" s="76"/>
      <c r="FKT12" s="76"/>
      <c r="FKU12" s="76"/>
      <c r="FKV12" s="76"/>
      <c r="FKW12" s="76"/>
      <c r="FKX12" s="76"/>
      <c r="FKY12" s="76"/>
      <c r="FKZ12" s="76"/>
      <c r="FLA12" s="76"/>
      <c r="FLB12" s="76"/>
      <c r="FLC12" s="76"/>
      <c r="FLD12" s="76"/>
      <c r="FLE12" s="76"/>
      <c r="FLF12" s="76"/>
      <c r="FLG12" s="76"/>
      <c r="FLH12" s="76"/>
      <c r="FLI12" s="76"/>
      <c r="FLJ12" s="76"/>
      <c r="FLK12" s="76"/>
      <c r="FLL12" s="76"/>
      <c r="FLM12" s="76"/>
      <c r="FLN12" s="76"/>
      <c r="FLO12" s="76"/>
      <c r="FLP12" s="76"/>
      <c r="FLQ12" s="76"/>
      <c r="FLR12" s="76"/>
      <c r="FLS12" s="76"/>
      <c r="FLT12" s="76"/>
      <c r="FLU12" s="76"/>
      <c r="FLV12" s="76"/>
      <c r="FLW12" s="76"/>
      <c r="FLX12" s="76"/>
      <c r="FLY12" s="76"/>
      <c r="FLZ12" s="76"/>
      <c r="FMA12" s="76"/>
      <c r="FMB12" s="76"/>
      <c r="FMC12" s="76"/>
      <c r="FMD12" s="76"/>
      <c r="FME12" s="76"/>
      <c r="FMF12" s="76"/>
      <c r="FMG12" s="76"/>
      <c r="FMH12" s="76"/>
      <c r="FMI12" s="76"/>
      <c r="FMJ12" s="76"/>
      <c r="FMK12" s="76"/>
      <c r="FML12" s="76"/>
      <c r="FMM12" s="76"/>
      <c r="FMN12" s="76"/>
      <c r="FMO12" s="76"/>
      <c r="FMP12" s="76"/>
      <c r="FMQ12" s="76"/>
      <c r="FMR12" s="76"/>
      <c r="FMS12" s="76"/>
      <c r="FMT12" s="76"/>
      <c r="FMU12" s="76"/>
      <c r="FMV12" s="76"/>
      <c r="FMW12" s="76"/>
      <c r="FMX12" s="76"/>
      <c r="FMY12" s="76"/>
      <c r="FMZ12" s="76"/>
      <c r="FNA12" s="76"/>
      <c r="FNB12" s="76"/>
      <c r="FNC12" s="76"/>
      <c r="FND12" s="76"/>
      <c r="FNE12" s="76"/>
      <c r="FNF12" s="76"/>
      <c r="FNG12" s="76"/>
      <c r="FNH12" s="76"/>
      <c r="FNI12" s="76"/>
      <c r="FNJ12" s="76"/>
      <c r="FNK12" s="76"/>
      <c r="FNL12" s="76"/>
      <c r="FNM12" s="76"/>
      <c r="FNN12" s="76"/>
      <c r="FNO12" s="76"/>
      <c r="FNP12" s="76"/>
      <c r="FNQ12" s="76"/>
      <c r="FNR12" s="76"/>
      <c r="FNS12" s="76"/>
      <c r="FNT12" s="76"/>
      <c r="FNU12" s="76"/>
      <c r="FNV12" s="76"/>
      <c r="FNW12" s="76"/>
      <c r="FNX12" s="76"/>
      <c r="FNY12" s="76"/>
      <c r="FNZ12" s="76"/>
      <c r="FOA12" s="76"/>
      <c r="FOB12" s="76"/>
      <c r="FOC12" s="76"/>
      <c r="FOD12" s="76"/>
      <c r="FOE12" s="76"/>
      <c r="FOF12" s="76"/>
      <c r="FOG12" s="76"/>
      <c r="FOH12" s="76"/>
      <c r="FOI12" s="76"/>
      <c r="FOJ12" s="76"/>
      <c r="FOK12" s="76"/>
      <c r="FOL12" s="76"/>
      <c r="FOM12" s="76"/>
      <c r="FON12" s="76"/>
      <c r="FOO12" s="76"/>
      <c r="FOP12" s="76"/>
      <c r="FOQ12" s="76"/>
      <c r="FOR12" s="76"/>
      <c r="FOS12" s="76"/>
      <c r="FOT12" s="76"/>
      <c r="FOU12" s="76"/>
      <c r="FOV12" s="76"/>
      <c r="FOW12" s="76"/>
      <c r="FOX12" s="76"/>
      <c r="FOY12" s="76"/>
      <c r="FOZ12" s="76"/>
      <c r="FPA12" s="76"/>
      <c r="FPB12" s="76"/>
      <c r="FPC12" s="76"/>
      <c r="FPD12" s="76"/>
      <c r="FPE12" s="76"/>
      <c r="FPF12" s="76"/>
      <c r="FPG12" s="76"/>
      <c r="FPH12" s="76"/>
      <c r="FPI12" s="76"/>
      <c r="FPJ12" s="76"/>
      <c r="FPK12" s="76"/>
      <c r="FPL12" s="76"/>
      <c r="FPM12" s="76"/>
      <c r="FPN12" s="76"/>
      <c r="FPO12" s="76"/>
      <c r="FPP12" s="76"/>
      <c r="FPQ12" s="76"/>
      <c r="FPR12" s="76"/>
      <c r="FPS12" s="76"/>
      <c r="FPT12" s="76"/>
      <c r="FPU12" s="76"/>
      <c r="FPV12" s="76"/>
      <c r="FPW12" s="76"/>
      <c r="FPX12" s="76"/>
      <c r="FPY12" s="76"/>
      <c r="FPZ12" s="76"/>
      <c r="FQA12" s="76"/>
      <c r="FQB12" s="76"/>
      <c r="FQC12" s="76"/>
      <c r="FQD12" s="76"/>
      <c r="FQE12" s="76"/>
      <c r="FQF12" s="76"/>
      <c r="FQG12" s="76"/>
      <c r="FQH12" s="76"/>
      <c r="FQI12" s="76"/>
      <c r="FQJ12" s="76"/>
      <c r="FQK12" s="76"/>
      <c r="FQL12" s="76"/>
      <c r="FQM12" s="76"/>
      <c r="FQN12" s="76"/>
      <c r="FQO12" s="76"/>
      <c r="FQP12" s="76"/>
      <c r="FQQ12" s="76"/>
      <c r="FQR12" s="76"/>
      <c r="FQS12" s="76"/>
      <c r="FQT12" s="76"/>
      <c r="FQU12" s="76"/>
      <c r="FQV12" s="76"/>
      <c r="FQW12" s="76"/>
      <c r="FQX12" s="76"/>
      <c r="FQY12" s="76"/>
      <c r="FQZ12" s="76"/>
      <c r="FRA12" s="76"/>
      <c r="FRB12" s="76"/>
      <c r="FRC12" s="76"/>
      <c r="FRD12" s="76"/>
      <c r="FRE12" s="76"/>
      <c r="FRF12" s="76"/>
      <c r="FRG12" s="76"/>
      <c r="FRH12" s="76"/>
      <c r="FRI12" s="76"/>
      <c r="FRJ12" s="76"/>
      <c r="FRK12" s="76"/>
      <c r="FRL12" s="76"/>
      <c r="FRM12" s="76"/>
      <c r="FRN12" s="76"/>
      <c r="FRO12" s="76"/>
      <c r="FRP12" s="76"/>
      <c r="FRQ12" s="76"/>
      <c r="FRR12" s="76"/>
      <c r="FRS12" s="76"/>
      <c r="FRT12" s="76"/>
      <c r="FRU12" s="76"/>
      <c r="FRV12" s="76"/>
      <c r="FRW12" s="76"/>
      <c r="FRX12" s="76"/>
      <c r="FRY12" s="76"/>
      <c r="FRZ12" s="76"/>
      <c r="FSA12" s="76"/>
      <c r="FSB12" s="76"/>
      <c r="FSC12" s="76"/>
      <c r="FSD12" s="76"/>
      <c r="FSE12" s="76"/>
      <c r="FSF12" s="76"/>
      <c r="FSG12" s="76"/>
      <c r="FSH12" s="76"/>
      <c r="FSI12" s="76"/>
      <c r="FSJ12" s="76"/>
      <c r="FSK12" s="76"/>
      <c r="FSL12" s="76"/>
      <c r="FSM12" s="76"/>
      <c r="FSN12" s="76"/>
      <c r="FSO12" s="76"/>
      <c r="FSP12" s="76"/>
      <c r="FSQ12" s="76"/>
      <c r="FSR12" s="76"/>
      <c r="FSS12" s="76"/>
      <c r="FST12" s="76"/>
      <c r="FSU12" s="76"/>
      <c r="FSV12" s="76"/>
      <c r="FSW12" s="76"/>
      <c r="FSX12" s="76"/>
      <c r="FSY12" s="76"/>
      <c r="FSZ12" s="76"/>
      <c r="FTA12" s="76"/>
      <c r="FTB12" s="76"/>
      <c r="FTC12" s="76"/>
      <c r="FTD12" s="76"/>
      <c r="FTE12" s="76"/>
      <c r="FTF12" s="76"/>
      <c r="FTG12" s="76"/>
      <c r="FTH12" s="76"/>
      <c r="FTI12" s="76"/>
      <c r="FTJ12" s="76"/>
      <c r="FTK12" s="76"/>
      <c r="FTL12" s="76"/>
      <c r="FTM12" s="76"/>
      <c r="FTN12" s="76"/>
      <c r="FTO12" s="76"/>
      <c r="FTP12" s="76"/>
      <c r="FTQ12" s="76"/>
      <c r="FTR12" s="76"/>
      <c r="FTS12" s="76"/>
      <c r="FTT12" s="76"/>
      <c r="FTU12" s="76"/>
      <c r="FTV12" s="76"/>
      <c r="FTW12" s="76"/>
      <c r="FTX12" s="76"/>
      <c r="FTY12" s="76"/>
      <c r="FTZ12" s="76"/>
      <c r="FUA12" s="76"/>
      <c r="FUB12" s="76"/>
      <c r="FUC12" s="76"/>
      <c r="FUD12" s="76"/>
      <c r="FUE12" s="76"/>
      <c r="FUF12" s="76"/>
      <c r="FUG12" s="76"/>
      <c r="FUH12" s="76"/>
      <c r="FUI12" s="76"/>
      <c r="FUJ12" s="76"/>
      <c r="FUK12" s="76"/>
      <c r="FUL12" s="76"/>
      <c r="FUM12" s="76"/>
      <c r="FUN12" s="76"/>
      <c r="FUO12" s="76"/>
      <c r="FUP12" s="76"/>
      <c r="FUQ12" s="76"/>
      <c r="FUR12" s="76"/>
      <c r="FUS12" s="76"/>
      <c r="FUT12" s="76"/>
      <c r="FUU12" s="76"/>
      <c r="FUV12" s="76"/>
      <c r="FUW12" s="76"/>
      <c r="FUX12" s="76"/>
      <c r="FUY12" s="76"/>
      <c r="FUZ12" s="76"/>
      <c r="FVA12" s="76"/>
      <c r="FVB12" s="76"/>
      <c r="FVC12" s="76"/>
      <c r="FVD12" s="76"/>
      <c r="FVE12" s="76"/>
      <c r="FVF12" s="76"/>
      <c r="FVG12" s="76"/>
      <c r="FVH12" s="76"/>
      <c r="FVI12" s="76"/>
      <c r="FVJ12" s="76"/>
      <c r="FVK12" s="76"/>
      <c r="FVL12" s="76"/>
      <c r="FVM12" s="76"/>
      <c r="FVN12" s="76"/>
      <c r="FVO12" s="76"/>
      <c r="FVP12" s="76"/>
      <c r="FVQ12" s="76"/>
      <c r="FVR12" s="76"/>
      <c r="FVS12" s="76"/>
      <c r="FVT12" s="76"/>
      <c r="FVU12" s="76"/>
      <c r="FVV12" s="76"/>
      <c r="FVW12" s="76"/>
      <c r="FVX12" s="76"/>
      <c r="FVY12" s="76"/>
      <c r="FVZ12" s="76"/>
      <c r="FWA12" s="76"/>
      <c r="FWB12" s="76"/>
      <c r="FWC12" s="76"/>
      <c r="FWD12" s="76"/>
      <c r="FWE12" s="76"/>
      <c r="FWF12" s="76"/>
      <c r="FWG12" s="76"/>
      <c r="FWH12" s="76"/>
      <c r="FWI12" s="76"/>
      <c r="FWJ12" s="76"/>
      <c r="FWK12" s="76"/>
      <c r="FWL12" s="76"/>
      <c r="FWM12" s="76"/>
      <c r="FWN12" s="76"/>
      <c r="FWO12" s="76"/>
      <c r="FWP12" s="76"/>
      <c r="FWQ12" s="76"/>
      <c r="FWR12" s="76"/>
      <c r="FWS12" s="76"/>
      <c r="FWT12" s="76"/>
      <c r="FWU12" s="76"/>
      <c r="FWV12" s="76"/>
      <c r="FWW12" s="76"/>
      <c r="FWX12" s="76"/>
      <c r="FWY12" s="76"/>
      <c r="FWZ12" s="76"/>
      <c r="FXA12" s="76"/>
      <c r="FXB12" s="76"/>
      <c r="FXC12" s="76"/>
      <c r="FXD12" s="76"/>
      <c r="FXE12" s="76"/>
      <c r="FXF12" s="76"/>
      <c r="FXG12" s="76"/>
      <c r="FXH12" s="76"/>
      <c r="FXI12" s="76"/>
      <c r="FXJ12" s="76"/>
      <c r="FXK12" s="76"/>
      <c r="FXL12" s="76"/>
      <c r="FXM12" s="76"/>
      <c r="FXN12" s="76"/>
      <c r="FXO12" s="76"/>
      <c r="FXP12" s="76"/>
      <c r="FXQ12" s="76"/>
      <c r="FXR12" s="76"/>
      <c r="FXS12" s="76"/>
      <c r="FXT12" s="76"/>
      <c r="FXU12" s="76"/>
      <c r="FXV12" s="76"/>
      <c r="FXW12" s="76"/>
      <c r="FXX12" s="76"/>
      <c r="FXY12" s="76"/>
      <c r="FXZ12" s="76"/>
      <c r="FYA12" s="76"/>
      <c r="FYB12" s="76"/>
      <c r="FYC12" s="76"/>
      <c r="FYD12" s="76"/>
      <c r="FYE12" s="76"/>
      <c r="FYF12" s="76"/>
      <c r="FYG12" s="76"/>
      <c r="FYH12" s="76"/>
      <c r="FYI12" s="76"/>
      <c r="FYJ12" s="76"/>
      <c r="FYK12" s="76"/>
      <c r="FYL12" s="76"/>
      <c r="FYM12" s="76"/>
      <c r="FYN12" s="76"/>
      <c r="FYO12" s="76"/>
      <c r="FYP12" s="76"/>
      <c r="FYQ12" s="76"/>
      <c r="FYR12" s="76"/>
      <c r="FYS12" s="76"/>
      <c r="FYT12" s="76"/>
      <c r="FYU12" s="76"/>
      <c r="FYV12" s="76"/>
      <c r="FYW12" s="76"/>
      <c r="FYX12" s="76"/>
      <c r="FYY12" s="76"/>
      <c r="FYZ12" s="76"/>
      <c r="FZA12" s="76"/>
      <c r="FZB12" s="76"/>
      <c r="FZC12" s="76"/>
      <c r="FZD12" s="76"/>
      <c r="FZE12" s="76"/>
      <c r="FZF12" s="76"/>
      <c r="FZG12" s="76"/>
      <c r="FZH12" s="76"/>
      <c r="FZI12" s="76"/>
      <c r="FZJ12" s="76"/>
      <c r="FZK12" s="76"/>
      <c r="FZL12" s="76"/>
      <c r="FZM12" s="76"/>
      <c r="FZN12" s="76"/>
      <c r="FZO12" s="76"/>
      <c r="FZP12" s="76"/>
      <c r="FZQ12" s="76"/>
      <c r="FZR12" s="76"/>
      <c r="FZS12" s="76"/>
      <c r="FZT12" s="76"/>
      <c r="FZU12" s="76"/>
      <c r="FZV12" s="76"/>
      <c r="FZW12" s="76"/>
      <c r="FZX12" s="76"/>
      <c r="FZY12" s="76"/>
      <c r="FZZ12" s="76"/>
      <c r="GAA12" s="76"/>
      <c r="GAB12" s="76"/>
      <c r="GAC12" s="76"/>
      <c r="GAD12" s="76"/>
      <c r="GAE12" s="76"/>
      <c r="GAF12" s="76"/>
      <c r="GAG12" s="76"/>
      <c r="GAH12" s="76"/>
      <c r="GAI12" s="76"/>
      <c r="GAJ12" s="76"/>
      <c r="GAK12" s="76"/>
      <c r="GAL12" s="76"/>
      <c r="GAM12" s="76"/>
      <c r="GAN12" s="76"/>
      <c r="GAO12" s="76"/>
      <c r="GAP12" s="76"/>
      <c r="GAQ12" s="76"/>
      <c r="GAR12" s="76"/>
      <c r="GAS12" s="76"/>
      <c r="GAT12" s="76"/>
      <c r="GAU12" s="76"/>
      <c r="GAV12" s="76"/>
      <c r="GAW12" s="76"/>
      <c r="GAX12" s="76"/>
      <c r="GAY12" s="76"/>
      <c r="GAZ12" s="76"/>
      <c r="GBA12" s="76"/>
      <c r="GBB12" s="76"/>
      <c r="GBC12" s="76"/>
      <c r="GBD12" s="76"/>
      <c r="GBE12" s="76"/>
      <c r="GBF12" s="76"/>
      <c r="GBG12" s="76"/>
      <c r="GBH12" s="76"/>
      <c r="GBI12" s="76"/>
      <c r="GBJ12" s="76"/>
      <c r="GBK12" s="76"/>
      <c r="GBL12" s="76"/>
      <c r="GBM12" s="76"/>
      <c r="GBN12" s="76"/>
      <c r="GBO12" s="76"/>
      <c r="GBP12" s="76"/>
      <c r="GBQ12" s="76"/>
      <c r="GBR12" s="76"/>
      <c r="GBS12" s="76"/>
      <c r="GBT12" s="76"/>
      <c r="GBU12" s="76"/>
      <c r="GBV12" s="76"/>
      <c r="GBW12" s="76"/>
      <c r="GBX12" s="76"/>
      <c r="GBY12" s="76"/>
      <c r="GBZ12" s="76"/>
      <c r="GCA12" s="76"/>
      <c r="GCB12" s="76"/>
      <c r="GCC12" s="76"/>
      <c r="GCD12" s="76"/>
      <c r="GCE12" s="76"/>
      <c r="GCF12" s="76"/>
      <c r="GCG12" s="76"/>
      <c r="GCH12" s="76"/>
      <c r="GCI12" s="76"/>
      <c r="GCJ12" s="76"/>
      <c r="GCK12" s="76"/>
      <c r="GCL12" s="76"/>
      <c r="GCM12" s="76"/>
      <c r="GCN12" s="76"/>
      <c r="GCO12" s="76"/>
      <c r="GCP12" s="76"/>
      <c r="GCQ12" s="76"/>
      <c r="GCR12" s="76"/>
      <c r="GCS12" s="76"/>
      <c r="GCT12" s="76"/>
      <c r="GCU12" s="76"/>
      <c r="GCV12" s="76"/>
      <c r="GCW12" s="76"/>
      <c r="GCX12" s="76"/>
      <c r="GCY12" s="76"/>
      <c r="GCZ12" s="76"/>
      <c r="GDA12" s="76"/>
      <c r="GDB12" s="76"/>
      <c r="GDC12" s="76"/>
      <c r="GDD12" s="76"/>
      <c r="GDE12" s="76"/>
      <c r="GDF12" s="76"/>
      <c r="GDG12" s="76"/>
      <c r="GDH12" s="76"/>
      <c r="GDI12" s="76"/>
      <c r="GDJ12" s="76"/>
      <c r="GDK12" s="76"/>
      <c r="GDL12" s="76"/>
      <c r="GDM12" s="76"/>
      <c r="GDN12" s="76"/>
      <c r="GDO12" s="76"/>
      <c r="GDP12" s="76"/>
      <c r="GDQ12" s="76"/>
      <c r="GDR12" s="76"/>
      <c r="GDS12" s="76"/>
      <c r="GDT12" s="76"/>
      <c r="GDU12" s="76"/>
      <c r="GDV12" s="76"/>
      <c r="GDW12" s="76"/>
      <c r="GDX12" s="76"/>
      <c r="GDY12" s="76"/>
      <c r="GDZ12" s="76"/>
      <c r="GEA12" s="76"/>
      <c r="GEB12" s="76"/>
      <c r="GEC12" s="76"/>
      <c r="GED12" s="76"/>
      <c r="GEE12" s="76"/>
      <c r="GEF12" s="76"/>
      <c r="GEG12" s="76"/>
      <c r="GEH12" s="76"/>
      <c r="GEI12" s="76"/>
      <c r="GEJ12" s="76"/>
      <c r="GEK12" s="76"/>
      <c r="GEL12" s="76"/>
      <c r="GEM12" s="76"/>
      <c r="GEN12" s="76"/>
      <c r="GEO12" s="76"/>
      <c r="GEP12" s="76"/>
      <c r="GEQ12" s="76"/>
      <c r="GER12" s="76"/>
      <c r="GES12" s="76"/>
      <c r="GET12" s="76"/>
      <c r="GEU12" s="76"/>
      <c r="GEV12" s="76"/>
      <c r="GEW12" s="76"/>
      <c r="GEX12" s="76"/>
      <c r="GEY12" s="76"/>
      <c r="GEZ12" s="76"/>
      <c r="GFA12" s="76"/>
      <c r="GFB12" s="76"/>
      <c r="GFC12" s="76"/>
      <c r="GFD12" s="76"/>
      <c r="GFE12" s="76"/>
      <c r="GFF12" s="76"/>
      <c r="GFG12" s="76"/>
      <c r="GFH12" s="76"/>
      <c r="GFI12" s="76"/>
      <c r="GFJ12" s="76"/>
      <c r="GFK12" s="76"/>
      <c r="GFL12" s="76"/>
      <c r="GFM12" s="76"/>
      <c r="GFN12" s="76"/>
      <c r="GFO12" s="76"/>
      <c r="GFP12" s="76"/>
      <c r="GFQ12" s="76"/>
      <c r="GFR12" s="76"/>
      <c r="GFS12" s="76"/>
      <c r="GFT12" s="76"/>
      <c r="GFU12" s="76"/>
      <c r="GFV12" s="76"/>
      <c r="GFW12" s="76"/>
      <c r="GFX12" s="76"/>
      <c r="GFY12" s="76"/>
      <c r="GFZ12" s="76"/>
      <c r="GGA12" s="76"/>
      <c r="GGB12" s="76"/>
      <c r="GGC12" s="76"/>
      <c r="GGD12" s="76"/>
      <c r="GGE12" s="76"/>
      <c r="GGF12" s="76"/>
      <c r="GGG12" s="76"/>
      <c r="GGH12" s="76"/>
      <c r="GGI12" s="76"/>
      <c r="GGJ12" s="76"/>
      <c r="GGK12" s="76"/>
      <c r="GGL12" s="76"/>
      <c r="GGM12" s="76"/>
      <c r="GGN12" s="76"/>
      <c r="GGO12" s="76"/>
      <c r="GGP12" s="76"/>
      <c r="GGQ12" s="76"/>
      <c r="GGR12" s="76"/>
      <c r="GGS12" s="76"/>
      <c r="GGT12" s="76"/>
      <c r="GGU12" s="76"/>
      <c r="GGV12" s="76"/>
      <c r="GGW12" s="76"/>
      <c r="GGX12" s="76"/>
      <c r="GGY12" s="76"/>
      <c r="GGZ12" s="76"/>
      <c r="GHA12" s="76"/>
      <c r="GHB12" s="76"/>
      <c r="GHC12" s="76"/>
      <c r="GHD12" s="76"/>
      <c r="GHE12" s="76"/>
      <c r="GHF12" s="76"/>
      <c r="GHG12" s="76"/>
      <c r="GHH12" s="76"/>
      <c r="GHI12" s="76"/>
      <c r="GHJ12" s="76"/>
      <c r="GHK12" s="76"/>
      <c r="GHL12" s="76"/>
      <c r="GHM12" s="76"/>
      <c r="GHN12" s="76"/>
      <c r="GHO12" s="76"/>
      <c r="GHP12" s="76"/>
      <c r="GHQ12" s="76"/>
      <c r="GHR12" s="76"/>
      <c r="GHS12" s="76"/>
      <c r="GHT12" s="76"/>
      <c r="GHU12" s="76"/>
      <c r="GHV12" s="76"/>
      <c r="GHW12" s="76"/>
      <c r="GHX12" s="76"/>
      <c r="GHY12" s="76"/>
      <c r="GHZ12" s="76"/>
      <c r="GIA12" s="76"/>
      <c r="GIB12" s="76"/>
      <c r="GIC12" s="76"/>
      <c r="GID12" s="76"/>
      <c r="GIE12" s="76"/>
      <c r="GIF12" s="76"/>
      <c r="GIG12" s="76"/>
      <c r="GIH12" s="76"/>
      <c r="GII12" s="76"/>
      <c r="GIJ12" s="76"/>
      <c r="GIK12" s="76"/>
      <c r="GIL12" s="76"/>
      <c r="GIM12" s="76"/>
      <c r="GIN12" s="76"/>
      <c r="GIO12" s="76"/>
      <c r="GIP12" s="76"/>
      <c r="GIQ12" s="76"/>
      <c r="GIR12" s="76"/>
      <c r="GIS12" s="76"/>
      <c r="GIT12" s="76"/>
      <c r="GIU12" s="76"/>
      <c r="GIV12" s="76"/>
      <c r="GIW12" s="76"/>
      <c r="GIX12" s="76"/>
      <c r="GIY12" s="76"/>
      <c r="GIZ12" s="76"/>
      <c r="GJA12" s="76"/>
      <c r="GJB12" s="76"/>
      <c r="GJC12" s="76"/>
      <c r="GJD12" s="76"/>
      <c r="GJE12" s="76"/>
      <c r="GJF12" s="76"/>
      <c r="GJG12" s="76"/>
      <c r="GJH12" s="76"/>
      <c r="GJI12" s="76"/>
      <c r="GJJ12" s="76"/>
      <c r="GJK12" s="76"/>
      <c r="GJL12" s="76"/>
      <c r="GJM12" s="76"/>
      <c r="GJN12" s="76"/>
      <c r="GJO12" s="76"/>
      <c r="GJP12" s="76"/>
      <c r="GJQ12" s="76"/>
      <c r="GJR12" s="76"/>
      <c r="GJS12" s="76"/>
      <c r="GJT12" s="76"/>
      <c r="GJU12" s="76"/>
      <c r="GJV12" s="76"/>
      <c r="GJW12" s="76"/>
      <c r="GJX12" s="76"/>
      <c r="GJY12" s="76"/>
      <c r="GJZ12" s="76"/>
      <c r="GKA12" s="76"/>
      <c r="GKB12" s="76"/>
      <c r="GKC12" s="76"/>
      <c r="GKD12" s="76"/>
      <c r="GKE12" s="76"/>
      <c r="GKF12" s="76"/>
      <c r="GKG12" s="76"/>
      <c r="GKH12" s="76"/>
      <c r="GKI12" s="76"/>
      <c r="GKJ12" s="76"/>
      <c r="GKK12" s="76"/>
      <c r="GKL12" s="76"/>
      <c r="GKM12" s="76"/>
      <c r="GKN12" s="76"/>
      <c r="GKO12" s="76"/>
      <c r="GKP12" s="76"/>
      <c r="GKQ12" s="76"/>
      <c r="GKR12" s="76"/>
      <c r="GKS12" s="76"/>
      <c r="GKT12" s="76"/>
      <c r="GKU12" s="76"/>
      <c r="GKV12" s="76"/>
      <c r="GKW12" s="76"/>
      <c r="GKX12" s="76"/>
      <c r="GKY12" s="76"/>
      <c r="GKZ12" s="76"/>
      <c r="GLA12" s="76"/>
      <c r="GLB12" s="76"/>
      <c r="GLC12" s="76"/>
      <c r="GLD12" s="76"/>
      <c r="GLE12" s="76"/>
      <c r="GLF12" s="76"/>
      <c r="GLG12" s="76"/>
      <c r="GLH12" s="76"/>
      <c r="GLI12" s="76"/>
      <c r="GLJ12" s="76"/>
      <c r="GLK12" s="76"/>
      <c r="GLL12" s="76"/>
      <c r="GLM12" s="76"/>
      <c r="GLN12" s="76"/>
      <c r="GLO12" s="76"/>
      <c r="GLP12" s="76"/>
      <c r="GLQ12" s="76"/>
      <c r="GLR12" s="76"/>
      <c r="GLS12" s="76"/>
      <c r="GLT12" s="76"/>
      <c r="GLU12" s="76"/>
      <c r="GLV12" s="76"/>
      <c r="GLW12" s="76"/>
      <c r="GLX12" s="76"/>
      <c r="GLY12" s="76"/>
      <c r="GLZ12" s="76"/>
      <c r="GMA12" s="76"/>
      <c r="GMB12" s="76"/>
      <c r="GMC12" s="76"/>
      <c r="GMD12" s="76"/>
      <c r="GME12" s="76"/>
      <c r="GMF12" s="76"/>
      <c r="GMG12" s="76"/>
      <c r="GMH12" s="76"/>
      <c r="GMI12" s="76"/>
      <c r="GMJ12" s="76"/>
      <c r="GMK12" s="76"/>
      <c r="GML12" s="76"/>
      <c r="GMM12" s="76"/>
      <c r="GMN12" s="76"/>
      <c r="GMO12" s="76"/>
      <c r="GMP12" s="76"/>
      <c r="GMQ12" s="76"/>
      <c r="GMR12" s="76"/>
      <c r="GMS12" s="76"/>
      <c r="GMT12" s="76"/>
      <c r="GMU12" s="76"/>
      <c r="GMV12" s="76"/>
      <c r="GMW12" s="76"/>
      <c r="GMX12" s="76"/>
      <c r="GMY12" s="76"/>
      <c r="GMZ12" s="76"/>
      <c r="GNA12" s="76"/>
      <c r="GNB12" s="76"/>
      <c r="GNC12" s="76"/>
      <c r="GND12" s="76"/>
      <c r="GNE12" s="76"/>
      <c r="GNF12" s="76"/>
      <c r="GNG12" s="76"/>
      <c r="GNH12" s="76"/>
      <c r="GNI12" s="76"/>
      <c r="GNJ12" s="76"/>
      <c r="GNK12" s="76"/>
      <c r="GNL12" s="76"/>
      <c r="GNM12" s="76"/>
      <c r="GNN12" s="76"/>
      <c r="GNO12" s="76"/>
      <c r="GNP12" s="76"/>
      <c r="GNQ12" s="76"/>
      <c r="GNR12" s="76"/>
      <c r="GNS12" s="76"/>
      <c r="GNT12" s="76"/>
      <c r="GNU12" s="76"/>
      <c r="GNV12" s="76"/>
      <c r="GNW12" s="76"/>
      <c r="GNX12" s="76"/>
      <c r="GNY12" s="76"/>
      <c r="GNZ12" s="76"/>
      <c r="GOA12" s="76"/>
      <c r="GOB12" s="76"/>
      <c r="GOC12" s="76"/>
      <c r="GOD12" s="76"/>
      <c r="GOE12" s="76"/>
      <c r="GOF12" s="76"/>
      <c r="GOG12" s="76"/>
      <c r="GOH12" s="76"/>
      <c r="GOI12" s="76"/>
      <c r="GOJ12" s="76"/>
      <c r="GOK12" s="76"/>
      <c r="GOL12" s="76"/>
      <c r="GOM12" s="76"/>
      <c r="GON12" s="76"/>
      <c r="GOO12" s="76"/>
      <c r="GOP12" s="76"/>
      <c r="GOQ12" s="76"/>
      <c r="GOR12" s="76"/>
      <c r="GOS12" s="76"/>
      <c r="GOT12" s="76"/>
      <c r="GOU12" s="76"/>
      <c r="GOV12" s="76"/>
      <c r="GOW12" s="76"/>
      <c r="GOX12" s="76"/>
      <c r="GOY12" s="76"/>
      <c r="GOZ12" s="76"/>
      <c r="GPA12" s="76"/>
      <c r="GPB12" s="76"/>
      <c r="GPC12" s="76"/>
      <c r="GPD12" s="76"/>
      <c r="GPE12" s="76"/>
      <c r="GPF12" s="76"/>
      <c r="GPG12" s="76"/>
      <c r="GPH12" s="76"/>
      <c r="GPI12" s="76"/>
      <c r="GPJ12" s="76"/>
      <c r="GPK12" s="76"/>
      <c r="GPL12" s="76"/>
      <c r="GPM12" s="76"/>
      <c r="GPN12" s="76"/>
      <c r="GPO12" s="76"/>
      <c r="GPP12" s="76"/>
      <c r="GPQ12" s="76"/>
      <c r="GPR12" s="76"/>
      <c r="GPS12" s="76"/>
      <c r="GPT12" s="76"/>
      <c r="GPU12" s="76"/>
      <c r="GPV12" s="76"/>
      <c r="GPW12" s="76"/>
      <c r="GPX12" s="76"/>
      <c r="GPY12" s="76"/>
      <c r="GPZ12" s="76"/>
      <c r="GQA12" s="76"/>
      <c r="GQB12" s="76"/>
      <c r="GQC12" s="76"/>
      <c r="GQD12" s="76"/>
      <c r="GQE12" s="76"/>
      <c r="GQF12" s="76"/>
      <c r="GQG12" s="76"/>
      <c r="GQH12" s="76"/>
      <c r="GQI12" s="76"/>
      <c r="GQJ12" s="76"/>
      <c r="GQK12" s="76"/>
      <c r="GQL12" s="76"/>
      <c r="GQM12" s="76"/>
      <c r="GQN12" s="76"/>
      <c r="GQO12" s="76"/>
      <c r="GQP12" s="76"/>
      <c r="GQQ12" s="76"/>
      <c r="GQR12" s="76"/>
      <c r="GQS12" s="76"/>
      <c r="GQT12" s="76"/>
      <c r="GQU12" s="76"/>
      <c r="GQV12" s="76"/>
      <c r="GQW12" s="76"/>
      <c r="GQX12" s="76"/>
      <c r="GQY12" s="76"/>
      <c r="GQZ12" s="76"/>
      <c r="GRA12" s="76"/>
      <c r="GRB12" s="76"/>
      <c r="GRC12" s="76"/>
      <c r="GRD12" s="76"/>
      <c r="GRE12" s="76"/>
      <c r="GRF12" s="76"/>
      <c r="GRG12" s="76"/>
      <c r="GRH12" s="76"/>
      <c r="GRI12" s="76"/>
      <c r="GRJ12" s="76"/>
      <c r="GRK12" s="76"/>
      <c r="GRL12" s="76"/>
      <c r="GRM12" s="76"/>
      <c r="GRN12" s="76"/>
      <c r="GRO12" s="76"/>
      <c r="GRP12" s="76"/>
      <c r="GRQ12" s="76"/>
      <c r="GRR12" s="76"/>
      <c r="GRS12" s="76"/>
      <c r="GRT12" s="76"/>
      <c r="GRU12" s="76"/>
      <c r="GRV12" s="76"/>
      <c r="GRW12" s="76"/>
      <c r="GRX12" s="76"/>
      <c r="GRY12" s="76"/>
      <c r="GRZ12" s="76"/>
      <c r="GSA12" s="76"/>
      <c r="GSB12" s="76"/>
      <c r="GSC12" s="76"/>
      <c r="GSD12" s="76"/>
      <c r="GSE12" s="76"/>
      <c r="GSF12" s="76"/>
      <c r="GSG12" s="76"/>
      <c r="GSH12" s="76"/>
      <c r="GSI12" s="76"/>
      <c r="GSJ12" s="76"/>
      <c r="GSK12" s="76"/>
      <c r="GSL12" s="76"/>
      <c r="GSM12" s="76"/>
      <c r="GSN12" s="76"/>
      <c r="GSO12" s="76"/>
      <c r="GSP12" s="76"/>
      <c r="GSQ12" s="76"/>
      <c r="GSR12" s="76"/>
      <c r="GSS12" s="76"/>
      <c r="GST12" s="76"/>
      <c r="GSU12" s="76"/>
      <c r="GSV12" s="76"/>
      <c r="GSW12" s="76"/>
      <c r="GSX12" s="76"/>
      <c r="GSY12" s="76"/>
      <c r="GSZ12" s="76"/>
      <c r="GTA12" s="76"/>
      <c r="GTB12" s="76"/>
      <c r="GTC12" s="76"/>
      <c r="GTD12" s="76"/>
      <c r="GTE12" s="76"/>
      <c r="GTF12" s="76"/>
      <c r="GTG12" s="76"/>
      <c r="GTH12" s="76"/>
      <c r="GTI12" s="76"/>
      <c r="GTJ12" s="76"/>
      <c r="GTK12" s="76"/>
      <c r="GTL12" s="76"/>
      <c r="GTM12" s="76"/>
      <c r="GTN12" s="76"/>
      <c r="GTO12" s="76"/>
      <c r="GTP12" s="76"/>
      <c r="GTQ12" s="76"/>
      <c r="GTR12" s="76"/>
      <c r="GTS12" s="76"/>
      <c r="GTT12" s="76"/>
      <c r="GTU12" s="76"/>
      <c r="GTV12" s="76"/>
      <c r="GTW12" s="76"/>
      <c r="GTX12" s="76"/>
      <c r="GTY12" s="76"/>
      <c r="GTZ12" s="76"/>
      <c r="GUA12" s="76"/>
      <c r="GUB12" s="76"/>
      <c r="GUC12" s="76"/>
      <c r="GUD12" s="76"/>
      <c r="GUE12" s="76"/>
      <c r="GUF12" s="76"/>
      <c r="GUG12" s="76"/>
      <c r="GUH12" s="76"/>
      <c r="GUI12" s="76"/>
      <c r="GUJ12" s="76"/>
      <c r="GUK12" s="76"/>
      <c r="GUL12" s="76"/>
      <c r="GUM12" s="76"/>
      <c r="GUN12" s="76"/>
      <c r="GUO12" s="76"/>
      <c r="GUP12" s="76"/>
      <c r="GUQ12" s="76"/>
      <c r="GUR12" s="76"/>
      <c r="GUS12" s="76"/>
      <c r="GUT12" s="76"/>
      <c r="GUU12" s="76"/>
      <c r="GUV12" s="76"/>
      <c r="GUW12" s="76"/>
      <c r="GUX12" s="76"/>
      <c r="GUY12" s="76"/>
      <c r="GUZ12" s="76"/>
      <c r="GVA12" s="76"/>
      <c r="GVB12" s="76"/>
      <c r="GVC12" s="76"/>
      <c r="GVD12" s="76"/>
      <c r="GVE12" s="76"/>
      <c r="GVF12" s="76"/>
      <c r="GVG12" s="76"/>
      <c r="GVH12" s="76"/>
      <c r="GVI12" s="76"/>
      <c r="GVJ12" s="76"/>
      <c r="GVK12" s="76"/>
      <c r="GVL12" s="76"/>
      <c r="GVM12" s="76"/>
      <c r="GVN12" s="76"/>
      <c r="GVO12" s="76"/>
      <c r="GVP12" s="76"/>
      <c r="GVQ12" s="76"/>
      <c r="GVR12" s="76"/>
      <c r="GVS12" s="76"/>
      <c r="GVT12" s="76"/>
      <c r="GVU12" s="76"/>
      <c r="GVV12" s="76"/>
      <c r="GVW12" s="76"/>
      <c r="GVX12" s="76"/>
      <c r="GVY12" s="76"/>
      <c r="GVZ12" s="76"/>
      <c r="GWA12" s="76"/>
      <c r="GWB12" s="76"/>
      <c r="GWC12" s="76"/>
      <c r="GWD12" s="76"/>
      <c r="GWE12" s="76"/>
      <c r="GWF12" s="76"/>
      <c r="GWG12" s="76"/>
      <c r="GWH12" s="76"/>
      <c r="GWI12" s="76"/>
      <c r="GWJ12" s="76"/>
      <c r="GWK12" s="76"/>
      <c r="GWL12" s="76"/>
      <c r="GWM12" s="76"/>
      <c r="GWN12" s="76"/>
      <c r="GWO12" s="76"/>
      <c r="GWP12" s="76"/>
      <c r="GWQ12" s="76"/>
      <c r="GWR12" s="76"/>
      <c r="GWS12" s="76"/>
      <c r="GWT12" s="76"/>
      <c r="GWU12" s="76"/>
      <c r="GWV12" s="76"/>
      <c r="GWW12" s="76"/>
      <c r="GWX12" s="76"/>
      <c r="GWY12" s="76"/>
      <c r="GWZ12" s="76"/>
      <c r="GXA12" s="76"/>
      <c r="GXB12" s="76"/>
      <c r="GXC12" s="76"/>
      <c r="GXD12" s="76"/>
      <c r="GXE12" s="76"/>
      <c r="GXF12" s="76"/>
      <c r="GXG12" s="76"/>
      <c r="GXH12" s="76"/>
      <c r="GXI12" s="76"/>
      <c r="GXJ12" s="76"/>
      <c r="GXK12" s="76"/>
      <c r="GXL12" s="76"/>
      <c r="GXM12" s="76"/>
      <c r="GXN12" s="76"/>
      <c r="GXO12" s="76"/>
      <c r="GXP12" s="76"/>
      <c r="GXQ12" s="76"/>
      <c r="GXR12" s="76"/>
      <c r="GXS12" s="76"/>
      <c r="GXT12" s="76"/>
      <c r="GXU12" s="76"/>
      <c r="GXV12" s="76"/>
      <c r="GXW12" s="76"/>
      <c r="GXX12" s="76"/>
      <c r="GXY12" s="76"/>
      <c r="GXZ12" s="76"/>
      <c r="GYA12" s="76"/>
      <c r="GYB12" s="76"/>
      <c r="GYC12" s="76"/>
      <c r="GYD12" s="76"/>
      <c r="GYE12" s="76"/>
      <c r="GYF12" s="76"/>
      <c r="GYG12" s="76"/>
      <c r="GYH12" s="76"/>
      <c r="GYI12" s="76"/>
      <c r="GYJ12" s="76"/>
      <c r="GYK12" s="76"/>
      <c r="GYL12" s="76"/>
      <c r="GYM12" s="76"/>
      <c r="GYN12" s="76"/>
      <c r="GYO12" s="76"/>
      <c r="GYP12" s="76"/>
      <c r="GYQ12" s="76"/>
      <c r="GYR12" s="76"/>
      <c r="GYS12" s="76"/>
      <c r="GYT12" s="76"/>
      <c r="GYU12" s="76"/>
      <c r="GYV12" s="76"/>
      <c r="GYW12" s="76"/>
      <c r="GYX12" s="76"/>
      <c r="GYY12" s="76"/>
      <c r="GYZ12" s="76"/>
      <c r="GZA12" s="76"/>
      <c r="GZB12" s="76"/>
      <c r="GZC12" s="76"/>
      <c r="GZD12" s="76"/>
      <c r="GZE12" s="76"/>
      <c r="GZF12" s="76"/>
      <c r="GZG12" s="76"/>
      <c r="GZH12" s="76"/>
      <c r="GZI12" s="76"/>
      <c r="GZJ12" s="76"/>
      <c r="GZK12" s="76"/>
      <c r="GZL12" s="76"/>
      <c r="GZM12" s="76"/>
      <c r="GZN12" s="76"/>
      <c r="GZO12" s="76"/>
      <c r="GZP12" s="76"/>
      <c r="GZQ12" s="76"/>
      <c r="GZR12" s="76"/>
      <c r="GZS12" s="76"/>
      <c r="GZT12" s="76"/>
      <c r="GZU12" s="76"/>
      <c r="GZV12" s="76"/>
      <c r="GZW12" s="76"/>
      <c r="GZX12" s="76"/>
      <c r="GZY12" s="76"/>
      <c r="GZZ12" s="76"/>
      <c r="HAA12" s="76"/>
      <c r="HAB12" s="76"/>
      <c r="HAC12" s="76"/>
      <c r="HAD12" s="76"/>
      <c r="HAE12" s="76"/>
      <c r="HAF12" s="76"/>
      <c r="HAG12" s="76"/>
      <c r="HAH12" s="76"/>
      <c r="HAI12" s="76"/>
      <c r="HAJ12" s="76"/>
      <c r="HAK12" s="76"/>
      <c r="HAL12" s="76"/>
      <c r="HAM12" s="76"/>
      <c r="HAN12" s="76"/>
      <c r="HAO12" s="76"/>
      <c r="HAP12" s="76"/>
      <c r="HAQ12" s="76"/>
      <c r="HAR12" s="76"/>
      <c r="HAS12" s="76"/>
      <c r="HAT12" s="76"/>
      <c r="HAU12" s="76"/>
      <c r="HAV12" s="76"/>
      <c r="HAW12" s="76"/>
      <c r="HAX12" s="76"/>
      <c r="HAY12" s="76"/>
      <c r="HAZ12" s="76"/>
      <c r="HBA12" s="76"/>
      <c r="HBB12" s="76"/>
      <c r="HBC12" s="76"/>
      <c r="HBD12" s="76"/>
      <c r="HBE12" s="76"/>
      <c r="HBF12" s="76"/>
      <c r="HBG12" s="76"/>
      <c r="HBH12" s="76"/>
      <c r="HBI12" s="76"/>
      <c r="HBJ12" s="76"/>
      <c r="HBK12" s="76"/>
      <c r="HBL12" s="76"/>
      <c r="HBM12" s="76"/>
      <c r="HBN12" s="76"/>
      <c r="HBO12" s="76"/>
      <c r="HBP12" s="76"/>
      <c r="HBQ12" s="76"/>
      <c r="HBR12" s="76"/>
      <c r="HBS12" s="76"/>
      <c r="HBT12" s="76"/>
      <c r="HBU12" s="76"/>
      <c r="HBV12" s="76"/>
      <c r="HBW12" s="76"/>
      <c r="HBX12" s="76"/>
      <c r="HBY12" s="76"/>
      <c r="HBZ12" s="76"/>
      <c r="HCA12" s="76"/>
      <c r="HCB12" s="76"/>
      <c r="HCC12" s="76"/>
      <c r="HCD12" s="76"/>
      <c r="HCE12" s="76"/>
      <c r="HCF12" s="76"/>
      <c r="HCG12" s="76"/>
      <c r="HCH12" s="76"/>
      <c r="HCI12" s="76"/>
      <c r="HCJ12" s="76"/>
      <c r="HCK12" s="76"/>
      <c r="HCL12" s="76"/>
      <c r="HCM12" s="76"/>
      <c r="HCN12" s="76"/>
      <c r="HCO12" s="76"/>
      <c r="HCP12" s="76"/>
      <c r="HCQ12" s="76"/>
      <c r="HCR12" s="76"/>
      <c r="HCS12" s="76"/>
      <c r="HCT12" s="76"/>
      <c r="HCU12" s="76"/>
      <c r="HCV12" s="76"/>
      <c r="HCW12" s="76"/>
      <c r="HCX12" s="76"/>
      <c r="HCY12" s="76"/>
      <c r="HCZ12" s="76"/>
      <c r="HDA12" s="76"/>
      <c r="HDB12" s="76"/>
      <c r="HDC12" s="76"/>
      <c r="HDD12" s="76"/>
      <c r="HDE12" s="76"/>
      <c r="HDF12" s="76"/>
      <c r="HDG12" s="76"/>
      <c r="HDH12" s="76"/>
      <c r="HDI12" s="76"/>
      <c r="HDJ12" s="76"/>
      <c r="HDK12" s="76"/>
      <c r="HDL12" s="76"/>
      <c r="HDM12" s="76"/>
      <c r="HDN12" s="76"/>
      <c r="HDO12" s="76"/>
      <c r="HDP12" s="76"/>
      <c r="HDQ12" s="76"/>
      <c r="HDR12" s="76"/>
      <c r="HDS12" s="76"/>
      <c r="HDT12" s="76"/>
      <c r="HDU12" s="76"/>
      <c r="HDV12" s="76"/>
      <c r="HDW12" s="76"/>
      <c r="HDX12" s="76"/>
      <c r="HDY12" s="76"/>
      <c r="HDZ12" s="76"/>
      <c r="HEA12" s="76"/>
      <c r="HEB12" s="76"/>
      <c r="HEC12" s="76"/>
      <c r="HED12" s="76"/>
      <c r="HEE12" s="76"/>
      <c r="HEF12" s="76"/>
      <c r="HEG12" s="76"/>
      <c r="HEH12" s="76"/>
      <c r="HEI12" s="76"/>
      <c r="HEJ12" s="76"/>
      <c r="HEK12" s="76"/>
      <c r="HEL12" s="76"/>
      <c r="HEM12" s="76"/>
      <c r="HEN12" s="76"/>
      <c r="HEO12" s="76"/>
      <c r="HEP12" s="76"/>
      <c r="HEQ12" s="76"/>
      <c r="HER12" s="76"/>
      <c r="HES12" s="76"/>
      <c r="HET12" s="76"/>
      <c r="HEU12" s="76"/>
      <c r="HEV12" s="76"/>
      <c r="HEW12" s="76"/>
      <c r="HEX12" s="76"/>
      <c r="HEY12" s="76"/>
      <c r="HEZ12" s="76"/>
      <c r="HFA12" s="76"/>
      <c r="HFB12" s="76"/>
      <c r="HFC12" s="76"/>
      <c r="HFD12" s="76"/>
      <c r="HFE12" s="76"/>
      <c r="HFF12" s="76"/>
      <c r="HFG12" s="76"/>
      <c r="HFH12" s="76"/>
      <c r="HFI12" s="76"/>
      <c r="HFJ12" s="76"/>
      <c r="HFK12" s="76"/>
      <c r="HFL12" s="76"/>
      <c r="HFM12" s="76"/>
      <c r="HFN12" s="76"/>
      <c r="HFO12" s="76"/>
      <c r="HFP12" s="76"/>
      <c r="HFQ12" s="76"/>
      <c r="HFR12" s="76"/>
      <c r="HFS12" s="76"/>
      <c r="HFT12" s="76"/>
      <c r="HFU12" s="76"/>
      <c r="HFV12" s="76"/>
      <c r="HFW12" s="76"/>
      <c r="HFX12" s="76"/>
      <c r="HFY12" s="76"/>
      <c r="HFZ12" s="76"/>
      <c r="HGA12" s="76"/>
      <c r="HGB12" s="76"/>
      <c r="HGC12" s="76"/>
      <c r="HGD12" s="76"/>
      <c r="HGE12" s="76"/>
      <c r="HGF12" s="76"/>
      <c r="HGG12" s="76"/>
      <c r="HGH12" s="76"/>
      <c r="HGI12" s="76"/>
      <c r="HGJ12" s="76"/>
      <c r="HGK12" s="76"/>
      <c r="HGL12" s="76"/>
      <c r="HGM12" s="76"/>
      <c r="HGN12" s="76"/>
      <c r="HGO12" s="76"/>
      <c r="HGP12" s="76"/>
      <c r="HGQ12" s="76"/>
      <c r="HGR12" s="76"/>
      <c r="HGS12" s="76"/>
      <c r="HGT12" s="76"/>
      <c r="HGU12" s="76"/>
      <c r="HGV12" s="76"/>
      <c r="HGW12" s="76"/>
      <c r="HGX12" s="76"/>
      <c r="HGY12" s="76"/>
      <c r="HGZ12" s="76"/>
      <c r="HHA12" s="76"/>
      <c r="HHB12" s="76"/>
      <c r="HHC12" s="76"/>
      <c r="HHD12" s="76"/>
      <c r="HHE12" s="76"/>
      <c r="HHF12" s="76"/>
      <c r="HHG12" s="76"/>
      <c r="HHH12" s="76"/>
      <c r="HHI12" s="76"/>
      <c r="HHJ12" s="76"/>
      <c r="HHK12" s="76"/>
      <c r="HHL12" s="76"/>
      <c r="HHM12" s="76"/>
      <c r="HHN12" s="76"/>
      <c r="HHO12" s="76"/>
      <c r="HHP12" s="76"/>
      <c r="HHQ12" s="76"/>
      <c r="HHR12" s="76"/>
      <c r="HHS12" s="76"/>
      <c r="HHT12" s="76"/>
      <c r="HHU12" s="76"/>
      <c r="HHV12" s="76"/>
      <c r="HHW12" s="76"/>
      <c r="HHX12" s="76"/>
      <c r="HHY12" s="76"/>
      <c r="HHZ12" s="76"/>
      <c r="HIA12" s="76"/>
      <c r="HIB12" s="76"/>
      <c r="HIC12" s="76"/>
      <c r="HID12" s="76"/>
      <c r="HIE12" s="76"/>
      <c r="HIF12" s="76"/>
      <c r="HIG12" s="76"/>
      <c r="HIH12" s="76"/>
      <c r="HII12" s="76"/>
      <c r="HIJ12" s="76"/>
      <c r="HIK12" s="76"/>
      <c r="HIL12" s="76"/>
      <c r="HIM12" s="76"/>
      <c r="HIN12" s="76"/>
      <c r="HIO12" s="76"/>
      <c r="HIP12" s="76"/>
      <c r="HIQ12" s="76"/>
      <c r="HIR12" s="76"/>
      <c r="HIS12" s="76"/>
      <c r="HIT12" s="76"/>
      <c r="HIU12" s="76"/>
      <c r="HIV12" s="76"/>
      <c r="HIW12" s="76"/>
      <c r="HIX12" s="76"/>
      <c r="HIY12" s="76"/>
      <c r="HIZ12" s="76"/>
      <c r="HJA12" s="76"/>
      <c r="HJB12" s="76"/>
      <c r="HJC12" s="76"/>
      <c r="HJD12" s="76"/>
      <c r="HJE12" s="76"/>
      <c r="HJF12" s="76"/>
      <c r="HJG12" s="76"/>
      <c r="HJH12" s="76"/>
      <c r="HJI12" s="76"/>
      <c r="HJJ12" s="76"/>
      <c r="HJK12" s="76"/>
      <c r="HJL12" s="76"/>
      <c r="HJM12" s="76"/>
      <c r="HJN12" s="76"/>
      <c r="HJO12" s="76"/>
      <c r="HJP12" s="76"/>
      <c r="HJQ12" s="76"/>
      <c r="HJR12" s="76"/>
      <c r="HJS12" s="76"/>
      <c r="HJT12" s="76"/>
      <c r="HJU12" s="76"/>
      <c r="HJV12" s="76"/>
      <c r="HJW12" s="76"/>
      <c r="HJX12" s="76"/>
      <c r="HJY12" s="76"/>
      <c r="HJZ12" s="76"/>
      <c r="HKA12" s="76"/>
      <c r="HKB12" s="76"/>
      <c r="HKC12" s="76"/>
      <c r="HKD12" s="76"/>
      <c r="HKE12" s="76"/>
      <c r="HKF12" s="76"/>
      <c r="HKG12" s="76"/>
      <c r="HKH12" s="76"/>
      <c r="HKI12" s="76"/>
      <c r="HKJ12" s="76"/>
      <c r="HKK12" s="76"/>
      <c r="HKL12" s="76"/>
      <c r="HKM12" s="76"/>
      <c r="HKN12" s="76"/>
      <c r="HKO12" s="76"/>
      <c r="HKP12" s="76"/>
      <c r="HKQ12" s="76"/>
      <c r="HKR12" s="76"/>
      <c r="HKS12" s="76"/>
      <c r="HKT12" s="76"/>
      <c r="HKU12" s="76"/>
      <c r="HKV12" s="76"/>
      <c r="HKW12" s="76"/>
      <c r="HKX12" s="76"/>
      <c r="HKY12" s="76"/>
      <c r="HKZ12" s="76"/>
      <c r="HLA12" s="76"/>
      <c r="HLB12" s="76"/>
      <c r="HLC12" s="76"/>
      <c r="HLD12" s="76"/>
      <c r="HLE12" s="76"/>
      <c r="HLF12" s="76"/>
      <c r="HLG12" s="76"/>
      <c r="HLH12" s="76"/>
      <c r="HLI12" s="76"/>
      <c r="HLJ12" s="76"/>
      <c r="HLK12" s="76"/>
      <c r="HLL12" s="76"/>
      <c r="HLM12" s="76"/>
      <c r="HLN12" s="76"/>
      <c r="HLO12" s="76"/>
      <c r="HLP12" s="76"/>
      <c r="HLQ12" s="76"/>
      <c r="HLR12" s="76"/>
      <c r="HLS12" s="76"/>
      <c r="HLT12" s="76"/>
      <c r="HLU12" s="76"/>
      <c r="HLV12" s="76"/>
      <c r="HLW12" s="76"/>
      <c r="HLX12" s="76"/>
      <c r="HLY12" s="76"/>
      <c r="HLZ12" s="76"/>
      <c r="HMA12" s="76"/>
      <c r="HMB12" s="76"/>
      <c r="HMC12" s="76"/>
      <c r="HMD12" s="76"/>
      <c r="HME12" s="76"/>
      <c r="HMF12" s="76"/>
      <c r="HMG12" s="76"/>
      <c r="HMH12" s="76"/>
      <c r="HMI12" s="76"/>
      <c r="HMJ12" s="76"/>
      <c r="HMK12" s="76"/>
      <c r="HML12" s="76"/>
      <c r="HMM12" s="76"/>
      <c r="HMN12" s="76"/>
      <c r="HMO12" s="76"/>
      <c r="HMP12" s="76"/>
      <c r="HMQ12" s="76"/>
      <c r="HMR12" s="76"/>
      <c r="HMS12" s="76"/>
      <c r="HMT12" s="76"/>
      <c r="HMU12" s="76"/>
      <c r="HMV12" s="76"/>
      <c r="HMW12" s="76"/>
      <c r="HMX12" s="76"/>
      <c r="HMY12" s="76"/>
      <c r="HMZ12" s="76"/>
      <c r="HNA12" s="76"/>
      <c r="HNB12" s="76"/>
      <c r="HNC12" s="76"/>
      <c r="HND12" s="76"/>
      <c r="HNE12" s="76"/>
      <c r="HNF12" s="76"/>
      <c r="HNG12" s="76"/>
      <c r="HNH12" s="76"/>
      <c r="HNI12" s="76"/>
      <c r="HNJ12" s="76"/>
      <c r="HNK12" s="76"/>
      <c r="HNL12" s="76"/>
      <c r="HNM12" s="76"/>
      <c r="HNN12" s="76"/>
      <c r="HNO12" s="76"/>
      <c r="HNP12" s="76"/>
      <c r="HNQ12" s="76"/>
      <c r="HNR12" s="76"/>
      <c r="HNS12" s="76"/>
      <c r="HNT12" s="76"/>
      <c r="HNU12" s="76"/>
      <c r="HNV12" s="76"/>
      <c r="HNW12" s="76"/>
      <c r="HNX12" s="76"/>
      <c r="HNY12" s="76"/>
      <c r="HNZ12" s="76"/>
      <c r="HOA12" s="76"/>
      <c r="HOB12" s="76"/>
      <c r="HOC12" s="76"/>
      <c r="HOD12" s="76"/>
      <c r="HOE12" s="76"/>
      <c r="HOF12" s="76"/>
      <c r="HOG12" s="76"/>
      <c r="HOH12" s="76"/>
      <c r="HOI12" s="76"/>
      <c r="HOJ12" s="76"/>
      <c r="HOK12" s="76"/>
      <c r="HOL12" s="76"/>
      <c r="HOM12" s="76"/>
      <c r="HON12" s="76"/>
      <c r="HOO12" s="76"/>
      <c r="HOP12" s="76"/>
      <c r="HOQ12" s="76"/>
      <c r="HOR12" s="76"/>
      <c r="HOS12" s="76"/>
      <c r="HOT12" s="76"/>
      <c r="HOU12" s="76"/>
      <c r="HOV12" s="76"/>
      <c r="HOW12" s="76"/>
      <c r="HOX12" s="76"/>
      <c r="HOY12" s="76"/>
      <c r="HOZ12" s="76"/>
      <c r="HPA12" s="76"/>
      <c r="HPB12" s="76"/>
      <c r="HPC12" s="76"/>
      <c r="HPD12" s="76"/>
      <c r="HPE12" s="76"/>
      <c r="HPF12" s="76"/>
      <c r="HPG12" s="76"/>
      <c r="HPH12" s="76"/>
      <c r="HPI12" s="76"/>
      <c r="HPJ12" s="76"/>
      <c r="HPK12" s="76"/>
      <c r="HPL12" s="76"/>
      <c r="HPM12" s="76"/>
      <c r="HPN12" s="76"/>
      <c r="HPO12" s="76"/>
      <c r="HPP12" s="76"/>
      <c r="HPQ12" s="76"/>
      <c r="HPR12" s="76"/>
      <c r="HPS12" s="76"/>
      <c r="HPT12" s="76"/>
      <c r="HPU12" s="76"/>
      <c r="HPV12" s="76"/>
      <c r="HPW12" s="76"/>
      <c r="HPX12" s="76"/>
      <c r="HPY12" s="76"/>
      <c r="HPZ12" s="76"/>
      <c r="HQA12" s="76"/>
      <c r="HQB12" s="76"/>
      <c r="HQC12" s="76"/>
      <c r="HQD12" s="76"/>
      <c r="HQE12" s="76"/>
      <c r="HQF12" s="76"/>
      <c r="HQG12" s="76"/>
      <c r="HQH12" s="76"/>
      <c r="HQI12" s="76"/>
      <c r="HQJ12" s="76"/>
      <c r="HQK12" s="76"/>
      <c r="HQL12" s="76"/>
      <c r="HQM12" s="76"/>
      <c r="HQN12" s="76"/>
      <c r="HQO12" s="76"/>
      <c r="HQP12" s="76"/>
      <c r="HQQ12" s="76"/>
      <c r="HQR12" s="76"/>
      <c r="HQS12" s="76"/>
      <c r="HQT12" s="76"/>
      <c r="HQU12" s="76"/>
      <c r="HQV12" s="76"/>
      <c r="HQW12" s="76"/>
      <c r="HQX12" s="76"/>
      <c r="HQY12" s="76"/>
      <c r="HQZ12" s="76"/>
      <c r="HRA12" s="76"/>
      <c r="HRB12" s="76"/>
      <c r="HRC12" s="76"/>
      <c r="HRD12" s="76"/>
      <c r="HRE12" s="76"/>
      <c r="HRF12" s="76"/>
      <c r="HRG12" s="76"/>
      <c r="HRH12" s="76"/>
      <c r="HRI12" s="76"/>
      <c r="HRJ12" s="76"/>
      <c r="HRK12" s="76"/>
      <c r="HRL12" s="76"/>
      <c r="HRM12" s="76"/>
      <c r="HRN12" s="76"/>
      <c r="HRO12" s="76"/>
      <c r="HRP12" s="76"/>
      <c r="HRQ12" s="76"/>
      <c r="HRR12" s="76"/>
      <c r="HRS12" s="76"/>
      <c r="HRT12" s="76"/>
      <c r="HRU12" s="76"/>
      <c r="HRV12" s="76"/>
      <c r="HRW12" s="76"/>
      <c r="HRX12" s="76"/>
      <c r="HRY12" s="76"/>
      <c r="HRZ12" s="76"/>
      <c r="HSA12" s="76"/>
      <c r="HSB12" s="76"/>
      <c r="HSC12" s="76"/>
      <c r="HSD12" s="76"/>
      <c r="HSE12" s="76"/>
      <c r="HSF12" s="76"/>
      <c r="HSG12" s="76"/>
      <c r="HSH12" s="76"/>
      <c r="HSI12" s="76"/>
      <c r="HSJ12" s="76"/>
      <c r="HSK12" s="76"/>
      <c r="HSL12" s="76"/>
      <c r="HSM12" s="76"/>
      <c r="HSN12" s="76"/>
      <c r="HSO12" s="76"/>
      <c r="HSP12" s="76"/>
      <c r="HSQ12" s="76"/>
      <c r="HSR12" s="76"/>
      <c r="HSS12" s="76"/>
      <c r="HST12" s="76"/>
      <c r="HSU12" s="76"/>
      <c r="HSV12" s="76"/>
      <c r="HSW12" s="76"/>
      <c r="HSX12" s="76"/>
      <c r="HSY12" s="76"/>
      <c r="HSZ12" s="76"/>
      <c r="HTA12" s="76"/>
      <c r="HTB12" s="76"/>
      <c r="HTC12" s="76"/>
      <c r="HTD12" s="76"/>
      <c r="HTE12" s="76"/>
      <c r="HTF12" s="76"/>
      <c r="HTG12" s="76"/>
      <c r="HTH12" s="76"/>
      <c r="HTI12" s="76"/>
      <c r="HTJ12" s="76"/>
      <c r="HTK12" s="76"/>
      <c r="HTL12" s="76"/>
      <c r="HTM12" s="76"/>
      <c r="HTN12" s="76"/>
      <c r="HTO12" s="76"/>
      <c r="HTP12" s="76"/>
      <c r="HTQ12" s="76"/>
      <c r="HTR12" s="76"/>
      <c r="HTS12" s="76"/>
      <c r="HTT12" s="76"/>
      <c r="HTU12" s="76"/>
      <c r="HTV12" s="76"/>
      <c r="HTW12" s="76"/>
      <c r="HTX12" s="76"/>
      <c r="HTY12" s="76"/>
      <c r="HTZ12" s="76"/>
      <c r="HUA12" s="76"/>
      <c r="HUB12" s="76"/>
      <c r="HUC12" s="76"/>
      <c r="HUD12" s="76"/>
      <c r="HUE12" s="76"/>
      <c r="HUF12" s="76"/>
      <c r="HUG12" s="76"/>
      <c r="HUH12" s="76"/>
      <c r="HUI12" s="76"/>
      <c r="HUJ12" s="76"/>
      <c r="HUK12" s="76"/>
      <c r="HUL12" s="76"/>
      <c r="HUM12" s="76"/>
      <c r="HUN12" s="76"/>
      <c r="HUO12" s="76"/>
      <c r="HUP12" s="76"/>
      <c r="HUQ12" s="76"/>
      <c r="HUR12" s="76"/>
      <c r="HUS12" s="76"/>
      <c r="HUT12" s="76"/>
      <c r="HUU12" s="76"/>
      <c r="HUV12" s="76"/>
      <c r="HUW12" s="76"/>
      <c r="HUX12" s="76"/>
      <c r="HUY12" s="76"/>
      <c r="HUZ12" s="76"/>
      <c r="HVA12" s="76"/>
      <c r="HVB12" s="76"/>
      <c r="HVC12" s="76"/>
      <c r="HVD12" s="76"/>
      <c r="HVE12" s="76"/>
      <c r="HVF12" s="76"/>
      <c r="HVG12" s="76"/>
      <c r="HVH12" s="76"/>
      <c r="HVI12" s="76"/>
      <c r="HVJ12" s="76"/>
      <c r="HVK12" s="76"/>
      <c r="HVL12" s="76"/>
      <c r="HVM12" s="76"/>
      <c r="HVN12" s="76"/>
      <c r="HVO12" s="76"/>
      <c r="HVP12" s="76"/>
      <c r="HVQ12" s="76"/>
      <c r="HVR12" s="76"/>
      <c r="HVS12" s="76"/>
      <c r="HVT12" s="76"/>
      <c r="HVU12" s="76"/>
      <c r="HVV12" s="76"/>
      <c r="HVW12" s="76"/>
      <c r="HVX12" s="76"/>
      <c r="HVY12" s="76"/>
      <c r="HVZ12" s="76"/>
      <c r="HWA12" s="76"/>
      <c r="HWB12" s="76"/>
      <c r="HWC12" s="76"/>
      <c r="HWD12" s="76"/>
      <c r="HWE12" s="76"/>
      <c r="HWF12" s="76"/>
      <c r="HWG12" s="76"/>
      <c r="HWH12" s="76"/>
      <c r="HWI12" s="76"/>
      <c r="HWJ12" s="76"/>
      <c r="HWK12" s="76"/>
      <c r="HWL12" s="76"/>
      <c r="HWM12" s="76"/>
      <c r="HWN12" s="76"/>
      <c r="HWO12" s="76"/>
      <c r="HWP12" s="76"/>
      <c r="HWQ12" s="76"/>
      <c r="HWR12" s="76"/>
      <c r="HWS12" s="76"/>
      <c r="HWT12" s="76"/>
      <c r="HWU12" s="76"/>
      <c r="HWV12" s="76"/>
      <c r="HWW12" s="76"/>
      <c r="HWX12" s="76"/>
      <c r="HWY12" s="76"/>
      <c r="HWZ12" s="76"/>
      <c r="HXA12" s="76"/>
      <c r="HXB12" s="76"/>
      <c r="HXC12" s="76"/>
      <c r="HXD12" s="76"/>
      <c r="HXE12" s="76"/>
      <c r="HXF12" s="76"/>
      <c r="HXG12" s="76"/>
      <c r="HXH12" s="76"/>
      <c r="HXI12" s="76"/>
      <c r="HXJ12" s="76"/>
      <c r="HXK12" s="76"/>
      <c r="HXL12" s="76"/>
      <c r="HXM12" s="76"/>
      <c r="HXN12" s="76"/>
      <c r="HXO12" s="76"/>
      <c r="HXP12" s="76"/>
      <c r="HXQ12" s="76"/>
      <c r="HXR12" s="76"/>
      <c r="HXS12" s="76"/>
      <c r="HXT12" s="76"/>
      <c r="HXU12" s="76"/>
      <c r="HXV12" s="76"/>
      <c r="HXW12" s="76"/>
      <c r="HXX12" s="76"/>
      <c r="HXY12" s="76"/>
      <c r="HXZ12" s="76"/>
      <c r="HYA12" s="76"/>
      <c r="HYB12" s="76"/>
      <c r="HYC12" s="76"/>
      <c r="HYD12" s="76"/>
      <c r="HYE12" s="76"/>
      <c r="HYF12" s="76"/>
      <c r="HYG12" s="76"/>
      <c r="HYH12" s="76"/>
      <c r="HYI12" s="76"/>
      <c r="HYJ12" s="76"/>
      <c r="HYK12" s="76"/>
      <c r="HYL12" s="76"/>
      <c r="HYM12" s="76"/>
      <c r="HYN12" s="76"/>
      <c r="HYO12" s="76"/>
      <c r="HYP12" s="76"/>
      <c r="HYQ12" s="76"/>
      <c r="HYR12" s="76"/>
      <c r="HYS12" s="76"/>
      <c r="HYT12" s="76"/>
      <c r="HYU12" s="76"/>
      <c r="HYV12" s="76"/>
      <c r="HYW12" s="76"/>
      <c r="HYX12" s="76"/>
      <c r="HYY12" s="76"/>
      <c r="HYZ12" s="76"/>
      <c r="HZA12" s="76"/>
      <c r="HZB12" s="76"/>
      <c r="HZC12" s="76"/>
      <c r="HZD12" s="76"/>
      <c r="HZE12" s="76"/>
      <c r="HZF12" s="76"/>
      <c r="HZG12" s="76"/>
      <c r="HZH12" s="76"/>
      <c r="HZI12" s="76"/>
      <c r="HZJ12" s="76"/>
      <c r="HZK12" s="76"/>
      <c r="HZL12" s="76"/>
      <c r="HZM12" s="76"/>
      <c r="HZN12" s="76"/>
      <c r="HZO12" s="76"/>
      <c r="HZP12" s="76"/>
      <c r="HZQ12" s="76"/>
      <c r="HZR12" s="76"/>
      <c r="HZS12" s="76"/>
      <c r="HZT12" s="76"/>
      <c r="HZU12" s="76"/>
      <c r="HZV12" s="76"/>
      <c r="HZW12" s="76"/>
      <c r="HZX12" s="76"/>
      <c r="HZY12" s="76"/>
      <c r="HZZ12" s="76"/>
      <c r="IAA12" s="76"/>
      <c r="IAB12" s="76"/>
      <c r="IAC12" s="76"/>
      <c r="IAD12" s="76"/>
      <c r="IAE12" s="76"/>
      <c r="IAF12" s="76"/>
      <c r="IAG12" s="76"/>
      <c r="IAH12" s="76"/>
      <c r="IAI12" s="76"/>
      <c r="IAJ12" s="76"/>
      <c r="IAK12" s="76"/>
      <c r="IAL12" s="76"/>
      <c r="IAM12" s="76"/>
      <c r="IAN12" s="76"/>
      <c r="IAO12" s="76"/>
      <c r="IAP12" s="76"/>
      <c r="IAQ12" s="76"/>
      <c r="IAR12" s="76"/>
      <c r="IAS12" s="76"/>
      <c r="IAT12" s="76"/>
      <c r="IAU12" s="76"/>
      <c r="IAV12" s="76"/>
      <c r="IAW12" s="76"/>
      <c r="IAX12" s="76"/>
      <c r="IAY12" s="76"/>
      <c r="IAZ12" s="76"/>
      <c r="IBA12" s="76"/>
      <c r="IBB12" s="76"/>
      <c r="IBC12" s="76"/>
      <c r="IBD12" s="76"/>
      <c r="IBE12" s="76"/>
      <c r="IBF12" s="76"/>
      <c r="IBG12" s="76"/>
      <c r="IBH12" s="76"/>
      <c r="IBI12" s="76"/>
      <c r="IBJ12" s="76"/>
      <c r="IBK12" s="76"/>
      <c r="IBL12" s="76"/>
      <c r="IBM12" s="76"/>
      <c r="IBN12" s="76"/>
      <c r="IBO12" s="76"/>
      <c r="IBP12" s="76"/>
      <c r="IBQ12" s="76"/>
      <c r="IBR12" s="76"/>
      <c r="IBS12" s="76"/>
      <c r="IBT12" s="76"/>
      <c r="IBU12" s="76"/>
      <c r="IBV12" s="76"/>
      <c r="IBW12" s="76"/>
      <c r="IBX12" s="76"/>
      <c r="IBY12" s="76"/>
      <c r="IBZ12" s="76"/>
      <c r="ICA12" s="76"/>
      <c r="ICB12" s="76"/>
      <c r="ICC12" s="76"/>
      <c r="ICD12" s="76"/>
      <c r="ICE12" s="76"/>
      <c r="ICF12" s="76"/>
      <c r="ICG12" s="76"/>
      <c r="ICH12" s="76"/>
      <c r="ICI12" s="76"/>
      <c r="ICJ12" s="76"/>
      <c r="ICK12" s="76"/>
      <c r="ICL12" s="76"/>
      <c r="ICM12" s="76"/>
      <c r="ICN12" s="76"/>
      <c r="ICO12" s="76"/>
      <c r="ICP12" s="76"/>
      <c r="ICQ12" s="76"/>
      <c r="ICR12" s="76"/>
      <c r="ICS12" s="76"/>
      <c r="ICT12" s="76"/>
      <c r="ICU12" s="76"/>
      <c r="ICV12" s="76"/>
      <c r="ICW12" s="76"/>
      <c r="ICX12" s="76"/>
      <c r="ICY12" s="76"/>
      <c r="ICZ12" s="76"/>
      <c r="IDA12" s="76"/>
      <c r="IDB12" s="76"/>
      <c r="IDC12" s="76"/>
      <c r="IDD12" s="76"/>
      <c r="IDE12" s="76"/>
      <c r="IDF12" s="76"/>
      <c r="IDG12" s="76"/>
      <c r="IDH12" s="76"/>
      <c r="IDI12" s="76"/>
      <c r="IDJ12" s="76"/>
      <c r="IDK12" s="76"/>
      <c r="IDL12" s="76"/>
      <c r="IDM12" s="76"/>
      <c r="IDN12" s="76"/>
      <c r="IDO12" s="76"/>
      <c r="IDP12" s="76"/>
      <c r="IDQ12" s="76"/>
      <c r="IDR12" s="76"/>
      <c r="IDS12" s="76"/>
      <c r="IDT12" s="76"/>
      <c r="IDU12" s="76"/>
      <c r="IDV12" s="76"/>
      <c r="IDW12" s="76"/>
      <c r="IDX12" s="76"/>
      <c r="IDY12" s="76"/>
      <c r="IDZ12" s="76"/>
      <c r="IEA12" s="76"/>
      <c r="IEB12" s="76"/>
      <c r="IEC12" s="76"/>
      <c r="IED12" s="76"/>
      <c r="IEE12" s="76"/>
      <c r="IEF12" s="76"/>
      <c r="IEG12" s="76"/>
      <c r="IEH12" s="76"/>
      <c r="IEI12" s="76"/>
      <c r="IEJ12" s="76"/>
      <c r="IEK12" s="76"/>
      <c r="IEL12" s="76"/>
      <c r="IEM12" s="76"/>
      <c r="IEN12" s="76"/>
      <c r="IEO12" s="76"/>
      <c r="IEP12" s="76"/>
      <c r="IEQ12" s="76"/>
      <c r="IER12" s="76"/>
      <c r="IES12" s="76"/>
      <c r="IET12" s="76"/>
      <c r="IEU12" s="76"/>
      <c r="IEV12" s="76"/>
      <c r="IEW12" s="76"/>
      <c r="IEX12" s="76"/>
      <c r="IEY12" s="76"/>
      <c r="IEZ12" s="76"/>
      <c r="IFA12" s="76"/>
      <c r="IFB12" s="76"/>
      <c r="IFC12" s="76"/>
      <c r="IFD12" s="76"/>
      <c r="IFE12" s="76"/>
      <c r="IFF12" s="76"/>
      <c r="IFG12" s="76"/>
      <c r="IFH12" s="76"/>
      <c r="IFI12" s="76"/>
      <c r="IFJ12" s="76"/>
      <c r="IFK12" s="76"/>
      <c r="IFL12" s="76"/>
      <c r="IFM12" s="76"/>
      <c r="IFN12" s="76"/>
      <c r="IFO12" s="76"/>
      <c r="IFP12" s="76"/>
      <c r="IFQ12" s="76"/>
      <c r="IFR12" s="76"/>
      <c r="IFS12" s="76"/>
      <c r="IFT12" s="76"/>
      <c r="IFU12" s="76"/>
      <c r="IFV12" s="76"/>
      <c r="IFW12" s="76"/>
      <c r="IFX12" s="76"/>
      <c r="IFY12" s="76"/>
      <c r="IFZ12" s="76"/>
      <c r="IGA12" s="76"/>
      <c r="IGB12" s="76"/>
      <c r="IGC12" s="76"/>
      <c r="IGD12" s="76"/>
      <c r="IGE12" s="76"/>
      <c r="IGF12" s="76"/>
      <c r="IGG12" s="76"/>
      <c r="IGH12" s="76"/>
      <c r="IGI12" s="76"/>
      <c r="IGJ12" s="76"/>
      <c r="IGK12" s="76"/>
      <c r="IGL12" s="76"/>
      <c r="IGM12" s="76"/>
      <c r="IGN12" s="76"/>
      <c r="IGO12" s="76"/>
      <c r="IGP12" s="76"/>
      <c r="IGQ12" s="76"/>
      <c r="IGR12" s="76"/>
      <c r="IGS12" s="76"/>
      <c r="IGT12" s="76"/>
      <c r="IGU12" s="76"/>
      <c r="IGV12" s="76"/>
      <c r="IGW12" s="76"/>
      <c r="IGX12" s="76"/>
      <c r="IGY12" s="76"/>
      <c r="IGZ12" s="76"/>
      <c r="IHA12" s="76"/>
      <c r="IHB12" s="76"/>
      <c r="IHC12" s="76"/>
      <c r="IHD12" s="76"/>
      <c r="IHE12" s="76"/>
      <c r="IHF12" s="76"/>
      <c r="IHG12" s="76"/>
      <c r="IHH12" s="76"/>
      <c r="IHI12" s="76"/>
      <c r="IHJ12" s="76"/>
      <c r="IHK12" s="76"/>
      <c r="IHL12" s="76"/>
      <c r="IHM12" s="76"/>
      <c r="IHN12" s="76"/>
      <c r="IHO12" s="76"/>
      <c r="IHP12" s="76"/>
      <c r="IHQ12" s="76"/>
      <c r="IHR12" s="76"/>
      <c r="IHS12" s="76"/>
      <c r="IHT12" s="76"/>
      <c r="IHU12" s="76"/>
      <c r="IHV12" s="76"/>
      <c r="IHW12" s="76"/>
      <c r="IHX12" s="76"/>
      <c r="IHY12" s="76"/>
      <c r="IHZ12" s="76"/>
      <c r="IIA12" s="76"/>
      <c r="IIB12" s="76"/>
      <c r="IIC12" s="76"/>
      <c r="IID12" s="76"/>
      <c r="IIE12" s="76"/>
      <c r="IIF12" s="76"/>
      <c r="IIG12" s="76"/>
      <c r="IIH12" s="76"/>
      <c r="III12" s="76"/>
      <c r="IIJ12" s="76"/>
      <c r="IIK12" s="76"/>
      <c r="IIL12" s="76"/>
      <c r="IIM12" s="76"/>
      <c r="IIN12" s="76"/>
      <c r="IIO12" s="76"/>
      <c r="IIP12" s="76"/>
      <c r="IIQ12" s="76"/>
      <c r="IIR12" s="76"/>
      <c r="IIS12" s="76"/>
      <c r="IIT12" s="76"/>
      <c r="IIU12" s="76"/>
      <c r="IIV12" s="76"/>
      <c r="IIW12" s="76"/>
      <c r="IIX12" s="76"/>
      <c r="IIY12" s="76"/>
      <c r="IIZ12" s="76"/>
      <c r="IJA12" s="76"/>
      <c r="IJB12" s="76"/>
      <c r="IJC12" s="76"/>
      <c r="IJD12" s="76"/>
      <c r="IJE12" s="76"/>
      <c r="IJF12" s="76"/>
      <c r="IJG12" s="76"/>
      <c r="IJH12" s="76"/>
      <c r="IJI12" s="76"/>
      <c r="IJJ12" s="76"/>
      <c r="IJK12" s="76"/>
      <c r="IJL12" s="76"/>
      <c r="IJM12" s="76"/>
      <c r="IJN12" s="76"/>
      <c r="IJO12" s="76"/>
      <c r="IJP12" s="76"/>
      <c r="IJQ12" s="76"/>
      <c r="IJR12" s="76"/>
      <c r="IJS12" s="76"/>
      <c r="IJT12" s="76"/>
      <c r="IJU12" s="76"/>
      <c r="IJV12" s="76"/>
      <c r="IJW12" s="76"/>
      <c r="IJX12" s="76"/>
      <c r="IJY12" s="76"/>
      <c r="IJZ12" s="76"/>
      <c r="IKA12" s="76"/>
      <c r="IKB12" s="76"/>
      <c r="IKC12" s="76"/>
      <c r="IKD12" s="76"/>
      <c r="IKE12" s="76"/>
      <c r="IKF12" s="76"/>
      <c r="IKG12" s="76"/>
      <c r="IKH12" s="76"/>
      <c r="IKI12" s="76"/>
      <c r="IKJ12" s="76"/>
      <c r="IKK12" s="76"/>
      <c r="IKL12" s="76"/>
      <c r="IKM12" s="76"/>
      <c r="IKN12" s="76"/>
      <c r="IKO12" s="76"/>
      <c r="IKP12" s="76"/>
      <c r="IKQ12" s="76"/>
      <c r="IKR12" s="76"/>
      <c r="IKS12" s="76"/>
      <c r="IKT12" s="76"/>
      <c r="IKU12" s="76"/>
      <c r="IKV12" s="76"/>
      <c r="IKW12" s="76"/>
      <c r="IKX12" s="76"/>
      <c r="IKY12" s="76"/>
      <c r="IKZ12" s="76"/>
      <c r="ILA12" s="76"/>
      <c r="ILB12" s="76"/>
      <c r="ILC12" s="76"/>
      <c r="ILD12" s="76"/>
      <c r="ILE12" s="76"/>
      <c r="ILF12" s="76"/>
      <c r="ILG12" s="76"/>
      <c r="ILH12" s="76"/>
      <c r="ILI12" s="76"/>
      <c r="ILJ12" s="76"/>
      <c r="ILK12" s="76"/>
      <c r="ILL12" s="76"/>
      <c r="ILM12" s="76"/>
      <c r="ILN12" s="76"/>
      <c r="ILO12" s="76"/>
      <c r="ILP12" s="76"/>
      <c r="ILQ12" s="76"/>
      <c r="ILR12" s="76"/>
      <c r="ILS12" s="76"/>
      <c r="ILT12" s="76"/>
      <c r="ILU12" s="76"/>
      <c r="ILV12" s="76"/>
      <c r="ILW12" s="76"/>
      <c r="ILX12" s="76"/>
      <c r="ILY12" s="76"/>
      <c r="ILZ12" s="76"/>
      <c r="IMA12" s="76"/>
      <c r="IMB12" s="76"/>
      <c r="IMC12" s="76"/>
      <c r="IMD12" s="76"/>
      <c r="IME12" s="76"/>
      <c r="IMF12" s="76"/>
      <c r="IMG12" s="76"/>
      <c r="IMH12" s="76"/>
      <c r="IMI12" s="76"/>
      <c r="IMJ12" s="76"/>
      <c r="IMK12" s="76"/>
      <c r="IML12" s="76"/>
      <c r="IMM12" s="76"/>
      <c r="IMN12" s="76"/>
      <c r="IMO12" s="76"/>
      <c r="IMP12" s="76"/>
      <c r="IMQ12" s="76"/>
      <c r="IMR12" s="76"/>
      <c r="IMS12" s="76"/>
      <c r="IMT12" s="76"/>
      <c r="IMU12" s="76"/>
      <c r="IMV12" s="76"/>
      <c r="IMW12" s="76"/>
      <c r="IMX12" s="76"/>
      <c r="IMY12" s="76"/>
      <c r="IMZ12" s="76"/>
      <c r="INA12" s="76"/>
      <c r="INB12" s="76"/>
      <c r="INC12" s="76"/>
      <c r="IND12" s="76"/>
      <c r="INE12" s="76"/>
      <c r="INF12" s="76"/>
      <c r="ING12" s="76"/>
      <c r="INH12" s="76"/>
      <c r="INI12" s="76"/>
      <c r="INJ12" s="76"/>
      <c r="INK12" s="76"/>
      <c r="INL12" s="76"/>
      <c r="INM12" s="76"/>
      <c r="INN12" s="76"/>
      <c r="INO12" s="76"/>
      <c r="INP12" s="76"/>
      <c r="INQ12" s="76"/>
      <c r="INR12" s="76"/>
      <c r="INS12" s="76"/>
      <c r="INT12" s="76"/>
      <c r="INU12" s="76"/>
      <c r="INV12" s="76"/>
      <c r="INW12" s="76"/>
      <c r="INX12" s="76"/>
      <c r="INY12" s="76"/>
      <c r="INZ12" s="76"/>
      <c r="IOA12" s="76"/>
      <c r="IOB12" s="76"/>
      <c r="IOC12" s="76"/>
      <c r="IOD12" s="76"/>
      <c r="IOE12" s="76"/>
      <c r="IOF12" s="76"/>
      <c r="IOG12" s="76"/>
      <c r="IOH12" s="76"/>
      <c r="IOI12" s="76"/>
      <c r="IOJ12" s="76"/>
      <c r="IOK12" s="76"/>
      <c r="IOL12" s="76"/>
      <c r="IOM12" s="76"/>
      <c r="ION12" s="76"/>
      <c r="IOO12" s="76"/>
      <c r="IOP12" s="76"/>
      <c r="IOQ12" s="76"/>
      <c r="IOR12" s="76"/>
      <c r="IOS12" s="76"/>
      <c r="IOT12" s="76"/>
      <c r="IOU12" s="76"/>
      <c r="IOV12" s="76"/>
      <c r="IOW12" s="76"/>
      <c r="IOX12" s="76"/>
      <c r="IOY12" s="76"/>
      <c r="IOZ12" s="76"/>
      <c r="IPA12" s="76"/>
      <c r="IPB12" s="76"/>
      <c r="IPC12" s="76"/>
      <c r="IPD12" s="76"/>
      <c r="IPE12" s="76"/>
      <c r="IPF12" s="76"/>
      <c r="IPG12" s="76"/>
      <c r="IPH12" s="76"/>
      <c r="IPI12" s="76"/>
      <c r="IPJ12" s="76"/>
      <c r="IPK12" s="76"/>
      <c r="IPL12" s="76"/>
      <c r="IPM12" s="76"/>
      <c r="IPN12" s="76"/>
      <c r="IPO12" s="76"/>
      <c r="IPP12" s="76"/>
      <c r="IPQ12" s="76"/>
      <c r="IPR12" s="76"/>
      <c r="IPS12" s="76"/>
      <c r="IPT12" s="76"/>
      <c r="IPU12" s="76"/>
      <c r="IPV12" s="76"/>
      <c r="IPW12" s="76"/>
      <c r="IPX12" s="76"/>
      <c r="IPY12" s="76"/>
      <c r="IPZ12" s="76"/>
      <c r="IQA12" s="76"/>
      <c r="IQB12" s="76"/>
      <c r="IQC12" s="76"/>
      <c r="IQD12" s="76"/>
      <c r="IQE12" s="76"/>
      <c r="IQF12" s="76"/>
      <c r="IQG12" s="76"/>
      <c r="IQH12" s="76"/>
      <c r="IQI12" s="76"/>
      <c r="IQJ12" s="76"/>
      <c r="IQK12" s="76"/>
      <c r="IQL12" s="76"/>
      <c r="IQM12" s="76"/>
      <c r="IQN12" s="76"/>
      <c r="IQO12" s="76"/>
      <c r="IQP12" s="76"/>
      <c r="IQQ12" s="76"/>
      <c r="IQR12" s="76"/>
      <c r="IQS12" s="76"/>
      <c r="IQT12" s="76"/>
      <c r="IQU12" s="76"/>
      <c r="IQV12" s="76"/>
      <c r="IQW12" s="76"/>
      <c r="IQX12" s="76"/>
      <c r="IQY12" s="76"/>
      <c r="IQZ12" s="76"/>
      <c r="IRA12" s="76"/>
      <c r="IRB12" s="76"/>
      <c r="IRC12" s="76"/>
      <c r="IRD12" s="76"/>
      <c r="IRE12" s="76"/>
      <c r="IRF12" s="76"/>
      <c r="IRG12" s="76"/>
      <c r="IRH12" s="76"/>
      <c r="IRI12" s="76"/>
      <c r="IRJ12" s="76"/>
      <c r="IRK12" s="76"/>
      <c r="IRL12" s="76"/>
      <c r="IRM12" s="76"/>
      <c r="IRN12" s="76"/>
      <c r="IRO12" s="76"/>
      <c r="IRP12" s="76"/>
      <c r="IRQ12" s="76"/>
      <c r="IRR12" s="76"/>
      <c r="IRS12" s="76"/>
      <c r="IRT12" s="76"/>
      <c r="IRU12" s="76"/>
      <c r="IRV12" s="76"/>
      <c r="IRW12" s="76"/>
      <c r="IRX12" s="76"/>
      <c r="IRY12" s="76"/>
      <c r="IRZ12" s="76"/>
      <c r="ISA12" s="76"/>
      <c r="ISB12" s="76"/>
      <c r="ISC12" s="76"/>
      <c r="ISD12" s="76"/>
      <c r="ISE12" s="76"/>
      <c r="ISF12" s="76"/>
      <c r="ISG12" s="76"/>
      <c r="ISH12" s="76"/>
      <c r="ISI12" s="76"/>
      <c r="ISJ12" s="76"/>
      <c r="ISK12" s="76"/>
      <c r="ISL12" s="76"/>
      <c r="ISM12" s="76"/>
      <c r="ISN12" s="76"/>
      <c r="ISO12" s="76"/>
      <c r="ISP12" s="76"/>
      <c r="ISQ12" s="76"/>
      <c r="ISR12" s="76"/>
      <c r="ISS12" s="76"/>
      <c r="IST12" s="76"/>
      <c r="ISU12" s="76"/>
      <c r="ISV12" s="76"/>
      <c r="ISW12" s="76"/>
      <c r="ISX12" s="76"/>
      <c r="ISY12" s="76"/>
      <c r="ISZ12" s="76"/>
      <c r="ITA12" s="76"/>
      <c r="ITB12" s="76"/>
      <c r="ITC12" s="76"/>
      <c r="ITD12" s="76"/>
      <c r="ITE12" s="76"/>
      <c r="ITF12" s="76"/>
      <c r="ITG12" s="76"/>
      <c r="ITH12" s="76"/>
      <c r="ITI12" s="76"/>
      <c r="ITJ12" s="76"/>
      <c r="ITK12" s="76"/>
      <c r="ITL12" s="76"/>
      <c r="ITM12" s="76"/>
      <c r="ITN12" s="76"/>
      <c r="ITO12" s="76"/>
      <c r="ITP12" s="76"/>
      <c r="ITQ12" s="76"/>
      <c r="ITR12" s="76"/>
      <c r="ITS12" s="76"/>
      <c r="ITT12" s="76"/>
      <c r="ITU12" s="76"/>
      <c r="ITV12" s="76"/>
      <c r="ITW12" s="76"/>
      <c r="ITX12" s="76"/>
      <c r="ITY12" s="76"/>
      <c r="ITZ12" s="76"/>
      <c r="IUA12" s="76"/>
      <c r="IUB12" s="76"/>
      <c r="IUC12" s="76"/>
      <c r="IUD12" s="76"/>
      <c r="IUE12" s="76"/>
      <c r="IUF12" s="76"/>
      <c r="IUG12" s="76"/>
      <c r="IUH12" s="76"/>
      <c r="IUI12" s="76"/>
      <c r="IUJ12" s="76"/>
      <c r="IUK12" s="76"/>
      <c r="IUL12" s="76"/>
      <c r="IUM12" s="76"/>
      <c r="IUN12" s="76"/>
      <c r="IUO12" s="76"/>
      <c r="IUP12" s="76"/>
      <c r="IUQ12" s="76"/>
      <c r="IUR12" s="76"/>
      <c r="IUS12" s="76"/>
      <c r="IUT12" s="76"/>
      <c r="IUU12" s="76"/>
      <c r="IUV12" s="76"/>
      <c r="IUW12" s="76"/>
      <c r="IUX12" s="76"/>
      <c r="IUY12" s="76"/>
      <c r="IUZ12" s="76"/>
      <c r="IVA12" s="76"/>
      <c r="IVB12" s="76"/>
      <c r="IVC12" s="76"/>
      <c r="IVD12" s="76"/>
      <c r="IVE12" s="76"/>
      <c r="IVF12" s="76"/>
      <c r="IVG12" s="76"/>
      <c r="IVH12" s="76"/>
      <c r="IVI12" s="76"/>
      <c r="IVJ12" s="76"/>
      <c r="IVK12" s="76"/>
      <c r="IVL12" s="76"/>
      <c r="IVM12" s="76"/>
      <c r="IVN12" s="76"/>
      <c r="IVO12" s="76"/>
      <c r="IVP12" s="76"/>
      <c r="IVQ12" s="76"/>
      <c r="IVR12" s="76"/>
      <c r="IVS12" s="76"/>
      <c r="IVT12" s="76"/>
      <c r="IVU12" s="76"/>
      <c r="IVV12" s="76"/>
      <c r="IVW12" s="76"/>
      <c r="IVX12" s="76"/>
      <c r="IVY12" s="76"/>
      <c r="IVZ12" s="76"/>
      <c r="IWA12" s="76"/>
      <c r="IWB12" s="76"/>
      <c r="IWC12" s="76"/>
      <c r="IWD12" s="76"/>
      <c r="IWE12" s="76"/>
      <c r="IWF12" s="76"/>
      <c r="IWG12" s="76"/>
      <c r="IWH12" s="76"/>
      <c r="IWI12" s="76"/>
      <c r="IWJ12" s="76"/>
      <c r="IWK12" s="76"/>
      <c r="IWL12" s="76"/>
      <c r="IWM12" s="76"/>
      <c r="IWN12" s="76"/>
      <c r="IWO12" s="76"/>
      <c r="IWP12" s="76"/>
      <c r="IWQ12" s="76"/>
      <c r="IWR12" s="76"/>
      <c r="IWS12" s="76"/>
      <c r="IWT12" s="76"/>
      <c r="IWU12" s="76"/>
      <c r="IWV12" s="76"/>
      <c r="IWW12" s="76"/>
      <c r="IWX12" s="76"/>
      <c r="IWY12" s="76"/>
      <c r="IWZ12" s="76"/>
      <c r="IXA12" s="76"/>
      <c r="IXB12" s="76"/>
      <c r="IXC12" s="76"/>
      <c r="IXD12" s="76"/>
      <c r="IXE12" s="76"/>
      <c r="IXF12" s="76"/>
      <c r="IXG12" s="76"/>
      <c r="IXH12" s="76"/>
      <c r="IXI12" s="76"/>
      <c r="IXJ12" s="76"/>
      <c r="IXK12" s="76"/>
      <c r="IXL12" s="76"/>
      <c r="IXM12" s="76"/>
      <c r="IXN12" s="76"/>
      <c r="IXO12" s="76"/>
      <c r="IXP12" s="76"/>
      <c r="IXQ12" s="76"/>
      <c r="IXR12" s="76"/>
      <c r="IXS12" s="76"/>
      <c r="IXT12" s="76"/>
      <c r="IXU12" s="76"/>
      <c r="IXV12" s="76"/>
      <c r="IXW12" s="76"/>
      <c r="IXX12" s="76"/>
      <c r="IXY12" s="76"/>
      <c r="IXZ12" s="76"/>
      <c r="IYA12" s="76"/>
      <c r="IYB12" s="76"/>
      <c r="IYC12" s="76"/>
      <c r="IYD12" s="76"/>
      <c r="IYE12" s="76"/>
      <c r="IYF12" s="76"/>
      <c r="IYG12" s="76"/>
      <c r="IYH12" s="76"/>
      <c r="IYI12" s="76"/>
      <c r="IYJ12" s="76"/>
      <c r="IYK12" s="76"/>
      <c r="IYL12" s="76"/>
      <c r="IYM12" s="76"/>
      <c r="IYN12" s="76"/>
      <c r="IYO12" s="76"/>
      <c r="IYP12" s="76"/>
      <c r="IYQ12" s="76"/>
      <c r="IYR12" s="76"/>
      <c r="IYS12" s="76"/>
      <c r="IYT12" s="76"/>
      <c r="IYU12" s="76"/>
      <c r="IYV12" s="76"/>
      <c r="IYW12" s="76"/>
      <c r="IYX12" s="76"/>
      <c r="IYY12" s="76"/>
      <c r="IYZ12" s="76"/>
      <c r="IZA12" s="76"/>
      <c r="IZB12" s="76"/>
      <c r="IZC12" s="76"/>
      <c r="IZD12" s="76"/>
      <c r="IZE12" s="76"/>
      <c r="IZF12" s="76"/>
      <c r="IZG12" s="76"/>
      <c r="IZH12" s="76"/>
      <c r="IZI12" s="76"/>
      <c r="IZJ12" s="76"/>
      <c r="IZK12" s="76"/>
      <c r="IZL12" s="76"/>
      <c r="IZM12" s="76"/>
      <c r="IZN12" s="76"/>
      <c r="IZO12" s="76"/>
      <c r="IZP12" s="76"/>
      <c r="IZQ12" s="76"/>
      <c r="IZR12" s="76"/>
      <c r="IZS12" s="76"/>
      <c r="IZT12" s="76"/>
      <c r="IZU12" s="76"/>
      <c r="IZV12" s="76"/>
      <c r="IZW12" s="76"/>
      <c r="IZX12" s="76"/>
      <c r="IZY12" s="76"/>
      <c r="IZZ12" s="76"/>
      <c r="JAA12" s="76"/>
      <c r="JAB12" s="76"/>
      <c r="JAC12" s="76"/>
      <c r="JAD12" s="76"/>
      <c r="JAE12" s="76"/>
      <c r="JAF12" s="76"/>
      <c r="JAG12" s="76"/>
      <c r="JAH12" s="76"/>
      <c r="JAI12" s="76"/>
      <c r="JAJ12" s="76"/>
      <c r="JAK12" s="76"/>
      <c r="JAL12" s="76"/>
      <c r="JAM12" s="76"/>
      <c r="JAN12" s="76"/>
      <c r="JAO12" s="76"/>
      <c r="JAP12" s="76"/>
      <c r="JAQ12" s="76"/>
      <c r="JAR12" s="76"/>
      <c r="JAS12" s="76"/>
      <c r="JAT12" s="76"/>
      <c r="JAU12" s="76"/>
      <c r="JAV12" s="76"/>
      <c r="JAW12" s="76"/>
      <c r="JAX12" s="76"/>
      <c r="JAY12" s="76"/>
      <c r="JAZ12" s="76"/>
      <c r="JBA12" s="76"/>
      <c r="JBB12" s="76"/>
      <c r="JBC12" s="76"/>
      <c r="JBD12" s="76"/>
      <c r="JBE12" s="76"/>
      <c r="JBF12" s="76"/>
      <c r="JBG12" s="76"/>
      <c r="JBH12" s="76"/>
      <c r="JBI12" s="76"/>
      <c r="JBJ12" s="76"/>
      <c r="JBK12" s="76"/>
      <c r="JBL12" s="76"/>
      <c r="JBM12" s="76"/>
      <c r="JBN12" s="76"/>
      <c r="JBO12" s="76"/>
      <c r="JBP12" s="76"/>
      <c r="JBQ12" s="76"/>
      <c r="JBR12" s="76"/>
      <c r="JBS12" s="76"/>
      <c r="JBT12" s="76"/>
      <c r="JBU12" s="76"/>
      <c r="JBV12" s="76"/>
      <c r="JBW12" s="76"/>
      <c r="JBX12" s="76"/>
      <c r="JBY12" s="76"/>
      <c r="JBZ12" s="76"/>
      <c r="JCA12" s="76"/>
      <c r="JCB12" s="76"/>
      <c r="JCC12" s="76"/>
      <c r="JCD12" s="76"/>
      <c r="JCE12" s="76"/>
      <c r="JCF12" s="76"/>
      <c r="JCG12" s="76"/>
      <c r="JCH12" s="76"/>
      <c r="JCI12" s="76"/>
      <c r="JCJ12" s="76"/>
      <c r="JCK12" s="76"/>
      <c r="JCL12" s="76"/>
      <c r="JCM12" s="76"/>
      <c r="JCN12" s="76"/>
      <c r="JCO12" s="76"/>
      <c r="JCP12" s="76"/>
      <c r="JCQ12" s="76"/>
      <c r="JCR12" s="76"/>
      <c r="JCS12" s="76"/>
      <c r="JCT12" s="76"/>
      <c r="JCU12" s="76"/>
      <c r="JCV12" s="76"/>
      <c r="JCW12" s="76"/>
      <c r="JCX12" s="76"/>
      <c r="JCY12" s="76"/>
      <c r="JCZ12" s="76"/>
      <c r="JDA12" s="76"/>
      <c r="JDB12" s="76"/>
      <c r="JDC12" s="76"/>
      <c r="JDD12" s="76"/>
      <c r="JDE12" s="76"/>
      <c r="JDF12" s="76"/>
      <c r="JDG12" s="76"/>
      <c r="JDH12" s="76"/>
      <c r="JDI12" s="76"/>
      <c r="JDJ12" s="76"/>
      <c r="JDK12" s="76"/>
      <c r="JDL12" s="76"/>
      <c r="JDM12" s="76"/>
      <c r="JDN12" s="76"/>
      <c r="JDO12" s="76"/>
      <c r="JDP12" s="76"/>
      <c r="JDQ12" s="76"/>
      <c r="JDR12" s="76"/>
      <c r="JDS12" s="76"/>
      <c r="JDT12" s="76"/>
      <c r="JDU12" s="76"/>
      <c r="JDV12" s="76"/>
      <c r="JDW12" s="76"/>
      <c r="JDX12" s="76"/>
      <c r="JDY12" s="76"/>
      <c r="JDZ12" s="76"/>
      <c r="JEA12" s="76"/>
      <c r="JEB12" s="76"/>
      <c r="JEC12" s="76"/>
      <c r="JED12" s="76"/>
      <c r="JEE12" s="76"/>
      <c r="JEF12" s="76"/>
      <c r="JEG12" s="76"/>
      <c r="JEH12" s="76"/>
      <c r="JEI12" s="76"/>
      <c r="JEJ12" s="76"/>
      <c r="JEK12" s="76"/>
      <c r="JEL12" s="76"/>
      <c r="JEM12" s="76"/>
      <c r="JEN12" s="76"/>
      <c r="JEO12" s="76"/>
      <c r="JEP12" s="76"/>
      <c r="JEQ12" s="76"/>
      <c r="JER12" s="76"/>
      <c r="JES12" s="76"/>
      <c r="JET12" s="76"/>
      <c r="JEU12" s="76"/>
      <c r="JEV12" s="76"/>
      <c r="JEW12" s="76"/>
      <c r="JEX12" s="76"/>
      <c r="JEY12" s="76"/>
      <c r="JEZ12" s="76"/>
      <c r="JFA12" s="76"/>
      <c r="JFB12" s="76"/>
      <c r="JFC12" s="76"/>
      <c r="JFD12" s="76"/>
      <c r="JFE12" s="76"/>
      <c r="JFF12" s="76"/>
      <c r="JFG12" s="76"/>
      <c r="JFH12" s="76"/>
      <c r="JFI12" s="76"/>
      <c r="JFJ12" s="76"/>
      <c r="JFK12" s="76"/>
      <c r="JFL12" s="76"/>
      <c r="JFM12" s="76"/>
      <c r="JFN12" s="76"/>
      <c r="JFO12" s="76"/>
      <c r="JFP12" s="76"/>
      <c r="JFQ12" s="76"/>
      <c r="JFR12" s="76"/>
      <c r="JFS12" s="76"/>
      <c r="JFT12" s="76"/>
      <c r="JFU12" s="76"/>
      <c r="JFV12" s="76"/>
      <c r="JFW12" s="76"/>
      <c r="JFX12" s="76"/>
      <c r="JFY12" s="76"/>
      <c r="JFZ12" s="76"/>
      <c r="JGA12" s="76"/>
      <c r="JGB12" s="76"/>
      <c r="JGC12" s="76"/>
      <c r="JGD12" s="76"/>
      <c r="JGE12" s="76"/>
      <c r="JGF12" s="76"/>
      <c r="JGG12" s="76"/>
      <c r="JGH12" s="76"/>
      <c r="JGI12" s="76"/>
      <c r="JGJ12" s="76"/>
      <c r="JGK12" s="76"/>
      <c r="JGL12" s="76"/>
      <c r="JGM12" s="76"/>
      <c r="JGN12" s="76"/>
      <c r="JGO12" s="76"/>
      <c r="JGP12" s="76"/>
      <c r="JGQ12" s="76"/>
      <c r="JGR12" s="76"/>
      <c r="JGS12" s="76"/>
      <c r="JGT12" s="76"/>
      <c r="JGU12" s="76"/>
      <c r="JGV12" s="76"/>
      <c r="JGW12" s="76"/>
      <c r="JGX12" s="76"/>
      <c r="JGY12" s="76"/>
      <c r="JGZ12" s="76"/>
      <c r="JHA12" s="76"/>
      <c r="JHB12" s="76"/>
      <c r="JHC12" s="76"/>
      <c r="JHD12" s="76"/>
      <c r="JHE12" s="76"/>
      <c r="JHF12" s="76"/>
      <c r="JHG12" s="76"/>
      <c r="JHH12" s="76"/>
      <c r="JHI12" s="76"/>
      <c r="JHJ12" s="76"/>
      <c r="JHK12" s="76"/>
      <c r="JHL12" s="76"/>
      <c r="JHM12" s="76"/>
      <c r="JHN12" s="76"/>
      <c r="JHO12" s="76"/>
      <c r="JHP12" s="76"/>
      <c r="JHQ12" s="76"/>
      <c r="JHR12" s="76"/>
      <c r="JHS12" s="76"/>
      <c r="JHT12" s="76"/>
      <c r="JHU12" s="76"/>
      <c r="JHV12" s="76"/>
      <c r="JHW12" s="76"/>
      <c r="JHX12" s="76"/>
      <c r="JHY12" s="76"/>
      <c r="JHZ12" s="76"/>
      <c r="JIA12" s="76"/>
      <c r="JIB12" s="76"/>
      <c r="JIC12" s="76"/>
      <c r="JID12" s="76"/>
      <c r="JIE12" s="76"/>
      <c r="JIF12" s="76"/>
      <c r="JIG12" s="76"/>
      <c r="JIH12" s="76"/>
      <c r="JII12" s="76"/>
      <c r="JIJ12" s="76"/>
      <c r="JIK12" s="76"/>
      <c r="JIL12" s="76"/>
      <c r="JIM12" s="76"/>
      <c r="JIN12" s="76"/>
      <c r="JIO12" s="76"/>
      <c r="JIP12" s="76"/>
      <c r="JIQ12" s="76"/>
      <c r="JIR12" s="76"/>
      <c r="JIS12" s="76"/>
      <c r="JIT12" s="76"/>
      <c r="JIU12" s="76"/>
      <c r="JIV12" s="76"/>
      <c r="JIW12" s="76"/>
      <c r="JIX12" s="76"/>
      <c r="JIY12" s="76"/>
      <c r="JIZ12" s="76"/>
      <c r="JJA12" s="76"/>
      <c r="JJB12" s="76"/>
      <c r="JJC12" s="76"/>
      <c r="JJD12" s="76"/>
      <c r="JJE12" s="76"/>
      <c r="JJF12" s="76"/>
      <c r="JJG12" s="76"/>
      <c r="JJH12" s="76"/>
      <c r="JJI12" s="76"/>
      <c r="JJJ12" s="76"/>
      <c r="JJK12" s="76"/>
      <c r="JJL12" s="76"/>
      <c r="JJM12" s="76"/>
      <c r="JJN12" s="76"/>
      <c r="JJO12" s="76"/>
      <c r="JJP12" s="76"/>
      <c r="JJQ12" s="76"/>
      <c r="JJR12" s="76"/>
      <c r="JJS12" s="76"/>
      <c r="JJT12" s="76"/>
      <c r="JJU12" s="76"/>
      <c r="JJV12" s="76"/>
      <c r="JJW12" s="76"/>
      <c r="JJX12" s="76"/>
      <c r="JJY12" s="76"/>
      <c r="JJZ12" s="76"/>
      <c r="JKA12" s="76"/>
      <c r="JKB12" s="76"/>
      <c r="JKC12" s="76"/>
      <c r="JKD12" s="76"/>
      <c r="JKE12" s="76"/>
      <c r="JKF12" s="76"/>
      <c r="JKG12" s="76"/>
      <c r="JKH12" s="76"/>
      <c r="JKI12" s="76"/>
      <c r="JKJ12" s="76"/>
      <c r="JKK12" s="76"/>
      <c r="JKL12" s="76"/>
      <c r="JKM12" s="76"/>
      <c r="JKN12" s="76"/>
      <c r="JKO12" s="76"/>
      <c r="JKP12" s="76"/>
      <c r="JKQ12" s="76"/>
      <c r="JKR12" s="76"/>
      <c r="JKS12" s="76"/>
      <c r="JKT12" s="76"/>
      <c r="JKU12" s="76"/>
      <c r="JKV12" s="76"/>
      <c r="JKW12" s="76"/>
      <c r="JKX12" s="76"/>
      <c r="JKY12" s="76"/>
      <c r="JKZ12" s="76"/>
      <c r="JLA12" s="76"/>
      <c r="JLB12" s="76"/>
      <c r="JLC12" s="76"/>
      <c r="JLD12" s="76"/>
      <c r="JLE12" s="76"/>
      <c r="JLF12" s="76"/>
      <c r="JLG12" s="76"/>
      <c r="JLH12" s="76"/>
      <c r="JLI12" s="76"/>
      <c r="JLJ12" s="76"/>
      <c r="JLK12" s="76"/>
      <c r="JLL12" s="76"/>
      <c r="JLM12" s="76"/>
      <c r="JLN12" s="76"/>
      <c r="JLO12" s="76"/>
      <c r="JLP12" s="76"/>
      <c r="JLQ12" s="76"/>
      <c r="JLR12" s="76"/>
      <c r="JLS12" s="76"/>
      <c r="JLT12" s="76"/>
      <c r="JLU12" s="76"/>
      <c r="JLV12" s="76"/>
      <c r="JLW12" s="76"/>
      <c r="JLX12" s="76"/>
      <c r="JLY12" s="76"/>
      <c r="JLZ12" s="76"/>
      <c r="JMA12" s="76"/>
      <c r="JMB12" s="76"/>
      <c r="JMC12" s="76"/>
      <c r="JMD12" s="76"/>
      <c r="JME12" s="76"/>
      <c r="JMF12" s="76"/>
      <c r="JMG12" s="76"/>
      <c r="JMH12" s="76"/>
      <c r="JMI12" s="76"/>
      <c r="JMJ12" s="76"/>
      <c r="JMK12" s="76"/>
      <c r="JML12" s="76"/>
      <c r="JMM12" s="76"/>
      <c r="JMN12" s="76"/>
      <c r="JMO12" s="76"/>
      <c r="JMP12" s="76"/>
      <c r="JMQ12" s="76"/>
      <c r="JMR12" s="76"/>
      <c r="JMS12" s="76"/>
      <c r="JMT12" s="76"/>
      <c r="JMU12" s="76"/>
      <c r="JMV12" s="76"/>
      <c r="JMW12" s="76"/>
      <c r="JMX12" s="76"/>
      <c r="JMY12" s="76"/>
      <c r="JMZ12" s="76"/>
      <c r="JNA12" s="76"/>
      <c r="JNB12" s="76"/>
      <c r="JNC12" s="76"/>
      <c r="JND12" s="76"/>
      <c r="JNE12" s="76"/>
      <c r="JNF12" s="76"/>
      <c r="JNG12" s="76"/>
      <c r="JNH12" s="76"/>
      <c r="JNI12" s="76"/>
      <c r="JNJ12" s="76"/>
      <c r="JNK12" s="76"/>
      <c r="JNL12" s="76"/>
      <c r="JNM12" s="76"/>
      <c r="JNN12" s="76"/>
      <c r="JNO12" s="76"/>
      <c r="JNP12" s="76"/>
      <c r="JNQ12" s="76"/>
      <c r="JNR12" s="76"/>
      <c r="JNS12" s="76"/>
      <c r="JNT12" s="76"/>
      <c r="JNU12" s="76"/>
      <c r="JNV12" s="76"/>
      <c r="JNW12" s="76"/>
      <c r="JNX12" s="76"/>
      <c r="JNY12" s="76"/>
      <c r="JNZ12" s="76"/>
      <c r="JOA12" s="76"/>
      <c r="JOB12" s="76"/>
      <c r="JOC12" s="76"/>
      <c r="JOD12" s="76"/>
      <c r="JOE12" s="76"/>
      <c r="JOF12" s="76"/>
      <c r="JOG12" s="76"/>
      <c r="JOH12" s="76"/>
      <c r="JOI12" s="76"/>
      <c r="JOJ12" s="76"/>
      <c r="JOK12" s="76"/>
      <c r="JOL12" s="76"/>
      <c r="JOM12" s="76"/>
      <c r="JON12" s="76"/>
      <c r="JOO12" s="76"/>
      <c r="JOP12" s="76"/>
      <c r="JOQ12" s="76"/>
      <c r="JOR12" s="76"/>
      <c r="JOS12" s="76"/>
      <c r="JOT12" s="76"/>
      <c r="JOU12" s="76"/>
      <c r="JOV12" s="76"/>
      <c r="JOW12" s="76"/>
      <c r="JOX12" s="76"/>
      <c r="JOY12" s="76"/>
      <c r="JOZ12" s="76"/>
      <c r="JPA12" s="76"/>
      <c r="JPB12" s="76"/>
      <c r="JPC12" s="76"/>
      <c r="JPD12" s="76"/>
      <c r="JPE12" s="76"/>
      <c r="JPF12" s="76"/>
      <c r="JPG12" s="76"/>
      <c r="JPH12" s="76"/>
      <c r="JPI12" s="76"/>
      <c r="JPJ12" s="76"/>
      <c r="JPK12" s="76"/>
      <c r="JPL12" s="76"/>
      <c r="JPM12" s="76"/>
      <c r="JPN12" s="76"/>
      <c r="JPO12" s="76"/>
      <c r="JPP12" s="76"/>
      <c r="JPQ12" s="76"/>
      <c r="JPR12" s="76"/>
      <c r="JPS12" s="76"/>
      <c r="JPT12" s="76"/>
      <c r="JPU12" s="76"/>
      <c r="JPV12" s="76"/>
      <c r="JPW12" s="76"/>
      <c r="JPX12" s="76"/>
      <c r="JPY12" s="76"/>
      <c r="JPZ12" s="76"/>
      <c r="JQA12" s="76"/>
      <c r="JQB12" s="76"/>
      <c r="JQC12" s="76"/>
      <c r="JQD12" s="76"/>
      <c r="JQE12" s="76"/>
      <c r="JQF12" s="76"/>
      <c r="JQG12" s="76"/>
      <c r="JQH12" s="76"/>
      <c r="JQI12" s="76"/>
      <c r="JQJ12" s="76"/>
      <c r="JQK12" s="76"/>
      <c r="JQL12" s="76"/>
      <c r="JQM12" s="76"/>
      <c r="JQN12" s="76"/>
      <c r="JQO12" s="76"/>
      <c r="JQP12" s="76"/>
      <c r="JQQ12" s="76"/>
      <c r="JQR12" s="76"/>
      <c r="JQS12" s="76"/>
      <c r="JQT12" s="76"/>
      <c r="JQU12" s="76"/>
      <c r="JQV12" s="76"/>
      <c r="JQW12" s="76"/>
      <c r="JQX12" s="76"/>
      <c r="JQY12" s="76"/>
      <c r="JQZ12" s="76"/>
      <c r="JRA12" s="76"/>
      <c r="JRB12" s="76"/>
      <c r="JRC12" s="76"/>
      <c r="JRD12" s="76"/>
      <c r="JRE12" s="76"/>
      <c r="JRF12" s="76"/>
      <c r="JRG12" s="76"/>
      <c r="JRH12" s="76"/>
      <c r="JRI12" s="76"/>
      <c r="JRJ12" s="76"/>
      <c r="JRK12" s="76"/>
      <c r="JRL12" s="76"/>
      <c r="JRM12" s="76"/>
      <c r="JRN12" s="76"/>
      <c r="JRO12" s="76"/>
      <c r="JRP12" s="76"/>
      <c r="JRQ12" s="76"/>
      <c r="JRR12" s="76"/>
      <c r="JRS12" s="76"/>
      <c r="JRT12" s="76"/>
      <c r="JRU12" s="76"/>
      <c r="JRV12" s="76"/>
      <c r="JRW12" s="76"/>
      <c r="JRX12" s="76"/>
      <c r="JRY12" s="76"/>
      <c r="JRZ12" s="76"/>
      <c r="JSA12" s="76"/>
      <c r="JSB12" s="76"/>
      <c r="JSC12" s="76"/>
      <c r="JSD12" s="76"/>
      <c r="JSE12" s="76"/>
      <c r="JSF12" s="76"/>
      <c r="JSG12" s="76"/>
      <c r="JSH12" s="76"/>
      <c r="JSI12" s="76"/>
      <c r="JSJ12" s="76"/>
      <c r="JSK12" s="76"/>
      <c r="JSL12" s="76"/>
      <c r="JSM12" s="76"/>
      <c r="JSN12" s="76"/>
      <c r="JSO12" s="76"/>
      <c r="JSP12" s="76"/>
      <c r="JSQ12" s="76"/>
      <c r="JSR12" s="76"/>
      <c r="JSS12" s="76"/>
      <c r="JST12" s="76"/>
      <c r="JSU12" s="76"/>
      <c r="JSV12" s="76"/>
      <c r="JSW12" s="76"/>
      <c r="JSX12" s="76"/>
      <c r="JSY12" s="76"/>
      <c r="JSZ12" s="76"/>
      <c r="JTA12" s="76"/>
      <c r="JTB12" s="76"/>
      <c r="JTC12" s="76"/>
      <c r="JTD12" s="76"/>
      <c r="JTE12" s="76"/>
      <c r="JTF12" s="76"/>
      <c r="JTG12" s="76"/>
      <c r="JTH12" s="76"/>
      <c r="JTI12" s="76"/>
      <c r="JTJ12" s="76"/>
      <c r="JTK12" s="76"/>
      <c r="JTL12" s="76"/>
      <c r="JTM12" s="76"/>
      <c r="JTN12" s="76"/>
      <c r="JTO12" s="76"/>
      <c r="JTP12" s="76"/>
      <c r="JTQ12" s="76"/>
      <c r="JTR12" s="76"/>
      <c r="JTS12" s="76"/>
      <c r="JTT12" s="76"/>
      <c r="JTU12" s="76"/>
      <c r="JTV12" s="76"/>
      <c r="JTW12" s="76"/>
      <c r="JTX12" s="76"/>
      <c r="JTY12" s="76"/>
      <c r="JTZ12" s="76"/>
      <c r="JUA12" s="76"/>
      <c r="JUB12" s="76"/>
      <c r="JUC12" s="76"/>
      <c r="JUD12" s="76"/>
      <c r="JUE12" s="76"/>
      <c r="JUF12" s="76"/>
      <c r="JUG12" s="76"/>
      <c r="JUH12" s="76"/>
      <c r="JUI12" s="76"/>
      <c r="JUJ12" s="76"/>
      <c r="JUK12" s="76"/>
      <c r="JUL12" s="76"/>
      <c r="JUM12" s="76"/>
      <c r="JUN12" s="76"/>
      <c r="JUO12" s="76"/>
      <c r="JUP12" s="76"/>
      <c r="JUQ12" s="76"/>
      <c r="JUR12" s="76"/>
      <c r="JUS12" s="76"/>
      <c r="JUT12" s="76"/>
      <c r="JUU12" s="76"/>
      <c r="JUV12" s="76"/>
      <c r="JUW12" s="76"/>
      <c r="JUX12" s="76"/>
      <c r="JUY12" s="76"/>
      <c r="JUZ12" s="76"/>
      <c r="JVA12" s="76"/>
      <c r="JVB12" s="76"/>
      <c r="JVC12" s="76"/>
      <c r="JVD12" s="76"/>
      <c r="JVE12" s="76"/>
      <c r="JVF12" s="76"/>
      <c r="JVG12" s="76"/>
      <c r="JVH12" s="76"/>
      <c r="JVI12" s="76"/>
      <c r="JVJ12" s="76"/>
      <c r="JVK12" s="76"/>
      <c r="JVL12" s="76"/>
      <c r="JVM12" s="76"/>
      <c r="JVN12" s="76"/>
      <c r="JVO12" s="76"/>
      <c r="JVP12" s="76"/>
      <c r="JVQ12" s="76"/>
      <c r="JVR12" s="76"/>
      <c r="JVS12" s="76"/>
      <c r="JVT12" s="76"/>
      <c r="JVU12" s="76"/>
      <c r="JVV12" s="76"/>
      <c r="JVW12" s="76"/>
      <c r="JVX12" s="76"/>
      <c r="JVY12" s="76"/>
      <c r="JVZ12" s="76"/>
      <c r="JWA12" s="76"/>
      <c r="JWB12" s="76"/>
      <c r="JWC12" s="76"/>
      <c r="JWD12" s="76"/>
      <c r="JWE12" s="76"/>
      <c r="JWF12" s="76"/>
      <c r="JWG12" s="76"/>
      <c r="JWH12" s="76"/>
      <c r="JWI12" s="76"/>
      <c r="JWJ12" s="76"/>
      <c r="JWK12" s="76"/>
      <c r="JWL12" s="76"/>
      <c r="JWM12" s="76"/>
      <c r="JWN12" s="76"/>
      <c r="JWO12" s="76"/>
      <c r="JWP12" s="76"/>
      <c r="JWQ12" s="76"/>
      <c r="JWR12" s="76"/>
      <c r="JWS12" s="76"/>
      <c r="JWT12" s="76"/>
      <c r="JWU12" s="76"/>
      <c r="JWV12" s="76"/>
      <c r="JWW12" s="76"/>
      <c r="JWX12" s="76"/>
      <c r="JWY12" s="76"/>
      <c r="JWZ12" s="76"/>
      <c r="JXA12" s="76"/>
      <c r="JXB12" s="76"/>
      <c r="JXC12" s="76"/>
      <c r="JXD12" s="76"/>
      <c r="JXE12" s="76"/>
      <c r="JXF12" s="76"/>
      <c r="JXG12" s="76"/>
      <c r="JXH12" s="76"/>
      <c r="JXI12" s="76"/>
      <c r="JXJ12" s="76"/>
      <c r="JXK12" s="76"/>
      <c r="JXL12" s="76"/>
      <c r="JXM12" s="76"/>
      <c r="JXN12" s="76"/>
      <c r="JXO12" s="76"/>
      <c r="JXP12" s="76"/>
      <c r="JXQ12" s="76"/>
      <c r="JXR12" s="76"/>
      <c r="JXS12" s="76"/>
      <c r="JXT12" s="76"/>
      <c r="JXU12" s="76"/>
      <c r="JXV12" s="76"/>
      <c r="JXW12" s="76"/>
      <c r="JXX12" s="76"/>
      <c r="JXY12" s="76"/>
      <c r="JXZ12" s="76"/>
      <c r="JYA12" s="76"/>
      <c r="JYB12" s="76"/>
      <c r="JYC12" s="76"/>
      <c r="JYD12" s="76"/>
      <c r="JYE12" s="76"/>
      <c r="JYF12" s="76"/>
      <c r="JYG12" s="76"/>
      <c r="JYH12" s="76"/>
      <c r="JYI12" s="76"/>
      <c r="JYJ12" s="76"/>
      <c r="JYK12" s="76"/>
      <c r="JYL12" s="76"/>
      <c r="JYM12" s="76"/>
      <c r="JYN12" s="76"/>
      <c r="JYO12" s="76"/>
      <c r="JYP12" s="76"/>
      <c r="JYQ12" s="76"/>
      <c r="JYR12" s="76"/>
      <c r="JYS12" s="76"/>
      <c r="JYT12" s="76"/>
      <c r="JYU12" s="76"/>
      <c r="JYV12" s="76"/>
      <c r="JYW12" s="76"/>
      <c r="JYX12" s="76"/>
      <c r="JYY12" s="76"/>
      <c r="JYZ12" s="76"/>
      <c r="JZA12" s="76"/>
      <c r="JZB12" s="76"/>
      <c r="JZC12" s="76"/>
      <c r="JZD12" s="76"/>
      <c r="JZE12" s="76"/>
      <c r="JZF12" s="76"/>
      <c r="JZG12" s="76"/>
      <c r="JZH12" s="76"/>
      <c r="JZI12" s="76"/>
      <c r="JZJ12" s="76"/>
      <c r="JZK12" s="76"/>
      <c r="JZL12" s="76"/>
      <c r="JZM12" s="76"/>
      <c r="JZN12" s="76"/>
      <c r="JZO12" s="76"/>
      <c r="JZP12" s="76"/>
      <c r="JZQ12" s="76"/>
      <c r="JZR12" s="76"/>
      <c r="JZS12" s="76"/>
      <c r="JZT12" s="76"/>
      <c r="JZU12" s="76"/>
      <c r="JZV12" s="76"/>
      <c r="JZW12" s="76"/>
      <c r="JZX12" s="76"/>
      <c r="JZY12" s="76"/>
      <c r="JZZ12" s="76"/>
      <c r="KAA12" s="76"/>
      <c r="KAB12" s="76"/>
      <c r="KAC12" s="76"/>
      <c r="KAD12" s="76"/>
      <c r="KAE12" s="76"/>
      <c r="KAF12" s="76"/>
      <c r="KAG12" s="76"/>
      <c r="KAH12" s="76"/>
      <c r="KAI12" s="76"/>
      <c r="KAJ12" s="76"/>
      <c r="KAK12" s="76"/>
      <c r="KAL12" s="76"/>
      <c r="KAM12" s="76"/>
      <c r="KAN12" s="76"/>
      <c r="KAO12" s="76"/>
      <c r="KAP12" s="76"/>
      <c r="KAQ12" s="76"/>
      <c r="KAR12" s="76"/>
      <c r="KAS12" s="76"/>
      <c r="KAT12" s="76"/>
      <c r="KAU12" s="76"/>
      <c r="KAV12" s="76"/>
      <c r="KAW12" s="76"/>
      <c r="KAX12" s="76"/>
      <c r="KAY12" s="76"/>
      <c r="KAZ12" s="76"/>
      <c r="KBA12" s="76"/>
      <c r="KBB12" s="76"/>
      <c r="KBC12" s="76"/>
      <c r="KBD12" s="76"/>
      <c r="KBE12" s="76"/>
      <c r="KBF12" s="76"/>
      <c r="KBG12" s="76"/>
      <c r="KBH12" s="76"/>
      <c r="KBI12" s="76"/>
      <c r="KBJ12" s="76"/>
      <c r="KBK12" s="76"/>
      <c r="KBL12" s="76"/>
      <c r="KBM12" s="76"/>
      <c r="KBN12" s="76"/>
      <c r="KBO12" s="76"/>
      <c r="KBP12" s="76"/>
      <c r="KBQ12" s="76"/>
      <c r="KBR12" s="76"/>
      <c r="KBS12" s="76"/>
      <c r="KBT12" s="76"/>
      <c r="KBU12" s="76"/>
      <c r="KBV12" s="76"/>
      <c r="KBW12" s="76"/>
      <c r="KBX12" s="76"/>
      <c r="KBY12" s="76"/>
      <c r="KBZ12" s="76"/>
      <c r="KCA12" s="76"/>
      <c r="KCB12" s="76"/>
      <c r="KCC12" s="76"/>
      <c r="KCD12" s="76"/>
      <c r="KCE12" s="76"/>
      <c r="KCF12" s="76"/>
      <c r="KCG12" s="76"/>
      <c r="KCH12" s="76"/>
      <c r="KCI12" s="76"/>
      <c r="KCJ12" s="76"/>
      <c r="KCK12" s="76"/>
      <c r="KCL12" s="76"/>
      <c r="KCM12" s="76"/>
      <c r="KCN12" s="76"/>
      <c r="KCO12" s="76"/>
      <c r="KCP12" s="76"/>
      <c r="KCQ12" s="76"/>
      <c r="KCR12" s="76"/>
      <c r="KCS12" s="76"/>
      <c r="KCT12" s="76"/>
      <c r="KCU12" s="76"/>
      <c r="KCV12" s="76"/>
      <c r="KCW12" s="76"/>
      <c r="KCX12" s="76"/>
      <c r="KCY12" s="76"/>
      <c r="KCZ12" s="76"/>
      <c r="KDA12" s="76"/>
      <c r="KDB12" s="76"/>
      <c r="KDC12" s="76"/>
      <c r="KDD12" s="76"/>
      <c r="KDE12" s="76"/>
      <c r="KDF12" s="76"/>
      <c r="KDG12" s="76"/>
      <c r="KDH12" s="76"/>
      <c r="KDI12" s="76"/>
      <c r="KDJ12" s="76"/>
      <c r="KDK12" s="76"/>
      <c r="KDL12" s="76"/>
      <c r="KDM12" s="76"/>
      <c r="KDN12" s="76"/>
      <c r="KDO12" s="76"/>
      <c r="KDP12" s="76"/>
      <c r="KDQ12" s="76"/>
      <c r="KDR12" s="76"/>
      <c r="KDS12" s="76"/>
      <c r="KDT12" s="76"/>
      <c r="KDU12" s="76"/>
      <c r="KDV12" s="76"/>
      <c r="KDW12" s="76"/>
      <c r="KDX12" s="76"/>
      <c r="KDY12" s="76"/>
      <c r="KDZ12" s="76"/>
      <c r="KEA12" s="76"/>
      <c r="KEB12" s="76"/>
      <c r="KEC12" s="76"/>
      <c r="KED12" s="76"/>
      <c r="KEE12" s="76"/>
      <c r="KEF12" s="76"/>
      <c r="KEG12" s="76"/>
      <c r="KEH12" s="76"/>
      <c r="KEI12" s="76"/>
      <c r="KEJ12" s="76"/>
      <c r="KEK12" s="76"/>
      <c r="KEL12" s="76"/>
      <c r="KEM12" s="76"/>
      <c r="KEN12" s="76"/>
      <c r="KEO12" s="76"/>
      <c r="KEP12" s="76"/>
      <c r="KEQ12" s="76"/>
      <c r="KER12" s="76"/>
      <c r="KES12" s="76"/>
      <c r="KET12" s="76"/>
      <c r="KEU12" s="76"/>
      <c r="KEV12" s="76"/>
      <c r="KEW12" s="76"/>
      <c r="KEX12" s="76"/>
      <c r="KEY12" s="76"/>
      <c r="KEZ12" s="76"/>
      <c r="KFA12" s="76"/>
      <c r="KFB12" s="76"/>
      <c r="KFC12" s="76"/>
      <c r="KFD12" s="76"/>
      <c r="KFE12" s="76"/>
      <c r="KFF12" s="76"/>
      <c r="KFG12" s="76"/>
      <c r="KFH12" s="76"/>
      <c r="KFI12" s="76"/>
      <c r="KFJ12" s="76"/>
      <c r="KFK12" s="76"/>
      <c r="KFL12" s="76"/>
      <c r="KFM12" s="76"/>
      <c r="KFN12" s="76"/>
      <c r="KFO12" s="76"/>
      <c r="KFP12" s="76"/>
      <c r="KFQ12" s="76"/>
      <c r="KFR12" s="76"/>
      <c r="KFS12" s="76"/>
      <c r="KFT12" s="76"/>
      <c r="KFU12" s="76"/>
      <c r="KFV12" s="76"/>
      <c r="KFW12" s="76"/>
      <c r="KFX12" s="76"/>
      <c r="KFY12" s="76"/>
      <c r="KFZ12" s="76"/>
      <c r="KGA12" s="76"/>
      <c r="KGB12" s="76"/>
      <c r="KGC12" s="76"/>
      <c r="KGD12" s="76"/>
      <c r="KGE12" s="76"/>
      <c r="KGF12" s="76"/>
      <c r="KGG12" s="76"/>
      <c r="KGH12" s="76"/>
      <c r="KGI12" s="76"/>
      <c r="KGJ12" s="76"/>
      <c r="KGK12" s="76"/>
      <c r="KGL12" s="76"/>
      <c r="KGM12" s="76"/>
      <c r="KGN12" s="76"/>
      <c r="KGO12" s="76"/>
      <c r="KGP12" s="76"/>
      <c r="KGQ12" s="76"/>
      <c r="KGR12" s="76"/>
      <c r="KGS12" s="76"/>
      <c r="KGT12" s="76"/>
      <c r="KGU12" s="76"/>
      <c r="KGV12" s="76"/>
      <c r="KGW12" s="76"/>
      <c r="KGX12" s="76"/>
      <c r="KGY12" s="76"/>
      <c r="KGZ12" s="76"/>
      <c r="KHA12" s="76"/>
      <c r="KHB12" s="76"/>
      <c r="KHC12" s="76"/>
      <c r="KHD12" s="76"/>
      <c r="KHE12" s="76"/>
      <c r="KHF12" s="76"/>
      <c r="KHG12" s="76"/>
      <c r="KHH12" s="76"/>
      <c r="KHI12" s="76"/>
      <c r="KHJ12" s="76"/>
      <c r="KHK12" s="76"/>
      <c r="KHL12" s="76"/>
      <c r="KHM12" s="76"/>
      <c r="KHN12" s="76"/>
      <c r="KHO12" s="76"/>
      <c r="KHP12" s="76"/>
      <c r="KHQ12" s="76"/>
      <c r="KHR12" s="76"/>
      <c r="KHS12" s="76"/>
      <c r="KHT12" s="76"/>
      <c r="KHU12" s="76"/>
      <c r="KHV12" s="76"/>
      <c r="KHW12" s="76"/>
      <c r="KHX12" s="76"/>
      <c r="KHY12" s="76"/>
      <c r="KHZ12" s="76"/>
      <c r="KIA12" s="76"/>
      <c r="KIB12" s="76"/>
      <c r="KIC12" s="76"/>
      <c r="KID12" s="76"/>
      <c r="KIE12" s="76"/>
      <c r="KIF12" s="76"/>
      <c r="KIG12" s="76"/>
      <c r="KIH12" s="76"/>
      <c r="KII12" s="76"/>
      <c r="KIJ12" s="76"/>
      <c r="KIK12" s="76"/>
      <c r="KIL12" s="76"/>
      <c r="KIM12" s="76"/>
      <c r="KIN12" s="76"/>
      <c r="KIO12" s="76"/>
      <c r="KIP12" s="76"/>
      <c r="KIQ12" s="76"/>
      <c r="KIR12" s="76"/>
      <c r="KIS12" s="76"/>
      <c r="KIT12" s="76"/>
      <c r="KIU12" s="76"/>
      <c r="KIV12" s="76"/>
      <c r="KIW12" s="76"/>
      <c r="KIX12" s="76"/>
      <c r="KIY12" s="76"/>
      <c r="KIZ12" s="76"/>
      <c r="KJA12" s="76"/>
      <c r="KJB12" s="76"/>
      <c r="KJC12" s="76"/>
      <c r="KJD12" s="76"/>
      <c r="KJE12" s="76"/>
      <c r="KJF12" s="76"/>
      <c r="KJG12" s="76"/>
      <c r="KJH12" s="76"/>
      <c r="KJI12" s="76"/>
      <c r="KJJ12" s="76"/>
      <c r="KJK12" s="76"/>
      <c r="KJL12" s="76"/>
      <c r="KJM12" s="76"/>
      <c r="KJN12" s="76"/>
      <c r="KJO12" s="76"/>
      <c r="KJP12" s="76"/>
      <c r="KJQ12" s="76"/>
      <c r="KJR12" s="76"/>
      <c r="KJS12" s="76"/>
      <c r="KJT12" s="76"/>
      <c r="KJU12" s="76"/>
      <c r="KJV12" s="76"/>
      <c r="KJW12" s="76"/>
      <c r="KJX12" s="76"/>
      <c r="KJY12" s="76"/>
      <c r="KJZ12" s="76"/>
      <c r="KKA12" s="76"/>
      <c r="KKB12" s="76"/>
      <c r="KKC12" s="76"/>
      <c r="KKD12" s="76"/>
      <c r="KKE12" s="76"/>
      <c r="KKF12" s="76"/>
      <c r="KKG12" s="76"/>
      <c r="KKH12" s="76"/>
      <c r="KKI12" s="76"/>
      <c r="KKJ12" s="76"/>
      <c r="KKK12" s="76"/>
      <c r="KKL12" s="76"/>
      <c r="KKM12" s="76"/>
      <c r="KKN12" s="76"/>
      <c r="KKO12" s="76"/>
      <c r="KKP12" s="76"/>
      <c r="KKQ12" s="76"/>
      <c r="KKR12" s="76"/>
      <c r="KKS12" s="76"/>
      <c r="KKT12" s="76"/>
      <c r="KKU12" s="76"/>
      <c r="KKV12" s="76"/>
      <c r="KKW12" s="76"/>
      <c r="KKX12" s="76"/>
      <c r="KKY12" s="76"/>
      <c r="KKZ12" s="76"/>
      <c r="KLA12" s="76"/>
      <c r="KLB12" s="76"/>
      <c r="KLC12" s="76"/>
      <c r="KLD12" s="76"/>
      <c r="KLE12" s="76"/>
      <c r="KLF12" s="76"/>
      <c r="KLG12" s="76"/>
      <c r="KLH12" s="76"/>
      <c r="KLI12" s="76"/>
      <c r="KLJ12" s="76"/>
      <c r="KLK12" s="76"/>
      <c r="KLL12" s="76"/>
      <c r="KLM12" s="76"/>
      <c r="KLN12" s="76"/>
      <c r="KLO12" s="76"/>
      <c r="KLP12" s="76"/>
      <c r="KLQ12" s="76"/>
      <c r="KLR12" s="76"/>
      <c r="KLS12" s="76"/>
      <c r="KLT12" s="76"/>
      <c r="KLU12" s="76"/>
      <c r="KLV12" s="76"/>
      <c r="KLW12" s="76"/>
      <c r="KLX12" s="76"/>
      <c r="KLY12" s="76"/>
      <c r="KLZ12" s="76"/>
      <c r="KMA12" s="76"/>
      <c r="KMB12" s="76"/>
      <c r="KMC12" s="76"/>
      <c r="KMD12" s="76"/>
      <c r="KME12" s="76"/>
      <c r="KMF12" s="76"/>
      <c r="KMG12" s="76"/>
      <c r="KMH12" s="76"/>
      <c r="KMI12" s="76"/>
      <c r="KMJ12" s="76"/>
      <c r="KMK12" s="76"/>
      <c r="KML12" s="76"/>
      <c r="KMM12" s="76"/>
      <c r="KMN12" s="76"/>
      <c r="KMO12" s="76"/>
      <c r="KMP12" s="76"/>
      <c r="KMQ12" s="76"/>
      <c r="KMR12" s="76"/>
      <c r="KMS12" s="76"/>
      <c r="KMT12" s="76"/>
      <c r="KMU12" s="76"/>
      <c r="KMV12" s="76"/>
      <c r="KMW12" s="76"/>
      <c r="KMX12" s="76"/>
      <c r="KMY12" s="76"/>
      <c r="KMZ12" s="76"/>
      <c r="KNA12" s="76"/>
      <c r="KNB12" s="76"/>
      <c r="KNC12" s="76"/>
      <c r="KND12" s="76"/>
      <c r="KNE12" s="76"/>
      <c r="KNF12" s="76"/>
      <c r="KNG12" s="76"/>
      <c r="KNH12" s="76"/>
      <c r="KNI12" s="76"/>
      <c r="KNJ12" s="76"/>
      <c r="KNK12" s="76"/>
      <c r="KNL12" s="76"/>
      <c r="KNM12" s="76"/>
      <c r="KNN12" s="76"/>
      <c r="KNO12" s="76"/>
      <c r="KNP12" s="76"/>
      <c r="KNQ12" s="76"/>
      <c r="KNR12" s="76"/>
      <c r="KNS12" s="76"/>
      <c r="KNT12" s="76"/>
      <c r="KNU12" s="76"/>
      <c r="KNV12" s="76"/>
      <c r="KNW12" s="76"/>
      <c r="KNX12" s="76"/>
      <c r="KNY12" s="76"/>
      <c r="KNZ12" s="76"/>
      <c r="KOA12" s="76"/>
      <c r="KOB12" s="76"/>
      <c r="KOC12" s="76"/>
      <c r="KOD12" s="76"/>
      <c r="KOE12" s="76"/>
      <c r="KOF12" s="76"/>
      <c r="KOG12" s="76"/>
      <c r="KOH12" s="76"/>
      <c r="KOI12" s="76"/>
      <c r="KOJ12" s="76"/>
      <c r="KOK12" s="76"/>
      <c r="KOL12" s="76"/>
      <c r="KOM12" s="76"/>
      <c r="KON12" s="76"/>
      <c r="KOO12" s="76"/>
      <c r="KOP12" s="76"/>
      <c r="KOQ12" s="76"/>
      <c r="KOR12" s="76"/>
      <c r="KOS12" s="76"/>
      <c r="KOT12" s="76"/>
      <c r="KOU12" s="76"/>
      <c r="KOV12" s="76"/>
      <c r="KOW12" s="76"/>
      <c r="KOX12" s="76"/>
      <c r="KOY12" s="76"/>
      <c r="KOZ12" s="76"/>
      <c r="KPA12" s="76"/>
      <c r="KPB12" s="76"/>
      <c r="KPC12" s="76"/>
      <c r="KPD12" s="76"/>
      <c r="KPE12" s="76"/>
      <c r="KPF12" s="76"/>
      <c r="KPG12" s="76"/>
      <c r="KPH12" s="76"/>
      <c r="KPI12" s="76"/>
      <c r="KPJ12" s="76"/>
      <c r="KPK12" s="76"/>
      <c r="KPL12" s="76"/>
      <c r="KPM12" s="76"/>
      <c r="KPN12" s="76"/>
      <c r="KPO12" s="76"/>
      <c r="KPP12" s="76"/>
      <c r="KPQ12" s="76"/>
      <c r="KPR12" s="76"/>
      <c r="KPS12" s="76"/>
      <c r="KPT12" s="76"/>
      <c r="KPU12" s="76"/>
      <c r="KPV12" s="76"/>
      <c r="KPW12" s="76"/>
      <c r="KPX12" s="76"/>
      <c r="KPY12" s="76"/>
      <c r="KPZ12" s="76"/>
      <c r="KQA12" s="76"/>
      <c r="KQB12" s="76"/>
      <c r="KQC12" s="76"/>
      <c r="KQD12" s="76"/>
      <c r="KQE12" s="76"/>
      <c r="KQF12" s="76"/>
      <c r="KQG12" s="76"/>
      <c r="KQH12" s="76"/>
      <c r="KQI12" s="76"/>
      <c r="KQJ12" s="76"/>
      <c r="KQK12" s="76"/>
      <c r="KQL12" s="76"/>
      <c r="KQM12" s="76"/>
      <c r="KQN12" s="76"/>
      <c r="KQO12" s="76"/>
      <c r="KQP12" s="76"/>
      <c r="KQQ12" s="76"/>
      <c r="KQR12" s="76"/>
      <c r="KQS12" s="76"/>
      <c r="KQT12" s="76"/>
      <c r="KQU12" s="76"/>
      <c r="KQV12" s="76"/>
      <c r="KQW12" s="76"/>
      <c r="KQX12" s="76"/>
      <c r="KQY12" s="76"/>
      <c r="KQZ12" s="76"/>
      <c r="KRA12" s="76"/>
      <c r="KRB12" s="76"/>
      <c r="KRC12" s="76"/>
      <c r="KRD12" s="76"/>
      <c r="KRE12" s="76"/>
      <c r="KRF12" s="76"/>
      <c r="KRG12" s="76"/>
      <c r="KRH12" s="76"/>
      <c r="KRI12" s="76"/>
      <c r="KRJ12" s="76"/>
      <c r="KRK12" s="76"/>
      <c r="KRL12" s="76"/>
      <c r="KRM12" s="76"/>
      <c r="KRN12" s="76"/>
      <c r="KRO12" s="76"/>
      <c r="KRP12" s="76"/>
      <c r="KRQ12" s="76"/>
      <c r="KRR12" s="76"/>
      <c r="KRS12" s="76"/>
      <c r="KRT12" s="76"/>
      <c r="KRU12" s="76"/>
      <c r="KRV12" s="76"/>
      <c r="KRW12" s="76"/>
      <c r="KRX12" s="76"/>
      <c r="KRY12" s="76"/>
      <c r="KRZ12" s="76"/>
      <c r="KSA12" s="76"/>
      <c r="KSB12" s="76"/>
      <c r="KSC12" s="76"/>
      <c r="KSD12" s="76"/>
      <c r="KSE12" s="76"/>
      <c r="KSF12" s="76"/>
      <c r="KSG12" s="76"/>
      <c r="KSH12" s="76"/>
      <c r="KSI12" s="76"/>
      <c r="KSJ12" s="76"/>
      <c r="KSK12" s="76"/>
      <c r="KSL12" s="76"/>
      <c r="KSM12" s="76"/>
      <c r="KSN12" s="76"/>
      <c r="KSO12" s="76"/>
      <c r="KSP12" s="76"/>
      <c r="KSQ12" s="76"/>
      <c r="KSR12" s="76"/>
      <c r="KSS12" s="76"/>
      <c r="KST12" s="76"/>
      <c r="KSU12" s="76"/>
      <c r="KSV12" s="76"/>
      <c r="KSW12" s="76"/>
      <c r="KSX12" s="76"/>
      <c r="KSY12" s="76"/>
      <c r="KSZ12" s="76"/>
      <c r="KTA12" s="76"/>
      <c r="KTB12" s="76"/>
      <c r="KTC12" s="76"/>
      <c r="KTD12" s="76"/>
      <c r="KTE12" s="76"/>
      <c r="KTF12" s="76"/>
      <c r="KTG12" s="76"/>
      <c r="KTH12" s="76"/>
      <c r="KTI12" s="76"/>
      <c r="KTJ12" s="76"/>
      <c r="KTK12" s="76"/>
      <c r="KTL12" s="76"/>
      <c r="KTM12" s="76"/>
      <c r="KTN12" s="76"/>
      <c r="KTO12" s="76"/>
      <c r="KTP12" s="76"/>
      <c r="KTQ12" s="76"/>
      <c r="KTR12" s="76"/>
      <c r="KTS12" s="76"/>
      <c r="KTT12" s="76"/>
      <c r="KTU12" s="76"/>
      <c r="KTV12" s="76"/>
      <c r="KTW12" s="76"/>
      <c r="KTX12" s="76"/>
      <c r="KTY12" s="76"/>
      <c r="KTZ12" s="76"/>
      <c r="KUA12" s="76"/>
      <c r="KUB12" s="76"/>
      <c r="KUC12" s="76"/>
      <c r="KUD12" s="76"/>
      <c r="KUE12" s="76"/>
      <c r="KUF12" s="76"/>
      <c r="KUG12" s="76"/>
      <c r="KUH12" s="76"/>
      <c r="KUI12" s="76"/>
      <c r="KUJ12" s="76"/>
      <c r="KUK12" s="76"/>
      <c r="KUL12" s="76"/>
      <c r="KUM12" s="76"/>
      <c r="KUN12" s="76"/>
      <c r="KUO12" s="76"/>
      <c r="KUP12" s="76"/>
      <c r="KUQ12" s="76"/>
      <c r="KUR12" s="76"/>
      <c r="KUS12" s="76"/>
      <c r="KUT12" s="76"/>
      <c r="KUU12" s="76"/>
      <c r="KUV12" s="76"/>
      <c r="KUW12" s="76"/>
      <c r="KUX12" s="76"/>
      <c r="KUY12" s="76"/>
      <c r="KUZ12" s="76"/>
      <c r="KVA12" s="76"/>
      <c r="KVB12" s="76"/>
      <c r="KVC12" s="76"/>
      <c r="KVD12" s="76"/>
      <c r="KVE12" s="76"/>
      <c r="KVF12" s="76"/>
      <c r="KVG12" s="76"/>
      <c r="KVH12" s="76"/>
      <c r="KVI12" s="76"/>
      <c r="KVJ12" s="76"/>
      <c r="KVK12" s="76"/>
      <c r="KVL12" s="76"/>
      <c r="KVM12" s="76"/>
      <c r="KVN12" s="76"/>
      <c r="KVO12" s="76"/>
      <c r="KVP12" s="76"/>
      <c r="KVQ12" s="76"/>
      <c r="KVR12" s="76"/>
      <c r="KVS12" s="76"/>
      <c r="KVT12" s="76"/>
      <c r="KVU12" s="76"/>
      <c r="KVV12" s="76"/>
      <c r="KVW12" s="76"/>
      <c r="KVX12" s="76"/>
      <c r="KVY12" s="76"/>
      <c r="KVZ12" s="76"/>
      <c r="KWA12" s="76"/>
      <c r="KWB12" s="76"/>
      <c r="KWC12" s="76"/>
      <c r="KWD12" s="76"/>
      <c r="KWE12" s="76"/>
      <c r="KWF12" s="76"/>
      <c r="KWG12" s="76"/>
      <c r="KWH12" s="76"/>
      <c r="KWI12" s="76"/>
      <c r="KWJ12" s="76"/>
      <c r="KWK12" s="76"/>
      <c r="KWL12" s="76"/>
      <c r="KWM12" s="76"/>
      <c r="KWN12" s="76"/>
      <c r="KWO12" s="76"/>
      <c r="KWP12" s="76"/>
      <c r="KWQ12" s="76"/>
      <c r="KWR12" s="76"/>
      <c r="KWS12" s="76"/>
      <c r="KWT12" s="76"/>
      <c r="KWU12" s="76"/>
      <c r="KWV12" s="76"/>
      <c r="KWW12" s="76"/>
      <c r="KWX12" s="76"/>
      <c r="KWY12" s="76"/>
      <c r="KWZ12" s="76"/>
      <c r="KXA12" s="76"/>
      <c r="KXB12" s="76"/>
      <c r="KXC12" s="76"/>
      <c r="KXD12" s="76"/>
      <c r="KXE12" s="76"/>
      <c r="KXF12" s="76"/>
      <c r="KXG12" s="76"/>
      <c r="KXH12" s="76"/>
      <c r="KXI12" s="76"/>
      <c r="KXJ12" s="76"/>
      <c r="KXK12" s="76"/>
      <c r="KXL12" s="76"/>
      <c r="KXM12" s="76"/>
      <c r="KXN12" s="76"/>
      <c r="KXO12" s="76"/>
      <c r="KXP12" s="76"/>
      <c r="KXQ12" s="76"/>
      <c r="KXR12" s="76"/>
      <c r="KXS12" s="76"/>
      <c r="KXT12" s="76"/>
      <c r="KXU12" s="76"/>
      <c r="KXV12" s="76"/>
      <c r="KXW12" s="76"/>
      <c r="KXX12" s="76"/>
      <c r="KXY12" s="76"/>
      <c r="KXZ12" s="76"/>
      <c r="KYA12" s="76"/>
      <c r="KYB12" s="76"/>
      <c r="KYC12" s="76"/>
      <c r="KYD12" s="76"/>
      <c r="KYE12" s="76"/>
      <c r="KYF12" s="76"/>
      <c r="KYG12" s="76"/>
      <c r="KYH12" s="76"/>
      <c r="KYI12" s="76"/>
      <c r="KYJ12" s="76"/>
      <c r="KYK12" s="76"/>
      <c r="KYL12" s="76"/>
      <c r="KYM12" s="76"/>
      <c r="KYN12" s="76"/>
      <c r="KYO12" s="76"/>
      <c r="KYP12" s="76"/>
      <c r="KYQ12" s="76"/>
      <c r="KYR12" s="76"/>
      <c r="KYS12" s="76"/>
      <c r="KYT12" s="76"/>
      <c r="KYU12" s="76"/>
      <c r="KYV12" s="76"/>
      <c r="KYW12" s="76"/>
      <c r="KYX12" s="76"/>
      <c r="KYY12" s="76"/>
      <c r="KYZ12" s="76"/>
      <c r="KZA12" s="76"/>
      <c r="KZB12" s="76"/>
      <c r="KZC12" s="76"/>
      <c r="KZD12" s="76"/>
      <c r="KZE12" s="76"/>
      <c r="KZF12" s="76"/>
      <c r="KZG12" s="76"/>
      <c r="KZH12" s="76"/>
      <c r="KZI12" s="76"/>
      <c r="KZJ12" s="76"/>
      <c r="KZK12" s="76"/>
      <c r="KZL12" s="76"/>
      <c r="KZM12" s="76"/>
      <c r="KZN12" s="76"/>
      <c r="KZO12" s="76"/>
      <c r="KZP12" s="76"/>
      <c r="KZQ12" s="76"/>
      <c r="KZR12" s="76"/>
      <c r="KZS12" s="76"/>
      <c r="KZT12" s="76"/>
      <c r="KZU12" s="76"/>
      <c r="KZV12" s="76"/>
      <c r="KZW12" s="76"/>
      <c r="KZX12" s="76"/>
      <c r="KZY12" s="76"/>
      <c r="KZZ12" s="76"/>
      <c r="LAA12" s="76"/>
      <c r="LAB12" s="76"/>
      <c r="LAC12" s="76"/>
      <c r="LAD12" s="76"/>
      <c r="LAE12" s="76"/>
      <c r="LAF12" s="76"/>
      <c r="LAG12" s="76"/>
      <c r="LAH12" s="76"/>
      <c r="LAI12" s="76"/>
      <c r="LAJ12" s="76"/>
      <c r="LAK12" s="76"/>
      <c r="LAL12" s="76"/>
      <c r="LAM12" s="76"/>
      <c r="LAN12" s="76"/>
      <c r="LAO12" s="76"/>
      <c r="LAP12" s="76"/>
      <c r="LAQ12" s="76"/>
      <c r="LAR12" s="76"/>
      <c r="LAS12" s="76"/>
      <c r="LAT12" s="76"/>
      <c r="LAU12" s="76"/>
      <c r="LAV12" s="76"/>
      <c r="LAW12" s="76"/>
      <c r="LAX12" s="76"/>
      <c r="LAY12" s="76"/>
      <c r="LAZ12" s="76"/>
      <c r="LBA12" s="76"/>
      <c r="LBB12" s="76"/>
      <c r="LBC12" s="76"/>
      <c r="LBD12" s="76"/>
      <c r="LBE12" s="76"/>
      <c r="LBF12" s="76"/>
      <c r="LBG12" s="76"/>
      <c r="LBH12" s="76"/>
      <c r="LBI12" s="76"/>
      <c r="LBJ12" s="76"/>
      <c r="LBK12" s="76"/>
      <c r="LBL12" s="76"/>
      <c r="LBM12" s="76"/>
      <c r="LBN12" s="76"/>
      <c r="LBO12" s="76"/>
      <c r="LBP12" s="76"/>
      <c r="LBQ12" s="76"/>
      <c r="LBR12" s="76"/>
      <c r="LBS12" s="76"/>
      <c r="LBT12" s="76"/>
      <c r="LBU12" s="76"/>
      <c r="LBV12" s="76"/>
      <c r="LBW12" s="76"/>
      <c r="LBX12" s="76"/>
      <c r="LBY12" s="76"/>
      <c r="LBZ12" s="76"/>
      <c r="LCA12" s="76"/>
      <c r="LCB12" s="76"/>
      <c r="LCC12" s="76"/>
      <c r="LCD12" s="76"/>
      <c r="LCE12" s="76"/>
      <c r="LCF12" s="76"/>
      <c r="LCG12" s="76"/>
      <c r="LCH12" s="76"/>
      <c r="LCI12" s="76"/>
      <c r="LCJ12" s="76"/>
      <c r="LCK12" s="76"/>
      <c r="LCL12" s="76"/>
      <c r="LCM12" s="76"/>
      <c r="LCN12" s="76"/>
      <c r="LCO12" s="76"/>
      <c r="LCP12" s="76"/>
      <c r="LCQ12" s="76"/>
      <c r="LCR12" s="76"/>
      <c r="LCS12" s="76"/>
      <c r="LCT12" s="76"/>
      <c r="LCU12" s="76"/>
      <c r="LCV12" s="76"/>
      <c r="LCW12" s="76"/>
      <c r="LCX12" s="76"/>
      <c r="LCY12" s="76"/>
      <c r="LCZ12" s="76"/>
      <c r="LDA12" s="76"/>
      <c r="LDB12" s="76"/>
      <c r="LDC12" s="76"/>
      <c r="LDD12" s="76"/>
      <c r="LDE12" s="76"/>
      <c r="LDF12" s="76"/>
      <c r="LDG12" s="76"/>
      <c r="LDH12" s="76"/>
      <c r="LDI12" s="76"/>
      <c r="LDJ12" s="76"/>
      <c r="LDK12" s="76"/>
      <c r="LDL12" s="76"/>
      <c r="LDM12" s="76"/>
      <c r="LDN12" s="76"/>
      <c r="LDO12" s="76"/>
      <c r="LDP12" s="76"/>
      <c r="LDQ12" s="76"/>
      <c r="LDR12" s="76"/>
      <c r="LDS12" s="76"/>
      <c r="LDT12" s="76"/>
      <c r="LDU12" s="76"/>
      <c r="LDV12" s="76"/>
      <c r="LDW12" s="76"/>
      <c r="LDX12" s="76"/>
      <c r="LDY12" s="76"/>
      <c r="LDZ12" s="76"/>
      <c r="LEA12" s="76"/>
      <c r="LEB12" s="76"/>
      <c r="LEC12" s="76"/>
      <c r="LED12" s="76"/>
      <c r="LEE12" s="76"/>
      <c r="LEF12" s="76"/>
      <c r="LEG12" s="76"/>
      <c r="LEH12" s="76"/>
      <c r="LEI12" s="76"/>
      <c r="LEJ12" s="76"/>
      <c r="LEK12" s="76"/>
      <c r="LEL12" s="76"/>
      <c r="LEM12" s="76"/>
      <c r="LEN12" s="76"/>
      <c r="LEO12" s="76"/>
      <c r="LEP12" s="76"/>
      <c r="LEQ12" s="76"/>
      <c r="LER12" s="76"/>
      <c r="LES12" s="76"/>
      <c r="LET12" s="76"/>
      <c r="LEU12" s="76"/>
      <c r="LEV12" s="76"/>
      <c r="LEW12" s="76"/>
      <c r="LEX12" s="76"/>
      <c r="LEY12" s="76"/>
      <c r="LEZ12" s="76"/>
      <c r="LFA12" s="76"/>
      <c r="LFB12" s="76"/>
      <c r="LFC12" s="76"/>
      <c r="LFD12" s="76"/>
      <c r="LFE12" s="76"/>
      <c r="LFF12" s="76"/>
      <c r="LFG12" s="76"/>
      <c r="LFH12" s="76"/>
      <c r="LFI12" s="76"/>
      <c r="LFJ12" s="76"/>
      <c r="LFK12" s="76"/>
      <c r="LFL12" s="76"/>
      <c r="LFM12" s="76"/>
      <c r="LFN12" s="76"/>
      <c r="LFO12" s="76"/>
      <c r="LFP12" s="76"/>
      <c r="LFQ12" s="76"/>
      <c r="LFR12" s="76"/>
      <c r="LFS12" s="76"/>
      <c r="LFT12" s="76"/>
      <c r="LFU12" s="76"/>
      <c r="LFV12" s="76"/>
      <c r="LFW12" s="76"/>
      <c r="LFX12" s="76"/>
      <c r="LFY12" s="76"/>
      <c r="LFZ12" s="76"/>
      <c r="LGA12" s="76"/>
      <c r="LGB12" s="76"/>
      <c r="LGC12" s="76"/>
      <c r="LGD12" s="76"/>
      <c r="LGE12" s="76"/>
      <c r="LGF12" s="76"/>
      <c r="LGG12" s="76"/>
      <c r="LGH12" s="76"/>
      <c r="LGI12" s="76"/>
      <c r="LGJ12" s="76"/>
      <c r="LGK12" s="76"/>
      <c r="LGL12" s="76"/>
      <c r="LGM12" s="76"/>
      <c r="LGN12" s="76"/>
      <c r="LGO12" s="76"/>
      <c r="LGP12" s="76"/>
      <c r="LGQ12" s="76"/>
      <c r="LGR12" s="76"/>
      <c r="LGS12" s="76"/>
      <c r="LGT12" s="76"/>
      <c r="LGU12" s="76"/>
      <c r="LGV12" s="76"/>
      <c r="LGW12" s="76"/>
      <c r="LGX12" s="76"/>
      <c r="LGY12" s="76"/>
      <c r="LGZ12" s="76"/>
      <c r="LHA12" s="76"/>
      <c r="LHB12" s="76"/>
      <c r="LHC12" s="76"/>
      <c r="LHD12" s="76"/>
      <c r="LHE12" s="76"/>
      <c r="LHF12" s="76"/>
      <c r="LHG12" s="76"/>
      <c r="LHH12" s="76"/>
      <c r="LHI12" s="76"/>
      <c r="LHJ12" s="76"/>
      <c r="LHK12" s="76"/>
      <c r="LHL12" s="76"/>
      <c r="LHM12" s="76"/>
      <c r="LHN12" s="76"/>
      <c r="LHO12" s="76"/>
      <c r="LHP12" s="76"/>
      <c r="LHQ12" s="76"/>
      <c r="LHR12" s="76"/>
      <c r="LHS12" s="76"/>
      <c r="LHT12" s="76"/>
      <c r="LHU12" s="76"/>
      <c r="LHV12" s="76"/>
      <c r="LHW12" s="76"/>
      <c r="LHX12" s="76"/>
      <c r="LHY12" s="76"/>
      <c r="LHZ12" s="76"/>
      <c r="LIA12" s="76"/>
      <c r="LIB12" s="76"/>
      <c r="LIC12" s="76"/>
      <c r="LID12" s="76"/>
      <c r="LIE12" s="76"/>
      <c r="LIF12" s="76"/>
      <c r="LIG12" s="76"/>
      <c r="LIH12" s="76"/>
      <c r="LII12" s="76"/>
      <c r="LIJ12" s="76"/>
      <c r="LIK12" s="76"/>
      <c r="LIL12" s="76"/>
      <c r="LIM12" s="76"/>
      <c r="LIN12" s="76"/>
      <c r="LIO12" s="76"/>
      <c r="LIP12" s="76"/>
      <c r="LIQ12" s="76"/>
      <c r="LIR12" s="76"/>
      <c r="LIS12" s="76"/>
      <c r="LIT12" s="76"/>
      <c r="LIU12" s="76"/>
      <c r="LIV12" s="76"/>
      <c r="LIW12" s="76"/>
      <c r="LIX12" s="76"/>
      <c r="LIY12" s="76"/>
      <c r="LIZ12" s="76"/>
      <c r="LJA12" s="76"/>
      <c r="LJB12" s="76"/>
      <c r="LJC12" s="76"/>
      <c r="LJD12" s="76"/>
      <c r="LJE12" s="76"/>
      <c r="LJF12" s="76"/>
      <c r="LJG12" s="76"/>
      <c r="LJH12" s="76"/>
      <c r="LJI12" s="76"/>
      <c r="LJJ12" s="76"/>
      <c r="LJK12" s="76"/>
      <c r="LJL12" s="76"/>
      <c r="LJM12" s="76"/>
      <c r="LJN12" s="76"/>
      <c r="LJO12" s="76"/>
      <c r="LJP12" s="76"/>
      <c r="LJQ12" s="76"/>
      <c r="LJR12" s="76"/>
      <c r="LJS12" s="76"/>
      <c r="LJT12" s="76"/>
      <c r="LJU12" s="76"/>
      <c r="LJV12" s="76"/>
      <c r="LJW12" s="76"/>
      <c r="LJX12" s="76"/>
      <c r="LJY12" s="76"/>
      <c r="LJZ12" s="76"/>
      <c r="LKA12" s="76"/>
      <c r="LKB12" s="76"/>
      <c r="LKC12" s="76"/>
      <c r="LKD12" s="76"/>
      <c r="LKE12" s="76"/>
      <c r="LKF12" s="76"/>
      <c r="LKG12" s="76"/>
      <c r="LKH12" s="76"/>
      <c r="LKI12" s="76"/>
      <c r="LKJ12" s="76"/>
      <c r="LKK12" s="76"/>
      <c r="LKL12" s="76"/>
      <c r="LKM12" s="76"/>
      <c r="LKN12" s="76"/>
      <c r="LKO12" s="76"/>
      <c r="LKP12" s="76"/>
      <c r="LKQ12" s="76"/>
      <c r="LKR12" s="76"/>
      <c r="LKS12" s="76"/>
      <c r="LKT12" s="76"/>
      <c r="LKU12" s="76"/>
      <c r="LKV12" s="76"/>
      <c r="LKW12" s="76"/>
      <c r="LKX12" s="76"/>
      <c r="LKY12" s="76"/>
      <c r="LKZ12" s="76"/>
      <c r="LLA12" s="76"/>
      <c r="LLB12" s="76"/>
      <c r="LLC12" s="76"/>
      <c r="LLD12" s="76"/>
      <c r="LLE12" s="76"/>
      <c r="LLF12" s="76"/>
      <c r="LLG12" s="76"/>
      <c r="LLH12" s="76"/>
      <c r="LLI12" s="76"/>
      <c r="LLJ12" s="76"/>
      <c r="LLK12" s="76"/>
      <c r="LLL12" s="76"/>
      <c r="LLM12" s="76"/>
      <c r="LLN12" s="76"/>
      <c r="LLO12" s="76"/>
      <c r="LLP12" s="76"/>
      <c r="LLQ12" s="76"/>
      <c r="LLR12" s="76"/>
      <c r="LLS12" s="76"/>
      <c r="LLT12" s="76"/>
      <c r="LLU12" s="76"/>
      <c r="LLV12" s="76"/>
      <c r="LLW12" s="76"/>
      <c r="LLX12" s="76"/>
      <c r="LLY12" s="76"/>
      <c r="LLZ12" s="76"/>
      <c r="LMA12" s="76"/>
      <c r="LMB12" s="76"/>
      <c r="LMC12" s="76"/>
      <c r="LMD12" s="76"/>
      <c r="LME12" s="76"/>
      <c r="LMF12" s="76"/>
      <c r="LMG12" s="76"/>
      <c r="LMH12" s="76"/>
      <c r="LMI12" s="76"/>
      <c r="LMJ12" s="76"/>
      <c r="LMK12" s="76"/>
      <c r="LML12" s="76"/>
      <c r="LMM12" s="76"/>
      <c r="LMN12" s="76"/>
      <c r="LMO12" s="76"/>
      <c r="LMP12" s="76"/>
      <c r="LMQ12" s="76"/>
      <c r="LMR12" s="76"/>
      <c r="LMS12" s="76"/>
      <c r="LMT12" s="76"/>
      <c r="LMU12" s="76"/>
      <c r="LMV12" s="76"/>
      <c r="LMW12" s="76"/>
      <c r="LMX12" s="76"/>
      <c r="LMY12" s="76"/>
      <c r="LMZ12" s="76"/>
      <c r="LNA12" s="76"/>
      <c r="LNB12" s="76"/>
      <c r="LNC12" s="76"/>
      <c r="LND12" s="76"/>
      <c r="LNE12" s="76"/>
      <c r="LNF12" s="76"/>
      <c r="LNG12" s="76"/>
      <c r="LNH12" s="76"/>
      <c r="LNI12" s="76"/>
      <c r="LNJ12" s="76"/>
      <c r="LNK12" s="76"/>
      <c r="LNL12" s="76"/>
      <c r="LNM12" s="76"/>
      <c r="LNN12" s="76"/>
      <c r="LNO12" s="76"/>
      <c r="LNP12" s="76"/>
      <c r="LNQ12" s="76"/>
      <c r="LNR12" s="76"/>
      <c r="LNS12" s="76"/>
      <c r="LNT12" s="76"/>
      <c r="LNU12" s="76"/>
      <c r="LNV12" s="76"/>
      <c r="LNW12" s="76"/>
      <c r="LNX12" s="76"/>
      <c r="LNY12" s="76"/>
      <c r="LNZ12" s="76"/>
      <c r="LOA12" s="76"/>
      <c r="LOB12" s="76"/>
      <c r="LOC12" s="76"/>
      <c r="LOD12" s="76"/>
      <c r="LOE12" s="76"/>
      <c r="LOF12" s="76"/>
      <c r="LOG12" s="76"/>
      <c r="LOH12" s="76"/>
      <c r="LOI12" s="76"/>
      <c r="LOJ12" s="76"/>
      <c r="LOK12" s="76"/>
      <c r="LOL12" s="76"/>
      <c r="LOM12" s="76"/>
      <c r="LON12" s="76"/>
      <c r="LOO12" s="76"/>
      <c r="LOP12" s="76"/>
      <c r="LOQ12" s="76"/>
      <c r="LOR12" s="76"/>
      <c r="LOS12" s="76"/>
      <c r="LOT12" s="76"/>
      <c r="LOU12" s="76"/>
      <c r="LOV12" s="76"/>
      <c r="LOW12" s="76"/>
      <c r="LOX12" s="76"/>
      <c r="LOY12" s="76"/>
      <c r="LOZ12" s="76"/>
      <c r="LPA12" s="76"/>
      <c r="LPB12" s="76"/>
      <c r="LPC12" s="76"/>
      <c r="LPD12" s="76"/>
      <c r="LPE12" s="76"/>
      <c r="LPF12" s="76"/>
      <c r="LPG12" s="76"/>
      <c r="LPH12" s="76"/>
      <c r="LPI12" s="76"/>
      <c r="LPJ12" s="76"/>
      <c r="LPK12" s="76"/>
      <c r="LPL12" s="76"/>
      <c r="LPM12" s="76"/>
      <c r="LPN12" s="76"/>
      <c r="LPO12" s="76"/>
      <c r="LPP12" s="76"/>
      <c r="LPQ12" s="76"/>
      <c r="LPR12" s="76"/>
      <c r="LPS12" s="76"/>
      <c r="LPT12" s="76"/>
      <c r="LPU12" s="76"/>
      <c r="LPV12" s="76"/>
      <c r="LPW12" s="76"/>
      <c r="LPX12" s="76"/>
      <c r="LPY12" s="76"/>
      <c r="LPZ12" s="76"/>
      <c r="LQA12" s="76"/>
      <c r="LQB12" s="76"/>
      <c r="LQC12" s="76"/>
      <c r="LQD12" s="76"/>
      <c r="LQE12" s="76"/>
      <c r="LQF12" s="76"/>
      <c r="LQG12" s="76"/>
      <c r="LQH12" s="76"/>
      <c r="LQI12" s="76"/>
      <c r="LQJ12" s="76"/>
      <c r="LQK12" s="76"/>
      <c r="LQL12" s="76"/>
      <c r="LQM12" s="76"/>
      <c r="LQN12" s="76"/>
      <c r="LQO12" s="76"/>
      <c r="LQP12" s="76"/>
      <c r="LQQ12" s="76"/>
      <c r="LQR12" s="76"/>
      <c r="LQS12" s="76"/>
      <c r="LQT12" s="76"/>
      <c r="LQU12" s="76"/>
      <c r="LQV12" s="76"/>
      <c r="LQW12" s="76"/>
      <c r="LQX12" s="76"/>
      <c r="LQY12" s="76"/>
      <c r="LQZ12" s="76"/>
      <c r="LRA12" s="76"/>
      <c r="LRB12" s="76"/>
      <c r="LRC12" s="76"/>
      <c r="LRD12" s="76"/>
      <c r="LRE12" s="76"/>
      <c r="LRF12" s="76"/>
      <c r="LRG12" s="76"/>
      <c r="LRH12" s="76"/>
      <c r="LRI12" s="76"/>
      <c r="LRJ12" s="76"/>
      <c r="LRK12" s="76"/>
      <c r="LRL12" s="76"/>
      <c r="LRM12" s="76"/>
      <c r="LRN12" s="76"/>
      <c r="LRO12" s="76"/>
      <c r="LRP12" s="76"/>
      <c r="LRQ12" s="76"/>
      <c r="LRR12" s="76"/>
      <c r="LRS12" s="76"/>
      <c r="LRT12" s="76"/>
      <c r="LRU12" s="76"/>
      <c r="LRV12" s="76"/>
      <c r="LRW12" s="76"/>
      <c r="LRX12" s="76"/>
      <c r="LRY12" s="76"/>
      <c r="LRZ12" s="76"/>
      <c r="LSA12" s="76"/>
      <c r="LSB12" s="76"/>
      <c r="LSC12" s="76"/>
      <c r="LSD12" s="76"/>
      <c r="LSE12" s="76"/>
      <c r="LSF12" s="76"/>
      <c r="LSG12" s="76"/>
      <c r="LSH12" s="76"/>
      <c r="LSI12" s="76"/>
      <c r="LSJ12" s="76"/>
      <c r="LSK12" s="76"/>
      <c r="LSL12" s="76"/>
      <c r="LSM12" s="76"/>
      <c r="LSN12" s="76"/>
      <c r="LSO12" s="76"/>
      <c r="LSP12" s="76"/>
      <c r="LSQ12" s="76"/>
      <c r="LSR12" s="76"/>
      <c r="LSS12" s="76"/>
      <c r="LST12" s="76"/>
      <c r="LSU12" s="76"/>
      <c r="LSV12" s="76"/>
      <c r="LSW12" s="76"/>
      <c r="LSX12" s="76"/>
      <c r="LSY12" s="76"/>
      <c r="LSZ12" s="76"/>
      <c r="LTA12" s="76"/>
      <c r="LTB12" s="76"/>
      <c r="LTC12" s="76"/>
      <c r="LTD12" s="76"/>
      <c r="LTE12" s="76"/>
      <c r="LTF12" s="76"/>
      <c r="LTG12" s="76"/>
      <c r="LTH12" s="76"/>
      <c r="LTI12" s="76"/>
      <c r="LTJ12" s="76"/>
      <c r="LTK12" s="76"/>
      <c r="LTL12" s="76"/>
      <c r="LTM12" s="76"/>
      <c r="LTN12" s="76"/>
      <c r="LTO12" s="76"/>
      <c r="LTP12" s="76"/>
      <c r="LTQ12" s="76"/>
      <c r="LTR12" s="76"/>
      <c r="LTS12" s="76"/>
      <c r="LTT12" s="76"/>
      <c r="LTU12" s="76"/>
      <c r="LTV12" s="76"/>
      <c r="LTW12" s="76"/>
      <c r="LTX12" s="76"/>
      <c r="LTY12" s="76"/>
      <c r="LTZ12" s="76"/>
      <c r="LUA12" s="76"/>
      <c r="LUB12" s="76"/>
      <c r="LUC12" s="76"/>
      <c r="LUD12" s="76"/>
      <c r="LUE12" s="76"/>
      <c r="LUF12" s="76"/>
      <c r="LUG12" s="76"/>
      <c r="LUH12" s="76"/>
      <c r="LUI12" s="76"/>
      <c r="LUJ12" s="76"/>
      <c r="LUK12" s="76"/>
      <c r="LUL12" s="76"/>
      <c r="LUM12" s="76"/>
      <c r="LUN12" s="76"/>
      <c r="LUO12" s="76"/>
      <c r="LUP12" s="76"/>
      <c r="LUQ12" s="76"/>
      <c r="LUR12" s="76"/>
      <c r="LUS12" s="76"/>
      <c r="LUT12" s="76"/>
      <c r="LUU12" s="76"/>
      <c r="LUV12" s="76"/>
      <c r="LUW12" s="76"/>
      <c r="LUX12" s="76"/>
      <c r="LUY12" s="76"/>
      <c r="LUZ12" s="76"/>
      <c r="LVA12" s="76"/>
      <c r="LVB12" s="76"/>
      <c r="LVC12" s="76"/>
      <c r="LVD12" s="76"/>
      <c r="LVE12" s="76"/>
      <c r="LVF12" s="76"/>
      <c r="LVG12" s="76"/>
      <c r="LVH12" s="76"/>
      <c r="LVI12" s="76"/>
      <c r="LVJ12" s="76"/>
      <c r="LVK12" s="76"/>
      <c r="LVL12" s="76"/>
      <c r="LVM12" s="76"/>
      <c r="LVN12" s="76"/>
      <c r="LVO12" s="76"/>
      <c r="LVP12" s="76"/>
      <c r="LVQ12" s="76"/>
      <c r="LVR12" s="76"/>
      <c r="LVS12" s="76"/>
      <c r="LVT12" s="76"/>
      <c r="LVU12" s="76"/>
      <c r="LVV12" s="76"/>
      <c r="LVW12" s="76"/>
      <c r="LVX12" s="76"/>
      <c r="LVY12" s="76"/>
      <c r="LVZ12" s="76"/>
      <c r="LWA12" s="76"/>
      <c r="LWB12" s="76"/>
      <c r="LWC12" s="76"/>
      <c r="LWD12" s="76"/>
      <c r="LWE12" s="76"/>
      <c r="LWF12" s="76"/>
      <c r="LWG12" s="76"/>
      <c r="LWH12" s="76"/>
      <c r="LWI12" s="76"/>
      <c r="LWJ12" s="76"/>
      <c r="LWK12" s="76"/>
      <c r="LWL12" s="76"/>
      <c r="LWM12" s="76"/>
      <c r="LWN12" s="76"/>
      <c r="LWO12" s="76"/>
      <c r="LWP12" s="76"/>
      <c r="LWQ12" s="76"/>
      <c r="LWR12" s="76"/>
      <c r="LWS12" s="76"/>
      <c r="LWT12" s="76"/>
      <c r="LWU12" s="76"/>
      <c r="LWV12" s="76"/>
      <c r="LWW12" s="76"/>
      <c r="LWX12" s="76"/>
      <c r="LWY12" s="76"/>
      <c r="LWZ12" s="76"/>
      <c r="LXA12" s="76"/>
      <c r="LXB12" s="76"/>
      <c r="LXC12" s="76"/>
      <c r="LXD12" s="76"/>
      <c r="LXE12" s="76"/>
      <c r="LXF12" s="76"/>
      <c r="LXG12" s="76"/>
      <c r="LXH12" s="76"/>
      <c r="LXI12" s="76"/>
      <c r="LXJ12" s="76"/>
      <c r="LXK12" s="76"/>
      <c r="LXL12" s="76"/>
      <c r="LXM12" s="76"/>
      <c r="LXN12" s="76"/>
      <c r="LXO12" s="76"/>
      <c r="LXP12" s="76"/>
      <c r="LXQ12" s="76"/>
      <c r="LXR12" s="76"/>
      <c r="LXS12" s="76"/>
      <c r="LXT12" s="76"/>
      <c r="LXU12" s="76"/>
      <c r="LXV12" s="76"/>
      <c r="LXW12" s="76"/>
      <c r="LXX12" s="76"/>
      <c r="LXY12" s="76"/>
      <c r="LXZ12" s="76"/>
      <c r="LYA12" s="76"/>
      <c r="LYB12" s="76"/>
      <c r="LYC12" s="76"/>
      <c r="LYD12" s="76"/>
      <c r="LYE12" s="76"/>
      <c r="LYF12" s="76"/>
      <c r="LYG12" s="76"/>
      <c r="LYH12" s="76"/>
      <c r="LYI12" s="76"/>
      <c r="LYJ12" s="76"/>
      <c r="LYK12" s="76"/>
      <c r="LYL12" s="76"/>
      <c r="LYM12" s="76"/>
      <c r="LYN12" s="76"/>
      <c r="LYO12" s="76"/>
      <c r="LYP12" s="76"/>
      <c r="LYQ12" s="76"/>
      <c r="LYR12" s="76"/>
      <c r="LYS12" s="76"/>
      <c r="LYT12" s="76"/>
      <c r="LYU12" s="76"/>
      <c r="LYV12" s="76"/>
      <c r="LYW12" s="76"/>
      <c r="LYX12" s="76"/>
      <c r="LYY12" s="76"/>
      <c r="LYZ12" s="76"/>
      <c r="LZA12" s="76"/>
      <c r="LZB12" s="76"/>
      <c r="LZC12" s="76"/>
      <c r="LZD12" s="76"/>
      <c r="LZE12" s="76"/>
      <c r="LZF12" s="76"/>
      <c r="LZG12" s="76"/>
      <c r="LZH12" s="76"/>
      <c r="LZI12" s="76"/>
      <c r="LZJ12" s="76"/>
      <c r="LZK12" s="76"/>
      <c r="LZL12" s="76"/>
      <c r="LZM12" s="76"/>
      <c r="LZN12" s="76"/>
      <c r="LZO12" s="76"/>
      <c r="LZP12" s="76"/>
      <c r="LZQ12" s="76"/>
      <c r="LZR12" s="76"/>
      <c r="LZS12" s="76"/>
      <c r="LZT12" s="76"/>
      <c r="LZU12" s="76"/>
      <c r="LZV12" s="76"/>
      <c r="LZW12" s="76"/>
      <c r="LZX12" s="76"/>
      <c r="LZY12" s="76"/>
      <c r="LZZ12" s="76"/>
      <c r="MAA12" s="76"/>
      <c r="MAB12" s="76"/>
      <c r="MAC12" s="76"/>
      <c r="MAD12" s="76"/>
      <c r="MAE12" s="76"/>
      <c r="MAF12" s="76"/>
      <c r="MAG12" s="76"/>
      <c r="MAH12" s="76"/>
      <c r="MAI12" s="76"/>
      <c r="MAJ12" s="76"/>
      <c r="MAK12" s="76"/>
      <c r="MAL12" s="76"/>
      <c r="MAM12" s="76"/>
      <c r="MAN12" s="76"/>
      <c r="MAO12" s="76"/>
      <c r="MAP12" s="76"/>
      <c r="MAQ12" s="76"/>
      <c r="MAR12" s="76"/>
      <c r="MAS12" s="76"/>
      <c r="MAT12" s="76"/>
      <c r="MAU12" s="76"/>
      <c r="MAV12" s="76"/>
      <c r="MAW12" s="76"/>
      <c r="MAX12" s="76"/>
      <c r="MAY12" s="76"/>
      <c r="MAZ12" s="76"/>
      <c r="MBA12" s="76"/>
      <c r="MBB12" s="76"/>
      <c r="MBC12" s="76"/>
      <c r="MBD12" s="76"/>
      <c r="MBE12" s="76"/>
      <c r="MBF12" s="76"/>
      <c r="MBG12" s="76"/>
      <c r="MBH12" s="76"/>
      <c r="MBI12" s="76"/>
      <c r="MBJ12" s="76"/>
      <c r="MBK12" s="76"/>
      <c r="MBL12" s="76"/>
      <c r="MBM12" s="76"/>
      <c r="MBN12" s="76"/>
      <c r="MBO12" s="76"/>
      <c r="MBP12" s="76"/>
      <c r="MBQ12" s="76"/>
      <c r="MBR12" s="76"/>
      <c r="MBS12" s="76"/>
      <c r="MBT12" s="76"/>
      <c r="MBU12" s="76"/>
      <c r="MBV12" s="76"/>
      <c r="MBW12" s="76"/>
      <c r="MBX12" s="76"/>
      <c r="MBY12" s="76"/>
      <c r="MBZ12" s="76"/>
      <c r="MCA12" s="76"/>
      <c r="MCB12" s="76"/>
      <c r="MCC12" s="76"/>
      <c r="MCD12" s="76"/>
      <c r="MCE12" s="76"/>
      <c r="MCF12" s="76"/>
      <c r="MCG12" s="76"/>
      <c r="MCH12" s="76"/>
      <c r="MCI12" s="76"/>
      <c r="MCJ12" s="76"/>
      <c r="MCK12" s="76"/>
      <c r="MCL12" s="76"/>
      <c r="MCM12" s="76"/>
      <c r="MCN12" s="76"/>
      <c r="MCO12" s="76"/>
      <c r="MCP12" s="76"/>
      <c r="MCQ12" s="76"/>
      <c r="MCR12" s="76"/>
      <c r="MCS12" s="76"/>
      <c r="MCT12" s="76"/>
      <c r="MCU12" s="76"/>
      <c r="MCV12" s="76"/>
      <c r="MCW12" s="76"/>
      <c r="MCX12" s="76"/>
      <c r="MCY12" s="76"/>
      <c r="MCZ12" s="76"/>
      <c r="MDA12" s="76"/>
      <c r="MDB12" s="76"/>
      <c r="MDC12" s="76"/>
      <c r="MDD12" s="76"/>
      <c r="MDE12" s="76"/>
      <c r="MDF12" s="76"/>
      <c r="MDG12" s="76"/>
      <c r="MDH12" s="76"/>
      <c r="MDI12" s="76"/>
      <c r="MDJ12" s="76"/>
      <c r="MDK12" s="76"/>
      <c r="MDL12" s="76"/>
      <c r="MDM12" s="76"/>
      <c r="MDN12" s="76"/>
      <c r="MDO12" s="76"/>
      <c r="MDP12" s="76"/>
      <c r="MDQ12" s="76"/>
      <c r="MDR12" s="76"/>
      <c r="MDS12" s="76"/>
      <c r="MDT12" s="76"/>
      <c r="MDU12" s="76"/>
      <c r="MDV12" s="76"/>
      <c r="MDW12" s="76"/>
      <c r="MDX12" s="76"/>
      <c r="MDY12" s="76"/>
      <c r="MDZ12" s="76"/>
      <c r="MEA12" s="76"/>
      <c r="MEB12" s="76"/>
      <c r="MEC12" s="76"/>
      <c r="MED12" s="76"/>
      <c r="MEE12" s="76"/>
      <c r="MEF12" s="76"/>
      <c r="MEG12" s="76"/>
      <c r="MEH12" s="76"/>
      <c r="MEI12" s="76"/>
      <c r="MEJ12" s="76"/>
      <c r="MEK12" s="76"/>
      <c r="MEL12" s="76"/>
      <c r="MEM12" s="76"/>
      <c r="MEN12" s="76"/>
      <c r="MEO12" s="76"/>
      <c r="MEP12" s="76"/>
      <c r="MEQ12" s="76"/>
      <c r="MER12" s="76"/>
      <c r="MES12" s="76"/>
      <c r="MET12" s="76"/>
      <c r="MEU12" s="76"/>
      <c r="MEV12" s="76"/>
      <c r="MEW12" s="76"/>
      <c r="MEX12" s="76"/>
      <c r="MEY12" s="76"/>
      <c r="MEZ12" s="76"/>
      <c r="MFA12" s="76"/>
      <c r="MFB12" s="76"/>
      <c r="MFC12" s="76"/>
      <c r="MFD12" s="76"/>
      <c r="MFE12" s="76"/>
      <c r="MFF12" s="76"/>
      <c r="MFG12" s="76"/>
      <c r="MFH12" s="76"/>
      <c r="MFI12" s="76"/>
      <c r="MFJ12" s="76"/>
      <c r="MFK12" s="76"/>
      <c r="MFL12" s="76"/>
      <c r="MFM12" s="76"/>
      <c r="MFN12" s="76"/>
      <c r="MFO12" s="76"/>
      <c r="MFP12" s="76"/>
      <c r="MFQ12" s="76"/>
      <c r="MFR12" s="76"/>
      <c r="MFS12" s="76"/>
      <c r="MFT12" s="76"/>
      <c r="MFU12" s="76"/>
      <c r="MFV12" s="76"/>
      <c r="MFW12" s="76"/>
      <c r="MFX12" s="76"/>
      <c r="MFY12" s="76"/>
      <c r="MFZ12" s="76"/>
      <c r="MGA12" s="76"/>
      <c r="MGB12" s="76"/>
      <c r="MGC12" s="76"/>
      <c r="MGD12" s="76"/>
      <c r="MGE12" s="76"/>
      <c r="MGF12" s="76"/>
      <c r="MGG12" s="76"/>
      <c r="MGH12" s="76"/>
      <c r="MGI12" s="76"/>
      <c r="MGJ12" s="76"/>
      <c r="MGK12" s="76"/>
      <c r="MGL12" s="76"/>
      <c r="MGM12" s="76"/>
      <c r="MGN12" s="76"/>
      <c r="MGO12" s="76"/>
      <c r="MGP12" s="76"/>
      <c r="MGQ12" s="76"/>
      <c r="MGR12" s="76"/>
      <c r="MGS12" s="76"/>
      <c r="MGT12" s="76"/>
      <c r="MGU12" s="76"/>
      <c r="MGV12" s="76"/>
      <c r="MGW12" s="76"/>
      <c r="MGX12" s="76"/>
      <c r="MGY12" s="76"/>
      <c r="MGZ12" s="76"/>
      <c r="MHA12" s="76"/>
      <c r="MHB12" s="76"/>
      <c r="MHC12" s="76"/>
      <c r="MHD12" s="76"/>
      <c r="MHE12" s="76"/>
      <c r="MHF12" s="76"/>
      <c r="MHG12" s="76"/>
      <c r="MHH12" s="76"/>
      <c r="MHI12" s="76"/>
      <c r="MHJ12" s="76"/>
      <c r="MHK12" s="76"/>
      <c r="MHL12" s="76"/>
      <c r="MHM12" s="76"/>
      <c r="MHN12" s="76"/>
      <c r="MHO12" s="76"/>
      <c r="MHP12" s="76"/>
      <c r="MHQ12" s="76"/>
      <c r="MHR12" s="76"/>
      <c r="MHS12" s="76"/>
      <c r="MHT12" s="76"/>
      <c r="MHU12" s="76"/>
      <c r="MHV12" s="76"/>
      <c r="MHW12" s="76"/>
      <c r="MHX12" s="76"/>
      <c r="MHY12" s="76"/>
      <c r="MHZ12" s="76"/>
      <c r="MIA12" s="76"/>
      <c r="MIB12" s="76"/>
      <c r="MIC12" s="76"/>
      <c r="MID12" s="76"/>
      <c r="MIE12" s="76"/>
      <c r="MIF12" s="76"/>
      <c r="MIG12" s="76"/>
      <c r="MIH12" s="76"/>
      <c r="MII12" s="76"/>
      <c r="MIJ12" s="76"/>
      <c r="MIK12" s="76"/>
      <c r="MIL12" s="76"/>
      <c r="MIM12" s="76"/>
      <c r="MIN12" s="76"/>
      <c r="MIO12" s="76"/>
      <c r="MIP12" s="76"/>
      <c r="MIQ12" s="76"/>
      <c r="MIR12" s="76"/>
      <c r="MIS12" s="76"/>
      <c r="MIT12" s="76"/>
      <c r="MIU12" s="76"/>
      <c r="MIV12" s="76"/>
      <c r="MIW12" s="76"/>
      <c r="MIX12" s="76"/>
      <c r="MIY12" s="76"/>
      <c r="MIZ12" s="76"/>
      <c r="MJA12" s="76"/>
      <c r="MJB12" s="76"/>
      <c r="MJC12" s="76"/>
      <c r="MJD12" s="76"/>
      <c r="MJE12" s="76"/>
      <c r="MJF12" s="76"/>
      <c r="MJG12" s="76"/>
      <c r="MJH12" s="76"/>
      <c r="MJI12" s="76"/>
      <c r="MJJ12" s="76"/>
      <c r="MJK12" s="76"/>
      <c r="MJL12" s="76"/>
      <c r="MJM12" s="76"/>
      <c r="MJN12" s="76"/>
      <c r="MJO12" s="76"/>
      <c r="MJP12" s="76"/>
      <c r="MJQ12" s="76"/>
      <c r="MJR12" s="76"/>
      <c r="MJS12" s="76"/>
      <c r="MJT12" s="76"/>
      <c r="MJU12" s="76"/>
      <c r="MJV12" s="76"/>
      <c r="MJW12" s="76"/>
      <c r="MJX12" s="76"/>
      <c r="MJY12" s="76"/>
      <c r="MJZ12" s="76"/>
      <c r="MKA12" s="76"/>
      <c r="MKB12" s="76"/>
      <c r="MKC12" s="76"/>
      <c r="MKD12" s="76"/>
      <c r="MKE12" s="76"/>
      <c r="MKF12" s="76"/>
      <c r="MKG12" s="76"/>
      <c r="MKH12" s="76"/>
      <c r="MKI12" s="76"/>
      <c r="MKJ12" s="76"/>
      <c r="MKK12" s="76"/>
      <c r="MKL12" s="76"/>
      <c r="MKM12" s="76"/>
      <c r="MKN12" s="76"/>
      <c r="MKO12" s="76"/>
      <c r="MKP12" s="76"/>
      <c r="MKQ12" s="76"/>
      <c r="MKR12" s="76"/>
      <c r="MKS12" s="76"/>
      <c r="MKT12" s="76"/>
      <c r="MKU12" s="76"/>
      <c r="MKV12" s="76"/>
      <c r="MKW12" s="76"/>
      <c r="MKX12" s="76"/>
      <c r="MKY12" s="76"/>
      <c r="MKZ12" s="76"/>
      <c r="MLA12" s="76"/>
      <c r="MLB12" s="76"/>
      <c r="MLC12" s="76"/>
      <c r="MLD12" s="76"/>
      <c r="MLE12" s="76"/>
      <c r="MLF12" s="76"/>
      <c r="MLG12" s="76"/>
      <c r="MLH12" s="76"/>
      <c r="MLI12" s="76"/>
      <c r="MLJ12" s="76"/>
      <c r="MLK12" s="76"/>
      <c r="MLL12" s="76"/>
      <c r="MLM12" s="76"/>
      <c r="MLN12" s="76"/>
      <c r="MLO12" s="76"/>
      <c r="MLP12" s="76"/>
      <c r="MLQ12" s="76"/>
      <c r="MLR12" s="76"/>
      <c r="MLS12" s="76"/>
      <c r="MLT12" s="76"/>
      <c r="MLU12" s="76"/>
      <c r="MLV12" s="76"/>
      <c r="MLW12" s="76"/>
      <c r="MLX12" s="76"/>
      <c r="MLY12" s="76"/>
      <c r="MLZ12" s="76"/>
      <c r="MMA12" s="76"/>
      <c r="MMB12" s="76"/>
      <c r="MMC12" s="76"/>
      <c r="MMD12" s="76"/>
      <c r="MME12" s="76"/>
      <c r="MMF12" s="76"/>
      <c r="MMG12" s="76"/>
      <c r="MMH12" s="76"/>
      <c r="MMI12" s="76"/>
      <c r="MMJ12" s="76"/>
      <c r="MMK12" s="76"/>
      <c r="MML12" s="76"/>
      <c r="MMM12" s="76"/>
      <c r="MMN12" s="76"/>
      <c r="MMO12" s="76"/>
      <c r="MMP12" s="76"/>
      <c r="MMQ12" s="76"/>
      <c r="MMR12" s="76"/>
      <c r="MMS12" s="76"/>
      <c r="MMT12" s="76"/>
      <c r="MMU12" s="76"/>
      <c r="MMV12" s="76"/>
      <c r="MMW12" s="76"/>
      <c r="MMX12" s="76"/>
      <c r="MMY12" s="76"/>
      <c r="MMZ12" s="76"/>
      <c r="MNA12" s="76"/>
      <c r="MNB12" s="76"/>
      <c r="MNC12" s="76"/>
      <c r="MND12" s="76"/>
      <c r="MNE12" s="76"/>
      <c r="MNF12" s="76"/>
      <c r="MNG12" s="76"/>
      <c r="MNH12" s="76"/>
      <c r="MNI12" s="76"/>
      <c r="MNJ12" s="76"/>
      <c r="MNK12" s="76"/>
      <c r="MNL12" s="76"/>
      <c r="MNM12" s="76"/>
      <c r="MNN12" s="76"/>
      <c r="MNO12" s="76"/>
      <c r="MNP12" s="76"/>
      <c r="MNQ12" s="76"/>
      <c r="MNR12" s="76"/>
      <c r="MNS12" s="76"/>
      <c r="MNT12" s="76"/>
      <c r="MNU12" s="76"/>
      <c r="MNV12" s="76"/>
      <c r="MNW12" s="76"/>
      <c r="MNX12" s="76"/>
      <c r="MNY12" s="76"/>
      <c r="MNZ12" s="76"/>
      <c r="MOA12" s="76"/>
      <c r="MOB12" s="76"/>
      <c r="MOC12" s="76"/>
      <c r="MOD12" s="76"/>
      <c r="MOE12" s="76"/>
      <c r="MOF12" s="76"/>
      <c r="MOG12" s="76"/>
      <c r="MOH12" s="76"/>
      <c r="MOI12" s="76"/>
      <c r="MOJ12" s="76"/>
      <c r="MOK12" s="76"/>
      <c r="MOL12" s="76"/>
      <c r="MOM12" s="76"/>
      <c r="MON12" s="76"/>
      <c r="MOO12" s="76"/>
      <c r="MOP12" s="76"/>
      <c r="MOQ12" s="76"/>
      <c r="MOR12" s="76"/>
      <c r="MOS12" s="76"/>
      <c r="MOT12" s="76"/>
      <c r="MOU12" s="76"/>
      <c r="MOV12" s="76"/>
      <c r="MOW12" s="76"/>
      <c r="MOX12" s="76"/>
      <c r="MOY12" s="76"/>
      <c r="MOZ12" s="76"/>
      <c r="MPA12" s="76"/>
      <c r="MPB12" s="76"/>
      <c r="MPC12" s="76"/>
      <c r="MPD12" s="76"/>
      <c r="MPE12" s="76"/>
      <c r="MPF12" s="76"/>
      <c r="MPG12" s="76"/>
      <c r="MPH12" s="76"/>
      <c r="MPI12" s="76"/>
      <c r="MPJ12" s="76"/>
      <c r="MPK12" s="76"/>
      <c r="MPL12" s="76"/>
      <c r="MPM12" s="76"/>
      <c r="MPN12" s="76"/>
      <c r="MPO12" s="76"/>
      <c r="MPP12" s="76"/>
      <c r="MPQ12" s="76"/>
      <c r="MPR12" s="76"/>
      <c r="MPS12" s="76"/>
      <c r="MPT12" s="76"/>
      <c r="MPU12" s="76"/>
      <c r="MPV12" s="76"/>
      <c r="MPW12" s="76"/>
      <c r="MPX12" s="76"/>
      <c r="MPY12" s="76"/>
      <c r="MPZ12" s="76"/>
      <c r="MQA12" s="76"/>
      <c r="MQB12" s="76"/>
      <c r="MQC12" s="76"/>
      <c r="MQD12" s="76"/>
      <c r="MQE12" s="76"/>
      <c r="MQF12" s="76"/>
      <c r="MQG12" s="76"/>
      <c r="MQH12" s="76"/>
      <c r="MQI12" s="76"/>
      <c r="MQJ12" s="76"/>
      <c r="MQK12" s="76"/>
      <c r="MQL12" s="76"/>
      <c r="MQM12" s="76"/>
      <c r="MQN12" s="76"/>
      <c r="MQO12" s="76"/>
      <c r="MQP12" s="76"/>
      <c r="MQQ12" s="76"/>
      <c r="MQR12" s="76"/>
      <c r="MQS12" s="76"/>
      <c r="MQT12" s="76"/>
      <c r="MQU12" s="76"/>
      <c r="MQV12" s="76"/>
      <c r="MQW12" s="76"/>
      <c r="MQX12" s="76"/>
      <c r="MQY12" s="76"/>
      <c r="MQZ12" s="76"/>
      <c r="MRA12" s="76"/>
      <c r="MRB12" s="76"/>
      <c r="MRC12" s="76"/>
      <c r="MRD12" s="76"/>
      <c r="MRE12" s="76"/>
      <c r="MRF12" s="76"/>
      <c r="MRG12" s="76"/>
      <c r="MRH12" s="76"/>
      <c r="MRI12" s="76"/>
      <c r="MRJ12" s="76"/>
      <c r="MRK12" s="76"/>
      <c r="MRL12" s="76"/>
      <c r="MRM12" s="76"/>
      <c r="MRN12" s="76"/>
      <c r="MRO12" s="76"/>
      <c r="MRP12" s="76"/>
      <c r="MRQ12" s="76"/>
      <c r="MRR12" s="76"/>
      <c r="MRS12" s="76"/>
      <c r="MRT12" s="76"/>
      <c r="MRU12" s="76"/>
      <c r="MRV12" s="76"/>
      <c r="MRW12" s="76"/>
      <c r="MRX12" s="76"/>
      <c r="MRY12" s="76"/>
      <c r="MRZ12" s="76"/>
      <c r="MSA12" s="76"/>
      <c r="MSB12" s="76"/>
      <c r="MSC12" s="76"/>
      <c r="MSD12" s="76"/>
      <c r="MSE12" s="76"/>
      <c r="MSF12" s="76"/>
      <c r="MSG12" s="76"/>
      <c r="MSH12" s="76"/>
      <c r="MSI12" s="76"/>
      <c r="MSJ12" s="76"/>
      <c r="MSK12" s="76"/>
      <c r="MSL12" s="76"/>
      <c r="MSM12" s="76"/>
      <c r="MSN12" s="76"/>
      <c r="MSO12" s="76"/>
      <c r="MSP12" s="76"/>
      <c r="MSQ12" s="76"/>
      <c r="MSR12" s="76"/>
      <c r="MSS12" s="76"/>
      <c r="MST12" s="76"/>
      <c r="MSU12" s="76"/>
      <c r="MSV12" s="76"/>
      <c r="MSW12" s="76"/>
      <c r="MSX12" s="76"/>
      <c r="MSY12" s="76"/>
      <c r="MSZ12" s="76"/>
      <c r="MTA12" s="76"/>
      <c r="MTB12" s="76"/>
      <c r="MTC12" s="76"/>
      <c r="MTD12" s="76"/>
      <c r="MTE12" s="76"/>
      <c r="MTF12" s="76"/>
      <c r="MTG12" s="76"/>
      <c r="MTH12" s="76"/>
      <c r="MTI12" s="76"/>
      <c r="MTJ12" s="76"/>
      <c r="MTK12" s="76"/>
      <c r="MTL12" s="76"/>
      <c r="MTM12" s="76"/>
      <c r="MTN12" s="76"/>
      <c r="MTO12" s="76"/>
      <c r="MTP12" s="76"/>
      <c r="MTQ12" s="76"/>
      <c r="MTR12" s="76"/>
      <c r="MTS12" s="76"/>
      <c r="MTT12" s="76"/>
      <c r="MTU12" s="76"/>
      <c r="MTV12" s="76"/>
      <c r="MTW12" s="76"/>
      <c r="MTX12" s="76"/>
      <c r="MTY12" s="76"/>
      <c r="MTZ12" s="76"/>
      <c r="MUA12" s="76"/>
      <c r="MUB12" s="76"/>
      <c r="MUC12" s="76"/>
      <c r="MUD12" s="76"/>
      <c r="MUE12" s="76"/>
      <c r="MUF12" s="76"/>
      <c r="MUG12" s="76"/>
      <c r="MUH12" s="76"/>
      <c r="MUI12" s="76"/>
      <c r="MUJ12" s="76"/>
      <c r="MUK12" s="76"/>
      <c r="MUL12" s="76"/>
      <c r="MUM12" s="76"/>
      <c r="MUN12" s="76"/>
      <c r="MUO12" s="76"/>
      <c r="MUP12" s="76"/>
      <c r="MUQ12" s="76"/>
      <c r="MUR12" s="76"/>
      <c r="MUS12" s="76"/>
      <c r="MUT12" s="76"/>
      <c r="MUU12" s="76"/>
      <c r="MUV12" s="76"/>
      <c r="MUW12" s="76"/>
      <c r="MUX12" s="76"/>
      <c r="MUY12" s="76"/>
      <c r="MUZ12" s="76"/>
      <c r="MVA12" s="76"/>
      <c r="MVB12" s="76"/>
      <c r="MVC12" s="76"/>
      <c r="MVD12" s="76"/>
      <c r="MVE12" s="76"/>
      <c r="MVF12" s="76"/>
      <c r="MVG12" s="76"/>
      <c r="MVH12" s="76"/>
      <c r="MVI12" s="76"/>
      <c r="MVJ12" s="76"/>
      <c r="MVK12" s="76"/>
      <c r="MVL12" s="76"/>
      <c r="MVM12" s="76"/>
      <c r="MVN12" s="76"/>
      <c r="MVO12" s="76"/>
      <c r="MVP12" s="76"/>
      <c r="MVQ12" s="76"/>
      <c r="MVR12" s="76"/>
      <c r="MVS12" s="76"/>
      <c r="MVT12" s="76"/>
      <c r="MVU12" s="76"/>
      <c r="MVV12" s="76"/>
      <c r="MVW12" s="76"/>
      <c r="MVX12" s="76"/>
      <c r="MVY12" s="76"/>
      <c r="MVZ12" s="76"/>
      <c r="MWA12" s="76"/>
      <c r="MWB12" s="76"/>
      <c r="MWC12" s="76"/>
      <c r="MWD12" s="76"/>
      <c r="MWE12" s="76"/>
      <c r="MWF12" s="76"/>
      <c r="MWG12" s="76"/>
      <c r="MWH12" s="76"/>
      <c r="MWI12" s="76"/>
      <c r="MWJ12" s="76"/>
      <c r="MWK12" s="76"/>
      <c r="MWL12" s="76"/>
      <c r="MWM12" s="76"/>
      <c r="MWN12" s="76"/>
      <c r="MWO12" s="76"/>
      <c r="MWP12" s="76"/>
      <c r="MWQ12" s="76"/>
      <c r="MWR12" s="76"/>
      <c r="MWS12" s="76"/>
      <c r="MWT12" s="76"/>
      <c r="MWU12" s="76"/>
      <c r="MWV12" s="76"/>
      <c r="MWW12" s="76"/>
      <c r="MWX12" s="76"/>
      <c r="MWY12" s="76"/>
      <c r="MWZ12" s="76"/>
      <c r="MXA12" s="76"/>
      <c r="MXB12" s="76"/>
      <c r="MXC12" s="76"/>
      <c r="MXD12" s="76"/>
      <c r="MXE12" s="76"/>
      <c r="MXF12" s="76"/>
      <c r="MXG12" s="76"/>
      <c r="MXH12" s="76"/>
      <c r="MXI12" s="76"/>
      <c r="MXJ12" s="76"/>
      <c r="MXK12" s="76"/>
      <c r="MXL12" s="76"/>
      <c r="MXM12" s="76"/>
      <c r="MXN12" s="76"/>
      <c r="MXO12" s="76"/>
      <c r="MXP12" s="76"/>
      <c r="MXQ12" s="76"/>
      <c r="MXR12" s="76"/>
      <c r="MXS12" s="76"/>
      <c r="MXT12" s="76"/>
      <c r="MXU12" s="76"/>
      <c r="MXV12" s="76"/>
      <c r="MXW12" s="76"/>
      <c r="MXX12" s="76"/>
      <c r="MXY12" s="76"/>
      <c r="MXZ12" s="76"/>
      <c r="MYA12" s="76"/>
      <c r="MYB12" s="76"/>
      <c r="MYC12" s="76"/>
      <c r="MYD12" s="76"/>
      <c r="MYE12" s="76"/>
      <c r="MYF12" s="76"/>
      <c r="MYG12" s="76"/>
      <c r="MYH12" s="76"/>
      <c r="MYI12" s="76"/>
      <c r="MYJ12" s="76"/>
      <c r="MYK12" s="76"/>
      <c r="MYL12" s="76"/>
      <c r="MYM12" s="76"/>
      <c r="MYN12" s="76"/>
      <c r="MYO12" s="76"/>
      <c r="MYP12" s="76"/>
      <c r="MYQ12" s="76"/>
      <c r="MYR12" s="76"/>
      <c r="MYS12" s="76"/>
      <c r="MYT12" s="76"/>
      <c r="MYU12" s="76"/>
      <c r="MYV12" s="76"/>
      <c r="MYW12" s="76"/>
      <c r="MYX12" s="76"/>
      <c r="MYY12" s="76"/>
      <c r="MYZ12" s="76"/>
      <c r="MZA12" s="76"/>
      <c r="MZB12" s="76"/>
      <c r="MZC12" s="76"/>
      <c r="MZD12" s="76"/>
      <c r="MZE12" s="76"/>
      <c r="MZF12" s="76"/>
      <c r="MZG12" s="76"/>
      <c r="MZH12" s="76"/>
      <c r="MZI12" s="76"/>
      <c r="MZJ12" s="76"/>
      <c r="MZK12" s="76"/>
      <c r="MZL12" s="76"/>
      <c r="MZM12" s="76"/>
      <c r="MZN12" s="76"/>
      <c r="MZO12" s="76"/>
      <c r="MZP12" s="76"/>
      <c r="MZQ12" s="76"/>
      <c r="MZR12" s="76"/>
      <c r="MZS12" s="76"/>
      <c r="MZT12" s="76"/>
      <c r="MZU12" s="76"/>
      <c r="MZV12" s="76"/>
      <c r="MZW12" s="76"/>
      <c r="MZX12" s="76"/>
      <c r="MZY12" s="76"/>
      <c r="MZZ12" s="76"/>
      <c r="NAA12" s="76"/>
      <c r="NAB12" s="76"/>
      <c r="NAC12" s="76"/>
      <c r="NAD12" s="76"/>
      <c r="NAE12" s="76"/>
      <c r="NAF12" s="76"/>
      <c r="NAG12" s="76"/>
      <c r="NAH12" s="76"/>
      <c r="NAI12" s="76"/>
      <c r="NAJ12" s="76"/>
      <c r="NAK12" s="76"/>
      <c r="NAL12" s="76"/>
      <c r="NAM12" s="76"/>
      <c r="NAN12" s="76"/>
      <c r="NAO12" s="76"/>
      <c r="NAP12" s="76"/>
      <c r="NAQ12" s="76"/>
      <c r="NAR12" s="76"/>
      <c r="NAS12" s="76"/>
      <c r="NAT12" s="76"/>
      <c r="NAU12" s="76"/>
      <c r="NAV12" s="76"/>
      <c r="NAW12" s="76"/>
      <c r="NAX12" s="76"/>
      <c r="NAY12" s="76"/>
      <c r="NAZ12" s="76"/>
      <c r="NBA12" s="76"/>
      <c r="NBB12" s="76"/>
      <c r="NBC12" s="76"/>
      <c r="NBD12" s="76"/>
      <c r="NBE12" s="76"/>
      <c r="NBF12" s="76"/>
      <c r="NBG12" s="76"/>
      <c r="NBH12" s="76"/>
      <c r="NBI12" s="76"/>
      <c r="NBJ12" s="76"/>
      <c r="NBK12" s="76"/>
      <c r="NBL12" s="76"/>
      <c r="NBM12" s="76"/>
      <c r="NBN12" s="76"/>
      <c r="NBO12" s="76"/>
      <c r="NBP12" s="76"/>
      <c r="NBQ12" s="76"/>
      <c r="NBR12" s="76"/>
      <c r="NBS12" s="76"/>
      <c r="NBT12" s="76"/>
      <c r="NBU12" s="76"/>
      <c r="NBV12" s="76"/>
      <c r="NBW12" s="76"/>
      <c r="NBX12" s="76"/>
      <c r="NBY12" s="76"/>
      <c r="NBZ12" s="76"/>
      <c r="NCA12" s="76"/>
      <c r="NCB12" s="76"/>
      <c r="NCC12" s="76"/>
      <c r="NCD12" s="76"/>
      <c r="NCE12" s="76"/>
      <c r="NCF12" s="76"/>
      <c r="NCG12" s="76"/>
      <c r="NCH12" s="76"/>
      <c r="NCI12" s="76"/>
      <c r="NCJ12" s="76"/>
      <c r="NCK12" s="76"/>
      <c r="NCL12" s="76"/>
      <c r="NCM12" s="76"/>
      <c r="NCN12" s="76"/>
      <c r="NCO12" s="76"/>
      <c r="NCP12" s="76"/>
      <c r="NCQ12" s="76"/>
      <c r="NCR12" s="76"/>
      <c r="NCS12" s="76"/>
      <c r="NCT12" s="76"/>
      <c r="NCU12" s="76"/>
      <c r="NCV12" s="76"/>
      <c r="NCW12" s="76"/>
      <c r="NCX12" s="76"/>
      <c r="NCY12" s="76"/>
      <c r="NCZ12" s="76"/>
      <c r="NDA12" s="76"/>
      <c r="NDB12" s="76"/>
      <c r="NDC12" s="76"/>
      <c r="NDD12" s="76"/>
      <c r="NDE12" s="76"/>
      <c r="NDF12" s="76"/>
      <c r="NDG12" s="76"/>
      <c r="NDH12" s="76"/>
      <c r="NDI12" s="76"/>
      <c r="NDJ12" s="76"/>
      <c r="NDK12" s="76"/>
      <c r="NDL12" s="76"/>
      <c r="NDM12" s="76"/>
      <c r="NDN12" s="76"/>
      <c r="NDO12" s="76"/>
      <c r="NDP12" s="76"/>
      <c r="NDQ12" s="76"/>
      <c r="NDR12" s="76"/>
      <c r="NDS12" s="76"/>
      <c r="NDT12" s="76"/>
      <c r="NDU12" s="76"/>
      <c r="NDV12" s="76"/>
      <c r="NDW12" s="76"/>
      <c r="NDX12" s="76"/>
      <c r="NDY12" s="76"/>
      <c r="NDZ12" s="76"/>
      <c r="NEA12" s="76"/>
      <c r="NEB12" s="76"/>
      <c r="NEC12" s="76"/>
      <c r="NED12" s="76"/>
      <c r="NEE12" s="76"/>
      <c r="NEF12" s="76"/>
      <c r="NEG12" s="76"/>
      <c r="NEH12" s="76"/>
      <c r="NEI12" s="76"/>
      <c r="NEJ12" s="76"/>
      <c r="NEK12" s="76"/>
      <c r="NEL12" s="76"/>
      <c r="NEM12" s="76"/>
      <c r="NEN12" s="76"/>
      <c r="NEO12" s="76"/>
      <c r="NEP12" s="76"/>
      <c r="NEQ12" s="76"/>
      <c r="NER12" s="76"/>
      <c r="NES12" s="76"/>
      <c r="NET12" s="76"/>
      <c r="NEU12" s="76"/>
      <c r="NEV12" s="76"/>
      <c r="NEW12" s="76"/>
      <c r="NEX12" s="76"/>
      <c r="NEY12" s="76"/>
      <c r="NEZ12" s="76"/>
      <c r="NFA12" s="76"/>
      <c r="NFB12" s="76"/>
      <c r="NFC12" s="76"/>
      <c r="NFD12" s="76"/>
      <c r="NFE12" s="76"/>
      <c r="NFF12" s="76"/>
      <c r="NFG12" s="76"/>
      <c r="NFH12" s="76"/>
      <c r="NFI12" s="76"/>
      <c r="NFJ12" s="76"/>
      <c r="NFK12" s="76"/>
      <c r="NFL12" s="76"/>
      <c r="NFM12" s="76"/>
      <c r="NFN12" s="76"/>
      <c r="NFO12" s="76"/>
      <c r="NFP12" s="76"/>
      <c r="NFQ12" s="76"/>
      <c r="NFR12" s="76"/>
      <c r="NFS12" s="76"/>
      <c r="NFT12" s="76"/>
      <c r="NFU12" s="76"/>
      <c r="NFV12" s="76"/>
      <c r="NFW12" s="76"/>
      <c r="NFX12" s="76"/>
      <c r="NFY12" s="76"/>
      <c r="NFZ12" s="76"/>
      <c r="NGA12" s="76"/>
      <c r="NGB12" s="76"/>
      <c r="NGC12" s="76"/>
      <c r="NGD12" s="76"/>
      <c r="NGE12" s="76"/>
      <c r="NGF12" s="76"/>
      <c r="NGG12" s="76"/>
      <c r="NGH12" s="76"/>
      <c r="NGI12" s="76"/>
      <c r="NGJ12" s="76"/>
      <c r="NGK12" s="76"/>
      <c r="NGL12" s="76"/>
      <c r="NGM12" s="76"/>
      <c r="NGN12" s="76"/>
      <c r="NGO12" s="76"/>
      <c r="NGP12" s="76"/>
      <c r="NGQ12" s="76"/>
      <c r="NGR12" s="76"/>
      <c r="NGS12" s="76"/>
      <c r="NGT12" s="76"/>
      <c r="NGU12" s="76"/>
      <c r="NGV12" s="76"/>
      <c r="NGW12" s="76"/>
      <c r="NGX12" s="76"/>
      <c r="NGY12" s="76"/>
      <c r="NGZ12" s="76"/>
      <c r="NHA12" s="76"/>
      <c r="NHB12" s="76"/>
      <c r="NHC12" s="76"/>
      <c r="NHD12" s="76"/>
      <c r="NHE12" s="76"/>
      <c r="NHF12" s="76"/>
      <c r="NHG12" s="76"/>
      <c r="NHH12" s="76"/>
      <c r="NHI12" s="76"/>
      <c r="NHJ12" s="76"/>
      <c r="NHK12" s="76"/>
      <c r="NHL12" s="76"/>
      <c r="NHM12" s="76"/>
      <c r="NHN12" s="76"/>
      <c r="NHO12" s="76"/>
      <c r="NHP12" s="76"/>
      <c r="NHQ12" s="76"/>
      <c r="NHR12" s="76"/>
      <c r="NHS12" s="76"/>
      <c r="NHT12" s="76"/>
      <c r="NHU12" s="76"/>
      <c r="NHV12" s="76"/>
      <c r="NHW12" s="76"/>
      <c r="NHX12" s="76"/>
      <c r="NHY12" s="76"/>
      <c r="NHZ12" s="76"/>
      <c r="NIA12" s="76"/>
      <c r="NIB12" s="76"/>
      <c r="NIC12" s="76"/>
      <c r="NID12" s="76"/>
      <c r="NIE12" s="76"/>
      <c r="NIF12" s="76"/>
      <c r="NIG12" s="76"/>
      <c r="NIH12" s="76"/>
      <c r="NII12" s="76"/>
      <c r="NIJ12" s="76"/>
      <c r="NIK12" s="76"/>
      <c r="NIL12" s="76"/>
      <c r="NIM12" s="76"/>
      <c r="NIN12" s="76"/>
      <c r="NIO12" s="76"/>
      <c r="NIP12" s="76"/>
      <c r="NIQ12" s="76"/>
      <c r="NIR12" s="76"/>
      <c r="NIS12" s="76"/>
      <c r="NIT12" s="76"/>
      <c r="NIU12" s="76"/>
      <c r="NIV12" s="76"/>
      <c r="NIW12" s="76"/>
      <c r="NIX12" s="76"/>
      <c r="NIY12" s="76"/>
      <c r="NIZ12" s="76"/>
      <c r="NJA12" s="76"/>
      <c r="NJB12" s="76"/>
      <c r="NJC12" s="76"/>
      <c r="NJD12" s="76"/>
      <c r="NJE12" s="76"/>
      <c r="NJF12" s="76"/>
      <c r="NJG12" s="76"/>
      <c r="NJH12" s="76"/>
      <c r="NJI12" s="76"/>
      <c r="NJJ12" s="76"/>
      <c r="NJK12" s="76"/>
      <c r="NJL12" s="76"/>
      <c r="NJM12" s="76"/>
      <c r="NJN12" s="76"/>
      <c r="NJO12" s="76"/>
      <c r="NJP12" s="76"/>
      <c r="NJQ12" s="76"/>
      <c r="NJR12" s="76"/>
      <c r="NJS12" s="76"/>
      <c r="NJT12" s="76"/>
      <c r="NJU12" s="76"/>
      <c r="NJV12" s="76"/>
      <c r="NJW12" s="76"/>
      <c r="NJX12" s="76"/>
      <c r="NJY12" s="76"/>
      <c r="NJZ12" s="76"/>
      <c r="NKA12" s="76"/>
      <c r="NKB12" s="76"/>
      <c r="NKC12" s="76"/>
      <c r="NKD12" s="76"/>
      <c r="NKE12" s="76"/>
      <c r="NKF12" s="76"/>
      <c r="NKG12" s="76"/>
      <c r="NKH12" s="76"/>
      <c r="NKI12" s="76"/>
      <c r="NKJ12" s="76"/>
      <c r="NKK12" s="76"/>
      <c r="NKL12" s="76"/>
      <c r="NKM12" s="76"/>
      <c r="NKN12" s="76"/>
      <c r="NKO12" s="76"/>
      <c r="NKP12" s="76"/>
      <c r="NKQ12" s="76"/>
      <c r="NKR12" s="76"/>
      <c r="NKS12" s="76"/>
      <c r="NKT12" s="76"/>
      <c r="NKU12" s="76"/>
      <c r="NKV12" s="76"/>
      <c r="NKW12" s="76"/>
      <c r="NKX12" s="76"/>
      <c r="NKY12" s="76"/>
      <c r="NKZ12" s="76"/>
      <c r="NLA12" s="76"/>
      <c r="NLB12" s="76"/>
      <c r="NLC12" s="76"/>
      <c r="NLD12" s="76"/>
      <c r="NLE12" s="76"/>
      <c r="NLF12" s="76"/>
      <c r="NLG12" s="76"/>
      <c r="NLH12" s="76"/>
      <c r="NLI12" s="76"/>
      <c r="NLJ12" s="76"/>
      <c r="NLK12" s="76"/>
      <c r="NLL12" s="76"/>
      <c r="NLM12" s="76"/>
      <c r="NLN12" s="76"/>
      <c r="NLO12" s="76"/>
      <c r="NLP12" s="76"/>
      <c r="NLQ12" s="76"/>
      <c r="NLR12" s="76"/>
      <c r="NLS12" s="76"/>
      <c r="NLT12" s="76"/>
      <c r="NLU12" s="76"/>
      <c r="NLV12" s="76"/>
      <c r="NLW12" s="76"/>
      <c r="NLX12" s="76"/>
      <c r="NLY12" s="76"/>
      <c r="NLZ12" s="76"/>
      <c r="NMA12" s="76"/>
      <c r="NMB12" s="76"/>
      <c r="NMC12" s="76"/>
      <c r="NMD12" s="76"/>
      <c r="NME12" s="76"/>
      <c r="NMF12" s="76"/>
      <c r="NMG12" s="76"/>
      <c r="NMH12" s="76"/>
      <c r="NMI12" s="76"/>
      <c r="NMJ12" s="76"/>
      <c r="NMK12" s="76"/>
      <c r="NML12" s="76"/>
      <c r="NMM12" s="76"/>
      <c r="NMN12" s="76"/>
      <c r="NMO12" s="76"/>
      <c r="NMP12" s="76"/>
      <c r="NMQ12" s="76"/>
      <c r="NMR12" s="76"/>
      <c r="NMS12" s="76"/>
      <c r="NMT12" s="76"/>
      <c r="NMU12" s="76"/>
      <c r="NMV12" s="76"/>
      <c r="NMW12" s="76"/>
      <c r="NMX12" s="76"/>
      <c r="NMY12" s="76"/>
      <c r="NMZ12" s="76"/>
      <c r="NNA12" s="76"/>
      <c r="NNB12" s="76"/>
      <c r="NNC12" s="76"/>
      <c r="NND12" s="76"/>
      <c r="NNE12" s="76"/>
      <c r="NNF12" s="76"/>
      <c r="NNG12" s="76"/>
      <c r="NNH12" s="76"/>
      <c r="NNI12" s="76"/>
      <c r="NNJ12" s="76"/>
      <c r="NNK12" s="76"/>
      <c r="NNL12" s="76"/>
      <c r="NNM12" s="76"/>
      <c r="NNN12" s="76"/>
      <c r="NNO12" s="76"/>
      <c r="NNP12" s="76"/>
      <c r="NNQ12" s="76"/>
      <c r="NNR12" s="76"/>
      <c r="NNS12" s="76"/>
      <c r="NNT12" s="76"/>
      <c r="NNU12" s="76"/>
      <c r="NNV12" s="76"/>
      <c r="NNW12" s="76"/>
      <c r="NNX12" s="76"/>
      <c r="NNY12" s="76"/>
      <c r="NNZ12" s="76"/>
      <c r="NOA12" s="76"/>
      <c r="NOB12" s="76"/>
      <c r="NOC12" s="76"/>
      <c r="NOD12" s="76"/>
      <c r="NOE12" s="76"/>
      <c r="NOF12" s="76"/>
      <c r="NOG12" s="76"/>
      <c r="NOH12" s="76"/>
      <c r="NOI12" s="76"/>
      <c r="NOJ12" s="76"/>
      <c r="NOK12" s="76"/>
      <c r="NOL12" s="76"/>
      <c r="NOM12" s="76"/>
      <c r="NON12" s="76"/>
      <c r="NOO12" s="76"/>
      <c r="NOP12" s="76"/>
      <c r="NOQ12" s="76"/>
      <c r="NOR12" s="76"/>
      <c r="NOS12" s="76"/>
      <c r="NOT12" s="76"/>
      <c r="NOU12" s="76"/>
      <c r="NOV12" s="76"/>
      <c r="NOW12" s="76"/>
      <c r="NOX12" s="76"/>
      <c r="NOY12" s="76"/>
      <c r="NOZ12" s="76"/>
      <c r="NPA12" s="76"/>
      <c r="NPB12" s="76"/>
      <c r="NPC12" s="76"/>
      <c r="NPD12" s="76"/>
      <c r="NPE12" s="76"/>
      <c r="NPF12" s="76"/>
      <c r="NPG12" s="76"/>
      <c r="NPH12" s="76"/>
      <c r="NPI12" s="76"/>
      <c r="NPJ12" s="76"/>
      <c r="NPK12" s="76"/>
      <c r="NPL12" s="76"/>
      <c r="NPM12" s="76"/>
      <c r="NPN12" s="76"/>
      <c r="NPO12" s="76"/>
      <c r="NPP12" s="76"/>
      <c r="NPQ12" s="76"/>
      <c r="NPR12" s="76"/>
      <c r="NPS12" s="76"/>
      <c r="NPT12" s="76"/>
      <c r="NPU12" s="76"/>
      <c r="NPV12" s="76"/>
      <c r="NPW12" s="76"/>
      <c r="NPX12" s="76"/>
      <c r="NPY12" s="76"/>
      <c r="NPZ12" s="76"/>
      <c r="NQA12" s="76"/>
      <c r="NQB12" s="76"/>
      <c r="NQC12" s="76"/>
      <c r="NQD12" s="76"/>
      <c r="NQE12" s="76"/>
      <c r="NQF12" s="76"/>
      <c r="NQG12" s="76"/>
      <c r="NQH12" s="76"/>
      <c r="NQI12" s="76"/>
      <c r="NQJ12" s="76"/>
      <c r="NQK12" s="76"/>
      <c r="NQL12" s="76"/>
      <c r="NQM12" s="76"/>
      <c r="NQN12" s="76"/>
      <c r="NQO12" s="76"/>
      <c r="NQP12" s="76"/>
      <c r="NQQ12" s="76"/>
      <c r="NQR12" s="76"/>
      <c r="NQS12" s="76"/>
      <c r="NQT12" s="76"/>
      <c r="NQU12" s="76"/>
      <c r="NQV12" s="76"/>
      <c r="NQW12" s="76"/>
      <c r="NQX12" s="76"/>
      <c r="NQY12" s="76"/>
      <c r="NQZ12" s="76"/>
      <c r="NRA12" s="76"/>
      <c r="NRB12" s="76"/>
      <c r="NRC12" s="76"/>
      <c r="NRD12" s="76"/>
      <c r="NRE12" s="76"/>
      <c r="NRF12" s="76"/>
      <c r="NRG12" s="76"/>
      <c r="NRH12" s="76"/>
      <c r="NRI12" s="76"/>
      <c r="NRJ12" s="76"/>
      <c r="NRK12" s="76"/>
      <c r="NRL12" s="76"/>
      <c r="NRM12" s="76"/>
      <c r="NRN12" s="76"/>
      <c r="NRO12" s="76"/>
      <c r="NRP12" s="76"/>
      <c r="NRQ12" s="76"/>
      <c r="NRR12" s="76"/>
      <c r="NRS12" s="76"/>
      <c r="NRT12" s="76"/>
      <c r="NRU12" s="76"/>
      <c r="NRV12" s="76"/>
      <c r="NRW12" s="76"/>
      <c r="NRX12" s="76"/>
      <c r="NRY12" s="76"/>
      <c r="NRZ12" s="76"/>
      <c r="NSA12" s="76"/>
      <c r="NSB12" s="76"/>
      <c r="NSC12" s="76"/>
      <c r="NSD12" s="76"/>
      <c r="NSE12" s="76"/>
      <c r="NSF12" s="76"/>
      <c r="NSG12" s="76"/>
      <c r="NSH12" s="76"/>
      <c r="NSI12" s="76"/>
      <c r="NSJ12" s="76"/>
      <c r="NSK12" s="76"/>
      <c r="NSL12" s="76"/>
      <c r="NSM12" s="76"/>
      <c r="NSN12" s="76"/>
      <c r="NSO12" s="76"/>
      <c r="NSP12" s="76"/>
      <c r="NSQ12" s="76"/>
      <c r="NSR12" s="76"/>
      <c r="NSS12" s="76"/>
      <c r="NST12" s="76"/>
      <c r="NSU12" s="76"/>
      <c r="NSV12" s="76"/>
      <c r="NSW12" s="76"/>
      <c r="NSX12" s="76"/>
      <c r="NSY12" s="76"/>
      <c r="NSZ12" s="76"/>
      <c r="NTA12" s="76"/>
      <c r="NTB12" s="76"/>
      <c r="NTC12" s="76"/>
      <c r="NTD12" s="76"/>
      <c r="NTE12" s="76"/>
      <c r="NTF12" s="76"/>
      <c r="NTG12" s="76"/>
      <c r="NTH12" s="76"/>
      <c r="NTI12" s="76"/>
      <c r="NTJ12" s="76"/>
      <c r="NTK12" s="76"/>
      <c r="NTL12" s="76"/>
      <c r="NTM12" s="76"/>
      <c r="NTN12" s="76"/>
      <c r="NTO12" s="76"/>
      <c r="NTP12" s="76"/>
      <c r="NTQ12" s="76"/>
      <c r="NTR12" s="76"/>
      <c r="NTS12" s="76"/>
      <c r="NTT12" s="76"/>
      <c r="NTU12" s="76"/>
      <c r="NTV12" s="76"/>
      <c r="NTW12" s="76"/>
      <c r="NTX12" s="76"/>
      <c r="NTY12" s="76"/>
      <c r="NTZ12" s="76"/>
      <c r="NUA12" s="76"/>
      <c r="NUB12" s="76"/>
      <c r="NUC12" s="76"/>
      <c r="NUD12" s="76"/>
      <c r="NUE12" s="76"/>
      <c r="NUF12" s="76"/>
      <c r="NUG12" s="76"/>
      <c r="NUH12" s="76"/>
      <c r="NUI12" s="76"/>
      <c r="NUJ12" s="76"/>
      <c r="NUK12" s="76"/>
      <c r="NUL12" s="76"/>
      <c r="NUM12" s="76"/>
      <c r="NUN12" s="76"/>
      <c r="NUO12" s="76"/>
      <c r="NUP12" s="76"/>
      <c r="NUQ12" s="76"/>
      <c r="NUR12" s="76"/>
      <c r="NUS12" s="76"/>
      <c r="NUT12" s="76"/>
      <c r="NUU12" s="76"/>
      <c r="NUV12" s="76"/>
      <c r="NUW12" s="76"/>
      <c r="NUX12" s="76"/>
      <c r="NUY12" s="76"/>
      <c r="NUZ12" s="76"/>
      <c r="NVA12" s="76"/>
      <c r="NVB12" s="76"/>
      <c r="NVC12" s="76"/>
      <c r="NVD12" s="76"/>
      <c r="NVE12" s="76"/>
      <c r="NVF12" s="76"/>
      <c r="NVG12" s="76"/>
      <c r="NVH12" s="76"/>
      <c r="NVI12" s="76"/>
      <c r="NVJ12" s="76"/>
      <c r="NVK12" s="76"/>
      <c r="NVL12" s="76"/>
      <c r="NVM12" s="76"/>
      <c r="NVN12" s="76"/>
      <c r="NVO12" s="76"/>
      <c r="NVP12" s="76"/>
      <c r="NVQ12" s="76"/>
      <c r="NVR12" s="76"/>
      <c r="NVS12" s="76"/>
      <c r="NVT12" s="76"/>
      <c r="NVU12" s="76"/>
      <c r="NVV12" s="76"/>
      <c r="NVW12" s="76"/>
      <c r="NVX12" s="76"/>
      <c r="NVY12" s="76"/>
      <c r="NVZ12" s="76"/>
      <c r="NWA12" s="76"/>
      <c r="NWB12" s="76"/>
      <c r="NWC12" s="76"/>
      <c r="NWD12" s="76"/>
      <c r="NWE12" s="76"/>
      <c r="NWF12" s="76"/>
      <c r="NWG12" s="76"/>
      <c r="NWH12" s="76"/>
      <c r="NWI12" s="76"/>
      <c r="NWJ12" s="76"/>
      <c r="NWK12" s="76"/>
      <c r="NWL12" s="76"/>
      <c r="NWM12" s="76"/>
      <c r="NWN12" s="76"/>
      <c r="NWO12" s="76"/>
      <c r="NWP12" s="76"/>
      <c r="NWQ12" s="76"/>
      <c r="NWR12" s="76"/>
      <c r="NWS12" s="76"/>
      <c r="NWT12" s="76"/>
      <c r="NWU12" s="76"/>
      <c r="NWV12" s="76"/>
      <c r="NWW12" s="76"/>
      <c r="NWX12" s="76"/>
      <c r="NWY12" s="76"/>
      <c r="NWZ12" s="76"/>
      <c r="NXA12" s="76"/>
      <c r="NXB12" s="76"/>
      <c r="NXC12" s="76"/>
      <c r="NXD12" s="76"/>
      <c r="NXE12" s="76"/>
      <c r="NXF12" s="76"/>
      <c r="NXG12" s="76"/>
      <c r="NXH12" s="76"/>
      <c r="NXI12" s="76"/>
      <c r="NXJ12" s="76"/>
      <c r="NXK12" s="76"/>
      <c r="NXL12" s="76"/>
      <c r="NXM12" s="76"/>
      <c r="NXN12" s="76"/>
      <c r="NXO12" s="76"/>
      <c r="NXP12" s="76"/>
      <c r="NXQ12" s="76"/>
      <c r="NXR12" s="76"/>
      <c r="NXS12" s="76"/>
      <c r="NXT12" s="76"/>
      <c r="NXU12" s="76"/>
      <c r="NXV12" s="76"/>
      <c r="NXW12" s="76"/>
      <c r="NXX12" s="76"/>
      <c r="NXY12" s="76"/>
      <c r="NXZ12" s="76"/>
      <c r="NYA12" s="76"/>
      <c r="NYB12" s="76"/>
      <c r="NYC12" s="76"/>
      <c r="NYD12" s="76"/>
      <c r="NYE12" s="76"/>
      <c r="NYF12" s="76"/>
      <c r="NYG12" s="76"/>
      <c r="NYH12" s="76"/>
      <c r="NYI12" s="76"/>
      <c r="NYJ12" s="76"/>
      <c r="NYK12" s="76"/>
      <c r="NYL12" s="76"/>
      <c r="NYM12" s="76"/>
      <c r="NYN12" s="76"/>
      <c r="NYO12" s="76"/>
      <c r="NYP12" s="76"/>
      <c r="NYQ12" s="76"/>
      <c r="NYR12" s="76"/>
      <c r="NYS12" s="76"/>
      <c r="NYT12" s="76"/>
      <c r="NYU12" s="76"/>
      <c r="NYV12" s="76"/>
      <c r="NYW12" s="76"/>
      <c r="NYX12" s="76"/>
      <c r="NYY12" s="76"/>
      <c r="NYZ12" s="76"/>
      <c r="NZA12" s="76"/>
      <c r="NZB12" s="76"/>
      <c r="NZC12" s="76"/>
      <c r="NZD12" s="76"/>
      <c r="NZE12" s="76"/>
      <c r="NZF12" s="76"/>
      <c r="NZG12" s="76"/>
      <c r="NZH12" s="76"/>
      <c r="NZI12" s="76"/>
      <c r="NZJ12" s="76"/>
      <c r="NZK12" s="76"/>
      <c r="NZL12" s="76"/>
      <c r="NZM12" s="76"/>
      <c r="NZN12" s="76"/>
      <c r="NZO12" s="76"/>
      <c r="NZP12" s="76"/>
      <c r="NZQ12" s="76"/>
      <c r="NZR12" s="76"/>
      <c r="NZS12" s="76"/>
      <c r="NZT12" s="76"/>
      <c r="NZU12" s="76"/>
      <c r="NZV12" s="76"/>
      <c r="NZW12" s="76"/>
      <c r="NZX12" s="76"/>
      <c r="NZY12" s="76"/>
      <c r="NZZ12" s="76"/>
      <c r="OAA12" s="76"/>
      <c r="OAB12" s="76"/>
      <c r="OAC12" s="76"/>
      <c r="OAD12" s="76"/>
      <c r="OAE12" s="76"/>
      <c r="OAF12" s="76"/>
      <c r="OAG12" s="76"/>
      <c r="OAH12" s="76"/>
      <c r="OAI12" s="76"/>
      <c r="OAJ12" s="76"/>
      <c r="OAK12" s="76"/>
      <c r="OAL12" s="76"/>
      <c r="OAM12" s="76"/>
      <c r="OAN12" s="76"/>
      <c r="OAO12" s="76"/>
      <c r="OAP12" s="76"/>
      <c r="OAQ12" s="76"/>
      <c r="OAR12" s="76"/>
      <c r="OAS12" s="76"/>
      <c r="OAT12" s="76"/>
      <c r="OAU12" s="76"/>
      <c r="OAV12" s="76"/>
      <c r="OAW12" s="76"/>
      <c r="OAX12" s="76"/>
      <c r="OAY12" s="76"/>
      <c r="OAZ12" s="76"/>
      <c r="OBA12" s="76"/>
      <c r="OBB12" s="76"/>
      <c r="OBC12" s="76"/>
      <c r="OBD12" s="76"/>
      <c r="OBE12" s="76"/>
      <c r="OBF12" s="76"/>
      <c r="OBG12" s="76"/>
      <c r="OBH12" s="76"/>
      <c r="OBI12" s="76"/>
      <c r="OBJ12" s="76"/>
      <c r="OBK12" s="76"/>
      <c r="OBL12" s="76"/>
      <c r="OBM12" s="76"/>
      <c r="OBN12" s="76"/>
      <c r="OBO12" s="76"/>
      <c r="OBP12" s="76"/>
      <c r="OBQ12" s="76"/>
      <c r="OBR12" s="76"/>
      <c r="OBS12" s="76"/>
      <c r="OBT12" s="76"/>
      <c r="OBU12" s="76"/>
      <c r="OBV12" s="76"/>
      <c r="OBW12" s="76"/>
      <c r="OBX12" s="76"/>
      <c r="OBY12" s="76"/>
      <c r="OBZ12" s="76"/>
      <c r="OCA12" s="76"/>
      <c r="OCB12" s="76"/>
      <c r="OCC12" s="76"/>
      <c r="OCD12" s="76"/>
      <c r="OCE12" s="76"/>
      <c r="OCF12" s="76"/>
      <c r="OCG12" s="76"/>
      <c r="OCH12" s="76"/>
      <c r="OCI12" s="76"/>
      <c r="OCJ12" s="76"/>
      <c r="OCK12" s="76"/>
      <c r="OCL12" s="76"/>
      <c r="OCM12" s="76"/>
      <c r="OCN12" s="76"/>
      <c r="OCO12" s="76"/>
      <c r="OCP12" s="76"/>
      <c r="OCQ12" s="76"/>
      <c r="OCR12" s="76"/>
      <c r="OCS12" s="76"/>
      <c r="OCT12" s="76"/>
      <c r="OCU12" s="76"/>
      <c r="OCV12" s="76"/>
      <c r="OCW12" s="76"/>
      <c r="OCX12" s="76"/>
      <c r="OCY12" s="76"/>
      <c r="OCZ12" s="76"/>
      <c r="ODA12" s="76"/>
      <c r="ODB12" s="76"/>
      <c r="ODC12" s="76"/>
      <c r="ODD12" s="76"/>
      <c r="ODE12" s="76"/>
      <c r="ODF12" s="76"/>
      <c r="ODG12" s="76"/>
      <c r="ODH12" s="76"/>
      <c r="ODI12" s="76"/>
      <c r="ODJ12" s="76"/>
      <c r="ODK12" s="76"/>
      <c r="ODL12" s="76"/>
      <c r="ODM12" s="76"/>
      <c r="ODN12" s="76"/>
      <c r="ODO12" s="76"/>
      <c r="ODP12" s="76"/>
      <c r="ODQ12" s="76"/>
      <c r="ODR12" s="76"/>
      <c r="ODS12" s="76"/>
      <c r="ODT12" s="76"/>
      <c r="ODU12" s="76"/>
      <c r="ODV12" s="76"/>
      <c r="ODW12" s="76"/>
      <c r="ODX12" s="76"/>
      <c r="ODY12" s="76"/>
      <c r="ODZ12" s="76"/>
      <c r="OEA12" s="76"/>
      <c r="OEB12" s="76"/>
      <c r="OEC12" s="76"/>
      <c r="OED12" s="76"/>
      <c r="OEE12" s="76"/>
      <c r="OEF12" s="76"/>
      <c r="OEG12" s="76"/>
      <c r="OEH12" s="76"/>
      <c r="OEI12" s="76"/>
      <c r="OEJ12" s="76"/>
      <c r="OEK12" s="76"/>
      <c r="OEL12" s="76"/>
      <c r="OEM12" s="76"/>
      <c r="OEN12" s="76"/>
      <c r="OEO12" s="76"/>
      <c r="OEP12" s="76"/>
      <c r="OEQ12" s="76"/>
      <c r="OER12" s="76"/>
      <c r="OES12" s="76"/>
      <c r="OET12" s="76"/>
      <c r="OEU12" s="76"/>
      <c r="OEV12" s="76"/>
      <c r="OEW12" s="76"/>
      <c r="OEX12" s="76"/>
      <c r="OEY12" s="76"/>
      <c r="OEZ12" s="76"/>
      <c r="OFA12" s="76"/>
      <c r="OFB12" s="76"/>
      <c r="OFC12" s="76"/>
      <c r="OFD12" s="76"/>
      <c r="OFE12" s="76"/>
      <c r="OFF12" s="76"/>
      <c r="OFG12" s="76"/>
      <c r="OFH12" s="76"/>
      <c r="OFI12" s="76"/>
      <c r="OFJ12" s="76"/>
      <c r="OFK12" s="76"/>
      <c r="OFL12" s="76"/>
      <c r="OFM12" s="76"/>
      <c r="OFN12" s="76"/>
      <c r="OFO12" s="76"/>
      <c r="OFP12" s="76"/>
      <c r="OFQ12" s="76"/>
      <c r="OFR12" s="76"/>
      <c r="OFS12" s="76"/>
      <c r="OFT12" s="76"/>
      <c r="OFU12" s="76"/>
      <c r="OFV12" s="76"/>
      <c r="OFW12" s="76"/>
      <c r="OFX12" s="76"/>
      <c r="OFY12" s="76"/>
      <c r="OFZ12" s="76"/>
      <c r="OGA12" s="76"/>
      <c r="OGB12" s="76"/>
      <c r="OGC12" s="76"/>
      <c r="OGD12" s="76"/>
      <c r="OGE12" s="76"/>
      <c r="OGF12" s="76"/>
      <c r="OGG12" s="76"/>
      <c r="OGH12" s="76"/>
      <c r="OGI12" s="76"/>
      <c r="OGJ12" s="76"/>
      <c r="OGK12" s="76"/>
      <c r="OGL12" s="76"/>
      <c r="OGM12" s="76"/>
      <c r="OGN12" s="76"/>
      <c r="OGO12" s="76"/>
      <c r="OGP12" s="76"/>
      <c r="OGQ12" s="76"/>
      <c r="OGR12" s="76"/>
      <c r="OGS12" s="76"/>
      <c r="OGT12" s="76"/>
      <c r="OGU12" s="76"/>
      <c r="OGV12" s="76"/>
      <c r="OGW12" s="76"/>
      <c r="OGX12" s="76"/>
      <c r="OGY12" s="76"/>
      <c r="OGZ12" s="76"/>
      <c r="OHA12" s="76"/>
      <c r="OHB12" s="76"/>
      <c r="OHC12" s="76"/>
      <c r="OHD12" s="76"/>
      <c r="OHE12" s="76"/>
      <c r="OHF12" s="76"/>
      <c r="OHG12" s="76"/>
      <c r="OHH12" s="76"/>
      <c r="OHI12" s="76"/>
      <c r="OHJ12" s="76"/>
      <c r="OHK12" s="76"/>
      <c r="OHL12" s="76"/>
      <c r="OHM12" s="76"/>
      <c r="OHN12" s="76"/>
      <c r="OHO12" s="76"/>
      <c r="OHP12" s="76"/>
      <c r="OHQ12" s="76"/>
      <c r="OHR12" s="76"/>
      <c r="OHS12" s="76"/>
      <c r="OHT12" s="76"/>
      <c r="OHU12" s="76"/>
      <c r="OHV12" s="76"/>
      <c r="OHW12" s="76"/>
      <c r="OHX12" s="76"/>
      <c r="OHY12" s="76"/>
      <c r="OHZ12" s="76"/>
      <c r="OIA12" s="76"/>
      <c r="OIB12" s="76"/>
      <c r="OIC12" s="76"/>
      <c r="OID12" s="76"/>
      <c r="OIE12" s="76"/>
      <c r="OIF12" s="76"/>
      <c r="OIG12" s="76"/>
      <c r="OIH12" s="76"/>
      <c r="OII12" s="76"/>
      <c r="OIJ12" s="76"/>
      <c r="OIK12" s="76"/>
      <c r="OIL12" s="76"/>
      <c r="OIM12" s="76"/>
      <c r="OIN12" s="76"/>
      <c r="OIO12" s="76"/>
      <c r="OIP12" s="76"/>
      <c r="OIQ12" s="76"/>
      <c r="OIR12" s="76"/>
      <c r="OIS12" s="76"/>
      <c r="OIT12" s="76"/>
      <c r="OIU12" s="76"/>
      <c r="OIV12" s="76"/>
      <c r="OIW12" s="76"/>
      <c r="OIX12" s="76"/>
      <c r="OIY12" s="76"/>
      <c r="OIZ12" s="76"/>
      <c r="OJA12" s="76"/>
      <c r="OJB12" s="76"/>
      <c r="OJC12" s="76"/>
      <c r="OJD12" s="76"/>
      <c r="OJE12" s="76"/>
      <c r="OJF12" s="76"/>
      <c r="OJG12" s="76"/>
      <c r="OJH12" s="76"/>
      <c r="OJI12" s="76"/>
      <c r="OJJ12" s="76"/>
      <c r="OJK12" s="76"/>
      <c r="OJL12" s="76"/>
      <c r="OJM12" s="76"/>
      <c r="OJN12" s="76"/>
      <c r="OJO12" s="76"/>
      <c r="OJP12" s="76"/>
      <c r="OJQ12" s="76"/>
      <c r="OJR12" s="76"/>
      <c r="OJS12" s="76"/>
      <c r="OJT12" s="76"/>
      <c r="OJU12" s="76"/>
      <c r="OJV12" s="76"/>
      <c r="OJW12" s="76"/>
      <c r="OJX12" s="76"/>
      <c r="OJY12" s="76"/>
      <c r="OJZ12" s="76"/>
      <c r="OKA12" s="76"/>
      <c r="OKB12" s="76"/>
      <c r="OKC12" s="76"/>
      <c r="OKD12" s="76"/>
      <c r="OKE12" s="76"/>
      <c r="OKF12" s="76"/>
      <c r="OKG12" s="76"/>
      <c r="OKH12" s="76"/>
      <c r="OKI12" s="76"/>
      <c r="OKJ12" s="76"/>
      <c r="OKK12" s="76"/>
      <c r="OKL12" s="76"/>
      <c r="OKM12" s="76"/>
      <c r="OKN12" s="76"/>
      <c r="OKO12" s="76"/>
      <c r="OKP12" s="76"/>
      <c r="OKQ12" s="76"/>
      <c r="OKR12" s="76"/>
      <c r="OKS12" s="76"/>
      <c r="OKT12" s="76"/>
      <c r="OKU12" s="76"/>
      <c r="OKV12" s="76"/>
      <c r="OKW12" s="76"/>
      <c r="OKX12" s="76"/>
      <c r="OKY12" s="76"/>
      <c r="OKZ12" s="76"/>
      <c r="OLA12" s="76"/>
      <c r="OLB12" s="76"/>
      <c r="OLC12" s="76"/>
      <c r="OLD12" s="76"/>
      <c r="OLE12" s="76"/>
      <c r="OLF12" s="76"/>
      <c r="OLG12" s="76"/>
      <c r="OLH12" s="76"/>
      <c r="OLI12" s="76"/>
      <c r="OLJ12" s="76"/>
      <c r="OLK12" s="76"/>
      <c r="OLL12" s="76"/>
      <c r="OLM12" s="76"/>
      <c r="OLN12" s="76"/>
      <c r="OLO12" s="76"/>
      <c r="OLP12" s="76"/>
      <c r="OLQ12" s="76"/>
      <c r="OLR12" s="76"/>
      <c r="OLS12" s="76"/>
      <c r="OLT12" s="76"/>
      <c r="OLU12" s="76"/>
      <c r="OLV12" s="76"/>
      <c r="OLW12" s="76"/>
      <c r="OLX12" s="76"/>
      <c r="OLY12" s="76"/>
      <c r="OLZ12" s="76"/>
      <c r="OMA12" s="76"/>
      <c r="OMB12" s="76"/>
      <c r="OMC12" s="76"/>
      <c r="OMD12" s="76"/>
      <c r="OME12" s="76"/>
      <c r="OMF12" s="76"/>
      <c r="OMG12" s="76"/>
      <c r="OMH12" s="76"/>
      <c r="OMI12" s="76"/>
      <c r="OMJ12" s="76"/>
      <c r="OMK12" s="76"/>
      <c r="OML12" s="76"/>
      <c r="OMM12" s="76"/>
      <c r="OMN12" s="76"/>
      <c r="OMO12" s="76"/>
      <c r="OMP12" s="76"/>
      <c r="OMQ12" s="76"/>
      <c r="OMR12" s="76"/>
      <c r="OMS12" s="76"/>
      <c r="OMT12" s="76"/>
      <c r="OMU12" s="76"/>
      <c r="OMV12" s="76"/>
      <c r="OMW12" s="76"/>
      <c r="OMX12" s="76"/>
      <c r="OMY12" s="76"/>
      <c r="OMZ12" s="76"/>
      <c r="ONA12" s="76"/>
      <c r="ONB12" s="76"/>
      <c r="ONC12" s="76"/>
      <c r="OND12" s="76"/>
      <c r="ONE12" s="76"/>
      <c r="ONF12" s="76"/>
      <c r="ONG12" s="76"/>
      <c r="ONH12" s="76"/>
      <c r="ONI12" s="76"/>
      <c r="ONJ12" s="76"/>
      <c r="ONK12" s="76"/>
      <c r="ONL12" s="76"/>
      <c r="ONM12" s="76"/>
      <c r="ONN12" s="76"/>
      <c r="ONO12" s="76"/>
      <c r="ONP12" s="76"/>
      <c r="ONQ12" s="76"/>
      <c r="ONR12" s="76"/>
      <c r="ONS12" s="76"/>
      <c r="ONT12" s="76"/>
      <c r="ONU12" s="76"/>
      <c r="ONV12" s="76"/>
      <c r="ONW12" s="76"/>
      <c r="ONX12" s="76"/>
      <c r="ONY12" s="76"/>
      <c r="ONZ12" s="76"/>
      <c r="OOA12" s="76"/>
      <c r="OOB12" s="76"/>
      <c r="OOC12" s="76"/>
      <c r="OOD12" s="76"/>
      <c r="OOE12" s="76"/>
      <c r="OOF12" s="76"/>
      <c r="OOG12" s="76"/>
      <c r="OOH12" s="76"/>
      <c r="OOI12" s="76"/>
      <c r="OOJ12" s="76"/>
      <c r="OOK12" s="76"/>
      <c r="OOL12" s="76"/>
      <c r="OOM12" s="76"/>
      <c r="OON12" s="76"/>
      <c r="OOO12" s="76"/>
      <c r="OOP12" s="76"/>
      <c r="OOQ12" s="76"/>
      <c r="OOR12" s="76"/>
      <c r="OOS12" s="76"/>
      <c r="OOT12" s="76"/>
      <c r="OOU12" s="76"/>
      <c r="OOV12" s="76"/>
      <c r="OOW12" s="76"/>
      <c r="OOX12" s="76"/>
      <c r="OOY12" s="76"/>
      <c r="OOZ12" s="76"/>
      <c r="OPA12" s="76"/>
      <c r="OPB12" s="76"/>
      <c r="OPC12" s="76"/>
      <c r="OPD12" s="76"/>
      <c r="OPE12" s="76"/>
      <c r="OPF12" s="76"/>
      <c r="OPG12" s="76"/>
      <c r="OPH12" s="76"/>
      <c r="OPI12" s="76"/>
      <c r="OPJ12" s="76"/>
      <c r="OPK12" s="76"/>
      <c r="OPL12" s="76"/>
      <c r="OPM12" s="76"/>
      <c r="OPN12" s="76"/>
      <c r="OPO12" s="76"/>
      <c r="OPP12" s="76"/>
      <c r="OPQ12" s="76"/>
      <c r="OPR12" s="76"/>
      <c r="OPS12" s="76"/>
      <c r="OPT12" s="76"/>
      <c r="OPU12" s="76"/>
      <c r="OPV12" s="76"/>
      <c r="OPW12" s="76"/>
      <c r="OPX12" s="76"/>
      <c r="OPY12" s="76"/>
      <c r="OPZ12" s="76"/>
      <c r="OQA12" s="76"/>
      <c r="OQB12" s="76"/>
      <c r="OQC12" s="76"/>
      <c r="OQD12" s="76"/>
      <c r="OQE12" s="76"/>
      <c r="OQF12" s="76"/>
      <c r="OQG12" s="76"/>
      <c r="OQH12" s="76"/>
      <c r="OQI12" s="76"/>
      <c r="OQJ12" s="76"/>
      <c r="OQK12" s="76"/>
      <c r="OQL12" s="76"/>
      <c r="OQM12" s="76"/>
      <c r="OQN12" s="76"/>
      <c r="OQO12" s="76"/>
      <c r="OQP12" s="76"/>
      <c r="OQQ12" s="76"/>
      <c r="OQR12" s="76"/>
      <c r="OQS12" s="76"/>
      <c r="OQT12" s="76"/>
      <c r="OQU12" s="76"/>
      <c r="OQV12" s="76"/>
      <c r="OQW12" s="76"/>
      <c r="OQX12" s="76"/>
      <c r="OQY12" s="76"/>
      <c r="OQZ12" s="76"/>
      <c r="ORA12" s="76"/>
      <c r="ORB12" s="76"/>
      <c r="ORC12" s="76"/>
      <c r="ORD12" s="76"/>
      <c r="ORE12" s="76"/>
      <c r="ORF12" s="76"/>
      <c r="ORG12" s="76"/>
      <c r="ORH12" s="76"/>
      <c r="ORI12" s="76"/>
      <c r="ORJ12" s="76"/>
      <c r="ORK12" s="76"/>
      <c r="ORL12" s="76"/>
      <c r="ORM12" s="76"/>
      <c r="ORN12" s="76"/>
      <c r="ORO12" s="76"/>
      <c r="ORP12" s="76"/>
      <c r="ORQ12" s="76"/>
      <c r="ORR12" s="76"/>
      <c r="ORS12" s="76"/>
      <c r="ORT12" s="76"/>
      <c r="ORU12" s="76"/>
      <c r="ORV12" s="76"/>
      <c r="ORW12" s="76"/>
      <c r="ORX12" s="76"/>
      <c r="ORY12" s="76"/>
      <c r="ORZ12" s="76"/>
      <c r="OSA12" s="76"/>
      <c r="OSB12" s="76"/>
      <c r="OSC12" s="76"/>
      <c r="OSD12" s="76"/>
      <c r="OSE12" s="76"/>
      <c r="OSF12" s="76"/>
      <c r="OSG12" s="76"/>
      <c r="OSH12" s="76"/>
      <c r="OSI12" s="76"/>
      <c r="OSJ12" s="76"/>
      <c r="OSK12" s="76"/>
      <c r="OSL12" s="76"/>
      <c r="OSM12" s="76"/>
      <c r="OSN12" s="76"/>
      <c r="OSO12" s="76"/>
      <c r="OSP12" s="76"/>
      <c r="OSQ12" s="76"/>
      <c r="OSR12" s="76"/>
      <c r="OSS12" s="76"/>
      <c r="OST12" s="76"/>
      <c r="OSU12" s="76"/>
      <c r="OSV12" s="76"/>
      <c r="OSW12" s="76"/>
      <c r="OSX12" s="76"/>
      <c r="OSY12" s="76"/>
      <c r="OSZ12" s="76"/>
      <c r="OTA12" s="76"/>
      <c r="OTB12" s="76"/>
      <c r="OTC12" s="76"/>
      <c r="OTD12" s="76"/>
      <c r="OTE12" s="76"/>
      <c r="OTF12" s="76"/>
      <c r="OTG12" s="76"/>
      <c r="OTH12" s="76"/>
      <c r="OTI12" s="76"/>
      <c r="OTJ12" s="76"/>
      <c r="OTK12" s="76"/>
      <c r="OTL12" s="76"/>
      <c r="OTM12" s="76"/>
      <c r="OTN12" s="76"/>
      <c r="OTO12" s="76"/>
      <c r="OTP12" s="76"/>
      <c r="OTQ12" s="76"/>
      <c r="OTR12" s="76"/>
      <c r="OTS12" s="76"/>
      <c r="OTT12" s="76"/>
      <c r="OTU12" s="76"/>
      <c r="OTV12" s="76"/>
      <c r="OTW12" s="76"/>
      <c r="OTX12" s="76"/>
      <c r="OTY12" s="76"/>
      <c r="OTZ12" s="76"/>
      <c r="OUA12" s="76"/>
      <c r="OUB12" s="76"/>
      <c r="OUC12" s="76"/>
      <c r="OUD12" s="76"/>
      <c r="OUE12" s="76"/>
      <c r="OUF12" s="76"/>
      <c r="OUG12" s="76"/>
      <c r="OUH12" s="76"/>
      <c r="OUI12" s="76"/>
      <c r="OUJ12" s="76"/>
      <c r="OUK12" s="76"/>
      <c r="OUL12" s="76"/>
      <c r="OUM12" s="76"/>
      <c r="OUN12" s="76"/>
      <c r="OUO12" s="76"/>
      <c r="OUP12" s="76"/>
      <c r="OUQ12" s="76"/>
      <c r="OUR12" s="76"/>
      <c r="OUS12" s="76"/>
      <c r="OUT12" s="76"/>
      <c r="OUU12" s="76"/>
      <c r="OUV12" s="76"/>
      <c r="OUW12" s="76"/>
      <c r="OUX12" s="76"/>
      <c r="OUY12" s="76"/>
      <c r="OUZ12" s="76"/>
      <c r="OVA12" s="76"/>
      <c r="OVB12" s="76"/>
      <c r="OVC12" s="76"/>
      <c r="OVD12" s="76"/>
      <c r="OVE12" s="76"/>
      <c r="OVF12" s="76"/>
      <c r="OVG12" s="76"/>
      <c r="OVH12" s="76"/>
      <c r="OVI12" s="76"/>
      <c r="OVJ12" s="76"/>
      <c r="OVK12" s="76"/>
      <c r="OVL12" s="76"/>
      <c r="OVM12" s="76"/>
      <c r="OVN12" s="76"/>
      <c r="OVO12" s="76"/>
      <c r="OVP12" s="76"/>
      <c r="OVQ12" s="76"/>
      <c r="OVR12" s="76"/>
      <c r="OVS12" s="76"/>
      <c r="OVT12" s="76"/>
      <c r="OVU12" s="76"/>
      <c r="OVV12" s="76"/>
      <c r="OVW12" s="76"/>
      <c r="OVX12" s="76"/>
      <c r="OVY12" s="76"/>
      <c r="OVZ12" s="76"/>
      <c r="OWA12" s="76"/>
      <c r="OWB12" s="76"/>
      <c r="OWC12" s="76"/>
      <c r="OWD12" s="76"/>
      <c r="OWE12" s="76"/>
      <c r="OWF12" s="76"/>
      <c r="OWG12" s="76"/>
      <c r="OWH12" s="76"/>
      <c r="OWI12" s="76"/>
      <c r="OWJ12" s="76"/>
      <c r="OWK12" s="76"/>
      <c r="OWL12" s="76"/>
      <c r="OWM12" s="76"/>
      <c r="OWN12" s="76"/>
      <c r="OWO12" s="76"/>
      <c r="OWP12" s="76"/>
      <c r="OWQ12" s="76"/>
      <c r="OWR12" s="76"/>
      <c r="OWS12" s="76"/>
      <c r="OWT12" s="76"/>
      <c r="OWU12" s="76"/>
      <c r="OWV12" s="76"/>
      <c r="OWW12" s="76"/>
      <c r="OWX12" s="76"/>
      <c r="OWY12" s="76"/>
      <c r="OWZ12" s="76"/>
      <c r="OXA12" s="76"/>
      <c r="OXB12" s="76"/>
      <c r="OXC12" s="76"/>
      <c r="OXD12" s="76"/>
      <c r="OXE12" s="76"/>
      <c r="OXF12" s="76"/>
      <c r="OXG12" s="76"/>
      <c r="OXH12" s="76"/>
      <c r="OXI12" s="76"/>
      <c r="OXJ12" s="76"/>
      <c r="OXK12" s="76"/>
      <c r="OXL12" s="76"/>
      <c r="OXM12" s="76"/>
      <c r="OXN12" s="76"/>
      <c r="OXO12" s="76"/>
      <c r="OXP12" s="76"/>
      <c r="OXQ12" s="76"/>
      <c r="OXR12" s="76"/>
      <c r="OXS12" s="76"/>
      <c r="OXT12" s="76"/>
      <c r="OXU12" s="76"/>
      <c r="OXV12" s="76"/>
      <c r="OXW12" s="76"/>
      <c r="OXX12" s="76"/>
      <c r="OXY12" s="76"/>
      <c r="OXZ12" s="76"/>
      <c r="OYA12" s="76"/>
      <c r="OYB12" s="76"/>
      <c r="OYC12" s="76"/>
      <c r="OYD12" s="76"/>
      <c r="OYE12" s="76"/>
      <c r="OYF12" s="76"/>
      <c r="OYG12" s="76"/>
      <c r="OYH12" s="76"/>
      <c r="OYI12" s="76"/>
      <c r="OYJ12" s="76"/>
      <c r="OYK12" s="76"/>
      <c r="OYL12" s="76"/>
      <c r="OYM12" s="76"/>
      <c r="OYN12" s="76"/>
      <c r="OYO12" s="76"/>
      <c r="OYP12" s="76"/>
      <c r="OYQ12" s="76"/>
      <c r="OYR12" s="76"/>
      <c r="OYS12" s="76"/>
      <c r="OYT12" s="76"/>
      <c r="OYU12" s="76"/>
      <c r="OYV12" s="76"/>
      <c r="OYW12" s="76"/>
      <c r="OYX12" s="76"/>
      <c r="OYY12" s="76"/>
      <c r="OYZ12" s="76"/>
      <c r="OZA12" s="76"/>
      <c r="OZB12" s="76"/>
      <c r="OZC12" s="76"/>
      <c r="OZD12" s="76"/>
      <c r="OZE12" s="76"/>
      <c r="OZF12" s="76"/>
      <c r="OZG12" s="76"/>
      <c r="OZH12" s="76"/>
      <c r="OZI12" s="76"/>
      <c r="OZJ12" s="76"/>
      <c r="OZK12" s="76"/>
      <c r="OZL12" s="76"/>
      <c r="OZM12" s="76"/>
      <c r="OZN12" s="76"/>
      <c r="OZO12" s="76"/>
      <c r="OZP12" s="76"/>
      <c r="OZQ12" s="76"/>
      <c r="OZR12" s="76"/>
      <c r="OZS12" s="76"/>
      <c r="OZT12" s="76"/>
      <c r="OZU12" s="76"/>
      <c r="OZV12" s="76"/>
      <c r="OZW12" s="76"/>
      <c r="OZX12" s="76"/>
      <c r="OZY12" s="76"/>
      <c r="OZZ12" s="76"/>
      <c r="PAA12" s="76"/>
      <c r="PAB12" s="76"/>
      <c r="PAC12" s="76"/>
      <c r="PAD12" s="76"/>
      <c r="PAE12" s="76"/>
      <c r="PAF12" s="76"/>
      <c r="PAG12" s="76"/>
      <c r="PAH12" s="76"/>
      <c r="PAI12" s="76"/>
      <c r="PAJ12" s="76"/>
      <c r="PAK12" s="76"/>
      <c r="PAL12" s="76"/>
      <c r="PAM12" s="76"/>
      <c r="PAN12" s="76"/>
      <c r="PAO12" s="76"/>
      <c r="PAP12" s="76"/>
      <c r="PAQ12" s="76"/>
      <c r="PAR12" s="76"/>
      <c r="PAS12" s="76"/>
      <c r="PAT12" s="76"/>
      <c r="PAU12" s="76"/>
      <c r="PAV12" s="76"/>
      <c r="PAW12" s="76"/>
      <c r="PAX12" s="76"/>
      <c r="PAY12" s="76"/>
      <c r="PAZ12" s="76"/>
      <c r="PBA12" s="76"/>
      <c r="PBB12" s="76"/>
      <c r="PBC12" s="76"/>
      <c r="PBD12" s="76"/>
      <c r="PBE12" s="76"/>
      <c r="PBF12" s="76"/>
      <c r="PBG12" s="76"/>
      <c r="PBH12" s="76"/>
      <c r="PBI12" s="76"/>
      <c r="PBJ12" s="76"/>
      <c r="PBK12" s="76"/>
      <c r="PBL12" s="76"/>
      <c r="PBM12" s="76"/>
      <c r="PBN12" s="76"/>
      <c r="PBO12" s="76"/>
      <c r="PBP12" s="76"/>
      <c r="PBQ12" s="76"/>
      <c r="PBR12" s="76"/>
      <c r="PBS12" s="76"/>
      <c r="PBT12" s="76"/>
      <c r="PBU12" s="76"/>
      <c r="PBV12" s="76"/>
      <c r="PBW12" s="76"/>
      <c r="PBX12" s="76"/>
      <c r="PBY12" s="76"/>
      <c r="PBZ12" s="76"/>
      <c r="PCA12" s="76"/>
      <c r="PCB12" s="76"/>
      <c r="PCC12" s="76"/>
      <c r="PCD12" s="76"/>
      <c r="PCE12" s="76"/>
      <c r="PCF12" s="76"/>
      <c r="PCG12" s="76"/>
      <c r="PCH12" s="76"/>
      <c r="PCI12" s="76"/>
      <c r="PCJ12" s="76"/>
      <c r="PCK12" s="76"/>
      <c r="PCL12" s="76"/>
      <c r="PCM12" s="76"/>
      <c r="PCN12" s="76"/>
      <c r="PCO12" s="76"/>
      <c r="PCP12" s="76"/>
      <c r="PCQ12" s="76"/>
      <c r="PCR12" s="76"/>
      <c r="PCS12" s="76"/>
      <c r="PCT12" s="76"/>
      <c r="PCU12" s="76"/>
      <c r="PCV12" s="76"/>
      <c r="PCW12" s="76"/>
      <c r="PCX12" s="76"/>
      <c r="PCY12" s="76"/>
      <c r="PCZ12" s="76"/>
      <c r="PDA12" s="76"/>
      <c r="PDB12" s="76"/>
      <c r="PDC12" s="76"/>
      <c r="PDD12" s="76"/>
      <c r="PDE12" s="76"/>
      <c r="PDF12" s="76"/>
      <c r="PDG12" s="76"/>
      <c r="PDH12" s="76"/>
      <c r="PDI12" s="76"/>
      <c r="PDJ12" s="76"/>
      <c r="PDK12" s="76"/>
      <c r="PDL12" s="76"/>
      <c r="PDM12" s="76"/>
      <c r="PDN12" s="76"/>
      <c r="PDO12" s="76"/>
      <c r="PDP12" s="76"/>
      <c r="PDQ12" s="76"/>
      <c r="PDR12" s="76"/>
      <c r="PDS12" s="76"/>
      <c r="PDT12" s="76"/>
      <c r="PDU12" s="76"/>
      <c r="PDV12" s="76"/>
      <c r="PDW12" s="76"/>
      <c r="PDX12" s="76"/>
      <c r="PDY12" s="76"/>
      <c r="PDZ12" s="76"/>
      <c r="PEA12" s="76"/>
      <c r="PEB12" s="76"/>
      <c r="PEC12" s="76"/>
      <c r="PED12" s="76"/>
      <c r="PEE12" s="76"/>
      <c r="PEF12" s="76"/>
      <c r="PEG12" s="76"/>
      <c r="PEH12" s="76"/>
      <c r="PEI12" s="76"/>
      <c r="PEJ12" s="76"/>
      <c r="PEK12" s="76"/>
      <c r="PEL12" s="76"/>
      <c r="PEM12" s="76"/>
      <c r="PEN12" s="76"/>
      <c r="PEO12" s="76"/>
      <c r="PEP12" s="76"/>
      <c r="PEQ12" s="76"/>
      <c r="PER12" s="76"/>
      <c r="PES12" s="76"/>
      <c r="PET12" s="76"/>
      <c r="PEU12" s="76"/>
      <c r="PEV12" s="76"/>
      <c r="PEW12" s="76"/>
      <c r="PEX12" s="76"/>
      <c r="PEY12" s="76"/>
      <c r="PEZ12" s="76"/>
      <c r="PFA12" s="76"/>
      <c r="PFB12" s="76"/>
      <c r="PFC12" s="76"/>
      <c r="PFD12" s="76"/>
      <c r="PFE12" s="76"/>
      <c r="PFF12" s="76"/>
      <c r="PFG12" s="76"/>
      <c r="PFH12" s="76"/>
      <c r="PFI12" s="76"/>
      <c r="PFJ12" s="76"/>
      <c r="PFK12" s="76"/>
      <c r="PFL12" s="76"/>
      <c r="PFM12" s="76"/>
      <c r="PFN12" s="76"/>
      <c r="PFO12" s="76"/>
      <c r="PFP12" s="76"/>
      <c r="PFQ12" s="76"/>
      <c r="PFR12" s="76"/>
      <c r="PFS12" s="76"/>
      <c r="PFT12" s="76"/>
      <c r="PFU12" s="76"/>
      <c r="PFV12" s="76"/>
      <c r="PFW12" s="76"/>
      <c r="PFX12" s="76"/>
      <c r="PFY12" s="76"/>
      <c r="PFZ12" s="76"/>
      <c r="PGA12" s="76"/>
      <c r="PGB12" s="76"/>
      <c r="PGC12" s="76"/>
      <c r="PGD12" s="76"/>
      <c r="PGE12" s="76"/>
      <c r="PGF12" s="76"/>
      <c r="PGG12" s="76"/>
      <c r="PGH12" s="76"/>
      <c r="PGI12" s="76"/>
      <c r="PGJ12" s="76"/>
      <c r="PGK12" s="76"/>
      <c r="PGL12" s="76"/>
      <c r="PGM12" s="76"/>
      <c r="PGN12" s="76"/>
      <c r="PGO12" s="76"/>
      <c r="PGP12" s="76"/>
      <c r="PGQ12" s="76"/>
      <c r="PGR12" s="76"/>
      <c r="PGS12" s="76"/>
      <c r="PGT12" s="76"/>
      <c r="PGU12" s="76"/>
      <c r="PGV12" s="76"/>
      <c r="PGW12" s="76"/>
      <c r="PGX12" s="76"/>
      <c r="PGY12" s="76"/>
      <c r="PGZ12" s="76"/>
      <c r="PHA12" s="76"/>
      <c r="PHB12" s="76"/>
      <c r="PHC12" s="76"/>
      <c r="PHD12" s="76"/>
      <c r="PHE12" s="76"/>
      <c r="PHF12" s="76"/>
      <c r="PHG12" s="76"/>
      <c r="PHH12" s="76"/>
      <c r="PHI12" s="76"/>
      <c r="PHJ12" s="76"/>
      <c r="PHK12" s="76"/>
      <c r="PHL12" s="76"/>
      <c r="PHM12" s="76"/>
      <c r="PHN12" s="76"/>
      <c r="PHO12" s="76"/>
      <c r="PHP12" s="76"/>
      <c r="PHQ12" s="76"/>
      <c r="PHR12" s="76"/>
      <c r="PHS12" s="76"/>
      <c r="PHT12" s="76"/>
      <c r="PHU12" s="76"/>
      <c r="PHV12" s="76"/>
      <c r="PHW12" s="76"/>
      <c r="PHX12" s="76"/>
      <c r="PHY12" s="76"/>
      <c r="PHZ12" s="76"/>
      <c r="PIA12" s="76"/>
      <c r="PIB12" s="76"/>
      <c r="PIC12" s="76"/>
      <c r="PID12" s="76"/>
      <c r="PIE12" s="76"/>
      <c r="PIF12" s="76"/>
      <c r="PIG12" s="76"/>
      <c r="PIH12" s="76"/>
      <c r="PII12" s="76"/>
      <c r="PIJ12" s="76"/>
      <c r="PIK12" s="76"/>
      <c r="PIL12" s="76"/>
      <c r="PIM12" s="76"/>
      <c r="PIN12" s="76"/>
      <c r="PIO12" s="76"/>
      <c r="PIP12" s="76"/>
      <c r="PIQ12" s="76"/>
      <c r="PIR12" s="76"/>
      <c r="PIS12" s="76"/>
      <c r="PIT12" s="76"/>
      <c r="PIU12" s="76"/>
      <c r="PIV12" s="76"/>
      <c r="PIW12" s="76"/>
      <c r="PIX12" s="76"/>
      <c r="PIY12" s="76"/>
      <c r="PIZ12" s="76"/>
      <c r="PJA12" s="76"/>
      <c r="PJB12" s="76"/>
      <c r="PJC12" s="76"/>
      <c r="PJD12" s="76"/>
      <c r="PJE12" s="76"/>
      <c r="PJF12" s="76"/>
      <c r="PJG12" s="76"/>
      <c r="PJH12" s="76"/>
      <c r="PJI12" s="76"/>
      <c r="PJJ12" s="76"/>
      <c r="PJK12" s="76"/>
      <c r="PJL12" s="76"/>
      <c r="PJM12" s="76"/>
      <c r="PJN12" s="76"/>
      <c r="PJO12" s="76"/>
      <c r="PJP12" s="76"/>
      <c r="PJQ12" s="76"/>
      <c r="PJR12" s="76"/>
      <c r="PJS12" s="76"/>
      <c r="PJT12" s="76"/>
      <c r="PJU12" s="76"/>
      <c r="PJV12" s="76"/>
      <c r="PJW12" s="76"/>
      <c r="PJX12" s="76"/>
      <c r="PJY12" s="76"/>
      <c r="PJZ12" s="76"/>
      <c r="PKA12" s="76"/>
      <c r="PKB12" s="76"/>
      <c r="PKC12" s="76"/>
      <c r="PKD12" s="76"/>
      <c r="PKE12" s="76"/>
      <c r="PKF12" s="76"/>
      <c r="PKG12" s="76"/>
      <c r="PKH12" s="76"/>
      <c r="PKI12" s="76"/>
      <c r="PKJ12" s="76"/>
      <c r="PKK12" s="76"/>
      <c r="PKL12" s="76"/>
      <c r="PKM12" s="76"/>
      <c r="PKN12" s="76"/>
      <c r="PKO12" s="76"/>
      <c r="PKP12" s="76"/>
      <c r="PKQ12" s="76"/>
      <c r="PKR12" s="76"/>
      <c r="PKS12" s="76"/>
      <c r="PKT12" s="76"/>
      <c r="PKU12" s="76"/>
      <c r="PKV12" s="76"/>
      <c r="PKW12" s="76"/>
      <c r="PKX12" s="76"/>
      <c r="PKY12" s="76"/>
      <c r="PKZ12" s="76"/>
      <c r="PLA12" s="76"/>
      <c r="PLB12" s="76"/>
      <c r="PLC12" s="76"/>
      <c r="PLD12" s="76"/>
      <c r="PLE12" s="76"/>
      <c r="PLF12" s="76"/>
      <c r="PLG12" s="76"/>
      <c r="PLH12" s="76"/>
      <c r="PLI12" s="76"/>
      <c r="PLJ12" s="76"/>
      <c r="PLK12" s="76"/>
      <c r="PLL12" s="76"/>
      <c r="PLM12" s="76"/>
      <c r="PLN12" s="76"/>
      <c r="PLO12" s="76"/>
      <c r="PLP12" s="76"/>
      <c r="PLQ12" s="76"/>
      <c r="PLR12" s="76"/>
      <c r="PLS12" s="76"/>
      <c r="PLT12" s="76"/>
      <c r="PLU12" s="76"/>
      <c r="PLV12" s="76"/>
      <c r="PLW12" s="76"/>
      <c r="PLX12" s="76"/>
      <c r="PLY12" s="76"/>
      <c r="PLZ12" s="76"/>
      <c r="PMA12" s="76"/>
      <c r="PMB12" s="76"/>
      <c r="PMC12" s="76"/>
      <c r="PMD12" s="76"/>
      <c r="PME12" s="76"/>
      <c r="PMF12" s="76"/>
      <c r="PMG12" s="76"/>
      <c r="PMH12" s="76"/>
      <c r="PMI12" s="76"/>
      <c r="PMJ12" s="76"/>
      <c r="PMK12" s="76"/>
      <c r="PML12" s="76"/>
      <c r="PMM12" s="76"/>
      <c r="PMN12" s="76"/>
      <c r="PMO12" s="76"/>
      <c r="PMP12" s="76"/>
      <c r="PMQ12" s="76"/>
      <c r="PMR12" s="76"/>
      <c r="PMS12" s="76"/>
      <c r="PMT12" s="76"/>
      <c r="PMU12" s="76"/>
      <c r="PMV12" s="76"/>
      <c r="PMW12" s="76"/>
      <c r="PMX12" s="76"/>
      <c r="PMY12" s="76"/>
      <c r="PMZ12" s="76"/>
      <c r="PNA12" s="76"/>
      <c r="PNB12" s="76"/>
      <c r="PNC12" s="76"/>
      <c r="PND12" s="76"/>
      <c r="PNE12" s="76"/>
      <c r="PNF12" s="76"/>
      <c r="PNG12" s="76"/>
      <c r="PNH12" s="76"/>
      <c r="PNI12" s="76"/>
      <c r="PNJ12" s="76"/>
      <c r="PNK12" s="76"/>
      <c r="PNL12" s="76"/>
      <c r="PNM12" s="76"/>
      <c r="PNN12" s="76"/>
      <c r="PNO12" s="76"/>
      <c r="PNP12" s="76"/>
      <c r="PNQ12" s="76"/>
      <c r="PNR12" s="76"/>
      <c r="PNS12" s="76"/>
      <c r="PNT12" s="76"/>
      <c r="PNU12" s="76"/>
      <c r="PNV12" s="76"/>
      <c r="PNW12" s="76"/>
      <c r="PNX12" s="76"/>
      <c r="PNY12" s="76"/>
      <c r="PNZ12" s="76"/>
      <c r="POA12" s="76"/>
      <c r="POB12" s="76"/>
      <c r="POC12" s="76"/>
      <c r="POD12" s="76"/>
      <c r="POE12" s="76"/>
      <c r="POF12" s="76"/>
      <c r="POG12" s="76"/>
      <c r="POH12" s="76"/>
      <c r="POI12" s="76"/>
      <c r="POJ12" s="76"/>
      <c r="POK12" s="76"/>
      <c r="POL12" s="76"/>
      <c r="POM12" s="76"/>
      <c r="PON12" s="76"/>
      <c r="POO12" s="76"/>
      <c r="POP12" s="76"/>
      <c r="POQ12" s="76"/>
      <c r="POR12" s="76"/>
      <c r="POS12" s="76"/>
      <c r="POT12" s="76"/>
      <c r="POU12" s="76"/>
      <c r="POV12" s="76"/>
      <c r="POW12" s="76"/>
      <c r="POX12" s="76"/>
      <c r="POY12" s="76"/>
      <c r="POZ12" s="76"/>
      <c r="PPA12" s="76"/>
      <c r="PPB12" s="76"/>
      <c r="PPC12" s="76"/>
      <c r="PPD12" s="76"/>
      <c r="PPE12" s="76"/>
      <c r="PPF12" s="76"/>
      <c r="PPG12" s="76"/>
      <c r="PPH12" s="76"/>
      <c r="PPI12" s="76"/>
      <c r="PPJ12" s="76"/>
      <c r="PPK12" s="76"/>
      <c r="PPL12" s="76"/>
      <c r="PPM12" s="76"/>
      <c r="PPN12" s="76"/>
      <c r="PPO12" s="76"/>
      <c r="PPP12" s="76"/>
      <c r="PPQ12" s="76"/>
      <c r="PPR12" s="76"/>
      <c r="PPS12" s="76"/>
      <c r="PPT12" s="76"/>
      <c r="PPU12" s="76"/>
      <c r="PPV12" s="76"/>
      <c r="PPW12" s="76"/>
      <c r="PPX12" s="76"/>
      <c r="PPY12" s="76"/>
      <c r="PPZ12" s="76"/>
      <c r="PQA12" s="76"/>
      <c r="PQB12" s="76"/>
      <c r="PQC12" s="76"/>
      <c r="PQD12" s="76"/>
      <c r="PQE12" s="76"/>
      <c r="PQF12" s="76"/>
      <c r="PQG12" s="76"/>
      <c r="PQH12" s="76"/>
      <c r="PQI12" s="76"/>
      <c r="PQJ12" s="76"/>
      <c r="PQK12" s="76"/>
      <c r="PQL12" s="76"/>
      <c r="PQM12" s="76"/>
      <c r="PQN12" s="76"/>
      <c r="PQO12" s="76"/>
      <c r="PQP12" s="76"/>
      <c r="PQQ12" s="76"/>
      <c r="PQR12" s="76"/>
      <c r="PQS12" s="76"/>
      <c r="PQT12" s="76"/>
      <c r="PQU12" s="76"/>
      <c r="PQV12" s="76"/>
      <c r="PQW12" s="76"/>
      <c r="PQX12" s="76"/>
      <c r="PQY12" s="76"/>
      <c r="PQZ12" s="76"/>
      <c r="PRA12" s="76"/>
      <c r="PRB12" s="76"/>
      <c r="PRC12" s="76"/>
      <c r="PRD12" s="76"/>
      <c r="PRE12" s="76"/>
      <c r="PRF12" s="76"/>
      <c r="PRG12" s="76"/>
      <c r="PRH12" s="76"/>
      <c r="PRI12" s="76"/>
      <c r="PRJ12" s="76"/>
      <c r="PRK12" s="76"/>
      <c r="PRL12" s="76"/>
      <c r="PRM12" s="76"/>
      <c r="PRN12" s="76"/>
      <c r="PRO12" s="76"/>
      <c r="PRP12" s="76"/>
      <c r="PRQ12" s="76"/>
      <c r="PRR12" s="76"/>
      <c r="PRS12" s="76"/>
      <c r="PRT12" s="76"/>
      <c r="PRU12" s="76"/>
      <c r="PRV12" s="76"/>
      <c r="PRW12" s="76"/>
      <c r="PRX12" s="76"/>
      <c r="PRY12" s="76"/>
      <c r="PRZ12" s="76"/>
      <c r="PSA12" s="76"/>
      <c r="PSB12" s="76"/>
      <c r="PSC12" s="76"/>
      <c r="PSD12" s="76"/>
      <c r="PSE12" s="76"/>
      <c r="PSF12" s="76"/>
      <c r="PSG12" s="76"/>
      <c r="PSH12" s="76"/>
      <c r="PSI12" s="76"/>
      <c r="PSJ12" s="76"/>
      <c r="PSK12" s="76"/>
      <c r="PSL12" s="76"/>
      <c r="PSM12" s="76"/>
      <c r="PSN12" s="76"/>
      <c r="PSO12" s="76"/>
      <c r="PSP12" s="76"/>
      <c r="PSQ12" s="76"/>
      <c r="PSR12" s="76"/>
      <c r="PSS12" s="76"/>
      <c r="PST12" s="76"/>
      <c r="PSU12" s="76"/>
      <c r="PSV12" s="76"/>
      <c r="PSW12" s="76"/>
      <c r="PSX12" s="76"/>
      <c r="PSY12" s="76"/>
      <c r="PSZ12" s="76"/>
      <c r="PTA12" s="76"/>
      <c r="PTB12" s="76"/>
      <c r="PTC12" s="76"/>
      <c r="PTD12" s="76"/>
      <c r="PTE12" s="76"/>
      <c r="PTF12" s="76"/>
      <c r="PTG12" s="76"/>
      <c r="PTH12" s="76"/>
      <c r="PTI12" s="76"/>
      <c r="PTJ12" s="76"/>
      <c r="PTK12" s="76"/>
      <c r="PTL12" s="76"/>
      <c r="PTM12" s="76"/>
      <c r="PTN12" s="76"/>
      <c r="PTO12" s="76"/>
      <c r="PTP12" s="76"/>
      <c r="PTQ12" s="76"/>
      <c r="PTR12" s="76"/>
      <c r="PTS12" s="76"/>
      <c r="PTT12" s="76"/>
      <c r="PTU12" s="76"/>
      <c r="PTV12" s="76"/>
      <c r="PTW12" s="76"/>
      <c r="PTX12" s="76"/>
      <c r="PTY12" s="76"/>
      <c r="PTZ12" s="76"/>
      <c r="PUA12" s="76"/>
      <c r="PUB12" s="76"/>
      <c r="PUC12" s="76"/>
      <c r="PUD12" s="76"/>
      <c r="PUE12" s="76"/>
      <c r="PUF12" s="76"/>
      <c r="PUG12" s="76"/>
      <c r="PUH12" s="76"/>
      <c r="PUI12" s="76"/>
      <c r="PUJ12" s="76"/>
      <c r="PUK12" s="76"/>
      <c r="PUL12" s="76"/>
      <c r="PUM12" s="76"/>
      <c r="PUN12" s="76"/>
      <c r="PUO12" s="76"/>
      <c r="PUP12" s="76"/>
      <c r="PUQ12" s="76"/>
      <c r="PUR12" s="76"/>
      <c r="PUS12" s="76"/>
      <c r="PUT12" s="76"/>
      <c r="PUU12" s="76"/>
      <c r="PUV12" s="76"/>
      <c r="PUW12" s="76"/>
      <c r="PUX12" s="76"/>
      <c r="PUY12" s="76"/>
      <c r="PUZ12" s="76"/>
      <c r="PVA12" s="76"/>
      <c r="PVB12" s="76"/>
      <c r="PVC12" s="76"/>
      <c r="PVD12" s="76"/>
      <c r="PVE12" s="76"/>
      <c r="PVF12" s="76"/>
      <c r="PVG12" s="76"/>
      <c r="PVH12" s="76"/>
      <c r="PVI12" s="76"/>
      <c r="PVJ12" s="76"/>
      <c r="PVK12" s="76"/>
      <c r="PVL12" s="76"/>
      <c r="PVM12" s="76"/>
      <c r="PVN12" s="76"/>
      <c r="PVO12" s="76"/>
      <c r="PVP12" s="76"/>
      <c r="PVQ12" s="76"/>
      <c r="PVR12" s="76"/>
      <c r="PVS12" s="76"/>
      <c r="PVT12" s="76"/>
      <c r="PVU12" s="76"/>
      <c r="PVV12" s="76"/>
      <c r="PVW12" s="76"/>
      <c r="PVX12" s="76"/>
      <c r="PVY12" s="76"/>
      <c r="PVZ12" s="76"/>
      <c r="PWA12" s="76"/>
      <c r="PWB12" s="76"/>
      <c r="PWC12" s="76"/>
      <c r="PWD12" s="76"/>
      <c r="PWE12" s="76"/>
      <c r="PWF12" s="76"/>
      <c r="PWG12" s="76"/>
      <c r="PWH12" s="76"/>
      <c r="PWI12" s="76"/>
      <c r="PWJ12" s="76"/>
      <c r="PWK12" s="76"/>
      <c r="PWL12" s="76"/>
      <c r="PWM12" s="76"/>
      <c r="PWN12" s="76"/>
      <c r="PWO12" s="76"/>
      <c r="PWP12" s="76"/>
      <c r="PWQ12" s="76"/>
      <c r="PWR12" s="76"/>
      <c r="PWS12" s="76"/>
      <c r="PWT12" s="76"/>
      <c r="PWU12" s="76"/>
      <c r="PWV12" s="76"/>
      <c r="PWW12" s="76"/>
      <c r="PWX12" s="76"/>
      <c r="PWY12" s="76"/>
      <c r="PWZ12" s="76"/>
      <c r="PXA12" s="76"/>
      <c r="PXB12" s="76"/>
      <c r="PXC12" s="76"/>
      <c r="PXD12" s="76"/>
      <c r="PXE12" s="76"/>
      <c r="PXF12" s="76"/>
      <c r="PXG12" s="76"/>
      <c r="PXH12" s="76"/>
      <c r="PXI12" s="76"/>
      <c r="PXJ12" s="76"/>
      <c r="PXK12" s="76"/>
      <c r="PXL12" s="76"/>
      <c r="PXM12" s="76"/>
      <c r="PXN12" s="76"/>
      <c r="PXO12" s="76"/>
      <c r="PXP12" s="76"/>
      <c r="PXQ12" s="76"/>
      <c r="PXR12" s="76"/>
      <c r="PXS12" s="76"/>
      <c r="PXT12" s="76"/>
      <c r="PXU12" s="76"/>
      <c r="PXV12" s="76"/>
      <c r="PXW12" s="76"/>
      <c r="PXX12" s="76"/>
      <c r="PXY12" s="76"/>
      <c r="PXZ12" s="76"/>
      <c r="PYA12" s="76"/>
      <c r="PYB12" s="76"/>
      <c r="PYC12" s="76"/>
      <c r="PYD12" s="76"/>
      <c r="PYE12" s="76"/>
      <c r="PYF12" s="76"/>
      <c r="PYG12" s="76"/>
      <c r="PYH12" s="76"/>
      <c r="PYI12" s="76"/>
      <c r="PYJ12" s="76"/>
      <c r="PYK12" s="76"/>
      <c r="PYL12" s="76"/>
      <c r="PYM12" s="76"/>
      <c r="PYN12" s="76"/>
      <c r="PYO12" s="76"/>
      <c r="PYP12" s="76"/>
      <c r="PYQ12" s="76"/>
      <c r="PYR12" s="76"/>
      <c r="PYS12" s="76"/>
      <c r="PYT12" s="76"/>
      <c r="PYU12" s="76"/>
      <c r="PYV12" s="76"/>
      <c r="PYW12" s="76"/>
      <c r="PYX12" s="76"/>
      <c r="PYY12" s="76"/>
      <c r="PYZ12" s="76"/>
      <c r="PZA12" s="76"/>
      <c r="PZB12" s="76"/>
      <c r="PZC12" s="76"/>
      <c r="PZD12" s="76"/>
      <c r="PZE12" s="76"/>
      <c r="PZF12" s="76"/>
      <c r="PZG12" s="76"/>
      <c r="PZH12" s="76"/>
      <c r="PZI12" s="76"/>
      <c r="PZJ12" s="76"/>
      <c r="PZK12" s="76"/>
      <c r="PZL12" s="76"/>
      <c r="PZM12" s="76"/>
      <c r="PZN12" s="76"/>
      <c r="PZO12" s="76"/>
      <c r="PZP12" s="76"/>
      <c r="PZQ12" s="76"/>
      <c r="PZR12" s="76"/>
      <c r="PZS12" s="76"/>
      <c r="PZT12" s="76"/>
      <c r="PZU12" s="76"/>
      <c r="PZV12" s="76"/>
      <c r="PZW12" s="76"/>
      <c r="PZX12" s="76"/>
      <c r="PZY12" s="76"/>
      <c r="PZZ12" s="76"/>
      <c r="QAA12" s="76"/>
      <c r="QAB12" s="76"/>
      <c r="QAC12" s="76"/>
      <c r="QAD12" s="76"/>
      <c r="QAE12" s="76"/>
      <c r="QAF12" s="76"/>
      <c r="QAG12" s="76"/>
      <c r="QAH12" s="76"/>
      <c r="QAI12" s="76"/>
      <c r="QAJ12" s="76"/>
      <c r="QAK12" s="76"/>
      <c r="QAL12" s="76"/>
      <c r="QAM12" s="76"/>
      <c r="QAN12" s="76"/>
      <c r="QAO12" s="76"/>
      <c r="QAP12" s="76"/>
      <c r="QAQ12" s="76"/>
      <c r="QAR12" s="76"/>
      <c r="QAS12" s="76"/>
      <c r="QAT12" s="76"/>
      <c r="QAU12" s="76"/>
      <c r="QAV12" s="76"/>
      <c r="QAW12" s="76"/>
      <c r="QAX12" s="76"/>
      <c r="QAY12" s="76"/>
      <c r="QAZ12" s="76"/>
      <c r="QBA12" s="76"/>
      <c r="QBB12" s="76"/>
      <c r="QBC12" s="76"/>
      <c r="QBD12" s="76"/>
      <c r="QBE12" s="76"/>
      <c r="QBF12" s="76"/>
      <c r="QBG12" s="76"/>
      <c r="QBH12" s="76"/>
      <c r="QBI12" s="76"/>
      <c r="QBJ12" s="76"/>
      <c r="QBK12" s="76"/>
      <c r="QBL12" s="76"/>
      <c r="QBM12" s="76"/>
      <c r="QBN12" s="76"/>
      <c r="QBO12" s="76"/>
      <c r="QBP12" s="76"/>
      <c r="QBQ12" s="76"/>
      <c r="QBR12" s="76"/>
      <c r="QBS12" s="76"/>
      <c r="QBT12" s="76"/>
      <c r="QBU12" s="76"/>
      <c r="QBV12" s="76"/>
      <c r="QBW12" s="76"/>
      <c r="QBX12" s="76"/>
      <c r="QBY12" s="76"/>
      <c r="QBZ12" s="76"/>
      <c r="QCA12" s="76"/>
      <c r="QCB12" s="76"/>
      <c r="QCC12" s="76"/>
      <c r="QCD12" s="76"/>
      <c r="QCE12" s="76"/>
      <c r="QCF12" s="76"/>
      <c r="QCG12" s="76"/>
      <c r="QCH12" s="76"/>
      <c r="QCI12" s="76"/>
      <c r="QCJ12" s="76"/>
      <c r="QCK12" s="76"/>
      <c r="QCL12" s="76"/>
      <c r="QCM12" s="76"/>
      <c r="QCN12" s="76"/>
      <c r="QCO12" s="76"/>
      <c r="QCP12" s="76"/>
      <c r="QCQ12" s="76"/>
      <c r="QCR12" s="76"/>
      <c r="QCS12" s="76"/>
      <c r="QCT12" s="76"/>
      <c r="QCU12" s="76"/>
      <c r="QCV12" s="76"/>
      <c r="QCW12" s="76"/>
      <c r="QCX12" s="76"/>
      <c r="QCY12" s="76"/>
      <c r="QCZ12" s="76"/>
      <c r="QDA12" s="76"/>
      <c r="QDB12" s="76"/>
      <c r="QDC12" s="76"/>
      <c r="QDD12" s="76"/>
      <c r="QDE12" s="76"/>
      <c r="QDF12" s="76"/>
      <c r="QDG12" s="76"/>
      <c r="QDH12" s="76"/>
      <c r="QDI12" s="76"/>
      <c r="QDJ12" s="76"/>
      <c r="QDK12" s="76"/>
      <c r="QDL12" s="76"/>
      <c r="QDM12" s="76"/>
      <c r="QDN12" s="76"/>
      <c r="QDO12" s="76"/>
      <c r="QDP12" s="76"/>
      <c r="QDQ12" s="76"/>
      <c r="QDR12" s="76"/>
      <c r="QDS12" s="76"/>
      <c r="QDT12" s="76"/>
      <c r="QDU12" s="76"/>
      <c r="QDV12" s="76"/>
      <c r="QDW12" s="76"/>
      <c r="QDX12" s="76"/>
      <c r="QDY12" s="76"/>
      <c r="QDZ12" s="76"/>
      <c r="QEA12" s="76"/>
      <c r="QEB12" s="76"/>
      <c r="QEC12" s="76"/>
      <c r="QED12" s="76"/>
      <c r="QEE12" s="76"/>
      <c r="QEF12" s="76"/>
      <c r="QEG12" s="76"/>
      <c r="QEH12" s="76"/>
      <c r="QEI12" s="76"/>
      <c r="QEJ12" s="76"/>
      <c r="QEK12" s="76"/>
      <c r="QEL12" s="76"/>
      <c r="QEM12" s="76"/>
      <c r="QEN12" s="76"/>
      <c r="QEO12" s="76"/>
      <c r="QEP12" s="76"/>
      <c r="QEQ12" s="76"/>
      <c r="QER12" s="76"/>
      <c r="QES12" s="76"/>
      <c r="QET12" s="76"/>
      <c r="QEU12" s="76"/>
      <c r="QEV12" s="76"/>
      <c r="QEW12" s="76"/>
      <c r="QEX12" s="76"/>
      <c r="QEY12" s="76"/>
      <c r="QEZ12" s="76"/>
      <c r="QFA12" s="76"/>
      <c r="QFB12" s="76"/>
      <c r="QFC12" s="76"/>
      <c r="QFD12" s="76"/>
      <c r="QFE12" s="76"/>
      <c r="QFF12" s="76"/>
      <c r="QFG12" s="76"/>
      <c r="QFH12" s="76"/>
      <c r="QFI12" s="76"/>
      <c r="QFJ12" s="76"/>
      <c r="QFK12" s="76"/>
      <c r="QFL12" s="76"/>
      <c r="QFM12" s="76"/>
      <c r="QFN12" s="76"/>
      <c r="QFO12" s="76"/>
      <c r="QFP12" s="76"/>
      <c r="QFQ12" s="76"/>
      <c r="QFR12" s="76"/>
      <c r="QFS12" s="76"/>
      <c r="QFT12" s="76"/>
      <c r="QFU12" s="76"/>
      <c r="QFV12" s="76"/>
      <c r="QFW12" s="76"/>
      <c r="QFX12" s="76"/>
      <c r="QFY12" s="76"/>
      <c r="QFZ12" s="76"/>
      <c r="QGA12" s="76"/>
      <c r="QGB12" s="76"/>
      <c r="QGC12" s="76"/>
      <c r="QGD12" s="76"/>
      <c r="QGE12" s="76"/>
      <c r="QGF12" s="76"/>
      <c r="QGG12" s="76"/>
      <c r="QGH12" s="76"/>
      <c r="QGI12" s="76"/>
      <c r="QGJ12" s="76"/>
      <c r="QGK12" s="76"/>
      <c r="QGL12" s="76"/>
      <c r="QGM12" s="76"/>
      <c r="QGN12" s="76"/>
      <c r="QGO12" s="76"/>
      <c r="QGP12" s="76"/>
      <c r="QGQ12" s="76"/>
      <c r="QGR12" s="76"/>
      <c r="QGS12" s="76"/>
      <c r="QGT12" s="76"/>
      <c r="QGU12" s="76"/>
      <c r="QGV12" s="76"/>
      <c r="QGW12" s="76"/>
      <c r="QGX12" s="76"/>
      <c r="QGY12" s="76"/>
      <c r="QGZ12" s="76"/>
      <c r="QHA12" s="76"/>
      <c r="QHB12" s="76"/>
      <c r="QHC12" s="76"/>
      <c r="QHD12" s="76"/>
      <c r="QHE12" s="76"/>
      <c r="QHF12" s="76"/>
      <c r="QHG12" s="76"/>
      <c r="QHH12" s="76"/>
      <c r="QHI12" s="76"/>
      <c r="QHJ12" s="76"/>
      <c r="QHK12" s="76"/>
      <c r="QHL12" s="76"/>
      <c r="QHM12" s="76"/>
      <c r="QHN12" s="76"/>
      <c r="QHO12" s="76"/>
      <c r="QHP12" s="76"/>
      <c r="QHQ12" s="76"/>
      <c r="QHR12" s="76"/>
      <c r="QHS12" s="76"/>
      <c r="QHT12" s="76"/>
      <c r="QHU12" s="76"/>
      <c r="QHV12" s="76"/>
      <c r="QHW12" s="76"/>
      <c r="QHX12" s="76"/>
      <c r="QHY12" s="76"/>
      <c r="QHZ12" s="76"/>
      <c r="QIA12" s="76"/>
      <c r="QIB12" s="76"/>
      <c r="QIC12" s="76"/>
      <c r="QID12" s="76"/>
      <c r="QIE12" s="76"/>
      <c r="QIF12" s="76"/>
      <c r="QIG12" s="76"/>
      <c r="QIH12" s="76"/>
      <c r="QII12" s="76"/>
      <c r="QIJ12" s="76"/>
      <c r="QIK12" s="76"/>
      <c r="QIL12" s="76"/>
      <c r="QIM12" s="76"/>
      <c r="QIN12" s="76"/>
      <c r="QIO12" s="76"/>
      <c r="QIP12" s="76"/>
      <c r="QIQ12" s="76"/>
      <c r="QIR12" s="76"/>
      <c r="QIS12" s="76"/>
      <c r="QIT12" s="76"/>
      <c r="QIU12" s="76"/>
      <c r="QIV12" s="76"/>
      <c r="QIW12" s="76"/>
      <c r="QIX12" s="76"/>
      <c r="QIY12" s="76"/>
      <c r="QIZ12" s="76"/>
      <c r="QJA12" s="76"/>
      <c r="QJB12" s="76"/>
      <c r="QJC12" s="76"/>
      <c r="QJD12" s="76"/>
      <c r="QJE12" s="76"/>
      <c r="QJF12" s="76"/>
      <c r="QJG12" s="76"/>
      <c r="QJH12" s="76"/>
      <c r="QJI12" s="76"/>
      <c r="QJJ12" s="76"/>
      <c r="QJK12" s="76"/>
      <c r="QJL12" s="76"/>
      <c r="QJM12" s="76"/>
      <c r="QJN12" s="76"/>
      <c r="QJO12" s="76"/>
      <c r="QJP12" s="76"/>
      <c r="QJQ12" s="76"/>
      <c r="QJR12" s="76"/>
      <c r="QJS12" s="76"/>
      <c r="QJT12" s="76"/>
      <c r="QJU12" s="76"/>
      <c r="QJV12" s="76"/>
      <c r="QJW12" s="76"/>
      <c r="QJX12" s="76"/>
      <c r="QJY12" s="76"/>
      <c r="QJZ12" s="76"/>
      <c r="QKA12" s="76"/>
      <c r="QKB12" s="76"/>
      <c r="QKC12" s="76"/>
      <c r="QKD12" s="76"/>
      <c r="QKE12" s="76"/>
      <c r="QKF12" s="76"/>
      <c r="QKG12" s="76"/>
      <c r="QKH12" s="76"/>
      <c r="QKI12" s="76"/>
      <c r="QKJ12" s="76"/>
      <c r="QKK12" s="76"/>
      <c r="QKL12" s="76"/>
      <c r="QKM12" s="76"/>
      <c r="QKN12" s="76"/>
      <c r="QKO12" s="76"/>
      <c r="QKP12" s="76"/>
      <c r="QKQ12" s="76"/>
      <c r="QKR12" s="76"/>
      <c r="QKS12" s="76"/>
      <c r="QKT12" s="76"/>
      <c r="QKU12" s="76"/>
      <c r="QKV12" s="76"/>
      <c r="QKW12" s="76"/>
      <c r="QKX12" s="76"/>
      <c r="QKY12" s="76"/>
      <c r="QKZ12" s="76"/>
      <c r="QLA12" s="76"/>
      <c r="QLB12" s="76"/>
      <c r="QLC12" s="76"/>
      <c r="QLD12" s="76"/>
      <c r="QLE12" s="76"/>
      <c r="QLF12" s="76"/>
      <c r="QLG12" s="76"/>
      <c r="QLH12" s="76"/>
      <c r="QLI12" s="76"/>
      <c r="QLJ12" s="76"/>
      <c r="QLK12" s="76"/>
      <c r="QLL12" s="76"/>
      <c r="QLM12" s="76"/>
      <c r="QLN12" s="76"/>
      <c r="QLO12" s="76"/>
      <c r="QLP12" s="76"/>
      <c r="QLQ12" s="76"/>
      <c r="QLR12" s="76"/>
      <c r="QLS12" s="76"/>
      <c r="QLT12" s="76"/>
      <c r="QLU12" s="76"/>
      <c r="QLV12" s="76"/>
      <c r="QLW12" s="76"/>
      <c r="QLX12" s="76"/>
      <c r="QLY12" s="76"/>
      <c r="QLZ12" s="76"/>
      <c r="QMA12" s="76"/>
      <c r="QMB12" s="76"/>
      <c r="QMC12" s="76"/>
      <c r="QMD12" s="76"/>
      <c r="QME12" s="76"/>
      <c r="QMF12" s="76"/>
      <c r="QMG12" s="76"/>
      <c r="QMH12" s="76"/>
      <c r="QMI12" s="76"/>
      <c r="QMJ12" s="76"/>
      <c r="QMK12" s="76"/>
      <c r="QML12" s="76"/>
      <c r="QMM12" s="76"/>
      <c r="QMN12" s="76"/>
      <c r="QMO12" s="76"/>
      <c r="QMP12" s="76"/>
      <c r="QMQ12" s="76"/>
      <c r="QMR12" s="76"/>
      <c r="QMS12" s="76"/>
      <c r="QMT12" s="76"/>
      <c r="QMU12" s="76"/>
      <c r="QMV12" s="76"/>
      <c r="QMW12" s="76"/>
      <c r="QMX12" s="76"/>
      <c r="QMY12" s="76"/>
      <c r="QMZ12" s="76"/>
      <c r="QNA12" s="76"/>
      <c r="QNB12" s="76"/>
      <c r="QNC12" s="76"/>
      <c r="QND12" s="76"/>
      <c r="QNE12" s="76"/>
      <c r="QNF12" s="76"/>
      <c r="QNG12" s="76"/>
      <c r="QNH12" s="76"/>
      <c r="QNI12" s="76"/>
      <c r="QNJ12" s="76"/>
      <c r="QNK12" s="76"/>
      <c r="QNL12" s="76"/>
      <c r="QNM12" s="76"/>
      <c r="QNN12" s="76"/>
      <c r="QNO12" s="76"/>
      <c r="QNP12" s="76"/>
      <c r="QNQ12" s="76"/>
      <c r="QNR12" s="76"/>
      <c r="QNS12" s="76"/>
      <c r="QNT12" s="76"/>
      <c r="QNU12" s="76"/>
      <c r="QNV12" s="76"/>
      <c r="QNW12" s="76"/>
      <c r="QNX12" s="76"/>
      <c r="QNY12" s="76"/>
      <c r="QNZ12" s="76"/>
      <c r="QOA12" s="76"/>
      <c r="QOB12" s="76"/>
      <c r="QOC12" s="76"/>
      <c r="QOD12" s="76"/>
      <c r="QOE12" s="76"/>
      <c r="QOF12" s="76"/>
      <c r="QOG12" s="76"/>
      <c r="QOH12" s="76"/>
      <c r="QOI12" s="76"/>
      <c r="QOJ12" s="76"/>
      <c r="QOK12" s="76"/>
      <c r="QOL12" s="76"/>
      <c r="QOM12" s="76"/>
      <c r="QON12" s="76"/>
      <c r="QOO12" s="76"/>
      <c r="QOP12" s="76"/>
      <c r="QOQ12" s="76"/>
      <c r="QOR12" s="76"/>
      <c r="QOS12" s="76"/>
      <c r="QOT12" s="76"/>
      <c r="QOU12" s="76"/>
      <c r="QOV12" s="76"/>
      <c r="QOW12" s="76"/>
      <c r="QOX12" s="76"/>
      <c r="QOY12" s="76"/>
      <c r="QOZ12" s="76"/>
      <c r="QPA12" s="76"/>
      <c r="QPB12" s="76"/>
      <c r="QPC12" s="76"/>
      <c r="QPD12" s="76"/>
      <c r="QPE12" s="76"/>
      <c r="QPF12" s="76"/>
      <c r="QPG12" s="76"/>
      <c r="QPH12" s="76"/>
      <c r="QPI12" s="76"/>
      <c r="QPJ12" s="76"/>
      <c r="QPK12" s="76"/>
      <c r="QPL12" s="76"/>
      <c r="QPM12" s="76"/>
      <c r="QPN12" s="76"/>
      <c r="QPO12" s="76"/>
      <c r="QPP12" s="76"/>
      <c r="QPQ12" s="76"/>
      <c r="QPR12" s="76"/>
      <c r="QPS12" s="76"/>
      <c r="QPT12" s="76"/>
      <c r="QPU12" s="76"/>
      <c r="QPV12" s="76"/>
      <c r="QPW12" s="76"/>
      <c r="QPX12" s="76"/>
      <c r="QPY12" s="76"/>
      <c r="QPZ12" s="76"/>
      <c r="QQA12" s="76"/>
      <c r="QQB12" s="76"/>
      <c r="QQC12" s="76"/>
      <c r="QQD12" s="76"/>
      <c r="QQE12" s="76"/>
      <c r="QQF12" s="76"/>
      <c r="QQG12" s="76"/>
      <c r="QQH12" s="76"/>
      <c r="QQI12" s="76"/>
      <c r="QQJ12" s="76"/>
      <c r="QQK12" s="76"/>
      <c r="QQL12" s="76"/>
      <c r="QQM12" s="76"/>
      <c r="QQN12" s="76"/>
      <c r="QQO12" s="76"/>
      <c r="QQP12" s="76"/>
      <c r="QQQ12" s="76"/>
      <c r="QQR12" s="76"/>
      <c r="QQS12" s="76"/>
      <c r="QQT12" s="76"/>
      <c r="QQU12" s="76"/>
      <c r="QQV12" s="76"/>
      <c r="QQW12" s="76"/>
      <c r="QQX12" s="76"/>
      <c r="QQY12" s="76"/>
      <c r="QQZ12" s="76"/>
      <c r="QRA12" s="76"/>
      <c r="QRB12" s="76"/>
      <c r="QRC12" s="76"/>
      <c r="QRD12" s="76"/>
      <c r="QRE12" s="76"/>
      <c r="QRF12" s="76"/>
      <c r="QRG12" s="76"/>
      <c r="QRH12" s="76"/>
      <c r="QRI12" s="76"/>
      <c r="QRJ12" s="76"/>
      <c r="QRK12" s="76"/>
      <c r="QRL12" s="76"/>
      <c r="QRM12" s="76"/>
      <c r="QRN12" s="76"/>
      <c r="QRO12" s="76"/>
      <c r="QRP12" s="76"/>
      <c r="QRQ12" s="76"/>
      <c r="QRR12" s="76"/>
      <c r="QRS12" s="76"/>
      <c r="QRT12" s="76"/>
      <c r="QRU12" s="76"/>
      <c r="QRV12" s="76"/>
      <c r="QRW12" s="76"/>
      <c r="QRX12" s="76"/>
      <c r="QRY12" s="76"/>
      <c r="QRZ12" s="76"/>
      <c r="QSA12" s="76"/>
      <c r="QSB12" s="76"/>
      <c r="QSC12" s="76"/>
      <c r="QSD12" s="76"/>
      <c r="QSE12" s="76"/>
      <c r="QSF12" s="76"/>
      <c r="QSG12" s="76"/>
      <c r="QSH12" s="76"/>
      <c r="QSI12" s="76"/>
      <c r="QSJ12" s="76"/>
      <c r="QSK12" s="76"/>
      <c r="QSL12" s="76"/>
      <c r="QSM12" s="76"/>
      <c r="QSN12" s="76"/>
      <c r="QSO12" s="76"/>
      <c r="QSP12" s="76"/>
      <c r="QSQ12" s="76"/>
      <c r="QSR12" s="76"/>
      <c r="QSS12" s="76"/>
      <c r="QST12" s="76"/>
      <c r="QSU12" s="76"/>
      <c r="QSV12" s="76"/>
      <c r="QSW12" s="76"/>
      <c r="QSX12" s="76"/>
      <c r="QSY12" s="76"/>
      <c r="QSZ12" s="76"/>
      <c r="QTA12" s="76"/>
      <c r="QTB12" s="76"/>
      <c r="QTC12" s="76"/>
      <c r="QTD12" s="76"/>
      <c r="QTE12" s="76"/>
      <c r="QTF12" s="76"/>
      <c r="QTG12" s="76"/>
      <c r="QTH12" s="76"/>
      <c r="QTI12" s="76"/>
      <c r="QTJ12" s="76"/>
      <c r="QTK12" s="76"/>
      <c r="QTL12" s="76"/>
      <c r="QTM12" s="76"/>
      <c r="QTN12" s="76"/>
      <c r="QTO12" s="76"/>
      <c r="QTP12" s="76"/>
      <c r="QTQ12" s="76"/>
      <c r="QTR12" s="76"/>
      <c r="QTS12" s="76"/>
      <c r="QTT12" s="76"/>
      <c r="QTU12" s="76"/>
      <c r="QTV12" s="76"/>
      <c r="QTW12" s="76"/>
      <c r="QTX12" s="76"/>
      <c r="QTY12" s="76"/>
      <c r="QTZ12" s="76"/>
      <c r="QUA12" s="76"/>
      <c r="QUB12" s="76"/>
      <c r="QUC12" s="76"/>
      <c r="QUD12" s="76"/>
      <c r="QUE12" s="76"/>
      <c r="QUF12" s="76"/>
      <c r="QUG12" s="76"/>
      <c r="QUH12" s="76"/>
      <c r="QUI12" s="76"/>
      <c r="QUJ12" s="76"/>
      <c r="QUK12" s="76"/>
      <c r="QUL12" s="76"/>
      <c r="QUM12" s="76"/>
      <c r="QUN12" s="76"/>
      <c r="QUO12" s="76"/>
      <c r="QUP12" s="76"/>
      <c r="QUQ12" s="76"/>
      <c r="QUR12" s="76"/>
      <c r="QUS12" s="76"/>
      <c r="QUT12" s="76"/>
      <c r="QUU12" s="76"/>
      <c r="QUV12" s="76"/>
      <c r="QUW12" s="76"/>
      <c r="QUX12" s="76"/>
      <c r="QUY12" s="76"/>
      <c r="QUZ12" s="76"/>
      <c r="QVA12" s="76"/>
      <c r="QVB12" s="76"/>
      <c r="QVC12" s="76"/>
      <c r="QVD12" s="76"/>
      <c r="QVE12" s="76"/>
      <c r="QVF12" s="76"/>
      <c r="QVG12" s="76"/>
      <c r="QVH12" s="76"/>
      <c r="QVI12" s="76"/>
      <c r="QVJ12" s="76"/>
      <c r="QVK12" s="76"/>
      <c r="QVL12" s="76"/>
      <c r="QVM12" s="76"/>
      <c r="QVN12" s="76"/>
      <c r="QVO12" s="76"/>
      <c r="QVP12" s="76"/>
      <c r="QVQ12" s="76"/>
      <c r="QVR12" s="76"/>
      <c r="QVS12" s="76"/>
      <c r="QVT12" s="76"/>
      <c r="QVU12" s="76"/>
      <c r="QVV12" s="76"/>
      <c r="QVW12" s="76"/>
      <c r="QVX12" s="76"/>
      <c r="QVY12" s="76"/>
      <c r="QVZ12" s="76"/>
      <c r="QWA12" s="76"/>
      <c r="QWB12" s="76"/>
      <c r="QWC12" s="76"/>
      <c r="QWD12" s="76"/>
      <c r="QWE12" s="76"/>
      <c r="QWF12" s="76"/>
      <c r="QWG12" s="76"/>
      <c r="QWH12" s="76"/>
      <c r="QWI12" s="76"/>
      <c r="QWJ12" s="76"/>
      <c r="QWK12" s="76"/>
      <c r="QWL12" s="76"/>
      <c r="QWM12" s="76"/>
      <c r="QWN12" s="76"/>
      <c r="QWO12" s="76"/>
      <c r="QWP12" s="76"/>
      <c r="QWQ12" s="76"/>
      <c r="QWR12" s="76"/>
      <c r="QWS12" s="76"/>
      <c r="QWT12" s="76"/>
      <c r="QWU12" s="76"/>
      <c r="QWV12" s="76"/>
      <c r="QWW12" s="76"/>
      <c r="QWX12" s="76"/>
      <c r="QWY12" s="76"/>
      <c r="QWZ12" s="76"/>
      <c r="QXA12" s="76"/>
      <c r="QXB12" s="76"/>
      <c r="QXC12" s="76"/>
      <c r="QXD12" s="76"/>
      <c r="QXE12" s="76"/>
      <c r="QXF12" s="76"/>
      <c r="QXG12" s="76"/>
      <c r="QXH12" s="76"/>
      <c r="QXI12" s="76"/>
      <c r="QXJ12" s="76"/>
      <c r="QXK12" s="76"/>
      <c r="QXL12" s="76"/>
      <c r="QXM12" s="76"/>
      <c r="QXN12" s="76"/>
      <c r="QXO12" s="76"/>
      <c r="QXP12" s="76"/>
      <c r="QXQ12" s="76"/>
      <c r="QXR12" s="76"/>
      <c r="QXS12" s="76"/>
      <c r="QXT12" s="76"/>
      <c r="QXU12" s="76"/>
      <c r="QXV12" s="76"/>
      <c r="QXW12" s="76"/>
      <c r="QXX12" s="76"/>
      <c r="QXY12" s="76"/>
      <c r="QXZ12" s="76"/>
      <c r="QYA12" s="76"/>
      <c r="QYB12" s="76"/>
      <c r="QYC12" s="76"/>
      <c r="QYD12" s="76"/>
      <c r="QYE12" s="76"/>
      <c r="QYF12" s="76"/>
      <c r="QYG12" s="76"/>
      <c r="QYH12" s="76"/>
      <c r="QYI12" s="76"/>
      <c r="QYJ12" s="76"/>
      <c r="QYK12" s="76"/>
      <c r="QYL12" s="76"/>
      <c r="QYM12" s="76"/>
      <c r="QYN12" s="76"/>
      <c r="QYO12" s="76"/>
      <c r="QYP12" s="76"/>
      <c r="QYQ12" s="76"/>
      <c r="QYR12" s="76"/>
      <c r="QYS12" s="76"/>
      <c r="QYT12" s="76"/>
      <c r="QYU12" s="76"/>
      <c r="QYV12" s="76"/>
      <c r="QYW12" s="76"/>
      <c r="QYX12" s="76"/>
      <c r="QYY12" s="76"/>
      <c r="QYZ12" s="76"/>
      <c r="QZA12" s="76"/>
      <c r="QZB12" s="76"/>
      <c r="QZC12" s="76"/>
      <c r="QZD12" s="76"/>
      <c r="QZE12" s="76"/>
      <c r="QZF12" s="76"/>
      <c r="QZG12" s="76"/>
      <c r="QZH12" s="76"/>
      <c r="QZI12" s="76"/>
      <c r="QZJ12" s="76"/>
      <c r="QZK12" s="76"/>
      <c r="QZL12" s="76"/>
      <c r="QZM12" s="76"/>
      <c r="QZN12" s="76"/>
      <c r="QZO12" s="76"/>
      <c r="QZP12" s="76"/>
      <c r="QZQ12" s="76"/>
      <c r="QZR12" s="76"/>
      <c r="QZS12" s="76"/>
      <c r="QZT12" s="76"/>
      <c r="QZU12" s="76"/>
      <c r="QZV12" s="76"/>
      <c r="QZW12" s="76"/>
      <c r="QZX12" s="76"/>
      <c r="QZY12" s="76"/>
      <c r="QZZ12" s="76"/>
      <c r="RAA12" s="76"/>
      <c r="RAB12" s="76"/>
      <c r="RAC12" s="76"/>
      <c r="RAD12" s="76"/>
      <c r="RAE12" s="76"/>
      <c r="RAF12" s="76"/>
      <c r="RAG12" s="76"/>
      <c r="RAH12" s="76"/>
      <c r="RAI12" s="76"/>
      <c r="RAJ12" s="76"/>
      <c r="RAK12" s="76"/>
      <c r="RAL12" s="76"/>
      <c r="RAM12" s="76"/>
      <c r="RAN12" s="76"/>
      <c r="RAO12" s="76"/>
      <c r="RAP12" s="76"/>
      <c r="RAQ12" s="76"/>
      <c r="RAR12" s="76"/>
      <c r="RAS12" s="76"/>
      <c r="RAT12" s="76"/>
      <c r="RAU12" s="76"/>
      <c r="RAV12" s="76"/>
      <c r="RAW12" s="76"/>
      <c r="RAX12" s="76"/>
      <c r="RAY12" s="76"/>
      <c r="RAZ12" s="76"/>
      <c r="RBA12" s="76"/>
      <c r="RBB12" s="76"/>
      <c r="RBC12" s="76"/>
      <c r="RBD12" s="76"/>
      <c r="RBE12" s="76"/>
      <c r="RBF12" s="76"/>
      <c r="RBG12" s="76"/>
      <c r="RBH12" s="76"/>
      <c r="RBI12" s="76"/>
      <c r="RBJ12" s="76"/>
      <c r="RBK12" s="76"/>
      <c r="RBL12" s="76"/>
      <c r="RBM12" s="76"/>
      <c r="RBN12" s="76"/>
      <c r="RBO12" s="76"/>
      <c r="RBP12" s="76"/>
      <c r="RBQ12" s="76"/>
      <c r="RBR12" s="76"/>
      <c r="RBS12" s="76"/>
      <c r="RBT12" s="76"/>
      <c r="RBU12" s="76"/>
      <c r="RBV12" s="76"/>
      <c r="RBW12" s="76"/>
      <c r="RBX12" s="76"/>
      <c r="RBY12" s="76"/>
      <c r="RBZ12" s="76"/>
      <c r="RCA12" s="76"/>
      <c r="RCB12" s="76"/>
      <c r="RCC12" s="76"/>
      <c r="RCD12" s="76"/>
      <c r="RCE12" s="76"/>
      <c r="RCF12" s="76"/>
      <c r="RCG12" s="76"/>
      <c r="RCH12" s="76"/>
      <c r="RCI12" s="76"/>
      <c r="RCJ12" s="76"/>
      <c r="RCK12" s="76"/>
      <c r="RCL12" s="76"/>
      <c r="RCM12" s="76"/>
      <c r="RCN12" s="76"/>
      <c r="RCO12" s="76"/>
      <c r="RCP12" s="76"/>
      <c r="RCQ12" s="76"/>
      <c r="RCR12" s="76"/>
      <c r="RCS12" s="76"/>
      <c r="RCT12" s="76"/>
      <c r="RCU12" s="76"/>
      <c r="RCV12" s="76"/>
      <c r="RCW12" s="76"/>
      <c r="RCX12" s="76"/>
      <c r="RCY12" s="76"/>
      <c r="RCZ12" s="76"/>
      <c r="RDA12" s="76"/>
      <c r="RDB12" s="76"/>
      <c r="RDC12" s="76"/>
      <c r="RDD12" s="76"/>
      <c r="RDE12" s="76"/>
      <c r="RDF12" s="76"/>
      <c r="RDG12" s="76"/>
      <c r="RDH12" s="76"/>
      <c r="RDI12" s="76"/>
      <c r="RDJ12" s="76"/>
      <c r="RDK12" s="76"/>
      <c r="RDL12" s="76"/>
      <c r="RDM12" s="76"/>
      <c r="RDN12" s="76"/>
      <c r="RDO12" s="76"/>
      <c r="RDP12" s="76"/>
      <c r="RDQ12" s="76"/>
      <c r="RDR12" s="76"/>
      <c r="RDS12" s="76"/>
      <c r="RDT12" s="76"/>
      <c r="RDU12" s="76"/>
      <c r="RDV12" s="76"/>
      <c r="RDW12" s="76"/>
      <c r="RDX12" s="76"/>
      <c r="RDY12" s="76"/>
      <c r="RDZ12" s="76"/>
      <c r="REA12" s="76"/>
      <c r="REB12" s="76"/>
      <c r="REC12" s="76"/>
      <c r="RED12" s="76"/>
      <c r="REE12" s="76"/>
      <c r="REF12" s="76"/>
      <c r="REG12" s="76"/>
      <c r="REH12" s="76"/>
      <c r="REI12" s="76"/>
      <c r="REJ12" s="76"/>
      <c r="REK12" s="76"/>
      <c r="REL12" s="76"/>
      <c r="REM12" s="76"/>
      <c r="REN12" s="76"/>
      <c r="REO12" s="76"/>
      <c r="REP12" s="76"/>
      <c r="REQ12" s="76"/>
      <c r="RER12" s="76"/>
      <c r="RES12" s="76"/>
      <c r="RET12" s="76"/>
      <c r="REU12" s="76"/>
      <c r="REV12" s="76"/>
      <c r="REW12" s="76"/>
      <c r="REX12" s="76"/>
      <c r="REY12" s="76"/>
      <c r="REZ12" s="76"/>
      <c r="RFA12" s="76"/>
      <c r="RFB12" s="76"/>
      <c r="RFC12" s="76"/>
      <c r="RFD12" s="76"/>
      <c r="RFE12" s="76"/>
      <c r="RFF12" s="76"/>
      <c r="RFG12" s="76"/>
      <c r="RFH12" s="76"/>
      <c r="RFI12" s="76"/>
      <c r="RFJ12" s="76"/>
      <c r="RFK12" s="76"/>
      <c r="RFL12" s="76"/>
      <c r="RFM12" s="76"/>
      <c r="RFN12" s="76"/>
      <c r="RFO12" s="76"/>
      <c r="RFP12" s="76"/>
      <c r="RFQ12" s="76"/>
      <c r="RFR12" s="76"/>
      <c r="RFS12" s="76"/>
      <c r="RFT12" s="76"/>
      <c r="RFU12" s="76"/>
      <c r="RFV12" s="76"/>
      <c r="RFW12" s="76"/>
      <c r="RFX12" s="76"/>
      <c r="RFY12" s="76"/>
      <c r="RFZ12" s="76"/>
      <c r="RGA12" s="76"/>
      <c r="RGB12" s="76"/>
      <c r="RGC12" s="76"/>
      <c r="RGD12" s="76"/>
      <c r="RGE12" s="76"/>
      <c r="RGF12" s="76"/>
      <c r="RGG12" s="76"/>
      <c r="RGH12" s="76"/>
      <c r="RGI12" s="76"/>
      <c r="RGJ12" s="76"/>
      <c r="RGK12" s="76"/>
      <c r="RGL12" s="76"/>
      <c r="RGM12" s="76"/>
      <c r="RGN12" s="76"/>
      <c r="RGO12" s="76"/>
      <c r="RGP12" s="76"/>
      <c r="RGQ12" s="76"/>
      <c r="RGR12" s="76"/>
      <c r="RGS12" s="76"/>
      <c r="RGT12" s="76"/>
      <c r="RGU12" s="76"/>
      <c r="RGV12" s="76"/>
      <c r="RGW12" s="76"/>
      <c r="RGX12" s="76"/>
      <c r="RGY12" s="76"/>
      <c r="RGZ12" s="76"/>
      <c r="RHA12" s="76"/>
      <c r="RHB12" s="76"/>
      <c r="RHC12" s="76"/>
      <c r="RHD12" s="76"/>
      <c r="RHE12" s="76"/>
      <c r="RHF12" s="76"/>
      <c r="RHG12" s="76"/>
      <c r="RHH12" s="76"/>
      <c r="RHI12" s="76"/>
      <c r="RHJ12" s="76"/>
      <c r="RHK12" s="76"/>
      <c r="RHL12" s="76"/>
      <c r="RHM12" s="76"/>
      <c r="RHN12" s="76"/>
      <c r="RHO12" s="76"/>
      <c r="RHP12" s="76"/>
      <c r="RHQ12" s="76"/>
      <c r="RHR12" s="76"/>
      <c r="RHS12" s="76"/>
      <c r="RHT12" s="76"/>
      <c r="RHU12" s="76"/>
      <c r="RHV12" s="76"/>
      <c r="RHW12" s="76"/>
      <c r="RHX12" s="76"/>
      <c r="RHY12" s="76"/>
      <c r="RHZ12" s="76"/>
      <c r="RIA12" s="76"/>
      <c r="RIB12" s="76"/>
      <c r="RIC12" s="76"/>
      <c r="RID12" s="76"/>
      <c r="RIE12" s="76"/>
      <c r="RIF12" s="76"/>
      <c r="RIG12" s="76"/>
      <c r="RIH12" s="76"/>
      <c r="RII12" s="76"/>
      <c r="RIJ12" s="76"/>
      <c r="RIK12" s="76"/>
      <c r="RIL12" s="76"/>
      <c r="RIM12" s="76"/>
      <c r="RIN12" s="76"/>
      <c r="RIO12" s="76"/>
      <c r="RIP12" s="76"/>
      <c r="RIQ12" s="76"/>
      <c r="RIR12" s="76"/>
      <c r="RIS12" s="76"/>
      <c r="RIT12" s="76"/>
      <c r="RIU12" s="76"/>
      <c r="RIV12" s="76"/>
      <c r="RIW12" s="76"/>
      <c r="RIX12" s="76"/>
      <c r="RIY12" s="76"/>
      <c r="RIZ12" s="76"/>
      <c r="RJA12" s="76"/>
      <c r="RJB12" s="76"/>
      <c r="RJC12" s="76"/>
      <c r="RJD12" s="76"/>
      <c r="RJE12" s="76"/>
      <c r="RJF12" s="76"/>
      <c r="RJG12" s="76"/>
      <c r="RJH12" s="76"/>
      <c r="RJI12" s="76"/>
      <c r="RJJ12" s="76"/>
      <c r="RJK12" s="76"/>
      <c r="RJL12" s="76"/>
      <c r="RJM12" s="76"/>
      <c r="RJN12" s="76"/>
      <c r="RJO12" s="76"/>
      <c r="RJP12" s="76"/>
      <c r="RJQ12" s="76"/>
      <c r="RJR12" s="76"/>
      <c r="RJS12" s="76"/>
      <c r="RJT12" s="76"/>
      <c r="RJU12" s="76"/>
      <c r="RJV12" s="76"/>
      <c r="RJW12" s="76"/>
      <c r="RJX12" s="76"/>
      <c r="RJY12" s="76"/>
      <c r="RJZ12" s="76"/>
      <c r="RKA12" s="76"/>
      <c r="RKB12" s="76"/>
      <c r="RKC12" s="76"/>
      <c r="RKD12" s="76"/>
      <c r="RKE12" s="76"/>
      <c r="RKF12" s="76"/>
      <c r="RKG12" s="76"/>
      <c r="RKH12" s="76"/>
      <c r="RKI12" s="76"/>
      <c r="RKJ12" s="76"/>
      <c r="RKK12" s="76"/>
      <c r="RKL12" s="76"/>
      <c r="RKM12" s="76"/>
      <c r="RKN12" s="76"/>
      <c r="RKO12" s="76"/>
      <c r="RKP12" s="76"/>
      <c r="RKQ12" s="76"/>
      <c r="RKR12" s="76"/>
      <c r="RKS12" s="76"/>
      <c r="RKT12" s="76"/>
      <c r="RKU12" s="76"/>
      <c r="RKV12" s="76"/>
      <c r="RKW12" s="76"/>
      <c r="RKX12" s="76"/>
      <c r="RKY12" s="76"/>
      <c r="RKZ12" s="76"/>
      <c r="RLA12" s="76"/>
      <c r="RLB12" s="76"/>
      <c r="RLC12" s="76"/>
      <c r="RLD12" s="76"/>
      <c r="RLE12" s="76"/>
      <c r="RLF12" s="76"/>
      <c r="RLG12" s="76"/>
      <c r="RLH12" s="76"/>
      <c r="RLI12" s="76"/>
      <c r="RLJ12" s="76"/>
      <c r="RLK12" s="76"/>
      <c r="RLL12" s="76"/>
      <c r="RLM12" s="76"/>
      <c r="RLN12" s="76"/>
      <c r="RLO12" s="76"/>
      <c r="RLP12" s="76"/>
      <c r="RLQ12" s="76"/>
      <c r="RLR12" s="76"/>
      <c r="RLS12" s="76"/>
      <c r="RLT12" s="76"/>
      <c r="RLU12" s="76"/>
      <c r="RLV12" s="76"/>
      <c r="RLW12" s="76"/>
      <c r="RLX12" s="76"/>
      <c r="RLY12" s="76"/>
      <c r="RLZ12" s="76"/>
      <c r="RMA12" s="76"/>
      <c r="RMB12" s="76"/>
      <c r="RMC12" s="76"/>
      <c r="RMD12" s="76"/>
      <c r="RME12" s="76"/>
      <c r="RMF12" s="76"/>
      <c r="RMG12" s="76"/>
      <c r="RMH12" s="76"/>
      <c r="RMI12" s="76"/>
      <c r="RMJ12" s="76"/>
      <c r="RMK12" s="76"/>
      <c r="RML12" s="76"/>
      <c r="RMM12" s="76"/>
      <c r="RMN12" s="76"/>
      <c r="RMO12" s="76"/>
      <c r="RMP12" s="76"/>
      <c r="RMQ12" s="76"/>
      <c r="RMR12" s="76"/>
      <c r="RMS12" s="76"/>
      <c r="RMT12" s="76"/>
      <c r="RMU12" s="76"/>
      <c r="RMV12" s="76"/>
      <c r="RMW12" s="76"/>
      <c r="RMX12" s="76"/>
      <c r="RMY12" s="76"/>
      <c r="RMZ12" s="76"/>
      <c r="RNA12" s="76"/>
      <c r="RNB12" s="76"/>
      <c r="RNC12" s="76"/>
      <c r="RND12" s="76"/>
      <c r="RNE12" s="76"/>
      <c r="RNF12" s="76"/>
      <c r="RNG12" s="76"/>
      <c r="RNH12" s="76"/>
      <c r="RNI12" s="76"/>
      <c r="RNJ12" s="76"/>
      <c r="RNK12" s="76"/>
      <c r="RNL12" s="76"/>
      <c r="RNM12" s="76"/>
      <c r="RNN12" s="76"/>
      <c r="RNO12" s="76"/>
      <c r="RNP12" s="76"/>
      <c r="RNQ12" s="76"/>
      <c r="RNR12" s="76"/>
      <c r="RNS12" s="76"/>
      <c r="RNT12" s="76"/>
      <c r="RNU12" s="76"/>
      <c r="RNV12" s="76"/>
      <c r="RNW12" s="76"/>
      <c r="RNX12" s="76"/>
      <c r="RNY12" s="76"/>
      <c r="RNZ12" s="76"/>
      <c r="ROA12" s="76"/>
      <c r="ROB12" s="76"/>
      <c r="ROC12" s="76"/>
      <c r="ROD12" s="76"/>
      <c r="ROE12" s="76"/>
      <c r="ROF12" s="76"/>
      <c r="ROG12" s="76"/>
      <c r="ROH12" s="76"/>
      <c r="ROI12" s="76"/>
      <c r="ROJ12" s="76"/>
      <c r="ROK12" s="76"/>
      <c r="ROL12" s="76"/>
      <c r="ROM12" s="76"/>
      <c r="RON12" s="76"/>
      <c r="ROO12" s="76"/>
      <c r="ROP12" s="76"/>
      <c r="ROQ12" s="76"/>
      <c r="ROR12" s="76"/>
      <c r="ROS12" s="76"/>
      <c r="ROT12" s="76"/>
      <c r="ROU12" s="76"/>
      <c r="ROV12" s="76"/>
      <c r="ROW12" s="76"/>
      <c r="ROX12" s="76"/>
      <c r="ROY12" s="76"/>
      <c r="ROZ12" s="76"/>
      <c r="RPA12" s="76"/>
      <c r="RPB12" s="76"/>
      <c r="RPC12" s="76"/>
      <c r="RPD12" s="76"/>
      <c r="RPE12" s="76"/>
      <c r="RPF12" s="76"/>
      <c r="RPG12" s="76"/>
      <c r="RPH12" s="76"/>
      <c r="RPI12" s="76"/>
      <c r="RPJ12" s="76"/>
      <c r="RPK12" s="76"/>
      <c r="RPL12" s="76"/>
      <c r="RPM12" s="76"/>
      <c r="RPN12" s="76"/>
      <c r="RPO12" s="76"/>
      <c r="RPP12" s="76"/>
      <c r="RPQ12" s="76"/>
      <c r="RPR12" s="76"/>
      <c r="RPS12" s="76"/>
      <c r="RPT12" s="76"/>
      <c r="RPU12" s="76"/>
      <c r="RPV12" s="76"/>
      <c r="RPW12" s="76"/>
      <c r="RPX12" s="76"/>
      <c r="RPY12" s="76"/>
      <c r="RPZ12" s="76"/>
      <c r="RQA12" s="76"/>
      <c r="RQB12" s="76"/>
      <c r="RQC12" s="76"/>
      <c r="RQD12" s="76"/>
      <c r="RQE12" s="76"/>
      <c r="RQF12" s="76"/>
      <c r="RQG12" s="76"/>
      <c r="RQH12" s="76"/>
      <c r="RQI12" s="76"/>
      <c r="RQJ12" s="76"/>
      <c r="RQK12" s="76"/>
      <c r="RQL12" s="76"/>
      <c r="RQM12" s="76"/>
      <c r="RQN12" s="76"/>
      <c r="RQO12" s="76"/>
      <c r="RQP12" s="76"/>
      <c r="RQQ12" s="76"/>
      <c r="RQR12" s="76"/>
      <c r="RQS12" s="76"/>
      <c r="RQT12" s="76"/>
      <c r="RQU12" s="76"/>
      <c r="RQV12" s="76"/>
      <c r="RQW12" s="76"/>
      <c r="RQX12" s="76"/>
      <c r="RQY12" s="76"/>
      <c r="RQZ12" s="76"/>
      <c r="RRA12" s="76"/>
      <c r="RRB12" s="76"/>
      <c r="RRC12" s="76"/>
      <c r="RRD12" s="76"/>
      <c r="RRE12" s="76"/>
      <c r="RRF12" s="76"/>
      <c r="RRG12" s="76"/>
      <c r="RRH12" s="76"/>
      <c r="RRI12" s="76"/>
      <c r="RRJ12" s="76"/>
      <c r="RRK12" s="76"/>
      <c r="RRL12" s="76"/>
      <c r="RRM12" s="76"/>
      <c r="RRN12" s="76"/>
      <c r="RRO12" s="76"/>
      <c r="RRP12" s="76"/>
      <c r="RRQ12" s="76"/>
      <c r="RRR12" s="76"/>
      <c r="RRS12" s="76"/>
      <c r="RRT12" s="76"/>
      <c r="RRU12" s="76"/>
      <c r="RRV12" s="76"/>
      <c r="RRW12" s="76"/>
      <c r="RRX12" s="76"/>
      <c r="RRY12" s="76"/>
      <c r="RRZ12" s="76"/>
      <c r="RSA12" s="76"/>
      <c r="RSB12" s="76"/>
      <c r="RSC12" s="76"/>
      <c r="RSD12" s="76"/>
      <c r="RSE12" s="76"/>
      <c r="RSF12" s="76"/>
      <c r="RSG12" s="76"/>
      <c r="RSH12" s="76"/>
      <c r="RSI12" s="76"/>
      <c r="RSJ12" s="76"/>
      <c r="RSK12" s="76"/>
      <c r="RSL12" s="76"/>
      <c r="RSM12" s="76"/>
      <c r="RSN12" s="76"/>
      <c r="RSO12" s="76"/>
      <c r="RSP12" s="76"/>
      <c r="RSQ12" s="76"/>
      <c r="RSR12" s="76"/>
      <c r="RSS12" s="76"/>
      <c r="RST12" s="76"/>
      <c r="RSU12" s="76"/>
      <c r="RSV12" s="76"/>
      <c r="RSW12" s="76"/>
      <c r="RSX12" s="76"/>
      <c r="RSY12" s="76"/>
      <c r="RSZ12" s="76"/>
      <c r="RTA12" s="76"/>
      <c r="RTB12" s="76"/>
      <c r="RTC12" s="76"/>
      <c r="RTD12" s="76"/>
      <c r="RTE12" s="76"/>
      <c r="RTF12" s="76"/>
      <c r="RTG12" s="76"/>
      <c r="RTH12" s="76"/>
      <c r="RTI12" s="76"/>
      <c r="RTJ12" s="76"/>
      <c r="RTK12" s="76"/>
      <c r="RTL12" s="76"/>
      <c r="RTM12" s="76"/>
      <c r="RTN12" s="76"/>
      <c r="RTO12" s="76"/>
      <c r="RTP12" s="76"/>
      <c r="RTQ12" s="76"/>
      <c r="RTR12" s="76"/>
      <c r="RTS12" s="76"/>
      <c r="RTT12" s="76"/>
      <c r="RTU12" s="76"/>
      <c r="RTV12" s="76"/>
      <c r="RTW12" s="76"/>
      <c r="RTX12" s="76"/>
      <c r="RTY12" s="76"/>
      <c r="RTZ12" s="76"/>
      <c r="RUA12" s="76"/>
      <c r="RUB12" s="76"/>
      <c r="RUC12" s="76"/>
      <c r="RUD12" s="76"/>
      <c r="RUE12" s="76"/>
      <c r="RUF12" s="76"/>
      <c r="RUG12" s="76"/>
      <c r="RUH12" s="76"/>
      <c r="RUI12" s="76"/>
      <c r="RUJ12" s="76"/>
      <c r="RUK12" s="76"/>
      <c r="RUL12" s="76"/>
      <c r="RUM12" s="76"/>
      <c r="RUN12" s="76"/>
      <c r="RUO12" s="76"/>
      <c r="RUP12" s="76"/>
      <c r="RUQ12" s="76"/>
      <c r="RUR12" s="76"/>
      <c r="RUS12" s="76"/>
      <c r="RUT12" s="76"/>
      <c r="RUU12" s="76"/>
      <c r="RUV12" s="76"/>
      <c r="RUW12" s="76"/>
      <c r="RUX12" s="76"/>
      <c r="RUY12" s="76"/>
      <c r="RUZ12" s="76"/>
      <c r="RVA12" s="76"/>
      <c r="RVB12" s="76"/>
      <c r="RVC12" s="76"/>
      <c r="RVD12" s="76"/>
      <c r="RVE12" s="76"/>
      <c r="RVF12" s="76"/>
      <c r="RVG12" s="76"/>
      <c r="RVH12" s="76"/>
      <c r="RVI12" s="76"/>
      <c r="RVJ12" s="76"/>
      <c r="RVK12" s="76"/>
      <c r="RVL12" s="76"/>
      <c r="RVM12" s="76"/>
      <c r="RVN12" s="76"/>
      <c r="RVO12" s="76"/>
      <c r="RVP12" s="76"/>
      <c r="RVQ12" s="76"/>
      <c r="RVR12" s="76"/>
      <c r="RVS12" s="76"/>
      <c r="RVT12" s="76"/>
      <c r="RVU12" s="76"/>
      <c r="RVV12" s="76"/>
      <c r="RVW12" s="76"/>
      <c r="RVX12" s="76"/>
      <c r="RVY12" s="76"/>
      <c r="RVZ12" s="76"/>
      <c r="RWA12" s="76"/>
      <c r="RWB12" s="76"/>
      <c r="RWC12" s="76"/>
      <c r="RWD12" s="76"/>
      <c r="RWE12" s="76"/>
      <c r="RWF12" s="76"/>
      <c r="RWG12" s="76"/>
      <c r="RWH12" s="76"/>
      <c r="RWI12" s="76"/>
      <c r="RWJ12" s="76"/>
      <c r="RWK12" s="76"/>
      <c r="RWL12" s="76"/>
      <c r="RWM12" s="76"/>
      <c r="RWN12" s="76"/>
      <c r="RWO12" s="76"/>
      <c r="RWP12" s="76"/>
      <c r="RWQ12" s="76"/>
      <c r="RWR12" s="76"/>
      <c r="RWS12" s="76"/>
      <c r="RWT12" s="76"/>
      <c r="RWU12" s="76"/>
      <c r="RWV12" s="76"/>
      <c r="RWW12" s="76"/>
      <c r="RWX12" s="76"/>
      <c r="RWY12" s="76"/>
      <c r="RWZ12" s="76"/>
      <c r="RXA12" s="76"/>
      <c r="RXB12" s="76"/>
      <c r="RXC12" s="76"/>
      <c r="RXD12" s="76"/>
      <c r="RXE12" s="76"/>
      <c r="RXF12" s="76"/>
      <c r="RXG12" s="76"/>
      <c r="RXH12" s="76"/>
      <c r="RXI12" s="76"/>
      <c r="RXJ12" s="76"/>
      <c r="RXK12" s="76"/>
      <c r="RXL12" s="76"/>
      <c r="RXM12" s="76"/>
      <c r="RXN12" s="76"/>
      <c r="RXO12" s="76"/>
      <c r="RXP12" s="76"/>
      <c r="RXQ12" s="76"/>
      <c r="RXR12" s="76"/>
      <c r="RXS12" s="76"/>
      <c r="RXT12" s="76"/>
      <c r="RXU12" s="76"/>
      <c r="RXV12" s="76"/>
      <c r="RXW12" s="76"/>
      <c r="RXX12" s="76"/>
      <c r="RXY12" s="76"/>
      <c r="RXZ12" s="76"/>
      <c r="RYA12" s="76"/>
      <c r="RYB12" s="76"/>
      <c r="RYC12" s="76"/>
      <c r="RYD12" s="76"/>
      <c r="RYE12" s="76"/>
      <c r="RYF12" s="76"/>
      <c r="RYG12" s="76"/>
      <c r="RYH12" s="76"/>
      <c r="RYI12" s="76"/>
      <c r="RYJ12" s="76"/>
      <c r="RYK12" s="76"/>
      <c r="RYL12" s="76"/>
      <c r="RYM12" s="76"/>
      <c r="RYN12" s="76"/>
      <c r="RYO12" s="76"/>
      <c r="RYP12" s="76"/>
      <c r="RYQ12" s="76"/>
      <c r="RYR12" s="76"/>
      <c r="RYS12" s="76"/>
      <c r="RYT12" s="76"/>
      <c r="RYU12" s="76"/>
      <c r="RYV12" s="76"/>
      <c r="RYW12" s="76"/>
      <c r="RYX12" s="76"/>
      <c r="RYY12" s="76"/>
      <c r="RYZ12" s="76"/>
      <c r="RZA12" s="76"/>
      <c r="RZB12" s="76"/>
      <c r="RZC12" s="76"/>
      <c r="RZD12" s="76"/>
      <c r="RZE12" s="76"/>
      <c r="RZF12" s="76"/>
      <c r="RZG12" s="76"/>
      <c r="RZH12" s="76"/>
      <c r="RZI12" s="76"/>
      <c r="RZJ12" s="76"/>
      <c r="RZK12" s="76"/>
      <c r="RZL12" s="76"/>
      <c r="RZM12" s="76"/>
      <c r="RZN12" s="76"/>
      <c r="RZO12" s="76"/>
      <c r="RZP12" s="76"/>
      <c r="RZQ12" s="76"/>
      <c r="RZR12" s="76"/>
      <c r="RZS12" s="76"/>
      <c r="RZT12" s="76"/>
      <c r="RZU12" s="76"/>
      <c r="RZV12" s="76"/>
      <c r="RZW12" s="76"/>
      <c r="RZX12" s="76"/>
      <c r="RZY12" s="76"/>
      <c r="RZZ12" s="76"/>
      <c r="SAA12" s="76"/>
      <c r="SAB12" s="76"/>
      <c r="SAC12" s="76"/>
      <c r="SAD12" s="76"/>
      <c r="SAE12" s="76"/>
      <c r="SAF12" s="76"/>
      <c r="SAG12" s="76"/>
      <c r="SAH12" s="76"/>
      <c r="SAI12" s="76"/>
      <c r="SAJ12" s="76"/>
      <c r="SAK12" s="76"/>
      <c r="SAL12" s="76"/>
      <c r="SAM12" s="76"/>
      <c r="SAN12" s="76"/>
      <c r="SAO12" s="76"/>
      <c r="SAP12" s="76"/>
      <c r="SAQ12" s="76"/>
      <c r="SAR12" s="76"/>
      <c r="SAS12" s="76"/>
      <c r="SAT12" s="76"/>
      <c r="SAU12" s="76"/>
      <c r="SAV12" s="76"/>
      <c r="SAW12" s="76"/>
      <c r="SAX12" s="76"/>
      <c r="SAY12" s="76"/>
      <c r="SAZ12" s="76"/>
      <c r="SBA12" s="76"/>
      <c r="SBB12" s="76"/>
      <c r="SBC12" s="76"/>
      <c r="SBD12" s="76"/>
      <c r="SBE12" s="76"/>
      <c r="SBF12" s="76"/>
      <c r="SBG12" s="76"/>
      <c r="SBH12" s="76"/>
      <c r="SBI12" s="76"/>
      <c r="SBJ12" s="76"/>
      <c r="SBK12" s="76"/>
      <c r="SBL12" s="76"/>
      <c r="SBM12" s="76"/>
      <c r="SBN12" s="76"/>
      <c r="SBO12" s="76"/>
      <c r="SBP12" s="76"/>
      <c r="SBQ12" s="76"/>
      <c r="SBR12" s="76"/>
      <c r="SBS12" s="76"/>
      <c r="SBT12" s="76"/>
      <c r="SBU12" s="76"/>
      <c r="SBV12" s="76"/>
      <c r="SBW12" s="76"/>
      <c r="SBX12" s="76"/>
      <c r="SBY12" s="76"/>
      <c r="SBZ12" s="76"/>
      <c r="SCA12" s="76"/>
      <c r="SCB12" s="76"/>
      <c r="SCC12" s="76"/>
      <c r="SCD12" s="76"/>
      <c r="SCE12" s="76"/>
      <c r="SCF12" s="76"/>
      <c r="SCG12" s="76"/>
      <c r="SCH12" s="76"/>
      <c r="SCI12" s="76"/>
      <c r="SCJ12" s="76"/>
      <c r="SCK12" s="76"/>
      <c r="SCL12" s="76"/>
      <c r="SCM12" s="76"/>
      <c r="SCN12" s="76"/>
      <c r="SCO12" s="76"/>
      <c r="SCP12" s="76"/>
      <c r="SCQ12" s="76"/>
      <c r="SCR12" s="76"/>
      <c r="SCS12" s="76"/>
      <c r="SCT12" s="76"/>
      <c r="SCU12" s="76"/>
      <c r="SCV12" s="76"/>
      <c r="SCW12" s="76"/>
      <c r="SCX12" s="76"/>
      <c r="SCY12" s="76"/>
      <c r="SCZ12" s="76"/>
      <c r="SDA12" s="76"/>
      <c r="SDB12" s="76"/>
      <c r="SDC12" s="76"/>
      <c r="SDD12" s="76"/>
      <c r="SDE12" s="76"/>
      <c r="SDF12" s="76"/>
      <c r="SDG12" s="76"/>
      <c r="SDH12" s="76"/>
      <c r="SDI12" s="76"/>
      <c r="SDJ12" s="76"/>
      <c r="SDK12" s="76"/>
      <c r="SDL12" s="76"/>
      <c r="SDM12" s="76"/>
      <c r="SDN12" s="76"/>
      <c r="SDO12" s="76"/>
      <c r="SDP12" s="76"/>
      <c r="SDQ12" s="76"/>
      <c r="SDR12" s="76"/>
      <c r="SDS12" s="76"/>
      <c r="SDT12" s="76"/>
      <c r="SDU12" s="76"/>
      <c r="SDV12" s="76"/>
      <c r="SDW12" s="76"/>
      <c r="SDX12" s="76"/>
      <c r="SDY12" s="76"/>
      <c r="SDZ12" s="76"/>
      <c r="SEA12" s="76"/>
      <c r="SEB12" s="76"/>
      <c r="SEC12" s="76"/>
      <c r="SED12" s="76"/>
      <c r="SEE12" s="76"/>
      <c r="SEF12" s="76"/>
      <c r="SEG12" s="76"/>
      <c r="SEH12" s="76"/>
      <c r="SEI12" s="76"/>
      <c r="SEJ12" s="76"/>
      <c r="SEK12" s="76"/>
      <c r="SEL12" s="76"/>
      <c r="SEM12" s="76"/>
      <c r="SEN12" s="76"/>
      <c r="SEO12" s="76"/>
      <c r="SEP12" s="76"/>
      <c r="SEQ12" s="76"/>
      <c r="SER12" s="76"/>
      <c r="SES12" s="76"/>
      <c r="SET12" s="76"/>
      <c r="SEU12" s="76"/>
      <c r="SEV12" s="76"/>
      <c r="SEW12" s="76"/>
      <c r="SEX12" s="76"/>
      <c r="SEY12" s="76"/>
      <c r="SEZ12" s="76"/>
      <c r="SFA12" s="76"/>
      <c r="SFB12" s="76"/>
      <c r="SFC12" s="76"/>
      <c r="SFD12" s="76"/>
      <c r="SFE12" s="76"/>
      <c r="SFF12" s="76"/>
      <c r="SFG12" s="76"/>
      <c r="SFH12" s="76"/>
      <c r="SFI12" s="76"/>
      <c r="SFJ12" s="76"/>
      <c r="SFK12" s="76"/>
      <c r="SFL12" s="76"/>
      <c r="SFM12" s="76"/>
      <c r="SFN12" s="76"/>
      <c r="SFO12" s="76"/>
      <c r="SFP12" s="76"/>
      <c r="SFQ12" s="76"/>
      <c r="SFR12" s="76"/>
      <c r="SFS12" s="76"/>
      <c r="SFT12" s="76"/>
      <c r="SFU12" s="76"/>
      <c r="SFV12" s="76"/>
      <c r="SFW12" s="76"/>
      <c r="SFX12" s="76"/>
      <c r="SFY12" s="76"/>
      <c r="SFZ12" s="76"/>
      <c r="SGA12" s="76"/>
      <c r="SGB12" s="76"/>
      <c r="SGC12" s="76"/>
      <c r="SGD12" s="76"/>
      <c r="SGE12" s="76"/>
      <c r="SGF12" s="76"/>
      <c r="SGG12" s="76"/>
      <c r="SGH12" s="76"/>
      <c r="SGI12" s="76"/>
      <c r="SGJ12" s="76"/>
      <c r="SGK12" s="76"/>
      <c r="SGL12" s="76"/>
      <c r="SGM12" s="76"/>
      <c r="SGN12" s="76"/>
      <c r="SGO12" s="76"/>
      <c r="SGP12" s="76"/>
      <c r="SGQ12" s="76"/>
      <c r="SGR12" s="76"/>
      <c r="SGS12" s="76"/>
      <c r="SGT12" s="76"/>
      <c r="SGU12" s="76"/>
      <c r="SGV12" s="76"/>
      <c r="SGW12" s="76"/>
      <c r="SGX12" s="76"/>
      <c r="SGY12" s="76"/>
      <c r="SGZ12" s="76"/>
      <c r="SHA12" s="76"/>
      <c r="SHB12" s="76"/>
      <c r="SHC12" s="76"/>
      <c r="SHD12" s="76"/>
      <c r="SHE12" s="76"/>
      <c r="SHF12" s="76"/>
      <c r="SHG12" s="76"/>
      <c r="SHH12" s="76"/>
      <c r="SHI12" s="76"/>
      <c r="SHJ12" s="76"/>
      <c r="SHK12" s="76"/>
      <c r="SHL12" s="76"/>
      <c r="SHM12" s="76"/>
      <c r="SHN12" s="76"/>
      <c r="SHO12" s="76"/>
      <c r="SHP12" s="76"/>
      <c r="SHQ12" s="76"/>
      <c r="SHR12" s="76"/>
      <c r="SHS12" s="76"/>
      <c r="SHT12" s="76"/>
      <c r="SHU12" s="76"/>
      <c r="SHV12" s="76"/>
      <c r="SHW12" s="76"/>
      <c r="SHX12" s="76"/>
      <c r="SHY12" s="76"/>
      <c r="SHZ12" s="76"/>
      <c r="SIA12" s="76"/>
      <c r="SIB12" s="76"/>
      <c r="SIC12" s="76"/>
      <c r="SID12" s="76"/>
      <c r="SIE12" s="76"/>
      <c r="SIF12" s="76"/>
      <c r="SIG12" s="76"/>
      <c r="SIH12" s="76"/>
      <c r="SII12" s="76"/>
      <c r="SIJ12" s="76"/>
      <c r="SIK12" s="76"/>
      <c r="SIL12" s="76"/>
      <c r="SIM12" s="76"/>
      <c r="SIN12" s="76"/>
      <c r="SIO12" s="76"/>
      <c r="SIP12" s="76"/>
      <c r="SIQ12" s="76"/>
      <c r="SIR12" s="76"/>
      <c r="SIS12" s="76"/>
      <c r="SIT12" s="76"/>
      <c r="SIU12" s="76"/>
      <c r="SIV12" s="76"/>
      <c r="SIW12" s="76"/>
      <c r="SIX12" s="76"/>
      <c r="SIY12" s="76"/>
      <c r="SIZ12" s="76"/>
      <c r="SJA12" s="76"/>
      <c r="SJB12" s="76"/>
      <c r="SJC12" s="76"/>
      <c r="SJD12" s="76"/>
      <c r="SJE12" s="76"/>
      <c r="SJF12" s="76"/>
      <c r="SJG12" s="76"/>
      <c r="SJH12" s="76"/>
      <c r="SJI12" s="76"/>
      <c r="SJJ12" s="76"/>
      <c r="SJK12" s="76"/>
      <c r="SJL12" s="76"/>
      <c r="SJM12" s="76"/>
      <c r="SJN12" s="76"/>
      <c r="SJO12" s="76"/>
      <c r="SJP12" s="76"/>
      <c r="SJQ12" s="76"/>
      <c r="SJR12" s="76"/>
      <c r="SJS12" s="76"/>
      <c r="SJT12" s="76"/>
      <c r="SJU12" s="76"/>
      <c r="SJV12" s="76"/>
      <c r="SJW12" s="76"/>
      <c r="SJX12" s="76"/>
      <c r="SJY12" s="76"/>
      <c r="SJZ12" s="76"/>
      <c r="SKA12" s="76"/>
      <c r="SKB12" s="76"/>
      <c r="SKC12" s="76"/>
      <c r="SKD12" s="76"/>
      <c r="SKE12" s="76"/>
      <c r="SKF12" s="76"/>
      <c r="SKG12" s="76"/>
      <c r="SKH12" s="76"/>
      <c r="SKI12" s="76"/>
      <c r="SKJ12" s="76"/>
      <c r="SKK12" s="76"/>
      <c r="SKL12" s="76"/>
      <c r="SKM12" s="76"/>
      <c r="SKN12" s="76"/>
      <c r="SKO12" s="76"/>
      <c r="SKP12" s="76"/>
      <c r="SKQ12" s="76"/>
      <c r="SKR12" s="76"/>
      <c r="SKS12" s="76"/>
      <c r="SKT12" s="76"/>
      <c r="SKU12" s="76"/>
      <c r="SKV12" s="76"/>
      <c r="SKW12" s="76"/>
      <c r="SKX12" s="76"/>
      <c r="SKY12" s="76"/>
      <c r="SKZ12" s="76"/>
      <c r="SLA12" s="76"/>
      <c r="SLB12" s="76"/>
      <c r="SLC12" s="76"/>
      <c r="SLD12" s="76"/>
      <c r="SLE12" s="76"/>
      <c r="SLF12" s="76"/>
      <c r="SLG12" s="76"/>
      <c r="SLH12" s="76"/>
      <c r="SLI12" s="76"/>
      <c r="SLJ12" s="76"/>
      <c r="SLK12" s="76"/>
      <c r="SLL12" s="76"/>
      <c r="SLM12" s="76"/>
      <c r="SLN12" s="76"/>
      <c r="SLO12" s="76"/>
      <c r="SLP12" s="76"/>
      <c r="SLQ12" s="76"/>
      <c r="SLR12" s="76"/>
      <c r="SLS12" s="76"/>
      <c r="SLT12" s="76"/>
      <c r="SLU12" s="76"/>
      <c r="SLV12" s="76"/>
      <c r="SLW12" s="76"/>
      <c r="SLX12" s="76"/>
      <c r="SLY12" s="76"/>
      <c r="SLZ12" s="76"/>
      <c r="SMA12" s="76"/>
      <c r="SMB12" s="76"/>
      <c r="SMC12" s="76"/>
      <c r="SMD12" s="76"/>
      <c r="SME12" s="76"/>
      <c r="SMF12" s="76"/>
      <c r="SMG12" s="76"/>
      <c r="SMH12" s="76"/>
      <c r="SMI12" s="76"/>
      <c r="SMJ12" s="76"/>
      <c r="SMK12" s="76"/>
      <c r="SML12" s="76"/>
      <c r="SMM12" s="76"/>
      <c r="SMN12" s="76"/>
      <c r="SMO12" s="76"/>
      <c r="SMP12" s="76"/>
      <c r="SMQ12" s="76"/>
      <c r="SMR12" s="76"/>
      <c r="SMS12" s="76"/>
      <c r="SMT12" s="76"/>
      <c r="SMU12" s="76"/>
      <c r="SMV12" s="76"/>
      <c r="SMW12" s="76"/>
      <c r="SMX12" s="76"/>
      <c r="SMY12" s="76"/>
      <c r="SMZ12" s="76"/>
      <c r="SNA12" s="76"/>
      <c r="SNB12" s="76"/>
      <c r="SNC12" s="76"/>
      <c r="SND12" s="76"/>
      <c r="SNE12" s="76"/>
      <c r="SNF12" s="76"/>
      <c r="SNG12" s="76"/>
      <c r="SNH12" s="76"/>
      <c r="SNI12" s="76"/>
      <c r="SNJ12" s="76"/>
      <c r="SNK12" s="76"/>
      <c r="SNL12" s="76"/>
      <c r="SNM12" s="76"/>
      <c r="SNN12" s="76"/>
      <c r="SNO12" s="76"/>
      <c r="SNP12" s="76"/>
      <c r="SNQ12" s="76"/>
      <c r="SNR12" s="76"/>
      <c r="SNS12" s="76"/>
      <c r="SNT12" s="76"/>
      <c r="SNU12" s="76"/>
      <c r="SNV12" s="76"/>
      <c r="SNW12" s="76"/>
      <c r="SNX12" s="76"/>
      <c r="SNY12" s="76"/>
      <c r="SNZ12" s="76"/>
      <c r="SOA12" s="76"/>
      <c r="SOB12" s="76"/>
      <c r="SOC12" s="76"/>
      <c r="SOD12" s="76"/>
      <c r="SOE12" s="76"/>
      <c r="SOF12" s="76"/>
      <c r="SOG12" s="76"/>
      <c r="SOH12" s="76"/>
      <c r="SOI12" s="76"/>
      <c r="SOJ12" s="76"/>
      <c r="SOK12" s="76"/>
      <c r="SOL12" s="76"/>
      <c r="SOM12" s="76"/>
      <c r="SON12" s="76"/>
      <c r="SOO12" s="76"/>
      <c r="SOP12" s="76"/>
      <c r="SOQ12" s="76"/>
      <c r="SOR12" s="76"/>
      <c r="SOS12" s="76"/>
      <c r="SOT12" s="76"/>
      <c r="SOU12" s="76"/>
      <c r="SOV12" s="76"/>
      <c r="SOW12" s="76"/>
      <c r="SOX12" s="76"/>
      <c r="SOY12" s="76"/>
      <c r="SOZ12" s="76"/>
      <c r="SPA12" s="76"/>
      <c r="SPB12" s="76"/>
      <c r="SPC12" s="76"/>
      <c r="SPD12" s="76"/>
      <c r="SPE12" s="76"/>
      <c r="SPF12" s="76"/>
      <c r="SPG12" s="76"/>
      <c r="SPH12" s="76"/>
      <c r="SPI12" s="76"/>
      <c r="SPJ12" s="76"/>
      <c r="SPK12" s="76"/>
      <c r="SPL12" s="76"/>
      <c r="SPM12" s="76"/>
      <c r="SPN12" s="76"/>
      <c r="SPO12" s="76"/>
      <c r="SPP12" s="76"/>
      <c r="SPQ12" s="76"/>
      <c r="SPR12" s="76"/>
      <c r="SPS12" s="76"/>
      <c r="SPT12" s="76"/>
      <c r="SPU12" s="76"/>
      <c r="SPV12" s="76"/>
      <c r="SPW12" s="76"/>
      <c r="SPX12" s="76"/>
      <c r="SPY12" s="76"/>
      <c r="SPZ12" s="76"/>
      <c r="SQA12" s="76"/>
      <c r="SQB12" s="76"/>
      <c r="SQC12" s="76"/>
      <c r="SQD12" s="76"/>
      <c r="SQE12" s="76"/>
      <c r="SQF12" s="76"/>
      <c r="SQG12" s="76"/>
      <c r="SQH12" s="76"/>
      <c r="SQI12" s="76"/>
      <c r="SQJ12" s="76"/>
      <c r="SQK12" s="76"/>
      <c r="SQL12" s="76"/>
      <c r="SQM12" s="76"/>
      <c r="SQN12" s="76"/>
      <c r="SQO12" s="76"/>
      <c r="SQP12" s="76"/>
      <c r="SQQ12" s="76"/>
      <c r="SQR12" s="76"/>
      <c r="SQS12" s="76"/>
      <c r="SQT12" s="76"/>
      <c r="SQU12" s="76"/>
      <c r="SQV12" s="76"/>
      <c r="SQW12" s="76"/>
      <c r="SQX12" s="76"/>
      <c r="SQY12" s="76"/>
      <c r="SQZ12" s="76"/>
      <c r="SRA12" s="76"/>
      <c r="SRB12" s="76"/>
      <c r="SRC12" s="76"/>
      <c r="SRD12" s="76"/>
      <c r="SRE12" s="76"/>
      <c r="SRF12" s="76"/>
      <c r="SRG12" s="76"/>
      <c r="SRH12" s="76"/>
      <c r="SRI12" s="76"/>
      <c r="SRJ12" s="76"/>
      <c r="SRK12" s="76"/>
      <c r="SRL12" s="76"/>
      <c r="SRM12" s="76"/>
      <c r="SRN12" s="76"/>
      <c r="SRO12" s="76"/>
      <c r="SRP12" s="76"/>
      <c r="SRQ12" s="76"/>
      <c r="SRR12" s="76"/>
      <c r="SRS12" s="76"/>
      <c r="SRT12" s="76"/>
      <c r="SRU12" s="76"/>
      <c r="SRV12" s="76"/>
      <c r="SRW12" s="76"/>
      <c r="SRX12" s="76"/>
      <c r="SRY12" s="76"/>
      <c r="SRZ12" s="76"/>
      <c r="SSA12" s="76"/>
      <c r="SSB12" s="76"/>
      <c r="SSC12" s="76"/>
      <c r="SSD12" s="76"/>
      <c r="SSE12" s="76"/>
      <c r="SSF12" s="76"/>
      <c r="SSG12" s="76"/>
      <c r="SSH12" s="76"/>
      <c r="SSI12" s="76"/>
      <c r="SSJ12" s="76"/>
      <c r="SSK12" s="76"/>
      <c r="SSL12" s="76"/>
      <c r="SSM12" s="76"/>
      <c r="SSN12" s="76"/>
      <c r="SSO12" s="76"/>
      <c r="SSP12" s="76"/>
      <c r="SSQ12" s="76"/>
      <c r="SSR12" s="76"/>
      <c r="SSS12" s="76"/>
      <c r="SST12" s="76"/>
      <c r="SSU12" s="76"/>
      <c r="SSV12" s="76"/>
      <c r="SSW12" s="76"/>
      <c r="SSX12" s="76"/>
      <c r="SSY12" s="76"/>
      <c r="SSZ12" s="76"/>
      <c r="STA12" s="76"/>
      <c r="STB12" s="76"/>
      <c r="STC12" s="76"/>
      <c r="STD12" s="76"/>
      <c r="STE12" s="76"/>
      <c r="STF12" s="76"/>
      <c r="STG12" s="76"/>
      <c r="STH12" s="76"/>
      <c r="STI12" s="76"/>
      <c r="STJ12" s="76"/>
      <c r="STK12" s="76"/>
      <c r="STL12" s="76"/>
      <c r="STM12" s="76"/>
      <c r="STN12" s="76"/>
      <c r="STO12" s="76"/>
      <c r="STP12" s="76"/>
      <c r="STQ12" s="76"/>
      <c r="STR12" s="76"/>
      <c r="STS12" s="76"/>
      <c r="STT12" s="76"/>
      <c r="STU12" s="76"/>
      <c r="STV12" s="76"/>
      <c r="STW12" s="76"/>
      <c r="STX12" s="76"/>
      <c r="STY12" s="76"/>
      <c r="STZ12" s="76"/>
      <c r="SUA12" s="76"/>
      <c r="SUB12" s="76"/>
      <c r="SUC12" s="76"/>
      <c r="SUD12" s="76"/>
      <c r="SUE12" s="76"/>
      <c r="SUF12" s="76"/>
      <c r="SUG12" s="76"/>
      <c r="SUH12" s="76"/>
      <c r="SUI12" s="76"/>
      <c r="SUJ12" s="76"/>
      <c r="SUK12" s="76"/>
      <c r="SUL12" s="76"/>
      <c r="SUM12" s="76"/>
      <c r="SUN12" s="76"/>
      <c r="SUO12" s="76"/>
      <c r="SUP12" s="76"/>
      <c r="SUQ12" s="76"/>
      <c r="SUR12" s="76"/>
      <c r="SUS12" s="76"/>
      <c r="SUT12" s="76"/>
      <c r="SUU12" s="76"/>
      <c r="SUV12" s="76"/>
      <c r="SUW12" s="76"/>
      <c r="SUX12" s="76"/>
      <c r="SUY12" s="76"/>
      <c r="SUZ12" s="76"/>
      <c r="SVA12" s="76"/>
      <c r="SVB12" s="76"/>
      <c r="SVC12" s="76"/>
      <c r="SVD12" s="76"/>
      <c r="SVE12" s="76"/>
      <c r="SVF12" s="76"/>
      <c r="SVG12" s="76"/>
      <c r="SVH12" s="76"/>
      <c r="SVI12" s="76"/>
      <c r="SVJ12" s="76"/>
      <c r="SVK12" s="76"/>
      <c r="SVL12" s="76"/>
      <c r="SVM12" s="76"/>
      <c r="SVN12" s="76"/>
      <c r="SVO12" s="76"/>
      <c r="SVP12" s="76"/>
      <c r="SVQ12" s="76"/>
      <c r="SVR12" s="76"/>
      <c r="SVS12" s="76"/>
      <c r="SVT12" s="76"/>
      <c r="SVU12" s="76"/>
      <c r="SVV12" s="76"/>
      <c r="SVW12" s="76"/>
      <c r="SVX12" s="76"/>
      <c r="SVY12" s="76"/>
      <c r="SVZ12" s="76"/>
      <c r="SWA12" s="76"/>
      <c r="SWB12" s="76"/>
      <c r="SWC12" s="76"/>
      <c r="SWD12" s="76"/>
      <c r="SWE12" s="76"/>
      <c r="SWF12" s="76"/>
      <c r="SWG12" s="76"/>
      <c r="SWH12" s="76"/>
      <c r="SWI12" s="76"/>
      <c r="SWJ12" s="76"/>
      <c r="SWK12" s="76"/>
      <c r="SWL12" s="76"/>
      <c r="SWM12" s="76"/>
      <c r="SWN12" s="76"/>
      <c r="SWO12" s="76"/>
      <c r="SWP12" s="76"/>
      <c r="SWQ12" s="76"/>
      <c r="SWR12" s="76"/>
      <c r="SWS12" s="76"/>
      <c r="SWT12" s="76"/>
      <c r="SWU12" s="76"/>
      <c r="SWV12" s="76"/>
      <c r="SWW12" s="76"/>
      <c r="SWX12" s="76"/>
      <c r="SWY12" s="76"/>
      <c r="SWZ12" s="76"/>
      <c r="SXA12" s="76"/>
      <c r="SXB12" s="76"/>
      <c r="SXC12" s="76"/>
      <c r="SXD12" s="76"/>
      <c r="SXE12" s="76"/>
      <c r="SXF12" s="76"/>
      <c r="SXG12" s="76"/>
      <c r="SXH12" s="76"/>
      <c r="SXI12" s="76"/>
      <c r="SXJ12" s="76"/>
      <c r="SXK12" s="76"/>
      <c r="SXL12" s="76"/>
      <c r="SXM12" s="76"/>
      <c r="SXN12" s="76"/>
      <c r="SXO12" s="76"/>
      <c r="SXP12" s="76"/>
      <c r="SXQ12" s="76"/>
      <c r="SXR12" s="76"/>
      <c r="SXS12" s="76"/>
      <c r="SXT12" s="76"/>
      <c r="SXU12" s="76"/>
      <c r="SXV12" s="76"/>
      <c r="SXW12" s="76"/>
      <c r="SXX12" s="76"/>
      <c r="SXY12" s="76"/>
      <c r="SXZ12" s="76"/>
      <c r="SYA12" s="76"/>
      <c r="SYB12" s="76"/>
      <c r="SYC12" s="76"/>
      <c r="SYD12" s="76"/>
      <c r="SYE12" s="76"/>
      <c r="SYF12" s="76"/>
      <c r="SYG12" s="76"/>
      <c r="SYH12" s="76"/>
      <c r="SYI12" s="76"/>
      <c r="SYJ12" s="76"/>
      <c r="SYK12" s="76"/>
      <c r="SYL12" s="76"/>
      <c r="SYM12" s="76"/>
      <c r="SYN12" s="76"/>
      <c r="SYO12" s="76"/>
      <c r="SYP12" s="76"/>
      <c r="SYQ12" s="76"/>
      <c r="SYR12" s="76"/>
      <c r="SYS12" s="76"/>
      <c r="SYT12" s="76"/>
      <c r="SYU12" s="76"/>
      <c r="SYV12" s="76"/>
      <c r="SYW12" s="76"/>
      <c r="SYX12" s="76"/>
      <c r="SYY12" s="76"/>
      <c r="SYZ12" s="76"/>
      <c r="SZA12" s="76"/>
      <c r="SZB12" s="76"/>
      <c r="SZC12" s="76"/>
      <c r="SZD12" s="76"/>
      <c r="SZE12" s="76"/>
      <c r="SZF12" s="76"/>
      <c r="SZG12" s="76"/>
      <c r="SZH12" s="76"/>
      <c r="SZI12" s="76"/>
      <c r="SZJ12" s="76"/>
      <c r="SZK12" s="76"/>
      <c r="SZL12" s="76"/>
      <c r="SZM12" s="76"/>
      <c r="SZN12" s="76"/>
      <c r="SZO12" s="76"/>
      <c r="SZP12" s="76"/>
      <c r="SZQ12" s="76"/>
      <c r="SZR12" s="76"/>
      <c r="SZS12" s="76"/>
      <c r="SZT12" s="76"/>
      <c r="SZU12" s="76"/>
      <c r="SZV12" s="76"/>
      <c r="SZW12" s="76"/>
      <c r="SZX12" s="76"/>
      <c r="SZY12" s="76"/>
      <c r="SZZ12" s="76"/>
      <c r="TAA12" s="76"/>
      <c r="TAB12" s="76"/>
      <c r="TAC12" s="76"/>
      <c r="TAD12" s="76"/>
      <c r="TAE12" s="76"/>
      <c r="TAF12" s="76"/>
      <c r="TAG12" s="76"/>
      <c r="TAH12" s="76"/>
      <c r="TAI12" s="76"/>
      <c r="TAJ12" s="76"/>
      <c r="TAK12" s="76"/>
      <c r="TAL12" s="76"/>
      <c r="TAM12" s="76"/>
      <c r="TAN12" s="76"/>
      <c r="TAO12" s="76"/>
      <c r="TAP12" s="76"/>
      <c r="TAQ12" s="76"/>
      <c r="TAR12" s="76"/>
      <c r="TAS12" s="76"/>
      <c r="TAT12" s="76"/>
      <c r="TAU12" s="76"/>
      <c r="TAV12" s="76"/>
      <c r="TAW12" s="76"/>
      <c r="TAX12" s="76"/>
      <c r="TAY12" s="76"/>
      <c r="TAZ12" s="76"/>
      <c r="TBA12" s="76"/>
      <c r="TBB12" s="76"/>
      <c r="TBC12" s="76"/>
      <c r="TBD12" s="76"/>
      <c r="TBE12" s="76"/>
      <c r="TBF12" s="76"/>
      <c r="TBG12" s="76"/>
      <c r="TBH12" s="76"/>
      <c r="TBI12" s="76"/>
      <c r="TBJ12" s="76"/>
      <c r="TBK12" s="76"/>
      <c r="TBL12" s="76"/>
      <c r="TBM12" s="76"/>
      <c r="TBN12" s="76"/>
      <c r="TBO12" s="76"/>
      <c r="TBP12" s="76"/>
      <c r="TBQ12" s="76"/>
      <c r="TBR12" s="76"/>
      <c r="TBS12" s="76"/>
      <c r="TBT12" s="76"/>
      <c r="TBU12" s="76"/>
      <c r="TBV12" s="76"/>
      <c r="TBW12" s="76"/>
      <c r="TBX12" s="76"/>
      <c r="TBY12" s="76"/>
      <c r="TBZ12" s="76"/>
      <c r="TCA12" s="76"/>
      <c r="TCB12" s="76"/>
      <c r="TCC12" s="76"/>
      <c r="TCD12" s="76"/>
      <c r="TCE12" s="76"/>
      <c r="TCF12" s="76"/>
      <c r="TCG12" s="76"/>
      <c r="TCH12" s="76"/>
      <c r="TCI12" s="76"/>
      <c r="TCJ12" s="76"/>
      <c r="TCK12" s="76"/>
      <c r="TCL12" s="76"/>
      <c r="TCM12" s="76"/>
      <c r="TCN12" s="76"/>
      <c r="TCO12" s="76"/>
      <c r="TCP12" s="76"/>
      <c r="TCQ12" s="76"/>
      <c r="TCR12" s="76"/>
      <c r="TCS12" s="76"/>
      <c r="TCT12" s="76"/>
      <c r="TCU12" s="76"/>
      <c r="TCV12" s="76"/>
      <c r="TCW12" s="76"/>
      <c r="TCX12" s="76"/>
      <c r="TCY12" s="76"/>
      <c r="TCZ12" s="76"/>
      <c r="TDA12" s="76"/>
      <c r="TDB12" s="76"/>
      <c r="TDC12" s="76"/>
      <c r="TDD12" s="76"/>
      <c r="TDE12" s="76"/>
      <c r="TDF12" s="76"/>
      <c r="TDG12" s="76"/>
      <c r="TDH12" s="76"/>
      <c r="TDI12" s="76"/>
      <c r="TDJ12" s="76"/>
      <c r="TDK12" s="76"/>
      <c r="TDL12" s="76"/>
      <c r="TDM12" s="76"/>
      <c r="TDN12" s="76"/>
      <c r="TDO12" s="76"/>
      <c r="TDP12" s="76"/>
      <c r="TDQ12" s="76"/>
      <c r="TDR12" s="76"/>
      <c r="TDS12" s="76"/>
      <c r="TDT12" s="76"/>
      <c r="TDU12" s="76"/>
      <c r="TDV12" s="76"/>
      <c r="TDW12" s="76"/>
      <c r="TDX12" s="76"/>
      <c r="TDY12" s="76"/>
      <c r="TDZ12" s="76"/>
      <c r="TEA12" s="76"/>
      <c r="TEB12" s="76"/>
      <c r="TEC12" s="76"/>
      <c r="TED12" s="76"/>
      <c r="TEE12" s="76"/>
      <c r="TEF12" s="76"/>
      <c r="TEG12" s="76"/>
      <c r="TEH12" s="76"/>
      <c r="TEI12" s="76"/>
      <c r="TEJ12" s="76"/>
      <c r="TEK12" s="76"/>
      <c r="TEL12" s="76"/>
      <c r="TEM12" s="76"/>
      <c r="TEN12" s="76"/>
      <c r="TEO12" s="76"/>
      <c r="TEP12" s="76"/>
      <c r="TEQ12" s="76"/>
      <c r="TER12" s="76"/>
      <c r="TES12" s="76"/>
      <c r="TET12" s="76"/>
      <c r="TEU12" s="76"/>
      <c r="TEV12" s="76"/>
      <c r="TEW12" s="76"/>
      <c r="TEX12" s="76"/>
      <c r="TEY12" s="76"/>
      <c r="TEZ12" s="76"/>
      <c r="TFA12" s="76"/>
      <c r="TFB12" s="76"/>
      <c r="TFC12" s="76"/>
      <c r="TFD12" s="76"/>
      <c r="TFE12" s="76"/>
      <c r="TFF12" s="76"/>
      <c r="TFG12" s="76"/>
      <c r="TFH12" s="76"/>
      <c r="TFI12" s="76"/>
      <c r="TFJ12" s="76"/>
      <c r="TFK12" s="76"/>
      <c r="TFL12" s="76"/>
      <c r="TFM12" s="76"/>
      <c r="TFN12" s="76"/>
      <c r="TFO12" s="76"/>
      <c r="TFP12" s="76"/>
      <c r="TFQ12" s="76"/>
      <c r="TFR12" s="76"/>
      <c r="TFS12" s="76"/>
      <c r="TFT12" s="76"/>
      <c r="TFU12" s="76"/>
      <c r="TFV12" s="76"/>
      <c r="TFW12" s="76"/>
      <c r="TFX12" s="76"/>
      <c r="TFY12" s="76"/>
      <c r="TFZ12" s="76"/>
      <c r="TGA12" s="76"/>
      <c r="TGB12" s="76"/>
      <c r="TGC12" s="76"/>
      <c r="TGD12" s="76"/>
      <c r="TGE12" s="76"/>
      <c r="TGF12" s="76"/>
      <c r="TGG12" s="76"/>
      <c r="TGH12" s="76"/>
      <c r="TGI12" s="76"/>
      <c r="TGJ12" s="76"/>
      <c r="TGK12" s="76"/>
      <c r="TGL12" s="76"/>
      <c r="TGM12" s="76"/>
      <c r="TGN12" s="76"/>
      <c r="TGO12" s="76"/>
      <c r="TGP12" s="76"/>
      <c r="TGQ12" s="76"/>
      <c r="TGR12" s="76"/>
      <c r="TGS12" s="76"/>
      <c r="TGT12" s="76"/>
      <c r="TGU12" s="76"/>
      <c r="TGV12" s="76"/>
      <c r="TGW12" s="76"/>
      <c r="TGX12" s="76"/>
      <c r="TGY12" s="76"/>
      <c r="TGZ12" s="76"/>
      <c r="THA12" s="76"/>
      <c r="THB12" s="76"/>
      <c r="THC12" s="76"/>
      <c r="THD12" s="76"/>
      <c r="THE12" s="76"/>
      <c r="THF12" s="76"/>
      <c r="THG12" s="76"/>
      <c r="THH12" s="76"/>
      <c r="THI12" s="76"/>
      <c r="THJ12" s="76"/>
      <c r="THK12" s="76"/>
      <c r="THL12" s="76"/>
      <c r="THM12" s="76"/>
      <c r="THN12" s="76"/>
      <c r="THO12" s="76"/>
      <c r="THP12" s="76"/>
      <c r="THQ12" s="76"/>
      <c r="THR12" s="76"/>
      <c r="THS12" s="76"/>
      <c r="THT12" s="76"/>
      <c r="THU12" s="76"/>
      <c r="THV12" s="76"/>
      <c r="THW12" s="76"/>
      <c r="THX12" s="76"/>
      <c r="THY12" s="76"/>
      <c r="THZ12" s="76"/>
      <c r="TIA12" s="76"/>
      <c r="TIB12" s="76"/>
      <c r="TIC12" s="76"/>
      <c r="TID12" s="76"/>
      <c r="TIE12" s="76"/>
      <c r="TIF12" s="76"/>
      <c r="TIG12" s="76"/>
      <c r="TIH12" s="76"/>
      <c r="TII12" s="76"/>
      <c r="TIJ12" s="76"/>
      <c r="TIK12" s="76"/>
      <c r="TIL12" s="76"/>
      <c r="TIM12" s="76"/>
      <c r="TIN12" s="76"/>
      <c r="TIO12" s="76"/>
      <c r="TIP12" s="76"/>
      <c r="TIQ12" s="76"/>
      <c r="TIR12" s="76"/>
      <c r="TIS12" s="76"/>
      <c r="TIT12" s="76"/>
      <c r="TIU12" s="76"/>
      <c r="TIV12" s="76"/>
      <c r="TIW12" s="76"/>
      <c r="TIX12" s="76"/>
      <c r="TIY12" s="76"/>
      <c r="TIZ12" s="76"/>
      <c r="TJA12" s="76"/>
      <c r="TJB12" s="76"/>
      <c r="TJC12" s="76"/>
      <c r="TJD12" s="76"/>
      <c r="TJE12" s="76"/>
      <c r="TJF12" s="76"/>
      <c r="TJG12" s="76"/>
      <c r="TJH12" s="76"/>
      <c r="TJI12" s="76"/>
      <c r="TJJ12" s="76"/>
      <c r="TJK12" s="76"/>
      <c r="TJL12" s="76"/>
      <c r="TJM12" s="76"/>
      <c r="TJN12" s="76"/>
      <c r="TJO12" s="76"/>
      <c r="TJP12" s="76"/>
      <c r="TJQ12" s="76"/>
      <c r="TJR12" s="76"/>
      <c r="TJS12" s="76"/>
      <c r="TJT12" s="76"/>
      <c r="TJU12" s="76"/>
      <c r="TJV12" s="76"/>
      <c r="TJW12" s="76"/>
      <c r="TJX12" s="76"/>
      <c r="TJY12" s="76"/>
      <c r="TJZ12" s="76"/>
      <c r="TKA12" s="76"/>
      <c r="TKB12" s="76"/>
      <c r="TKC12" s="76"/>
      <c r="TKD12" s="76"/>
      <c r="TKE12" s="76"/>
      <c r="TKF12" s="76"/>
      <c r="TKG12" s="76"/>
      <c r="TKH12" s="76"/>
      <c r="TKI12" s="76"/>
      <c r="TKJ12" s="76"/>
      <c r="TKK12" s="76"/>
      <c r="TKL12" s="76"/>
      <c r="TKM12" s="76"/>
      <c r="TKN12" s="76"/>
      <c r="TKO12" s="76"/>
      <c r="TKP12" s="76"/>
      <c r="TKQ12" s="76"/>
      <c r="TKR12" s="76"/>
      <c r="TKS12" s="76"/>
      <c r="TKT12" s="76"/>
      <c r="TKU12" s="76"/>
      <c r="TKV12" s="76"/>
      <c r="TKW12" s="76"/>
      <c r="TKX12" s="76"/>
      <c r="TKY12" s="76"/>
      <c r="TKZ12" s="76"/>
      <c r="TLA12" s="76"/>
      <c r="TLB12" s="76"/>
      <c r="TLC12" s="76"/>
      <c r="TLD12" s="76"/>
      <c r="TLE12" s="76"/>
      <c r="TLF12" s="76"/>
      <c r="TLG12" s="76"/>
      <c r="TLH12" s="76"/>
      <c r="TLI12" s="76"/>
      <c r="TLJ12" s="76"/>
      <c r="TLK12" s="76"/>
      <c r="TLL12" s="76"/>
      <c r="TLM12" s="76"/>
      <c r="TLN12" s="76"/>
      <c r="TLO12" s="76"/>
      <c r="TLP12" s="76"/>
      <c r="TLQ12" s="76"/>
      <c r="TLR12" s="76"/>
      <c r="TLS12" s="76"/>
      <c r="TLT12" s="76"/>
      <c r="TLU12" s="76"/>
      <c r="TLV12" s="76"/>
      <c r="TLW12" s="76"/>
      <c r="TLX12" s="76"/>
      <c r="TLY12" s="76"/>
      <c r="TLZ12" s="76"/>
      <c r="TMA12" s="76"/>
      <c r="TMB12" s="76"/>
      <c r="TMC12" s="76"/>
      <c r="TMD12" s="76"/>
      <c r="TME12" s="76"/>
      <c r="TMF12" s="76"/>
      <c r="TMG12" s="76"/>
      <c r="TMH12" s="76"/>
      <c r="TMI12" s="76"/>
      <c r="TMJ12" s="76"/>
      <c r="TMK12" s="76"/>
      <c r="TML12" s="76"/>
      <c r="TMM12" s="76"/>
      <c r="TMN12" s="76"/>
      <c r="TMO12" s="76"/>
      <c r="TMP12" s="76"/>
      <c r="TMQ12" s="76"/>
      <c r="TMR12" s="76"/>
      <c r="TMS12" s="76"/>
      <c r="TMT12" s="76"/>
      <c r="TMU12" s="76"/>
      <c r="TMV12" s="76"/>
      <c r="TMW12" s="76"/>
      <c r="TMX12" s="76"/>
      <c r="TMY12" s="76"/>
      <c r="TMZ12" s="76"/>
      <c r="TNA12" s="76"/>
      <c r="TNB12" s="76"/>
      <c r="TNC12" s="76"/>
      <c r="TND12" s="76"/>
      <c r="TNE12" s="76"/>
      <c r="TNF12" s="76"/>
      <c r="TNG12" s="76"/>
      <c r="TNH12" s="76"/>
      <c r="TNI12" s="76"/>
      <c r="TNJ12" s="76"/>
      <c r="TNK12" s="76"/>
      <c r="TNL12" s="76"/>
      <c r="TNM12" s="76"/>
      <c r="TNN12" s="76"/>
      <c r="TNO12" s="76"/>
      <c r="TNP12" s="76"/>
      <c r="TNQ12" s="76"/>
      <c r="TNR12" s="76"/>
      <c r="TNS12" s="76"/>
      <c r="TNT12" s="76"/>
      <c r="TNU12" s="76"/>
      <c r="TNV12" s="76"/>
      <c r="TNW12" s="76"/>
      <c r="TNX12" s="76"/>
      <c r="TNY12" s="76"/>
      <c r="TNZ12" s="76"/>
      <c r="TOA12" s="76"/>
      <c r="TOB12" s="76"/>
      <c r="TOC12" s="76"/>
      <c r="TOD12" s="76"/>
      <c r="TOE12" s="76"/>
      <c r="TOF12" s="76"/>
      <c r="TOG12" s="76"/>
      <c r="TOH12" s="76"/>
      <c r="TOI12" s="76"/>
      <c r="TOJ12" s="76"/>
      <c r="TOK12" s="76"/>
      <c r="TOL12" s="76"/>
      <c r="TOM12" s="76"/>
      <c r="TON12" s="76"/>
      <c r="TOO12" s="76"/>
      <c r="TOP12" s="76"/>
      <c r="TOQ12" s="76"/>
      <c r="TOR12" s="76"/>
      <c r="TOS12" s="76"/>
      <c r="TOT12" s="76"/>
      <c r="TOU12" s="76"/>
      <c r="TOV12" s="76"/>
      <c r="TOW12" s="76"/>
      <c r="TOX12" s="76"/>
      <c r="TOY12" s="76"/>
      <c r="TOZ12" s="76"/>
      <c r="TPA12" s="76"/>
      <c r="TPB12" s="76"/>
      <c r="TPC12" s="76"/>
      <c r="TPD12" s="76"/>
      <c r="TPE12" s="76"/>
      <c r="TPF12" s="76"/>
      <c r="TPG12" s="76"/>
      <c r="TPH12" s="76"/>
      <c r="TPI12" s="76"/>
      <c r="TPJ12" s="76"/>
      <c r="TPK12" s="76"/>
      <c r="TPL12" s="76"/>
      <c r="TPM12" s="76"/>
      <c r="TPN12" s="76"/>
      <c r="TPO12" s="76"/>
      <c r="TPP12" s="76"/>
      <c r="TPQ12" s="76"/>
      <c r="TPR12" s="76"/>
      <c r="TPS12" s="76"/>
      <c r="TPT12" s="76"/>
      <c r="TPU12" s="76"/>
      <c r="TPV12" s="76"/>
      <c r="TPW12" s="76"/>
      <c r="TPX12" s="76"/>
      <c r="TPY12" s="76"/>
      <c r="TPZ12" s="76"/>
      <c r="TQA12" s="76"/>
      <c r="TQB12" s="76"/>
      <c r="TQC12" s="76"/>
      <c r="TQD12" s="76"/>
      <c r="TQE12" s="76"/>
      <c r="TQF12" s="76"/>
      <c r="TQG12" s="76"/>
      <c r="TQH12" s="76"/>
      <c r="TQI12" s="76"/>
      <c r="TQJ12" s="76"/>
      <c r="TQK12" s="76"/>
      <c r="TQL12" s="76"/>
      <c r="TQM12" s="76"/>
      <c r="TQN12" s="76"/>
      <c r="TQO12" s="76"/>
      <c r="TQP12" s="76"/>
      <c r="TQQ12" s="76"/>
      <c r="TQR12" s="76"/>
      <c r="TQS12" s="76"/>
      <c r="TQT12" s="76"/>
      <c r="TQU12" s="76"/>
      <c r="TQV12" s="76"/>
      <c r="TQW12" s="76"/>
      <c r="TQX12" s="76"/>
      <c r="TQY12" s="76"/>
      <c r="TQZ12" s="76"/>
      <c r="TRA12" s="76"/>
      <c r="TRB12" s="76"/>
      <c r="TRC12" s="76"/>
      <c r="TRD12" s="76"/>
      <c r="TRE12" s="76"/>
      <c r="TRF12" s="76"/>
      <c r="TRG12" s="76"/>
      <c r="TRH12" s="76"/>
      <c r="TRI12" s="76"/>
      <c r="TRJ12" s="76"/>
      <c r="TRK12" s="76"/>
      <c r="TRL12" s="76"/>
      <c r="TRM12" s="76"/>
      <c r="TRN12" s="76"/>
      <c r="TRO12" s="76"/>
      <c r="TRP12" s="76"/>
      <c r="TRQ12" s="76"/>
      <c r="TRR12" s="76"/>
      <c r="TRS12" s="76"/>
      <c r="TRT12" s="76"/>
      <c r="TRU12" s="76"/>
      <c r="TRV12" s="76"/>
      <c r="TRW12" s="76"/>
      <c r="TRX12" s="76"/>
      <c r="TRY12" s="76"/>
      <c r="TRZ12" s="76"/>
      <c r="TSA12" s="76"/>
      <c r="TSB12" s="76"/>
      <c r="TSC12" s="76"/>
      <c r="TSD12" s="76"/>
      <c r="TSE12" s="76"/>
      <c r="TSF12" s="76"/>
      <c r="TSG12" s="76"/>
      <c r="TSH12" s="76"/>
      <c r="TSI12" s="76"/>
      <c r="TSJ12" s="76"/>
      <c r="TSK12" s="76"/>
      <c r="TSL12" s="76"/>
      <c r="TSM12" s="76"/>
      <c r="TSN12" s="76"/>
      <c r="TSO12" s="76"/>
      <c r="TSP12" s="76"/>
      <c r="TSQ12" s="76"/>
      <c r="TSR12" s="76"/>
      <c r="TSS12" s="76"/>
      <c r="TST12" s="76"/>
      <c r="TSU12" s="76"/>
      <c r="TSV12" s="76"/>
      <c r="TSW12" s="76"/>
      <c r="TSX12" s="76"/>
      <c r="TSY12" s="76"/>
      <c r="TSZ12" s="76"/>
      <c r="TTA12" s="76"/>
      <c r="TTB12" s="76"/>
      <c r="TTC12" s="76"/>
      <c r="TTD12" s="76"/>
      <c r="TTE12" s="76"/>
      <c r="TTF12" s="76"/>
      <c r="TTG12" s="76"/>
      <c r="TTH12" s="76"/>
      <c r="TTI12" s="76"/>
      <c r="TTJ12" s="76"/>
      <c r="TTK12" s="76"/>
      <c r="TTL12" s="76"/>
      <c r="TTM12" s="76"/>
      <c r="TTN12" s="76"/>
      <c r="TTO12" s="76"/>
      <c r="TTP12" s="76"/>
      <c r="TTQ12" s="76"/>
      <c r="TTR12" s="76"/>
      <c r="TTS12" s="76"/>
      <c r="TTT12" s="76"/>
      <c r="TTU12" s="76"/>
      <c r="TTV12" s="76"/>
      <c r="TTW12" s="76"/>
      <c r="TTX12" s="76"/>
      <c r="TTY12" s="76"/>
      <c r="TTZ12" s="76"/>
      <c r="TUA12" s="76"/>
      <c r="TUB12" s="76"/>
      <c r="TUC12" s="76"/>
      <c r="TUD12" s="76"/>
      <c r="TUE12" s="76"/>
      <c r="TUF12" s="76"/>
      <c r="TUG12" s="76"/>
      <c r="TUH12" s="76"/>
      <c r="TUI12" s="76"/>
      <c r="TUJ12" s="76"/>
      <c r="TUK12" s="76"/>
      <c r="TUL12" s="76"/>
      <c r="TUM12" s="76"/>
      <c r="TUN12" s="76"/>
      <c r="TUO12" s="76"/>
      <c r="TUP12" s="76"/>
      <c r="TUQ12" s="76"/>
      <c r="TUR12" s="76"/>
      <c r="TUS12" s="76"/>
      <c r="TUT12" s="76"/>
      <c r="TUU12" s="76"/>
      <c r="TUV12" s="76"/>
      <c r="TUW12" s="76"/>
      <c r="TUX12" s="76"/>
      <c r="TUY12" s="76"/>
      <c r="TUZ12" s="76"/>
      <c r="TVA12" s="76"/>
      <c r="TVB12" s="76"/>
      <c r="TVC12" s="76"/>
      <c r="TVD12" s="76"/>
      <c r="TVE12" s="76"/>
      <c r="TVF12" s="76"/>
      <c r="TVG12" s="76"/>
      <c r="TVH12" s="76"/>
      <c r="TVI12" s="76"/>
      <c r="TVJ12" s="76"/>
      <c r="TVK12" s="76"/>
      <c r="TVL12" s="76"/>
      <c r="TVM12" s="76"/>
      <c r="TVN12" s="76"/>
      <c r="TVO12" s="76"/>
      <c r="TVP12" s="76"/>
      <c r="TVQ12" s="76"/>
      <c r="TVR12" s="76"/>
      <c r="TVS12" s="76"/>
      <c r="TVT12" s="76"/>
      <c r="TVU12" s="76"/>
      <c r="TVV12" s="76"/>
      <c r="TVW12" s="76"/>
      <c r="TVX12" s="76"/>
      <c r="TVY12" s="76"/>
      <c r="TVZ12" s="76"/>
      <c r="TWA12" s="76"/>
      <c r="TWB12" s="76"/>
      <c r="TWC12" s="76"/>
      <c r="TWD12" s="76"/>
      <c r="TWE12" s="76"/>
      <c r="TWF12" s="76"/>
      <c r="TWG12" s="76"/>
      <c r="TWH12" s="76"/>
      <c r="TWI12" s="76"/>
      <c r="TWJ12" s="76"/>
      <c r="TWK12" s="76"/>
      <c r="TWL12" s="76"/>
      <c r="TWM12" s="76"/>
      <c r="TWN12" s="76"/>
      <c r="TWO12" s="76"/>
      <c r="TWP12" s="76"/>
      <c r="TWQ12" s="76"/>
      <c r="TWR12" s="76"/>
      <c r="TWS12" s="76"/>
      <c r="TWT12" s="76"/>
      <c r="TWU12" s="76"/>
      <c r="TWV12" s="76"/>
      <c r="TWW12" s="76"/>
      <c r="TWX12" s="76"/>
      <c r="TWY12" s="76"/>
      <c r="TWZ12" s="76"/>
      <c r="TXA12" s="76"/>
      <c r="TXB12" s="76"/>
      <c r="TXC12" s="76"/>
      <c r="TXD12" s="76"/>
      <c r="TXE12" s="76"/>
      <c r="TXF12" s="76"/>
      <c r="TXG12" s="76"/>
      <c r="TXH12" s="76"/>
      <c r="TXI12" s="76"/>
      <c r="TXJ12" s="76"/>
      <c r="TXK12" s="76"/>
      <c r="TXL12" s="76"/>
      <c r="TXM12" s="76"/>
      <c r="TXN12" s="76"/>
      <c r="TXO12" s="76"/>
      <c r="TXP12" s="76"/>
      <c r="TXQ12" s="76"/>
      <c r="TXR12" s="76"/>
      <c r="TXS12" s="76"/>
      <c r="TXT12" s="76"/>
      <c r="TXU12" s="76"/>
      <c r="TXV12" s="76"/>
      <c r="TXW12" s="76"/>
      <c r="TXX12" s="76"/>
      <c r="TXY12" s="76"/>
      <c r="TXZ12" s="76"/>
      <c r="TYA12" s="76"/>
      <c r="TYB12" s="76"/>
      <c r="TYC12" s="76"/>
      <c r="TYD12" s="76"/>
      <c r="TYE12" s="76"/>
      <c r="TYF12" s="76"/>
      <c r="TYG12" s="76"/>
      <c r="TYH12" s="76"/>
      <c r="TYI12" s="76"/>
      <c r="TYJ12" s="76"/>
      <c r="TYK12" s="76"/>
      <c r="TYL12" s="76"/>
      <c r="TYM12" s="76"/>
      <c r="TYN12" s="76"/>
      <c r="TYO12" s="76"/>
      <c r="TYP12" s="76"/>
      <c r="TYQ12" s="76"/>
      <c r="TYR12" s="76"/>
      <c r="TYS12" s="76"/>
      <c r="TYT12" s="76"/>
      <c r="TYU12" s="76"/>
      <c r="TYV12" s="76"/>
      <c r="TYW12" s="76"/>
      <c r="TYX12" s="76"/>
      <c r="TYY12" s="76"/>
      <c r="TYZ12" s="76"/>
      <c r="TZA12" s="76"/>
      <c r="TZB12" s="76"/>
      <c r="TZC12" s="76"/>
      <c r="TZD12" s="76"/>
      <c r="TZE12" s="76"/>
      <c r="TZF12" s="76"/>
      <c r="TZG12" s="76"/>
      <c r="TZH12" s="76"/>
      <c r="TZI12" s="76"/>
      <c r="TZJ12" s="76"/>
      <c r="TZK12" s="76"/>
      <c r="TZL12" s="76"/>
      <c r="TZM12" s="76"/>
      <c r="TZN12" s="76"/>
      <c r="TZO12" s="76"/>
      <c r="TZP12" s="76"/>
      <c r="TZQ12" s="76"/>
      <c r="TZR12" s="76"/>
      <c r="TZS12" s="76"/>
      <c r="TZT12" s="76"/>
      <c r="TZU12" s="76"/>
      <c r="TZV12" s="76"/>
      <c r="TZW12" s="76"/>
      <c r="TZX12" s="76"/>
      <c r="TZY12" s="76"/>
      <c r="TZZ12" s="76"/>
      <c r="UAA12" s="76"/>
      <c r="UAB12" s="76"/>
      <c r="UAC12" s="76"/>
      <c r="UAD12" s="76"/>
      <c r="UAE12" s="76"/>
      <c r="UAF12" s="76"/>
      <c r="UAG12" s="76"/>
      <c r="UAH12" s="76"/>
      <c r="UAI12" s="76"/>
      <c r="UAJ12" s="76"/>
      <c r="UAK12" s="76"/>
      <c r="UAL12" s="76"/>
      <c r="UAM12" s="76"/>
      <c r="UAN12" s="76"/>
      <c r="UAO12" s="76"/>
      <c r="UAP12" s="76"/>
      <c r="UAQ12" s="76"/>
      <c r="UAR12" s="76"/>
      <c r="UAS12" s="76"/>
      <c r="UAT12" s="76"/>
      <c r="UAU12" s="76"/>
      <c r="UAV12" s="76"/>
      <c r="UAW12" s="76"/>
      <c r="UAX12" s="76"/>
      <c r="UAY12" s="76"/>
      <c r="UAZ12" s="76"/>
      <c r="UBA12" s="76"/>
      <c r="UBB12" s="76"/>
      <c r="UBC12" s="76"/>
      <c r="UBD12" s="76"/>
      <c r="UBE12" s="76"/>
      <c r="UBF12" s="76"/>
      <c r="UBG12" s="76"/>
      <c r="UBH12" s="76"/>
      <c r="UBI12" s="76"/>
      <c r="UBJ12" s="76"/>
      <c r="UBK12" s="76"/>
      <c r="UBL12" s="76"/>
      <c r="UBM12" s="76"/>
      <c r="UBN12" s="76"/>
      <c r="UBO12" s="76"/>
      <c r="UBP12" s="76"/>
      <c r="UBQ12" s="76"/>
      <c r="UBR12" s="76"/>
      <c r="UBS12" s="76"/>
      <c r="UBT12" s="76"/>
      <c r="UBU12" s="76"/>
      <c r="UBV12" s="76"/>
      <c r="UBW12" s="76"/>
      <c r="UBX12" s="76"/>
      <c r="UBY12" s="76"/>
      <c r="UBZ12" s="76"/>
      <c r="UCA12" s="76"/>
      <c r="UCB12" s="76"/>
      <c r="UCC12" s="76"/>
      <c r="UCD12" s="76"/>
      <c r="UCE12" s="76"/>
      <c r="UCF12" s="76"/>
      <c r="UCG12" s="76"/>
      <c r="UCH12" s="76"/>
      <c r="UCI12" s="76"/>
      <c r="UCJ12" s="76"/>
      <c r="UCK12" s="76"/>
      <c r="UCL12" s="76"/>
      <c r="UCM12" s="76"/>
      <c r="UCN12" s="76"/>
      <c r="UCO12" s="76"/>
      <c r="UCP12" s="76"/>
      <c r="UCQ12" s="76"/>
      <c r="UCR12" s="76"/>
      <c r="UCS12" s="76"/>
      <c r="UCT12" s="76"/>
      <c r="UCU12" s="76"/>
      <c r="UCV12" s="76"/>
      <c r="UCW12" s="76"/>
      <c r="UCX12" s="76"/>
      <c r="UCY12" s="76"/>
      <c r="UCZ12" s="76"/>
      <c r="UDA12" s="76"/>
      <c r="UDB12" s="76"/>
      <c r="UDC12" s="76"/>
      <c r="UDD12" s="76"/>
      <c r="UDE12" s="76"/>
      <c r="UDF12" s="76"/>
      <c r="UDG12" s="76"/>
      <c r="UDH12" s="76"/>
      <c r="UDI12" s="76"/>
      <c r="UDJ12" s="76"/>
      <c r="UDK12" s="76"/>
      <c r="UDL12" s="76"/>
      <c r="UDM12" s="76"/>
      <c r="UDN12" s="76"/>
      <c r="UDO12" s="76"/>
      <c r="UDP12" s="76"/>
      <c r="UDQ12" s="76"/>
      <c r="UDR12" s="76"/>
      <c r="UDS12" s="76"/>
      <c r="UDT12" s="76"/>
      <c r="UDU12" s="76"/>
      <c r="UDV12" s="76"/>
      <c r="UDW12" s="76"/>
      <c r="UDX12" s="76"/>
      <c r="UDY12" s="76"/>
      <c r="UDZ12" s="76"/>
      <c r="UEA12" s="76"/>
      <c r="UEB12" s="76"/>
      <c r="UEC12" s="76"/>
      <c r="UED12" s="76"/>
      <c r="UEE12" s="76"/>
      <c r="UEF12" s="76"/>
      <c r="UEG12" s="76"/>
      <c r="UEH12" s="76"/>
      <c r="UEI12" s="76"/>
      <c r="UEJ12" s="76"/>
      <c r="UEK12" s="76"/>
      <c r="UEL12" s="76"/>
      <c r="UEM12" s="76"/>
      <c r="UEN12" s="76"/>
      <c r="UEO12" s="76"/>
      <c r="UEP12" s="76"/>
      <c r="UEQ12" s="76"/>
      <c r="UER12" s="76"/>
      <c r="UES12" s="76"/>
      <c r="UET12" s="76"/>
      <c r="UEU12" s="76"/>
      <c r="UEV12" s="76"/>
      <c r="UEW12" s="76"/>
      <c r="UEX12" s="76"/>
      <c r="UEY12" s="76"/>
      <c r="UEZ12" s="76"/>
      <c r="UFA12" s="76"/>
      <c r="UFB12" s="76"/>
      <c r="UFC12" s="76"/>
      <c r="UFD12" s="76"/>
      <c r="UFE12" s="76"/>
      <c r="UFF12" s="76"/>
      <c r="UFG12" s="76"/>
      <c r="UFH12" s="76"/>
      <c r="UFI12" s="76"/>
      <c r="UFJ12" s="76"/>
      <c r="UFK12" s="76"/>
      <c r="UFL12" s="76"/>
      <c r="UFM12" s="76"/>
      <c r="UFN12" s="76"/>
      <c r="UFO12" s="76"/>
      <c r="UFP12" s="76"/>
      <c r="UFQ12" s="76"/>
      <c r="UFR12" s="76"/>
      <c r="UFS12" s="76"/>
      <c r="UFT12" s="76"/>
      <c r="UFU12" s="76"/>
      <c r="UFV12" s="76"/>
      <c r="UFW12" s="76"/>
      <c r="UFX12" s="76"/>
      <c r="UFY12" s="76"/>
      <c r="UFZ12" s="76"/>
      <c r="UGA12" s="76"/>
      <c r="UGB12" s="76"/>
      <c r="UGC12" s="76"/>
      <c r="UGD12" s="76"/>
      <c r="UGE12" s="76"/>
      <c r="UGF12" s="76"/>
      <c r="UGG12" s="76"/>
      <c r="UGH12" s="76"/>
      <c r="UGI12" s="76"/>
      <c r="UGJ12" s="76"/>
      <c r="UGK12" s="76"/>
      <c r="UGL12" s="76"/>
      <c r="UGM12" s="76"/>
      <c r="UGN12" s="76"/>
      <c r="UGO12" s="76"/>
      <c r="UGP12" s="76"/>
      <c r="UGQ12" s="76"/>
      <c r="UGR12" s="76"/>
      <c r="UGS12" s="76"/>
      <c r="UGT12" s="76"/>
      <c r="UGU12" s="76"/>
      <c r="UGV12" s="76"/>
      <c r="UGW12" s="76"/>
      <c r="UGX12" s="76"/>
      <c r="UGY12" s="76"/>
      <c r="UGZ12" s="76"/>
      <c r="UHA12" s="76"/>
      <c r="UHB12" s="76"/>
      <c r="UHC12" s="76"/>
      <c r="UHD12" s="76"/>
      <c r="UHE12" s="76"/>
      <c r="UHF12" s="76"/>
      <c r="UHG12" s="76"/>
      <c r="UHH12" s="76"/>
      <c r="UHI12" s="76"/>
      <c r="UHJ12" s="76"/>
      <c r="UHK12" s="76"/>
      <c r="UHL12" s="76"/>
      <c r="UHM12" s="76"/>
      <c r="UHN12" s="76"/>
      <c r="UHO12" s="76"/>
      <c r="UHP12" s="76"/>
      <c r="UHQ12" s="76"/>
      <c r="UHR12" s="76"/>
      <c r="UHS12" s="76"/>
      <c r="UHT12" s="76"/>
      <c r="UHU12" s="76"/>
      <c r="UHV12" s="76"/>
      <c r="UHW12" s="76"/>
      <c r="UHX12" s="76"/>
      <c r="UHY12" s="76"/>
      <c r="UHZ12" s="76"/>
      <c r="UIA12" s="76"/>
      <c r="UIB12" s="76"/>
      <c r="UIC12" s="76"/>
      <c r="UID12" s="76"/>
      <c r="UIE12" s="76"/>
      <c r="UIF12" s="76"/>
      <c r="UIG12" s="76"/>
      <c r="UIH12" s="76"/>
      <c r="UII12" s="76"/>
      <c r="UIJ12" s="76"/>
      <c r="UIK12" s="76"/>
      <c r="UIL12" s="76"/>
      <c r="UIM12" s="76"/>
      <c r="UIN12" s="76"/>
      <c r="UIO12" s="76"/>
      <c r="UIP12" s="76"/>
      <c r="UIQ12" s="76"/>
      <c r="UIR12" s="76"/>
      <c r="UIS12" s="76"/>
      <c r="UIT12" s="76"/>
      <c r="UIU12" s="76"/>
      <c r="UIV12" s="76"/>
      <c r="UIW12" s="76"/>
      <c r="UIX12" s="76"/>
      <c r="UIY12" s="76"/>
      <c r="UIZ12" s="76"/>
      <c r="UJA12" s="76"/>
      <c r="UJB12" s="76"/>
      <c r="UJC12" s="76"/>
      <c r="UJD12" s="76"/>
      <c r="UJE12" s="76"/>
      <c r="UJF12" s="76"/>
      <c r="UJG12" s="76"/>
      <c r="UJH12" s="76"/>
      <c r="UJI12" s="76"/>
      <c r="UJJ12" s="76"/>
      <c r="UJK12" s="76"/>
      <c r="UJL12" s="76"/>
      <c r="UJM12" s="76"/>
      <c r="UJN12" s="76"/>
      <c r="UJO12" s="76"/>
      <c r="UJP12" s="76"/>
      <c r="UJQ12" s="76"/>
      <c r="UJR12" s="76"/>
      <c r="UJS12" s="76"/>
      <c r="UJT12" s="76"/>
      <c r="UJU12" s="76"/>
      <c r="UJV12" s="76"/>
      <c r="UJW12" s="76"/>
      <c r="UJX12" s="76"/>
      <c r="UJY12" s="76"/>
      <c r="UJZ12" s="76"/>
      <c r="UKA12" s="76"/>
      <c r="UKB12" s="76"/>
      <c r="UKC12" s="76"/>
      <c r="UKD12" s="76"/>
      <c r="UKE12" s="76"/>
      <c r="UKF12" s="76"/>
      <c r="UKG12" s="76"/>
      <c r="UKH12" s="76"/>
      <c r="UKI12" s="76"/>
      <c r="UKJ12" s="76"/>
      <c r="UKK12" s="76"/>
      <c r="UKL12" s="76"/>
      <c r="UKM12" s="76"/>
      <c r="UKN12" s="76"/>
      <c r="UKO12" s="76"/>
      <c r="UKP12" s="76"/>
      <c r="UKQ12" s="76"/>
      <c r="UKR12" s="76"/>
      <c r="UKS12" s="76"/>
      <c r="UKT12" s="76"/>
      <c r="UKU12" s="76"/>
      <c r="UKV12" s="76"/>
      <c r="UKW12" s="76"/>
      <c r="UKX12" s="76"/>
      <c r="UKY12" s="76"/>
      <c r="UKZ12" s="76"/>
      <c r="ULA12" s="76"/>
      <c r="ULB12" s="76"/>
      <c r="ULC12" s="76"/>
      <c r="ULD12" s="76"/>
      <c r="ULE12" s="76"/>
      <c r="ULF12" s="76"/>
      <c r="ULG12" s="76"/>
      <c r="ULH12" s="76"/>
      <c r="ULI12" s="76"/>
      <c r="ULJ12" s="76"/>
      <c r="ULK12" s="76"/>
      <c r="ULL12" s="76"/>
      <c r="ULM12" s="76"/>
      <c r="ULN12" s="76"/>
      <c r="ULO12" s="76"/>
      <c r="ULP12" s="76"/>
      <c r="ULQ12" s="76"/>
      <c r="ULR12" s="76"/>
      <c r="ULS12" s="76"/>
      <c r="ULT12" s="76"/>
      <c r="ULU12" s="76"/>
      <c r="ULV12" s="76"/>
      <c r="ULW12" s="76"/>
      <c r="ULX12" s="76"/>
      <c r="ULY12" s="76"/>
      <c r="ULZ12" s="76"/>
      <c r="UMA12" s="76"/>
      <c r="UMB12" s="76"/>
      <c r="UMC12" s="76"/>
      <c r="UMD12" s="76"/>
      <c r="UME12" s="76"/>
      <c r="UMF12" s="76"/>
      <c r="UMG12" s="76"/>
      <c r="UMH12" s="76"/>
      <c r="UMI12" s="76"/>
      <c r="UMJ12" s="76"/>
      <c r="UMK12" s="76"/>
      <c r="UML12" s="76"/>
      <c r="UMM12" s="76"/>
      <c r="UMN12" s="76"/>
      <c r="UMO12" s="76"/>
      <c r="UMP12" s="76"/>
      <c r="UMQ12" s="76"/>
      <c r="UMR12" s="76"/>
      <c r="UMS12" s="76"/>
      <c r="UMT12" s="76"/>
      <c r="UMU12" s="76"/>
      <c r="UMV12" s="76"/>
      <c r="UMW12" s="76"/>
      <c r="UMX12" s="76"/>
      <c r="UMY12" s="76"/>
      <c r="UMZ12" s="76"/>
      <c r="UNA12" s="76"/>
      <c r="UNB12" s="76"/>
      <c r="UNC12" s="76"/>
      <c r="UND12" s="76"/>
      <c r="UNE12" s="76"/>
      <c r="UNF12" s="76"/>
      <c r="UNG12" s="76"/>
      <c r="UNH12" s="76"/>
      <c r="UNI12" s="76"/>
      <c r="UNJ12" s="76"/>
      <c r="UNK12" s="76"/>
      <c r="UNL12" s="76"/>
      <c r="UNM12" s="76"/>
      <c r="UNN12" s="76"/>
      <c r="UNO12" s="76"/>
      <c r="UNP12" s="76"/>
      <c r="UNQ12" s="76"/>
      <c r="UNR12" s="76"/>
      <c r="UNS12" s="76"/>
      <c r="UNT12" s="76"/>
      <c r="UNU12" s="76"/>
      <c r="UNV12" s="76"/>
      <c r="UNW12" s="76"/>
      <c r="UNX12" s="76"/>
      <c r="UNY12" s="76"/>
      <c r="UNZ12" s="76"/>
      <c r="UOA12" s="76"/>
      <c r="UOB12" s="76"/>
      <c r="UOC12" s="76"/>
      <c r="UOD12" s="76"/>
      <c r="UOE12" s="76"/>
      <c r="UOF12" s="76"/>
      <c r="UOG12" s="76"/>
      <c r="UOH12" s="76"/>
      <c r="UOI12" s="76"/>
      <c r="UOJ12" s="76"/>
      <c r="UOK12" s="76"/>
      <c r="UOL12" s="76"/>
      <c r="UOM12" s="76"/>
      <c r="UON12" s="76"/>
      <c r="UOO12" s="76"/>
      <c r="UOP12" s="76"/>
      <c r="UOQ12" s="76"/>
      <c r="UOR12" s="76"/>
      <c r="UOS12" s="76"/>
      <c r="UOT12" s="76"/>
      <c r="UOU12" s="76"/>
      <c r="UOV12" s="76"/>
      <c r="UOW12" s="76"/>
      <c r="UOX12" s="76"/>
      <c r="UOY12" s="76"/>
      <c r="UOZ12" s="76"/>
      <c r="UPA12" s="76"/>
      <c r="UPB12" s="76"/>
      <c r="UPC12" s="76"/>
      <c r="UPD12" s="76"/>
      <c r="UPE12" s="76"/>
      <c r="UPF12" s="76"/>
      <c r="UPG12" s="76"/>
      <c r="UPH12" s="76"/>
      <c r="UPI12" s="76"/>
      <c r="UPJ12" s="76"/>
      <c r="UPK12" s="76"/>
      <c r="UPL12" s="76"/>
      <c r="UPM12" s="76"/>
      <c r="UPN12" s="76"/>
      <c r="UPO12" s="76"/>
      <c r="UPP12" s="76"/>
      <c r="UPQ12" s="76"/>
      <c r="UPR12" s="76"/>
      <c r="UPS12" s="76"/>
      <c r="UPT12" s="76"/>
      <c r="UPU12" s="76"/>
      <c r="UPV12" s="76"/>
      <c r="UPW12" s="76"/>
      <c r="UPX12" s="76"/>
      <c r="UPY12" s="76"/>
      <c r="UPZ12" s="76"/>
      <c r="UQA12" s="76"/>
      <c r="UQB12" s="76"/>
      <c r="UQC12" s="76"/>
      <c r="UQD12" s="76"/>
      <c r="UQE12" s="76"/>
      <c r="UQF12" s="76"/>
      <c r="UQG12" s="76"/>
      <c r="UQH12" s="76"/>
      <c r="UQI12" s="76"/>
      <c r="UQJ12" s="76"/>
      <c r="UQK12" s="76"/>
      <c r="UQL12" s="76"/>
      <c r="UQM12" s="76"/>
      <c r="UQN12" s="76"/>
      <c r="UQO12" s="76"/>
      <c r="UQP12" s="76"/>
      <c r="UQQ12" s="76"/>
      <c r="UQR12" s="76"/>
      <c r="UQS12" s="76"/>
      <c r="UQT12" s="76"/>
      <c r="UQU12" s="76"/>
      <c r="UQV12" s="76"/>
      <c r="UQW12" s="76"/>
      <c r="UQX12" s="76"/>
      <c r="UQY12" s="76"/>
      <c r="UQZ12" s="76"/>
      <c r="URA12" s="76"/>
      <c r="URB12" s="76"/>
      <c r="URC12" s="76"/>
      <c r="URD12" s="76"/>
      <c r="URE12" s="76"/>
      <c r="URF12" s="76"/>
      <c r="URG12" s="76"/>
      <c r="URH12" s="76"/>
      <c r="URI12" s="76"/>
      <c r="URJ12" s="76"/>
      <c r="URK12" s="76"/>
      <c r="URL12" s="76"/>
      <c r="URM12" s="76"/>
      <c r="URN12" s="76"/>
      <c r="URO12" s="76"/>
      <c r="URP12" s="76"/>
      <c r="URQ12" s="76"/>
      <c r="URR12" s="76"/>
      <c r="URS12" s="76"/>
      <c r="URT12" s="76"/>
      <c r="URU12" s="76"/>
      <c r="URV12" s="76"/>
      <c r="URW12" s="76"/>
      <c r="URX12" s="76"/>
      <c r="URY12" s="76"/>
      <c r="URZ12" s="76"/>
      <c r="USA12" s="76"/>
      <c r="USB12" s="76"/>
      <c r="USC12" s="76"/>
      <c r="USD12" s="76"/>
      <c r="USE12" s="76"/>
      <c r="USF12" s="76"/>
      <c r="USG12" s="76"/>
      <c r="USH12" s="76"/>
      <c r="USI12" s="76"/>
      <c r="USJ12" s="76"/>
      <c r="USK12" s="76"/>
      <c r="USL12" s="76"/>
      <c r="USM12" s="76"/>
      <c r="USN12" s="76"/>
      <c r="USO12" s="76"/>
      <c r="USP12" s="76"/>
      <c r="USQ12" s="76"/>
      <c r="USR12" s="76"/>
      <c r="USS12" s="76"/>
      <c r="UST12" s="76"/>
      <c r="USU12" s="76"/>
      <c r="USV12" s="76"/>
      <c r="USW12" s="76"/>
      <c r="USX12" s="76"/>
      <c r="USY12" s="76"/>
      <c r="USZ12" s="76"/>
      <c r="UTA12" s="76"/>
      <c r="UTB12" s="76"/>
      <c r="UTC12" s="76"/>
      <c r="UTD12" s="76"/>
      <c r="UTE12" s="76"/>
      <c r="UTF12" s="76"/>
      <c r="UTG12" s="76"/>
      <c r="UTH12" s="76"/>
      <c r="UTI12" s="76"/>
      <c r="UTJ12" s="76"/>
      <c r="UTK12" s="76"/>
      <c r="UTL12" s="76"/>
      <c r="UTM12" s="76"/>
      <c r="UTN12" s="76"/>
      <c r="UTO12" s="76"/>
      <c r="UTP12" s="76"/>
      <c r="UTQ12" s="76"/>
      <c r="UTR12" s="76"/>
      <c r="UTS12" s="76"/>
      <c r="UTT12" s="76"/>
      <c r="UTU12" s="76"/>
      <c r="UTV12" s="76"/>
      <c r="UTW12" s="76"/>
      <c r="UTX12" s="76"/>
      <c r="UTY12" s="76"/>
      <c r="UTZ12" s="76"/>
      <c r="UUA12" s="76"/>
      <c r="UUB12" s="76"/>
      <c r="UUC12" s="76"/>
      <c r="UUD12" s="76"/>
      <c r="UUE12" s="76"/>
      <c r="UUF12" s="76"/>
      <c r="UUG12" s="76"/>
      <c r="UUH12" s="76"/>
      <c r="UUI12" s="76"/>
      <c r="UUJ12" s="76"/>
      <c r="UUK12" s="76"/>
      <c r="UUL12" s="76"/>
      <c r="UUM12" s="76"/>
      <c r="UUN12" s="76"/>
      <c r="UUO12" s="76"/>
      <c r="UUP12" s="76"/>
      <c r="UUQ12" s="76"/>
      <c r="UUR12" s="76"/>
      <c r="UUS12" s="76"/>
      <c r="UUT12" s="76"/>
      <c r="UUU12" s="76"/>
      <c r="UUV12" s="76"/>
      <c r="UUW12" s="76"/>
      <c r="UUX12" s="76"/>
      <c r="UUY12" s="76"/>
      <c r="UUZ12" s="76"/>
      <c r="UVA12" s="76"/>
      <c r="UVB12" s="76"/>
      <c r="UVC12" s="76"/>
      <c r="UVD12" s="76"/>
      <c r="UVE12" s="76"/>
      <c r="UVF12" s="76"/>
      <c r="UVG12" s="76"/>
      <c r="UVH12" s="76"/>
      <c r="UVI12" s="76"/>
      <c r="UVJ12" s="76"/>
      <c r="UVK12" s="76"/>
      <c r="UVL12" s="76"/>
      <c r="UVM12" s="76"/>
      <c r="UVN12" s="76"/>
      <c r="UVO12" s="76"/>
      <c r="UVP12" s="76"/>
      <c r="UVQ12" s="76"/>
      <c r="UVR12" s="76"/>
      <c r="UVS12" s="76"/>
      <c r="UVT12" s="76"/>
      <c r="UVU12" s="76"/>
      <c r="UVV12" s="76"/>
      <c r="UVW12" s="76"/>
      <c r="UVX12" s="76"/>
      <c r="UVY12" s="76"/>
      <c r="UVZ12" s="76"/>
      <c r="UWA12" s="76"/>
      <c r="UWB12" s="76"/>
      <c r="UWC12" s="76"/>
      <c r="UWD12" s="76"/>
      <c r="UWE12" s="76"/>
      <c r="UWF12" s="76"/>
      <c r="UWG12" s="76"/>
      <c r="UWH12" s="76"/>
      <c r="UWI12" s="76"/>
      <c r="UWJ12" s="76"/>
      <c r="UWK12" s="76"/>
      <c r="UWL12" s="76"/>
      <c r="UWM12" s="76"/>
      <c r="UWN12" s="76"/>
      <c r="UWO12" s="76"/>
      <c r="UWP12" s="76"/>
      <c r="UWQ12" s="76"/>
      <c r="UWR12" s="76"/>
      <c r="UWS12" s="76"/>
      <c r="UWT12" s="76"/>
      <c r="UWU12" s="76"/>
      <c r="UWV12" s="76"/>
      <c r="UWW12" s="76"/>
      <c r="UWX12" s="76"/>
      <c r="UWY12" s="76"/>
      <c r="UWZ12" s="76"/>
      <c r="UXA12" s="76"/>
      <c r="UXB12" s="76"/>
      <c r="UXC12" s="76"/>
      <c r="UXD12" s="76"/>
      <c r="UXE12" s="76"/>
      <c r="UXF12" s="76"/>
      <c r="UXG12" s="76"/>
      <c r="UXH12" s="76"/>
      <c r="UXI12" s="76"/>
      <c r="UXJ12" s="76"/>
      <c r="UXK12" s="76"/>
      <c r="UXL12" s="76"/>
      <c r="UXM12" s="76"/>
      <c r="UXN12" s="76"/>
      <c r="UXO12" s="76"/>
      <c r="UXP12" s="76"/>
      <c r="UXQ12" s="76"/>
      <c r="UXR12" s="76"/>
      <c r="UXS12" s="76"/>
      <c r="UXT12" s="76"/>
      <c r="UXU12" s="76"/>
      <c r="UXV12" s="76"/>
      <c r="UXW12" s="76"/>
      <c r="UXX12" s="76"/>
      <c r="UXY12" s="76"/>
      <c r="UXZ12" s="76"/>
      <c r="UYA12" s="76"/>
      <c r="UYB12" s="76"/>
      <c r="UYC12" s="76"/>
      <c r="UYD12" s="76"/>
      <c r="UYE12" s="76"/>
      <c r="UYF12" s="76"/>
      <c r="UYG12" s="76"/>
      <c r="UYH12" s="76"/>
      <c r="UYI12" s="76"/>
      <c r="UYJ12" s="76"/>
      <c r="UYK12" s="76"/>
      <c r="UYL12" s="76"/>
      <c r="UYM12" s="76"/>
      <c r="UYN12" s="76"/>
      <c r="UYO12" s="76"/>
      <c r="UYP12" s="76"/>
      <c r="UYQ12" s="76"/>
      <c r="UYR12" s="76"/>
      <c r="UYS12" s="76"/>
      <c r="UYT12" s="76"/>
      <c r="UYU12" s="76"/>
      <c r="UYV12" s="76"/>
      <c r="UYW12" s="76"/>
      <c r="UYX12" s="76"/>
      <c r="UYY12" s="76"/>
      <c r="UYZ12" s="76"/>
      <c r="UZA12" s="76"/>
      <c r="UZB12" s="76"/>
      <c r="UZC12" s="76"/>
      <c r="UZD12" s="76"/>
      <c r="UZE12" s="76"/>
      <c r="UZF12" s="76"/>
      <c r="UZG12" s="76"/>
      <c r="UZH12" s="76"/>
      <c r="UZI12" s="76"/>
      <c r="UZJ12" s="76"/>
      <c r="UZK12" s="76"/>
      <c r="UZL12" s="76"/>
      <c r="UZM12" s="76"/>
      <c r="UZN12" s="76"/>
      <c r="UZO12" s="76"/>
      <c r="UZP12" s="76"/>
      <c r="UZQ12" s="76"/>
      <c r="UZR12" s="76"/>
      <c r="UZS12" s="76"/>
      <c r="UZT12" s="76"/>
      <c r="UZU12" s="76"/>
      <c r="UZV12" s="76"/>
      <c r="UZW12" s="76"/>
      <c r="UZX12" s="76"/>
      <c r="UZY12" s="76"/>
      <c r="UZZ12" s="76"/>
      <c r="VAA12" s="76"/>
      <c r="VAB12" s="76"/>
      <c r="VAC12" s="76"/>
      <c r="VAD12" s="76"/>
      <c r="VAE12" s="76"/>
      <c r="VAF12" s="76"/>
      <c r="VAG12" s="76"/>
      <c r="VAH12" s="76"/>
      <c r="VAI12" s="76"/>
      <c r="VAJ12" s="76"/>
      <c r="VAK12" s="76"/>
      <c r="VAL12" s="76"/>
      <c r="VAM12" s="76"/>
      <c r="VAN12" s="76"/>
      <c r="VAO12" s="76"/>
      <c r="VAP12" s="76"/>
      <c r="VAQ12" s="76"/>
      <c r="VAR12" s="76"/>
      <c r="VAS12" s="76"/>
      <c r="VAT12" s="76"/>
      <c r="VAU12" s="76"/>
      <c r="VAV12" s="76"/>
      <c r="VAW12" s="76"/>
      <c r="VAX12" s="76"/>
      <c r="VAY12" s="76"/>
      <c r="VAZ12" s="76"/>
      <c r="VBA12" s="76"/>
      <c r="VBB12" s="76"/>
      <c r="VBC12" s="76"/>
      <c r="VBD12" s="76"/>
      <c r="VBE12" s="76"/>
      <c r="VBF12" s="76"/>
      <c r="VBG12" s="76"/>
      <c r="VBH12" s="76"/>
      <c r="VBI12" s="76"/>
      <c r="VBJ12" s="76"/>
      <c r="VBK12" s="76"/>
      <c r="VBL12" s="76"/>
      <c r="VBM12" s="76"/>
      <c r="VBN12" s="76"/>
      <c r="VBO12" s="76"/>
      <c r="VBP12" s="76"/>
      <c r="VBQ12" s="76"/>
      <c r="VBR12" s="76"/>
      <c r="VBS12" s="76"/>
      <c r="VBT12" s="76"/>
      <c r="VBU12" s="76"/>
      <c r="VBV12" s="76"/>
      <c r="VBW12" s="76"/>
      <c r="VBX12" s="76"/>
      <c r="VBY12" s="76"/>
      <c r="VBZ12" s="76"/>
      <c r="VCA12" s="76"/>
      <c r="VCB12" s="76"/>
      <c r="VCC12" s="76"/>
      <c r="VCD12" s="76"/>
      <c r="VCE12" s="76"/>
      <c r="VCF12" s="76"/>
      <c r="VCG12" s="76"/>
      <c r="VCH12" s="76"/>
      <c r="VCI12" s="76"/>
      <c r="VCJ12" s="76"/>
      <c r="VCK12" s="76"/>
      <c r="VCL12" s="76"/>
      <c r="VCM12" s="76"/>
      <c r="VCN12" s="76"/>
      <c r="VCO12" s="76"/>
      <c r="VCP12" s="76"/>
      <c r="VCQ12" s="76"/>
      <c r="VCR12" s="76"/>
      <c r="VCS12" s="76"/>
      <c r="VCT12" s="76"/>
      <c r="VCU12" s="76"/>
      <c r="VCV12" s="76"/>
      <c r="VCW12" s="76"/>
      <c r="VCX12" s="76"/>
      <c r="VCY12" s="76"/>
      <c r="VCZ12" s="76"/>
      <c r="VDA12" s="76"/>
      <c r="VDB12" s="76"/>
      <c r="VDC12" s="76"/>
      <c r="VDD12" s="76"/>
      <c r="VDE12" s="76"/>
      <c r="VDF12" s="76"/>
      <c r="VDG12" s="76"/>
      <c r="VDH12" s="76"/>
      <c r="VDI12" s="76"/>
      <c r="VDJ12" s="76"/>
      <c r="VDK12" s="76"/>
      <c r="VDL12" s="76"/>
      <c r="VDM12" s="76"/>
      <c r="VDN12" s="76"/>
      <c r="VDO12" s="76"/>
      <c r="VDP12" s="76"/>
      <c r="VDQ12" s="76"/>
      <c r="VDR12" s="76"/>
      <c r="VDS12" s="76"/>
      <c r="VDT12" s="76"/>
      <c r="VDU12" s="76"/>
      <c r="VDV12" s="76"/>
      <c r="VDW12" s="76"/>
      <c r="VDX12" s="76"/>
      <c r="VDY12" s="76"/>
      <c r="VDZ12" s="76"/>
      <c r="VEA12" s="76"/>
      <c r="VEB12" s="76"/>
      <c r="VEC12" s="76"/>
      <c r="VED12" s="76"/>
      <c r="VEE12" s="76"/>
      <c r="VEF12" s="76"/>
      <c r="VEG12" s="76"/>
      <c r="VEH12" s="76"/>
      <c r="VEI12" s="76"/>
      <c r="VEJ12" s="76"/>
      <c r="VEK12" s="76"/>
      <c r="VEL12" s="76"/>
      <c r="VEM12" s="76"/>
      <c r="VEN12" s="76"/>
      <c r="VEO12" s="76"/>
      <c r="VEP12" s="76"/>
      <c r="VEQ12" s="76"/>
      <c r="VER12" s="76"/>
      <c r="VES12" s="76"/>
      <c r="VET12" s="76"/>
      <c r="VEU12" s="76"/>
      <c r="VEV12" s="76"/>
      <c r="VEW12" s="76"/>
      <c r="VEX12" s="76"/>
      <c r="VEY12" s="76"/>
      <c r="VEZ12" s="76"/>
      <c r="VFA12" s="76"/>
      <c r="VFB12" s="76"/>
      <c r="VFC12" s="76"/>
      <c r="VFD12" s="76"/>
      <c r="VFE12" s="76"/>
      <c r="VFF12" s="76"/>
      <c r="VFG12" s="76"/>
      <c r="VFH12" s="76"/>
      <c r="VFI12" s="76"/>
      <c r="VFJ12" s="76"/>
      <c r="VFK12" s="76"/>
      <c r="VFL12" s="76"/>
      <c r="VFM12" s="76"/>
      <c r="VFN12" s="76"/>
      <c r="VFO12" s="76"/>
      <c r="VFP12" s="76"/>
      <c r="VFQ12" s="76"/>
      <c r="VFR12" s="76"/>
      <c r="VFS12" s="76"/>
      <c r="VFT12" s="76"/>
      <c r="VFU12" s="76"/>
      <c r="VFV12" s="76"/>
      <c r="VFW12" s="76"/>
      <c r="VFX12" s="76"/>
      <c r="VFY12" s="76"/>
      <c r="VFZ12" s="76"/>
      <c r="VGA12" s="76"/>
      <c r="VGB12" s="76"/>
      <c r="VGC12" s="76"/>
      <c r="VGD12" s="76"/>
      <c r="VGE12" s="76"/>
      <c r="VGF12" s="76"/>
      <c r="VGG12" s="76"/>
      <c r="VGH12" s="76"/>
      <c r="VGI12" s="76"/>
      <c r="VGJ12" s="76"/>
      <c r="VGK12" s="76"/>
      <c r="VGL12" s="76"/>
      <c r="VGM12" s="76"/>
      <c r="VGN12" s="76"/>
      <c r="VGO12" s="76"/>
      <c r="VGP12" s="76"/>
      <c r="VGQ12" s="76"/>
      <c r="VGR12" s="76"/>
      <c r="VGS12" s="76"/>
      <c r="VGT12" s="76"/>
      <c r="VGU12" s="76"/>
      <c r="VGV12" s="76"/>
      <c r="VGW12" s="76"/>
      <c r="VGX12" s="76"/>
      <c r="VGY12" s="76"/>
      <c r="VGZ12" s="76"/>
      <c r="VHA12" s="76"/>
      <c r="VHB12" s="76"/>
      <c r="VHC12" s="76"/>
      <c r="VHD12" s="76"/>
      <c r="VHE12" s="76"/>
      <c r="VHF12" s="76"/>
      <c r="VHG12" s="76"/>
      <c r="VHH12" s="76"/>
      <c r="VHI12" s="76"/>
      <c r="VHJ12" s="76"/>
      <c r="VHK12" s="76"/>
      <c r="VHL12" s="76"/>
      <c r="VHM12" s="76"/>
      <c r="VHN12" s="76"/>
      <c r="VHO12" s="76"/>
      <c r="VHP12" s="76"/>
      <c r="VHQ12" s="76"/>
      <c r="VHR12" s="76"/>
      <c r="VHS12" s="76"/>
      <c r="VHT12" s="76"/>
      <c r="VHU12" s="76"/>
      <c r="VHV12" s="76"/>
      <c r="VHW12" s="76"/>
      <c r="VHX12" s="76"/>
      <c r="VHY12" s="76"/>
      <c r="VHZ12" s="76"/>
      <c r="VIA12" s="76"/>
      <c r="VIB12" s="76"/>
      <c r="VIC12" s="76"/>
      <c r="VID12" s="76"/>
      <c r="VIE12" s="76"/>
      <c r="VIF12" s="76"/>
      <c r="VIG12" s="76"/>
      <c r="VIH12" s="76"/>
      <c r="VII12" s="76"/>
      <c r="VIJ12" s="76"/>
      <c r="VIK12" s="76"/>
      <c r="VIL12" s="76"/>
      <c r="VIM12" s="76"/>
      <c r="VIN12" s="76"/>
      <c r="VIO12" s="76"/>
      <c r="VIP12" s="76"/>
      <c r="VIQ12" s="76"/>
      <c r="VIR12" s="76"/>
      <c r="VIS12" s="76"/>
      <c r="VIT12" s="76"/>
      <c r="VIU12" s="76"/>
      <c r="VIV12" s="76"/>
      <c r="VIW12" s="76"/>
      <c r="VIX12" s="76"/>
      <c r="VIY12" s="76"/>
      <c r="VIZ12" s="76"/>
      <c r="VJA12" s="76"/>
      <c r="VJB12" s="76"/>
      <c r="VJC12" s="76"/>
      <c r="VJD12" s="76"/>
      <c r="VJE12" s="76"/>
      <c r="VJF12" s="76"/>
      <c r="VJG12" s="76"/>
      <c r="VJH12" s="76"/>
      <c r="VJI12" s="76"/>
      <c r="VJJ12" s="76"/>
      <c r="VJK12" s="76"/>
      <c r="VJL12" s="76"/>
      <c r="VJM12" s="76"/>
      <c r="VJN12" s="76"/>
      <c r="VJO12" s="76"/>
      <c r="VJP12" s="76"/>
      <c r="VJQ12" s="76"/>
      <c r="VJR12" s="76"/>
      <c r="VJS12" s="76"/>
      <c r="VJT12" s="76"/>
      <c r="VJU12" s="76"/>
      <c r="VJV12" s="76"/>
      <c r="VJW12" s="76"/>
      <c r="VJX12" s="76"/>
      <c r="VJY12" s="76"/>
      <c r="VJZ12" s="76"/>
      <c r="VKA12" s="76"/>
      <c r="VKB12" s="76"/>
      <c r="VKC12" s="76"/>
      <c r="VKD12" s="76"/>
      <c r="VKE12" s="76"/>
      <c r="VKF12" s="76"/>
      <c r="VKG12" s="76"/>
      <c r="VKH12" s="76"/>
      <c r="VKI12" s="76"/>
      <c r="VKJ12" s="76"/>
      <c r="VKK12" s="76"/>
      <c r="VKL12" s="76"/>
      <c r="VKM12" s="76"/>
      <c r="VKN12" s="76"/>
      <c r="VKO12" s="76"/>
      <c r="VKP12" s="76"/>
      <c r="VKQ12" s="76"/>
      <c r="VKR12" s="76"/>
      <c r="VKS12" s="76"/>
      <c r="VKT12" s="76"/>
      <c r="VKU12" s="76"/>
      <c r="VKV12" s="76"/>
      <c r="VKW12" s="76"/>
      <c r="VKX12" s="76"/>
      <c r="VKY12" s="76"/>
      <c r="VKZ12" s="76"/>
      <c r="VLA12" s="76"/>
      <c r="VLB12" s="76"/>
      <c r="VLC12" s="76"/>
      <c r="VLD12" s="76"/>
      <c r="VLE12" s="76"/>
      <c r="VLF12" s="76"/>
      <c r="VLG12" s="76"/>
      <c r="VLH12" s="76"/>
      <c r="VLI12" s="76"/>
      <c r="VLJ12" s="76"/>
      <c r="VLK12" s="76"/>
      <c r="VLL12" s="76"/>
      <c r="VLM12" s="76"/>
      <c r="VLN12" s="76"/>
      <c r="VLO12" s="76"/>
      <c r="VLP12" s="76"/>
      <c r="VLQ12" s="76"/>
      <c r="VLR12" s="76"/>
      <c r="VLS12" s="76"/>
      <c r="VLT12" s="76"/>
      <c r="VLU12" s="76"/>
      <c r="VLV12" s="76"/>
      <c r="VLW12" s="76"/>
      <c r="VLX12" s="76"/>
      <c r="VLY12" s="76"/>
      <c r="VLZ12" s="76"/>
      <c r="VMA12" s="76"/>
      <c r="VMB12" s="76"/>
      <c r="VMC12" s="76"/>
      <c r="VMD12" s="76"/>
      <c r="VME12" s="76"/>
      <c r="VMF12" s="76"/>
      <c r="VMG12" s="76"/>
      <c r="VMH12" s="76"/>
      <c r="VMI12" s="76"/>
      <c r="VMJ12" s="76"/>
      <c r="VMK12" s="76"/>
      <c r="VML12" s="76"/>
      <c r="VMM12" s="76"/>
      <c r="VMN12" s="76"/>
      <c r="VMO12" s="76"/>
      <c r="VMP12" s="76"/>
      <c r="VMQ12" s="76"/>
      <c r="VMR12" s="76"/>
      <c r="VMS12" s="76"/>
      <c r="VMT12" s="76"/>
      <c r="VMU12" s="76"/>
      <c r="VMV12" s="76"/>
      <c r="VMW12" s="76"/>
      <c r="VMX12" s="76"/>
      <c r="VMY12" s="76"/>
      <c r="VMZ12" s="76"/>
      <c r="VNA12" s="76"/>
      <c r="VNB12" s="76"/>
      <c r="VNC12" s="76"/>
      <c r="VND12" s="76"/>
      <c r="VNE12" s="76"/>
      <c r="VNF12" s="76"/>
      <c r="VNG12" s="76"/>
      <c r="VNH12" s="76"/>
      <c r="VNI12" s="76"/>
      <c r="VNJ12" s="76"/>
      <c r="VNK12" s="76"/>
      <c r="VNL12" s="76"/>
      <c r="VNM12" s="76"/>
      <c r="VNN12" s="76"/>
      <c r="VNO12" s="76"/>
      <c r="VNP12" s="76"/>
      <c r="VNQ12" s="76"/>
      <c r="VNR12" s="76"/>
      <c r="VNS12" s="76"/>
      <c r="VNT12" s="76"/>
      <c r="VNU12" s="76"/>
      <c r="VNV12" s="76"/>
      <c r="VNW12" s="76"/>
      <c r="VNX12" s="76"/>
      <c r="VNY12" s="76"/>
      <c r="VNZ12" s="76"/>
      <c r="VOA12" s="76"/>
      <c r="VOB12" s="76"/>
      <c r="VOC12" s="76"/>
      <c r="VOD12" s="76"/>
      <c r="VOE12" s="76"/>
      <c r="VOF12" s="76"/>
      <c r="VOG12" s="76"/>
      <c r="VOH12" s="76"/>
      <c r="VOI12" s="76"/>
      <c r="VOJ12" s="76"/>
      <c r="VOK12" s="76"/>
      <c r="VOL12" s="76"/>
      <c r="VOM12" s="76"/>
      <c r="VON12" s="76"/>
      <c r="VOO12" s="76"/>
      <c r="VOP12" s="76"/>
      <c r="VOQ12" s="76"/>
      <c r="VOR12" s="76"/>
      <c r="VOS12" s="76"/>
      <c r="VOT12" s="76"/>
      <c r="VOU12" s="76"/>
      <c r="VOV12" s="76"/>
      <c r="VOW12" s="76"/>
      <c r="VOX12" s="76"/>
      <c r="VOY12" s="76"/>
      <c r="VOZ12" s="76"/>
      <c r="VPA12" s="76"/>
      <c r="VPB12" s="76"/>
      <c r="VPC12" s="76"/>
      <c r="VPD12" s="76"/>
      <c r="VPE12" s="76"/>
      <c r="VPF12" s="76"/>
      <c r="VPG12" s="76"/>
      <c r="VPH12" s="76"/>
      <c r="VPI12" s="76"/>
      <c r="VPJ12" s="76"/>
      <c r="VPK12" s="76"/>
      <c r="VPL12" s="76"/>
      <c r="VPM12" s="76"/>
      <c r="VPN12" s="76"/>
      <c r="VPO12" s="76"/>
      <c r="VPP12" s="76"/>
      <c r="VPQ12" s="76"/>
      <c r="VPR12" s="76"/>
      <c r="VPS12" s="76"/>
      <c r="VPT12" s="76"/>
      <c r="VPU12" s="76"/>
      <c r="VPV12" s="76"/>
      <c r="VPW12" s="76"/>
      <c r="VPX12" s="76"/>
      <c r="VPY12" s="76"/>
      <c r="VPZ12" s="76"/>
      <c r="VQA12" s="76"/>
      <c r="VQB12" s="76"/>
      <c r="VQC12" s="76"/>
      <c r="VQD12" s="76"/>
      <c r="VQE12" s="76"/>
      <c r="VQF12" s="76"/>
      <c r="VQG12" s="76"/>
      <c r="VQH12" s="76"/>
      <c r="VQI12" s="76"/>
      <c r="VQJ12" s="76"/>
      <c r="VQK12" s="76"/>
      <c r="VQL12" s="76"/>
      <c r="VQM12" s="76"/>
      <c r="VQN12" s="76"/>
      <c r="VQO12" s="76"/>
      <c r="VQP12" s="76"/>
      <c r="VQQ12" s="76"/>
      <c r="VQR12" s="76"/>
      <c r="VQS12" s="76"/>
      <c r="VQT12" s="76"/>
      <c r="VQU12" s="76"/>
      <c r="VQV12" s="76"/>
      <c r="VQW12" s="76"/>
      <c r="VQX12" s="76"/>
      <c r="VQY12" s="76"/>
      <c r="VQZ12" s="76"/>
      <c r="VRA12" s="76"/>
      <c r="VRB12" s="76"/>
      <c r="VRC12" s="76"/>
      <c r="VRD12" s="76"/>
      <c r="VRE12" s="76"/>
      <c r="VRF12" s="76"/>
      <c r="VRG12" s="76"/>
      <c r="VRH12" s="76"/>
      <c r="VRI12" s="76"/>
      <c r="VRJ12" s="76"/>
      <c r="VRK12" s="76"/>
      <c r="VRL12" s="76"/>
      <c r="VRM12" s="76"/>
      <c r="VRN12" s="76"/>
      <c r="VRO12" s="76"/>
      <c r="VRP12" s="76"/>
      <c r="VRQ12" s="76"/>
      <c r="VRR12" s="76"/>
      <c r="VRS12" s="76"/>
      <c r="VRT12" s="76"/>
      <c r="VRU12" s="76"/>
      <c r="VRV12" s="76"/>
      <c r="VRW12" s="76"/>
      <c r="VRX12" s="76"/>
      <c r="VRY12" s="76"/>
      <c r="VRZ12" s="76"/>
      <c r="VSA12" s="76"/>
      <c r="VSB12" s="76"/>
      <c r="VSC12" s="76"/>
      <c r="VSD12" s="76"/>
      <c r="VSE12" s="76"/>
      <c r="VSF12" s="76"/>
      <c r="VSG12" s="76"/>
      <c r="VSH12" s="76"/>
      <c r="VSI12" s="76"/>
      <c r="VSJ12" s="76"/>
      <c r="VSK12" s="76"/>
      <c r="VSL12" s="76"/>
      <c r="VSM12" s="76"/>
      <c r="VSN12" s="76"/>
      <c r="VSO12" s="76"/>
      <c r="VSP12" s="76"/>
      <c r="VSQ12" s="76"/>
      <c r="VSR12" s="76"/>
      <c r="VSS12" s="76"/>
      <c r="VST12" s="76"/>
      <c r="VSU12" s="76"/>
      <c r="VSV12" s="76"/>
      <c r="VSW12" s="76"/>
      <c r="VSX12" s="76"/>
      <c r="VSY12" s="76"/>
      <c r="VSZ12" s="76"/>
      <c r="VTA12" s="76"/>
      <c r="VTB12" s="76"/>
      <c r="VTC12" s="76"/>
      <c r="VTD12" s="76"/>
      <c r="VTE12" s="76"/>
      <c r="VTF12" s="76"/>
      <c r="VTG12" s="76"/>
      <c r="VTH12" s="76"/>
      <c r="VTI12" s="76"/>
      <c r="VTJ12" s="76"/>
      <c r="VTK12" s="76"/>
      <c r="VTL12" s="76"/>
      <c r="VTM12" s="76"/>
      <c r="VTN12" s="76"/>
      <c r="VTO12" s="76"/>
      <c r="VTP12" s="76"/>
      <c r="VTQ12" s="76"/>
      <c r="VTR12" s="76"/>
      <c r="VTS12" s="76"/>
      <c r="VTT12" s="76"/>
      <c r="VTU12" s="76"/>
      <c r="VTV12" s="76"/>
      <c r="VTW12" s="76"/>
      <c r="VTX12" s="76"/>
      <c r="VTY12" s="76"/>
      <c r="VTZ12" s="76"/>
      <c r="VUA12" s="76"/>
      <c r="VUB12" s="76"/>
      <c r="VUC12" s="76"/>
      <c r="VUD12" s="76"/>
      <c r="VUE12" s="76"/>
      <c r="VUF12" s="76"/>
      <c r="VUG12" s="76"/>
      <c r="VUH12" s="76"/>
      <c r="VUI12" s="76"/>
      <c r="VUJ12" s="76"/>
      <c r="VUK12" s="76"/>
      <c r="VUL12" s="76"/>
      <c r="VUM12" s="76"/>
      <c r="VUN12" s="76"/>
      <c r="VUO12" s="76"/>
      <c r="VUP12" s="76"/>
      <c r="VUQ12" s="76"/>
      <c r="VUR12" s="76"/>
      <c r="VUS12" s="76"/>
      <c r="VUT12" s="76"/>
      <c r="VUU12" s="76"/>
      <c r="VUV12" s="76"/>
      <c r="VUW12" s="76"/>
      <c r="VUX12" s="76"/>
      <c r="VUY12" s="76"/>
      <c r="VUZ12" s="76"/>
      <c r="VVA12" s="76"/>
      <c r="VVB12" s="76"/>
      <c r="VVC12" s="76"/>
      <c r="VVD12" s="76"/>
      <c r="VVE12" s="76"/>
      <c r="VVF12" s="76"/>
      <c r="VVG12" s="76"/>
      <c r="VVH12" s="76"/>
      <c r="VVI12" s="76"/>
      <c r="VVJ12" s="76"/>
      <c r="VVK12" s="76"/>
      <c r="VVL12" s="76"/>
      <c r="VVM12" s="76"/>
      <c r="VVN12" s="76"/>
      <c r="VVO12" s="76"/>
      <c r="VVP12" s="76"/>
      <c r="VVQ12" s="76"/>
      <c r="VVR12" s="76"/>
      <c r="VVS12" s="76"/>
      <c r="VVT12" s="76"/>
      <c r="VVU12" s="76"/>
      <c r="VVV12" s="76"/>
      <c r="VVW12" s="76"/>
      <c r="VVX12" s="76"/>
      <c r="VVY12" s="76"/>
      <c r="VVZ12" s="76"/>
      <c r="VWA12" s="76"/>
      <c r="VWB12" s="76"/>
      <c r="VWC12" s="76"/>
      <c r="VWD12" s="76"/>
      <c r="VWE12" s="76"/>
      <c r="VWF12" s="76"/>
      <c r="VWG12" s="76"/>
      <c r="VWH12" s="76"/>
      <c r="VWI12" s="76"/>
      <c r="VWJ12" s="76"/>
      <c r="VWK12" s="76"/>
      <c r="VWL12" s="76"/>
      <c r="VWM12" s="76"/>
      <c r="VWN12" s="76"/>
      <c r="VWO12" s="76"/>
      <c r="VWP12" s="76"/>
      <c r="VWQ12" s="76"/>
      <c r="VWR12" s="76"/>
      <c r="VWS12" s="76"/>
      <c r="VWT12" s="76"/>
      <c r="VWU12" s="76"/>
      <c r="VWV12" s="76"/>
      <c r="VWW12" s="76"/>
      <c r="VWX12" s="76"/>
      <c r="VWY12" s="76"/>
      <c r="VWZ12" s="76"/>
      <c r="VXA12" s="76"/>
      <c r="VXB12" s="76"/>
      <c r="VXC12" s="76"/>
      <c r="VXD12" s="76"/>
      <c r="VXE12" s="76"/>
      <c r="VXF12" s="76"/>
      <c r="VXG12" s="76"/>
      <c r="VXH12" s="76"/>
      <c r="VXI12" s="76"/>
      <c r="VXJ12" s="76"/>
      <c r="VXK12" s="76"/>
      <c r="VXL12" s="76"/>
      <c r="VXM12" s="76"/>
      <c r="VXN12" s="76"/>
      <c r="VXO12" s="76"/>
      <c r="VXP12" s="76"/>
      <c r="VXQ12" s="76"/>
      <c r="VXR12" s="76"/>
      <c r="VXS12" s="76"/>
      <c r="VXT12" s="76"/>
      <c r="VXU12" s="76"/>
      <c r="VXV12" s="76"/>
      <c r="VXW12" s="76"/>
      <c r="VXX12" s="76"/>
      <c r="VXY12" s="76"/>
      <c r="VXZ12" s="76"/>
      <c r="VYA12" s="76"/>
      <c r="VYB12" s="76"/>
      <c r="VYC12" s="76"/>
      <c r="VYD12" s="76"/>
      <c r="VYE12" s="76"/>
      <c r="VYF12" s="76"/>
      <c r="VYG12" s="76"/>
      <c r="VYH12" s="76"/>
      <c r="VYI12" s="76"/>
      <c r="VYJ12" s="76"/>
      <c r="VYK12" s="76"/>
      <c r="VYL12" s="76"/>
      <c r="VYM12" s="76"/>
      <c r="VYN12" s="76"/>
      <c r="VYO12" s="76"/>
      <c r="VYP12" s="76"/>
      <c r="VYQ12" s="76"/>
      <c r="VYR12" s="76"/>
      <c r="VYS12" s="76"/>
      <c r="VYT12" s="76"/>
      <c r="VYU12" s="76"/>
      <c r="VYV12" s="76"/>
      <c r="VYW12" s="76"/>
      <c r="VYX12" s="76"/>
      <c r="VYY12" s="76"/>
      <c r="VYZ12" s="76"/>
      <c r="VZA12" s="76"/>
      <c r="VZB12" s="76"/>
      <c r="VZC12" s="76"/>
      <c r="VZD12" s="76"/>
      <c r="VZE12" s="76"/>
      <c r="VZF12" s="76"/>
      <c r="VZG12" s="76"/>
      <c r="VZH12" s="76"/>
      <c r="VZI12" s="76"/>
      <c r="VZJ12" s="76"/>
      <c r="VZK12" s="76"/>
      <c r="VZL12" s="76"/>
      <c r="VZM12" s="76"/>
      <c r="VZN12" s="76"/>
      <c r="VZO12" s="76"/>
      <c r="VZP12" s="76"/>
      <c r="VZQ12" s="76"/>
      <c r="VZR12" s="76"/>
      <c r="VZS12" s="76"/>
      <c r="VZT12" s="76"/>
      <c r="VZU12" s="76"/>
      <c r="VZV12" s="76"/>
      <c r="VZW12" s="76"/>
      <c r="VZX12" s="76"/>
      <c r="VZY12" s="76"/>
      <c r="VZZ12" s="76"/>
      <c r="WAA12" s="76"/>
      <c r="WAB12" s="76"/>
      <c r="WAC12" s="76"/>
      <c r="WAD12" s="76"/>
      <c r="WAE12" s="76"/>
      <c r="WAF12" s="76"/>
      <c r="WAG12" s="76"/>
      <c r="WAH12" s="76"/>
      <c r="WAI12" s="76"/>
      <c r="WAJ12" s="76"/>
      <c r="WAK12" s="76"/>
      <c r="WAL12" s="76"/>
      <c r="WAM12" s="76"/>
      <c r="WAN12" s="76"/>
      <c r="WAO12" s="76"/>
      <c r="WAP12" s="76"/>
      <c r="WAQ12" s="76"/>
      <c r="WAR12" s="76"/>
      <c r="WAS12" s="76"/>
      <c r="WAT12" s="76"/>
      <c r="WAU12" s="76"/>
      <c r="WAV12" s="76"/>
      <c r="WAW12" s="76"/>
      <c r="WAX12" s="76"/>
      <c r="WAY12" s="76"/>
      <c r="WAZ12" s="76"/>
      <c r="WBA12" s="76"/>
      <c r="WBB12" s="76"/>
      <c r="WBC12" s="76"/>
      <c r="WBD12" s="76"/>
      <c r="WBE12" s="76"/>
      <c r="WBF12" s="76"/>
      <c r="WBG12" s="76"/>
      <c r="WBH12" s="76"/>
      <c r="WBI12" s="76"/>
      <c r="WBJ12" s="76"/>
      <c r="WBK12" s="76"/>
      <c r="WBL12" s="76"/>
      <c r="WBM12" s="76"/>
      <c r="WBN12" s="76"/>
      <c r="WBO12" s="76"/>
      <c r="WBP12" s="76"/>
      <c r="WBQ12" s="76"/>
      <c r="WBR12" s="76"/>
      <c r="WBS12" s="76"/>
      <c r="WBT12" s="76"/>
      <c r="WBU12" s="76"/>
      <c r="WBV12" s="76"/>
      <c r="WBW12" s="76"/>
      <c r="WBX12" s="76"/>
      <c r="WBY12" s="76"/>
      <c r="WBZ12" s="76"/>
      <c r="WCA12" s="76"/>
      <c r="WCB12" s="76"/>
      <c r="WCC12" s="76"/>
      <c r="WCD12" s="76"/>
      <c r="WCE12" s="76"/>
      <c r="WCF12" s="76"/>
      <c r="WCG12" s="76"/>
      <c r="WCH12" s="76"/>
      <c r="WCI12" s="76"/>
      <c r="WCJ12" s="76"/>
      <c r="WCK12" s="76"/>
      <c r="WCL12" s="76"/>
      <c r="WCM12" s="76"/>
      <c r="WCN12" s="76"/>
      <c r="WCO12" s="76"/>
      <c r="WCP12" s="76"/>
      <c r="WCQ12" s="76"/>
      <c r="WCR12" s="76"/>
      <c r="WCS12" s="76"/>
      <c r="WCT12" s="76"/>
      <c r="WCU12" s="76"/>
      <c r="WCV12" s="76"/>
      <c r="WCW12" s="76"/>
      <c r="WCX12" s="76"/>
      <c r="WCY12" s="76"/>
      <c r="WCZ12" s="76"/>
      <c r="WDA12" s="76"/>
      <c r="WDB12" s="76"/>
      <c r="WDC12" s="76"/>
      <c r="WDD12" s="76"/>
      <c r="WDE12" s="76"/>
      <c r="WDF12" s="76"/>
      <c r="WDG12" s="76"/>
      <c r="WDH12" s="76"/>
      <c r="WDI12" s="76"/>
      <c r="WDJ12" s="76"/>
      <c r="WDK12" s="76"/>
      <c r="WDL12" s="76"/>
      <c r="WDM12" s="76"/>
      <c r="WDN12" s="76"/>
      <c r="WDO12" s="76"/>
      <c r="WDP12" s="76"/>
      <c r="WDQ12" s="76"/>
      <c r="WDR12" s="76"/>
      <c r="WDS12" s="76"/>
      <c r="WDT12" s="76"/>
      <c r="WDU12" s="76"/>
      <c r="WDV12" s="76"/>
      <c r="WDW12" s="76"/>
      <c r="WDX12" s="76"/>
      <c r="WDY12" s="76"/>
      <c r="WDZ12" s="76"/>
      <c r="WEA12" s="76"/>
      <c r="WEB12" s="76"/>
      <c r="WEC12" s="76"/>
      <c r="WED12" s="76"/>
      <c r="WEE12" s="76"/>
      <c r="WEF12" s="76"/>
      <c r="WEG12" s="76"/>
      <c r="WEH12" s="76"/>
      <c r="WEI12" s="76"/>
      <c r="WEJ12" s="76"/>
      <c r="WEK12" s="76"/>
      <c r="WEL12" s="76"/>
      <c r="WEM12" s="76"/>
      <c r="WEN12" s="76"/>
      <c r="WEO12" s="76"/>
      <c r="WEP12" s="76"/>
      <c r="WEQ12" s="76"/>
      <c r="WER12" s="76"/>
      <c r="WES12" s="76"/>
      <c r="WET12" s="76"/>
      <c r="WEU12" s="76"/>
      <c r="WEV12" s="76"/>
      <c r="WEW12" s="76"/>
      <c r="WEX12" s="76"/>
      <c r="WEY12" s="76"/>
      <c r="WEZ12" s="76"/>
      <c r="WFA12" s="76"/>
      <c r="WFB12" s="76"/>
      <c r="WFC12" s="76"/>
      <c r="WFD12" s="76"/>
      <c r="WFE12" s="76"/>
      <c r="WFF12" s="76"/>
      <c r="WFG12" s="76"/>
      <c r="WFH12" s="76"/>
      <c r="WFI12" s="76"/>
      <c r="WFJ12" s="76"/>
      <c r="WFK12" s="76"/>
      <c r="WFL12" s="76"/>
      <c r="WFM12" s="76"/>
      <c r="WFN12" s="76"/>
      <c r="WFO12" s="76"/>
      <c r="WFP12" s="76"/>
      <c r="WFQ12" s="76"/>
      <c r="WFR12" s="76"/>
      <c r="WFS12" s="76"/>
      <c r="WFT12" s="76"/>
      <c r="WFU12" s="76"/>
      <c r="WFV12" s="76"/>
      <c r="WFW12" s="76"/>
      <c r="WFX12" s="76"/>
      <c r="WFY12" s="76"/>
      <c r="WFZ12" s="76"/>
      <c r="WGA12" s="76"/>
      <c r="WGB12" s="76"/>
      <c r="WGC12" s="76"/>
      <c r="WGD12" s="76"/>
      <c r="WGE12" s="76"/>
      <c r="WGF12" s="76"/>
      <c r="WGG12" s="76"/>
      <c r="WGH12" s="76"/>
      <c r="WGI12" s="76"/>
      <c r="WGJ12" s="76"/>
      <c r="WGK12" s="76"/>
      <c r="WGL12" s="76"/>
      <c r="WGM12" s="76"/>
      <c r="WGN12" s="76"/>
      <c r="WGO12" s="76"/>
      <c r="WGP12" s="76"/>
      <c r="WGQ12" s="76"/>
      <c r="WGR12" s="76"/>
      <c r="WGS12" s="76"/>
      <c r="WGT12" s="76"/>
      <c r="WGU12" s="76"/>
      <c r="WGV12" s="76"/>
      <c r="WGW12" s="76"/>
      <c r="WGX12" s="76"/>
      <c r="WGY12" s="76"/>
      <c r="WGZ12" s="76"/>
      <c r="WHA12" s="76"/>
      <c r="WHB12" s="76"/>
      <c r="WHC12" s="76"/>
      <c r="WHD12" s="76"/>
      <c r="WHE12" s="76"/>
      <c r="WHF12" s="76"/>
      <c r="WHG12" s="76"/>
      <c r="WHH12" s="76"/>
      <c r="WHI12" s="76"/>
      <c r="WHJ12" s="76"/>
      <c r="WHK12" s="76"/>
      <c r="WHL12" s="76"/>
      <c r="WHM12" s="76"/>
      <c r="WHN12" s="76"/>
      <c r="WHO12" s="76"/>
      <c r="WHP12" s="76"/>
      <c r="WHQ12" s="76"/>
      <c r="WHR12" s="76"/>
      <c r="WHS12" s="76"/>
      <c r="WHT12" s="76"/>
      <c r="WHU12" s="76"/>
      <c r="WHV12" s="76"/>
      <c r="WHW12" s="76"/>
      <c r="WHX12" s="76"/>
      <c r="WHY12" s="76"/>
      <c r="WHZ12" s="76"/>
      <c r="WIA12" s="76"/>
      <c r="WIB12" s="76"/>
      <c r="WIC12" s="76"/>
      <c r="WID12" s="76"/>
      <c r="WIE12" s="76"/>
      <c r="WIF12" s="76"/>
      <c r="WIG12" s="76"/>
      <c r="WIH12" s="76"/>
      <c r="WII12" s="76"/>
      <c r="WIJ12" s="76"/>
      <c r="WIK12" s="76"/>
      <c r="WIL12" s="76"/>
      <c r="WIM12" s="76"/>
      <c r="WIN12" s="76"/>
      <c r="WIO12" s="76"/>
      <c r="WIP12" s="76"/>
      <c r="WIQ12" s="76"/>
      <c r="WIR12" s="76"/>
      <c r="WIS12" s="76"/>
      <c r="WIT12" s="76"/>
      <c r="WIU12" s="76"/>
      <c r="WIV12" s="76"/>
      <c r="WIW12" s="76"/>
      <c r="WIX12" s="76"/>
      <c r="WIY12" s="76"/>
      <c r="WIZ12" s="76"/>
      <c r="WJA12" s="76"/>
      <c r="WJB12" s="76"/>
      <c r="WJC12" s="76"/>
      <c r="WJD12" s="76"/>
      <c r="WJE12" s="76"/>
      <c r="WJF12" s="76"/>
      <c r="WJG12" s="76"/>
      <c r="WJH12" s="76"/>
      <c r="WJI12" s="76"/>
      <c r="WJJ12" s="76"/>
      <c r="WJK12" s="76"/>
      <c r="WJL12" s="76"/>
      <c r="WJM12" s="76"/>
      <c r="WJN12" s="76"/>
      <c r="WJO12" s="76"/>
      <c r="WJP12" s="76"/>
      <c r="WJQ12" s="76"/>
      <c r="WJR12" s="76"/>
      <c r="WJS12" s="76"/>
      <c r="WJT12" s="76"/>
      <c r="WJU12" s="76"/>
      <c r="WJV12" s="76"/>
      <c r="WJW12" s="76"/>
      <c r="WJX12" s="76"/>
      <c r="WJY12" s="76"/>
      <c r="WJZ12" s="76"/>
      <c r="WKA12" s="76"/>
      <c r="WKB12" s="76"/>
      <c r="WKC12" s="76"/>
      <c r="WKD12" s="76"/>
      <c r="WKE12" s="76"/>
      <c r="WKF12" s="76"/>
      <c r="WKG12" s="76"/>
      <c r="WKH12" s="76"/>
      <c r="WKI12" s="76"/>
      <c r="WKJ12" s="76"/>
      <c r="WKK12" s="76"/>
      <c r="WKL12" s="76"/>
      <c r="WKM12" s="76"/>
      <c r="WKN12" s="76"/>
      <c r="WKO12" s="76"/>
      <c r="WKP12" s="76"/>
      <c r="WKQ12" s="76"/>
      <c r="WKR12" s="76"/>
      <c r="WKS12" s="76"/>
      <c r="WKT12" s="76"/>
      <c r="WKU12" s="76"/>
      <c r="WKV12" s="76"/>
      <c r="WKW12" s="76"/>
      <c r="WKX12" s="76"/>
      <c r="WKY12" s="76"/>
      <c r="WKZ12" s="76"/>
      <c r="WLA12" s="76"/>
      <c r="WLB12" s="76"/>
      <c r="WLC12" s="76"/>
      <c r="WLD12" s="76"/>
      <c r="WLE12" s="76"/>
      <c r="WLF12" s="76"/>
      <c r="WLG12" s="76"/>
      <c r="WLH12" s="76"/>
      <c r="WLI12" s="76"/>
      <c r="WLJ12" s="76"/>
      <c r="WLK12" s="76"/>
      <c r="WLL12" s="76"/>
      <c r="WLM12" s="76"/>
      <c r="WLN12" s="76"/>
      <c r="WLO12" s="76"/>
      <c r="WLP12" s="76"/>
      <c r="WLQ12" s="76"/>
      <c r="WLR12" s="76"/>
      <c r="WLS12" s="76"/>
      <c r="WLT12" s="76"/>
      <c r="WLU12" s="76"/>
      <c r="WLV12" s="76"/>
      <c r="WLW12" s="76"/>
      <c r="WLX12" s="76"/>
      <c r="WLY12" s="76"/>
      <c r="WLZ12" s="76"/>
      <c r="WMA12" s="76"/>
      <c r="WMB12" s="76"/>
      <c r="WMC12" s="76"/>
      <c r="WMD12" s="76"/>
      <c r="WME12" s="76"/>
      <c r="WMF12" s="76"/>
      <c r="WMG12" s="76"/>
      <c r="WMH12" s="76"/>
      <c r="WMI12" s="76"/>
      <c r="WMJ12" s="76"/>
      <c r="WMK12" s="76"/>
      <c r="WML12" s="76"/>
      <c r="WMM12" s="76"/>
      <c r="WMN12" s="76"/>
      <c r="WMO12" s="76"/>
      <c r="WMP12" s="76"/>
      <c r="WMQ12" s="76"/>
      <c r="WMR12" s="76"/>
      <c r="WMS12" s="76"/>
      <c r="WMT12" s="76"/>
      <c r="WMU12" s="76"/>
      <c r="WMV12" s="76"/>
      <c r="WMW12" s="76"/>
      <c r="WMX12" s="76"/>
      <c r="WMY12" s="76"/>
      <c r="WMZ12" s="76"/>
      <c r="WNA12" s="76"/>
      <c r="WNB12" s="76"/>
      <c r="WNC12" s="76"/>
      <c r="WND12" s="76"/>
      <c r="WNE12" s="76"/>
      <c r="WNF12" s="76"/>
      <c r="WNG12" s="76"/>
      <c r="WNH12" s="76"/>
      <c r="WNI12" s="76"/>
      <c r="WNJ12" s="76"/>
      <c r="WNK12" s="76"/>
      <c r="WNL12" s="76"/>
      <c r="WNM12" s="76"/>
      <c r="WNN12" s="76"/>
      <c r="WNO12" s="76"/>
      <c r="WNP12" s="76"/>
      <c r="WNQ12" s="76"/>
      <c r="WNR12" s="76"/>
      <c r="WNS12" s="76"/>
      <c r="WNT12" s="76"/>
      <c r="WNU12" s="76"/>
      <c r="WNV12" s="76"/>
      <c r="WNW12" s="76"/>
      <c r="WNX12" s="76"/>
      <c r="WNY12" s="76"/>
      <c r="WNZ12" s="76"/>
      <c r="WOA12" s="76"/>
      <c r="WOB12" s="76"/>
      <c r="WOC12" s="76"/>
      <c r="WOD12" s="76"/>
      <c r="WOE12" s="76"/>
      <c r="WOF12" s="76"/>
      <c r="WOG12" s="76"/>
      <c r="WOH12" s="76"/>
      <c r="WOI12" s="76"/>
      <c r="WOJ12" s="76"/>
      <c r="WOK12" s="76"/>
      <c r="WOL12" s="76"/>
      <c r="WOM12" s="76"/>
      <c r="WON12" s="76"/>
      <c r="WOO12" s="76"/>
      <c r="WOP12" s="76"/>
      <c r="WOQ12" s="76"/>
      <c r="WOR12" s="76"/>
      <c r="WOS12" s="76"/>
      <c r="WOT12" s="76"/>
      <c r="WOU12" s="76"/>
      <c r="WOV12" s="76"/>
      <c r="WOW12" s="76"/>
      <c r="WOX12" s="76"/>
      <c r="WOY12" s="76"/>
      <c r="WOZ12" s="76"/>
      <c r="WPA12" s="76"/>
      <c r="WPB12" s="76"/>
      <c r="WPC12" s="76"/>
      <c r="WPD12" s="76"/>
      <c r="WPE12" s="76"/>
      <c r="WPF12" s="76"/>
      <c r="WPG12" s="76"/>
      <c r="WPH12" s="76"/>
      <c r="WPI12" s="76"/>
      <c r="WPJ12" s="76"/>
      <c r="WPK12" s="76"/>
      <c r="WPL12" s="76"/>
      <c r="WPM12" s="76"/>
      <c r="WPN12" s="76"/>
      <c r="WPO12" s="76"/>
      <c r="WPP12" s="76"/>
      <c r="WPQ12" s="76"/>
      <c r="WPR12" s="76"/>
      <c r="WPS12" s="76"/>
      <c r="WPT12" s="76"/>
      <c r="WPU12" s="76"/>
      <c r="WPV12" s="76"/>
      <c r="WPW12" s="76"/>
      <c r="WPX12" s="76"/>
      <c r="WPY12" s="76"/>
      <c r="WPZ12" s="76"/>
      <c r="WQA12" s="76"/>
      <c r="WQB12" s="76"/>
      <c r="WQC12" s="76"/>
      <c r="WQD12" s="76"/>
      <c r="WQE12" s="76"/>
      <c r="WQF12" s="76"/>
      <c r="WQG12" s="76"/>
      <c r="WQH12" s="76"/>
      <c r="WQI12" s="76"/>
      <c r="WQJ12" s="76"/>
      <c r="WQK12" s="76"/>
      <c r="WQL12" s="76"/>
      <c r="WQM12" s="76"/>
      <c r="WQN12" s="76"/>
      <c r="WQO12" s="76"/>
      <c r="WQP12" s="76"/>
      <c r="WQQ12" s="76"/>
      <c r="WQR12" s="76"/>
      <c r="WQS12" s="76"/>
      <c r="WQT12" s="76"/>
      <c r="WQU12" s="76"/>
      <c r="WQV12" s="76"/>
      <c r="WQW12" s="76"/>
      <c r="WQX12" s="76"/>
      <c r="WQY12" s="76"/>
      <c r="WQZ12" s="76"/>
      <c r="WRA12" s="76"/>
      <c r="WRB12" s="76"/>
      <c r="WRC12" s="76"/>
      <c r="WRD12" s="76"/>
      <c r="WRE12" s="76"/>
      <c r="WRF12" s="76"/>
      <c r="WRG12" s="76"/>
      <c r="WRH12" s="76"/>
      <c r="WRI12" s="76"/>
      <c r="WRJ12" s="76"/>
      <c r="WRK12" s="76"/>
      <c r="WRL12" s="76"/>
      <c r="WRM12" s="76"/>
      <c r="WRN12" s="76"/>
      <c r="WRO12" s="76"/>
      <c r="WRP12" s="76"/>
      <c r="WRQ12" s="76"/>
      <c r="WRR12" s="76"/>
      <c r="WRS12" s="76"/>
      <c r="WRT12" s="76"/>
      <c r="WRU12" s="76"/>
      <c r="WRV12" s="76"/>
      <c r="WRW12" s="76"/>
      <c r="WRX12" s="76"/>
      <c r="WRY12" s="76"/>
      <c r="WRZ12" s="76"/>
      <c r="WSA12" s="76"/>
      <c r="WSB12" s="76"/>
      <c r="WSC12" s="76"/>
      <c r="WSD12" s="76"/>
      <c r="WSE12" s="76"/>
      <c r="WSF12" s="76"/>
      <c r="WSG12" s="76"/>
      <c r="WSH12" s="76"/>
      <c r="WSI12" s="76"/>
      <c r="WSJ12" s="76"/>
      <c r="WSK12" s="76"/>
      <c r="WSL12" s="76"/>
      <c r="WSM12" s="76"/>
      <c r="WSN12" s="76"/>
      <c r="WSO12" s="76"/>
      <c r="WSP12" s="76"/>
      <c r="WSQ12" s="76"/>
      <c r="WSR12" s="76"/>
      <c r="WSS12" s="76"/>
      <c r="WST12" s="76"/>
      <c r="WSU12" s="76"/>
      <c r="WSV12" s="76"/>
      <c r="WSW12" s="76"/>
      <c r="WSX12" s="76"/>
      <c r="WSY12" s="76"/>
      <c r="WSZ12" s="76"/>
      <c r="WTA12" s="76"/>
      <c r="WTB12" s="76"/>
      <c r="WTC12" s="76"/>
      <c r="WTD12" s="76"/>
      <c r="WTE12" s="76"/>
      <c r="WTF12" s="76"/>
      <c r="WTG12" s="76"/>
      <c r="WTH12" s="76"/>
      <c r="WTI12" s="76"/>
      <c r="WTJ12" s="76"/>
      <c r="WTK12" s="76"/>
      <c r="WTL12" s="76"/>
      <c r="WTM12" s="76"/>
      <c r="WTN12" s="76"/>
      <c r="WTO12" s="76"/>
      <c r="WTP12" s="76"/>
      <c r="WTQ12" s="76"/>
      <c r="WTR12" s="76"/>
      <c r="WTS12" s="76"/>
      <c r="WTT12" s="76"/>
      <c r="WTU12" s="76"/>
      <c r="WTV12" s="76"/>
      <c r="WTW12" s="76"/>
      <c r="WTX12" s="76"/>
      <c r="WTY12" s="76"/>
      <c r="WTZ12" s="76"/>
      <c r="WUA12" s="76"/>
      <c r="WUB12" s="76"/>
      <c r="WUC12" s="76"/>
      <c r="WUD12" s="76"/>
      <c r="WUE12" s="76"/>
      <c r="WUF12" s="76"/>
      <c r="WUG12" s="76"/>
      <c r="WUH12" s="76"/>
      <c r="WUI12" s="76"/>
      <c r="WUJ12" s="76"/>
      <c r="WUK12" s="76"/>
      <c r="WUL12" s="76"/>
      <c r="WUM12" s="76"/>
      <c r="WUN12" s="76"/>
      <c r="WUO12" s="76"/>
      <c r="WUP12" s="76"/>
      <c r="WUQ12" s="76"/>
      <c r="WUR12" s="76"/>
      <c r="WUS12" s="76"/>
      <c r="WUT12" s="76"/>
      <c r="WUU12" s="76"/>
      <c r="WUV12" s="76"/>
      <c r="WUW12" s="76"/>
      <c r="WUX12" s="76"/>
      <c r="WUY12" s="76"/>
      <c r="WUZ12" s="76"/>
      <c r="WVA12" s="76"/>
      <c r="WVB12" s="76"/>
      <c r="WVC12" s="76"/>
      <c r="WVD12" s="76"/>
      <c r="WVE12" s="76"/>
      <c r="WVF12" s="76"/>
      <c r="WVG12" s="76"/>
      <c r="WVH12" s="76"/>
      <c r="WVI12" s="76"/>
      <c r="WVJ12" s="76"/>
      <c r="WVK12" s="76"/>
      <c r="WVL12" s="76"/>
      <c r="WVM12" s="76"/>
      <c r="WVN12" s="76"/>
      <c r="WVO12" s="76"/>
      <c r="WVP12" s="76"/>
      <c r="WVQ12" s="76"/>
      <c r="WVR12" s="76"/>
      <c r="WVS12" s="76"/>
      <c r="WVT12" s="76"/>
      <c r="WVU12" s="76"/>
      <c r="WVV12" s="76"/>
      <c r="WVW12" s="76"/>
      <c r="WVX12" s="76"/>
      <c r="WVY12" s="76"/>
      <c r="WVZ12" s="76"/>
      <c r="WWA12" s="76"/>
      <c r="WWB12" s="76"/>
      <c r="WWC12" s="76"/>
      <c r="WWD12" s="76"/>
      <c r="WWE12" s="76"/>
      <c r="WWF12" s="76"/>
      <c r="WWG12" s="76"/>
      <c r="WWH12" s="76"/>
      <c r="WWI12" s="76"/>
      <c r="WWJ12" s="76"/>
      <c r="WWK12" s="76"/>
      <c r="WWL12" s="76"/>
      <c r="WWM12" s="76"/>
      <c r="WWN12" s="76"/>
      <c r="WWO12" s="76"/>
      <c r="WWP12" s="76"/>
      <c r="WWQ12" s="76"/>
      <c r="WWR12" s="76"/>
      <c r="WWS12" s="76"/>
      <c r="WWT12" s="76"/>
      <c r="WWU12" s="76"/>
      <c r="WWV12" s="76"/>
      <c r="WWW12" s="76"/>
      <c r="WWX12" s="76"/>
      <c r="WWY12" s="76"/>
      <c r="WWZ12" s="76"/>
      <c r="WXA12" s="76"/>
      <c r="WXB12" s="76"/>
      <c r="WXC12" s="76"/>
      <c r="WXD12" s="76"/>
      <c r="WXE12" s="76"/>
      <c r="WXF12" s="76"/>
      <c r="WXG12" s="76"/>
      <c r="WXH12" s="76"/>
      <c r="WXI12" s="76"/>
      <c r="WXJ12" s="76"/>
      <c r="WXK12" s="76"/>
      <c r="WXL12" s="76"/>
      <c r="WXM12" s="76"/>
      <c r="WXN12" s="76"/>
      <c r="WXO12" s="76"/>
      <c r="WXP12" s="76"/>
      <c r="WXQ12" s="76"/>
      <c r="WXR12" s="76"/>
      <c r="WXS12" s="76"/>
      <c r="WXT12" s="76"/>
      <c r="WXU12" s="76"/>
      <c r="WXV12" s="76"/>
      <c r="WXW12" s="76"/>
      <c r="WXX12" s="76"/>
      <c r="WXY12" s="76"/>
      <c r="WXZ12" s="76"/>
      <c r="WYA12" s="76"/>
      <c r="WYB12" s="76"/>
      <c r="WYC12" s="76"/>
      <c r="WYD12" s="76"/>
      <c r="WYE12" s="76"/>
      <c r="WYF12" s="76"/>
      <c r="WYG12" s="76"/>
      <c r="WYH12" s="76"/>
      <c r="WYI12" s="76"/>
      <c r="WYJ12" s="76"/>
      <c r="WYK12" s="76"/>
      <c r="WYL12" s="76"/>
      <c r="WYM12" s="76"/>
      <c r="WYN12" s="76"/>
      <c r="WYO12" s="76"/>
      <c r="WYP12" s="76"/>
      <c r="WYQ12" s="76"/>
      <c r="WYR12" s="76"/>
      <c r="WYS12" s="76"/>
      <c r="WYT12" s="76"/>
      <c r="WYU12" s="76"/>
      <c r="WYV12" s="76"/>
      <c r="WYW12" s="76"/>
      <c r="WYX12" s="76"/>
      <c r="WYY12" s="76"/>
      <c r="WYZ12" s="76"/>
      <c r="WZA12" s="76"/>
      <c r="WZB12" s="76"/>
      <c r="WZC12" s="76"/>
      <c r="WZD12" s="76"/>
      <c r="WZE12" s="76"/>
      <c r="WZF12" s="76"/>
      <c r="WZG12" s="76"/>
      <c r="WZH12" s="76"/>
      <c r="WZI12" s="76"/>
      <c r="WZJ12" s="76"/>
      <c r="WZK12" s="76"/>
      <c r="WZL12" s="76"/>
      <c r="WZM12" s="76"/>
      <c r="WZN12" s="76"/>
      <c r="WZO12" s="76"/>
      <c r="WZP12" s="76"/>
      <c r="WZQ12" s="76"/>
      <c r="WZR12" s="76"/>
      <c r="WZS12" s="76"/>
      <c r="WZT12" s="76"/>
      <c r="WZU12" s="76"/>
      <c r="WZV12" s="76"/>
      <c r="WZW12" s="76"/>
      <c r="WZX12" s="76"/>
      <c r="WZY12" s="76"/>
      <c r="WZZ12" s="76"/>
      <c r="XAA12" s="76"/>
      <c r="XAB12" s="76"/>
      <c r="XAC12" s="76"/>
      <c r="XAD12" s="76"/>
      <c r="XAE12" s="76"/>
      <c r="XAF12" s="76"/>
      <c r="XAG12" s="76"/>
      <c r="XAH12" s="76"/>
      <c r="XAI12" s="76"/>
      <c r="XAJ12" s="76"/>
      <c r="XAK12" s="76"/>
      <c r="XAL12" s="76"/>
      <c r="XAM12" s="76"/>
      <c r="XAN12" s="76"/>
      <c r="XAO12" s="76"/>
      <c r="XAP12" s="76"/>
      <c r="XAQ12" s="76"/>
      <c r="XAR12" s="76"/>
      <c r="XAS12" s="76"/>
      <c r="XAT12" s="76"/>
      <c r="XAU12" s="76"/>
      <c r="XAV12" s="76"/>
      <c r="XAW12" s="76"/>
      <c r="XAX12" s="76"/>
      <c r="XAY12" s="76"/>
      <c r="XAZ12" s="76"/>
      <c r="XBA12" s="76"/>
      <c r="XBB12" s="76"/>
      <c r="XBC12" s="76"/>
      <c r="XBD12" s="76"/>
      <c r="XBE12" s="76"/>
      <c r="XBF12" s="76"/>
      <c r="XBG12" s="76"/>
      <c r="XBH12" s="76"/>
      <c r="XBI12" s="76"/>
      <c r="XBJ12" s="76"/>
      <c r="XBK12" s="76"/>
      <c r="XBL12" s="76"/>
      <c r="XBM12" s="76"/>
      <c r="XBN12" s="76"/>
      <c r="XBO12" s="76"/>
      <c r="XBP12" s="76"/>
      <c r="XBQ12" s="76"/>
      <c r="XBR12" s="76"/>
      <c r="XBS12" s="76"/>
      <c r="XBT12" s="76"/>
      <c r="XBU12" s="76"/>
      <c r="XBV12" s="76"/>
      <c r="XBW12" s="76"/>
      <c r="XBX12" s="76"/>
      <c r="XBY12" s="76"/>
      <c r="XBZ12" s="76"/>
      <c r="XCA12" s="76"/>
      <c r="XCB12" s="76"/>
      <c r="XCC12" s="76"/>
      <c r="XCD12" s="76"/>
      <c r="XCE12" s="76"/>
      <c r="XCF12" s="76"/>
      <c r="XCG12" s="76"/>
      <c r="XCH12" s="76"/>
      <c r="XCI12" s="76"/>
      <c r="XCJ12" s="76"/>
      <c r="XCK12" s="76"/>
      <c r="XCL12" s="76"/>
      <c r="XCM12" s="76"/>
      <c r="XCN12" s="76"/>
      <c r="XCO12" s="76"/>
      <c r="XCP12" s="76"/>
      <c r="XCQ12" s="76"/>
      <c r="XCR12" s="76"/>
      <c r="XCS12" s="76"/>
      <c r="XCT12" s="76"/>
      <c r="XCU12" s="76"/>
      <c r="XCV12" s="76"/>
      <c r="XCW12" s="76"/>
      <c r="XCX12" s="76"/>
      <c r="XCY12" s="76"/>
      <c r="XCZ12" s="76"/>
      <c r="XDA12" s="76"/>
      <c r="XDB12" s="76"/>
      <c r="XDC12" s="76"/>
      <c r="XDD12" s="76"/>
      <c r="XDE12" s="76"/>
      <c r="XDF12" s="76"/>
      <c r="XDG12" s="76"/>
      <c r="XDH12" s="76"/>
      <c r="XDI12" s="76"/>
      <c r="XDJ12" s="76"/>
      <c r="XDK12" s="76"/>
      <c r="XDL12" s="76"/>
      <c r="XDM12" s="76"/>
    </row>
    <row r="13" spans="1:16341">
      <c r="F13" s="160" t="s">
        <v>2549</v>
      </c>
      <c r="G13" s="161"/>
      <c r="H13" s="161"/>
      <c r="I13" s="161"/>
      <c r="J13" s="76"/>
    </row>
    <row r="14" spans="1:16341" ht="110.25">
      <c r="B14" s="86" t="s">
        <v>12</v>
      </c>
      <c r="C14" s="86" t="s">
        <v>2</v>
      </c>
      <c r="D14" s="86" t="s">
        <v>5618</v>
      </c>
      <c r="E14" s="86" t="s">
        <v>1</v>
      </c>
      <c r="F14" s="102">
        <v>2018</v>
      </c>
      <c r="G14" s="102">
        <v>2019</v>
      </c>
      <c r="H14" s="102">
        <v>2020</v>
      </c>
      <c r="I14" s="99" t="s">
        <v>5812</v>
      </c>
      <c r="J14" s="87" t="s">
        <v>2553</v>
      </c>
      <c r="K14" s="86" t="s">
        <v>4</v>
      </c>
      <c r="L14" s="86" t="s">
        <v>2031</v>
      </c>
      <c r="M14" s="88" t="s">
        <v>13</v>
      </c>
      <c r="N14" s="86" t="s">
        <v>29</v>
      </c>
      <c r="O14" s="86" t="s">
        <v>1983</v>
      </c>
      <c r="P14" s="86" t="s">
        <v>6</v>
      </c>
      <c r="Q14" s="89" t="s">
        <v>15</v>
      </c>
      <c r="R14" s="89" t="s">
        <v>30</v>
      </c>
      <c r="S14" s="140" t="s">
        <v>8</v>
      </c>
      <c r="T14" s="90" t="s">
        <v>2551</v>
      </c>
      <c r="U14" s="90" t="s">
        <v>2552</v>
      </c>
      <c r="V14" s="90" t="s">
        <v>9</v>
      </c>
      <c r="W14" s="90" t="s">
        <v>5230</v>
      </c>
      <c r="X14" s="66" t="s">
        <v>5819</v>
      </c>
    </row>
    <row r="15" spans="1:16341" ht="15.75">
      <c r="B15" s="91" t="s">
        <v>20</v>
      </c>
      <c r="C15" s="91" t="s">
        <v>1571</v>
      </c>
      <c r="D15" s="91" t="s">
        <v>2034</v>
      </c>
      <c r="E15" s="92">
        <v>19942813</v>
      </c>
      <c r="F15" s="100">
        <v>14</v>
      </c>
      <c r="G15" s="100">
        <v>18</v>
      </c>
      <c r="H15" s="100">
        <v>163</v>
      </c>
      <c r="I15" s="101">
        <f>AVERAGE(F15:H15)</f>
        <v>65</v>
      </c>
      <c r="J15" s="93">
        <v>0.30619468210012063</v>
      </c>
      <c r="K15" s="141"/>
      <c r="L15" s="141"/>
      <c r="M15" s="142"/>
      <c r="N15" s="142"/>
      <c r="O15" s="141"/>
      <c r="P15" s="141"/>
      <c r="Q15" s="143"/>
      <c r="R15" s="143"/>
      <c r="S15" s="144"/>
      <c r="T15" s="141"/>
      <c r="U15" s="141"/>
      <c r="V15" s="142"/>
      <c r="W15" s="94">
        <f t="shared" ref="W15:W46" si="0">V15*I15</f>
        <v>0</v>
      </c>
      <c r="X15" s="142"/>
    </row>
    <row r="16" spans="1:16341" ht="15.75">
      <c r="B16" s="91" t="s">
        <v>20</v>
      </c>
      <c r="C16" s="91" t="s">
        <v>1571</v>
      </c>
      <c r="D16" s="91" t="s">
        <v>2035</v>
      </c>
      <c r="E16" s="92">
        <v>19942813</v>
      </c>
      <c r="F16" s="100">
        <v>14</v>
      </c>
      <c r="G16" s="100">
        <v>18</v>
      </c>
      <c r="H16" s="100">
        <v>163</v>
      </c>
      <c r="I16" s="101">
        <f t="shared" ref="I16:I79" si="1">AVERAGE(F16:H16)</f>
        <v>65</v>
      </c>
      <c r="J16" s="93">
        <v>0.30619468210012063</v>
      </c>
      <c r="K16" s="141"/>
      <c r="L16" s="141"/>
      <c r="M16" s="142"/>
      <c r="N16" s="142"/>
      <c r="O16" s="141"/>
      <c r="P16" s="141"/>
      <c r="Q16" s="143"/>
      <c r="R16" s="143"/>
      <c r="S16" s="144"/>
      <c r="T16" s="141"/>
      <c r="U16" s="141"/>
      <c r="V16" s="142"/>
      <c r="W16" s="94">
        <f t="shared" si="0"/>
        <v>0</v>
      </c>
      <c r="X16" s="142"/>
    </row>
    <row r="17" spans="2:24" ht="15.75">
      <c r="B17" s="91" t="s">
        <v>20</v>
      </c>
      <c r="C17" s="91" t="s">
        <v>1571</v>
      </c>
      <c r="D17" s="91" t="s">
        <v>2036</v>
      </c>
      <c r="E17" s="92">
        <v>19942813</v>
      </c>
      <c r="F17" s="100">
        <v>14</v>
      </c>
      <c r="G17" s="100">
        <v>18</v>
      </c>
      <c r="H17" s="100">
        <v>163</v>
      </c>
      <c r="I17" s="101">
        <f t="shared" si="1"/>
        <v>65</v>
      </c>
      <c r="J17" s="93">
        <v>0.30619468210012063</v>
      </c>
      <c r="K17" s="141"/>
      <c r="L17" s="141"/>
      <c r="M17" s="142"/>
      <c r="N17" s="142"/>
      <c r="O17" s="141"/>
      <c r="P17" s="141"/>
      <c r="Q17" s="143"/>
      <c r="R17" s="143"/>
      <c r="S17" s="144"/>
      <c r="T17" s="141"/>
      <c r="U17" s="141"/>
      <c r="V17" s="142"/>
      <c r="W17" s="94">
        <f t="shared" si="0"/>
        <v>0</v>
      </c>
      <c r="X17" s="142"/>
    </row>
    <row r="18" spans="2:24" ht="15.75">
      <c r="B18" s="91" t="s">
        <v>20</v>
      </c>
      <c r="C18" s="91" t="s">
        <v>1572</v>
      </c>
      <c r="D18" s="91" t="s">
        <v>2037</v>
      </c>
      <c r="E18" s="92">
        <v>19983022</v>
      </c>
      <c r="F18" s="100">
        <v>43</v>
      </c>
      <c r="G18" s="100">
        <v>638</v>
      </c>
      <c r="H18" s="100">
        <v>1177</v>
      </c>
      <c r="I18" s="101">
        <f t="shared" si="1"/>
        <v>619.33333333333337</v>
      </c>
      <c r="J18" s="93">
        <v>1.4576242022625798</v>
      </c>
      <c r="K18" s="141"/>
      <c r="L18" s="141"/>
      <c r="M18" s="142"/>
      <c r="N18" s="142"/>
      <c r="O18" s="141"/>
      <c r="P18" s="141"/>
      <c r="Q18" s="143"/>
      <c r="R18" s="143"/>
      <c r="S18" s="144"/>
      <c r="T18" s="141"/>
      <c r="U18" s="141"/>
      <c r="V18" s="142"/>
      <c r="W18" s="94">
        <f t="shared" si="0"/>
        <v>0</v>
      </c>
      <c r="X18" s="142"/>
    </row>
    <row r="19" spans="2:24" ht="15.75">
      <c r="B19" s="91" t="s">
        <v>20</v>
      </c>
      <c r="C19" s="91" t="s">
        <v>1572</v>
      </c>
      <c r="D19" s="91" t="s">
        <v>2038</v>
      </c>
      <c r="E19" s="92">
        <v>19983022</v>
      </c>
      <c r="F19" s="100">
        <v>43</v>
      </c>
      <c r="G19" s="100">
        <v>638</v>
      </c>
      <c r="H19" s="100">
        <v>1177</v>
      </c>
      <c r="I19" s="101">
        <f t="shared" si="1"/>
        <v>619.33333333333337</v>
      </c>
      <c r="J19" s="93">
        <v>1.4576242022625798</v>
      </c>
      <c r="K19" s="141"/>
      <c r="L19" s="141"/>
      <c r="M19" s="142"/>
      <c r="N19" s="142"/>
      <c r="O19" s="141"/>
      <c r="P19" s="141"/>
      <c r="Q19" s="143"/>
      <c r="R19" s="143"/>
      <c r="S19" s="144"/>
      <c r="T19" s="141"/>
      <c r="U19" s="141"/>
      <c r="V19" s="142"/>
      <c r="W19" s="94">
        <f t="shared" si="0"/>
        <v>0</v>
      </c>
      <c r="X19" s="142"/>
    </row>
    <row r="20" spans="2:24" ht="15.75">
      <c r="B20" s="91" t="s">
        <v>20</v>
      </c>
      <c r="C20" s="91" t="s">
        <v>1572</v>
      </c>
      <c r="D20" s="91" t="s">
        <v>2039</v>
      </c>
      <c r="E20" s="92">
        <v>19983022</v>
      </c>
      <c r="F20" s="100">
        <v>43</v>
      </c>
      <c r="G20" s="100">
        <v>638</v>
      </c>
      <c r="H20" s="100">
        <v>1177</v>
      </c>
      <c r="I20" s="101">
        <f t="shared" si="1"/>
        <v>619.33333333333337</v>
      </c>
      <c r="J20" s="93">
        <v>1.4576242022625798</v>
      </c>
      <c r="K20" s="141"/>
      <c r="L20" s="141"/>
      <c r="M20" s="142"/>
      <c r="N20" s="142"/>
      <c r="O20" s="141"/>
      <c r="P20" s="141"/>
      <c r="Q20" s="143"/>
      <c r="R20" s="143"/>
      <c r="S20" s="144"/>
      <c r="T20" s="141"/>
      <c r="U20" s="141"/>
      <c r="V20" s="142"/>
      <c r="W20" s="94">
        <f t="shared" si="0"/>
        <v>0</v>
      </c>
      <c r="X20" s="142"/>
    </row>
    <row r="21" spans="2:24" ht="15.75">
      <c r="B21" s="91" t="s">
        <v>20</v>
      </c>
      <c r="C21" s="91" t="s">
        <v>1572</v>
      </c>
      <c r="D21" s="91" t="s">
        <v>2040</v>
      </c>
      <c r="E21" s="92">
        <v>19983022</v>
      </c>
      <c r="F21" s="100">
        <v>43</v>
      </c>
      <c r="G21" s="100">
        <v>638</v>
      </c>
      <c r="H21" s="100">
        <v>1177</v>
      </c>
      <c r="I21" s="101">
        <f t="shared" si="1"/>
        <v>619.33333333333337</v>
      </c>
      <c r="J21" s="93">
        <v>1.4576242022625798</v>
      </c>
      <c r="K21" s="141"/>
      <c r="L21" s="141"/>
      <c r="M21" s="142"/>
      <c r="N21" s="142"/>
      <c r="O21" s="141"/>
      <c r="P21" s="141"/>
      <c r="Q21" s="143"/>
      <c r="R21" s="143"/>
      <c r="S21" s="144"/>
      <c r="T21" s="141"/>
      <c r="U21" s="141"/>
      <c r="V21" s="142"/>
      <c r="W21" s="94">
        <f t="shared" si="0"/>
        <v>0</v>
      </c>
      <c r="X21" s="142"/>
    </row>
    <row r="22" spans="2:24" ht="15.75">
      <c r="B22" s="91" t="s">
        <v>20</v>
      </c>
      <c r="C22" s="91" t="s">
        <v>1572</v>
      </c>
      <c r="D22" s="91" t="s">
        <v>2041</v>
      </c>
      <c r="E22" s="92">
        <v>19983022</v>
      </c>
      <c r="F22" s="100">
        <v>43</v>
      </c>
      <c r="G22" s="100">
        <v>638</v>
      </c>
      <c r="H22" s="100">
        <v>1177</v>
      </c>
      <c r="I22" s="101">
        <f t="shared" si="1"/>
        <v>619.33333333333337</v>
      </c>
      <c r="J22" s="93">
        <v>1.4576242022625798</v>
      </c>
      <c r="K22" s="141"/>
      <c r="L22" s="141"/>
      <c r="M22" s="142"/>
      <c r="N22" s="142"/>
      <c r="O22" s="141"/>
      <c r="P22" s="141"/>
      <c r="Q22" s="143"/>
      <c r="R22" s="143"/>
      <c r="S22" s="144"/>
      <c r="T22" s="141"/>
      <c r="U22" s="141"/>
      <c r="V22" s="142"/>
      <c r="W22" s="94">
        <f t="shared" si="0"/>
        <v>0</v>
      </c>
      <c r="X22" s="142"/>
    </row>
    <row r="23" spans="2:24" ht="15.75">
      <c r="B23" s="91" t="s">
        <v>20</v>
      </c>
      <c r="C23" s="91" t="s">
        <v>1572</v>
      </c>
      <c r="D23" s="91" t="s">
        <v>2042</v>
      </c>
      <c r="E23" s="92">
        <v>19983022</v>
      </c>
      <c r="F23" s="100">
        <v>43</v>
      </c>
      <c r="G23" s="100">
        <v>638</v>
      </c>
      <c r="H23" s="100">
        <v>1177</v>
      </c>
      <c r="I23" s="101">
        <f t="shared" si="1"/>
        <v>619.33333333333337</v>
      </c>
      <c r="J23" s="93">
        <v>1.4576242022625798</v>
      </c>
      <c r="K23" s="141"/>
      <c r="L23" s="141"/>
      <c r="M23" s="142"/>
      <c r="N23" s="142"/>
      <c r="O23" s="141"/>
      <c r="P23" s="141"/>
      <c r="Q23" s="143"/>
      <c r="R23" s="143"/>
      <c r="S23" s="144"/>
      <c r="T23" s="141"/>
      <c r="U23" s="141"/>
      <c r="V23" s="142"/>
      <c r="W23" s="94">
        <f t="shared" si="0"/>
        <v>0</v>
      </c>
      <c r="X23" s="142"/>
    </row>
    <row r="24" spans="2:24" ht="15.75">
      <c r="B24" s="91" t="s">
        <v>20</v>
      </c>
      <c r="C24" s="91" t="s">
        <v>1573</v>
      </c>
      <c r="D24" s="91" t="s">
        <v>2059</v>
      </c>
      <c r="E24" s="92">
        <v>20024036</v>
      </c>
      <c r="F24" s="100">
        <v>780</v>
      </c>
      <c r="G24" s="100">
        <v>450</v>
      </c>
      <c r="H24" s="100">
        <v>1380</v>
      </c>
      <c r="I24" s="101">
        <f t="shared" si="1"/>
        <v>870</v>
      </c>
      <c r="J24" s="93">
        <v>0.35300677705677713</v>
      </c>
      <c r="K24" s="141"/>
      <c r="L24" s="141"/>
      <c r="M24" s="142"/>
      <c r="N24" s="142"/>
      <c r="O24" s="141"/>
      <c r="P24" s="141"/>
      <c r="Q24" s="143"/>
      <c r="R24" s="143"/>
      <c r="S24" s="144"/>
      <c r="T24" s="141"/>
      <c r="U24" s="141"/>
      <c r="V24" s="142"/>
      <c r="W24" s="94">
        <f t="shared" si="0"/>
        <v>0</v>
      </c>
      <c r="X24" s="142"/>
    </row>
    <row r="25" spans="2:24" ht="15.75">
      <c r="B25" s="91" t="s">
        <v>20</v>
      </c>
      <c r="C25" s="91" t="s">
        <v>1573</v>
      </c>
      <c r="D25" s="91" t="s">
        <v>2060</v>
      </c>
      <c r="E25" s="92">
        <v>20024036</v>
      </c>
      <c r="F25" s="100">
        <v>780</v>
      </c>
      <c r="G25" s="100">
        <v>450</v>
      </c>
      <c r="H25" s="100">
        <v>1380</v>
      </c>
      <c r="I25" s="101">
        <f t="shared" si="1"/>
        <v>870</v>
      </c>
      <c r="J25" s="93">
        <v>0.35300677705677713</v>
      </c>
      <c r="K25" s="141"/>
      <c r="L25" s="141"/>
      <c r="M25" s="142"/>
      <c r="N25" s="142"/>
      <c r="O25" s="141"/>
      <c r="P25" s="141"/>
      <c r="Q25" s="143"/>
      <c r="R25" s="143"/>
      <c r="S25" s="144"/>
      <c r="T25" s="141"/>
      <c r="U25" s="141"/>
      <c r="V25" s="142"/>
      <c r="W25" s="94">
        <f t="shared" si="0"/>
        <v>0</v>
      </c>
      <c r="X25" s="142"/>
    </row>
    <row r="26" spans="2:24" ht="15.75">
      <c r="B26" s="91" t="s">
        <v>20</v>
      </c>
      <c r="C26" s="91" t="s">
        <v>1573</v>
      </c>
      <c r="D26" s="91" t="s">
        <v>2061</v>
      </c>
      <c r="E26" s="92">
        <v>20024036</v>
      </c>
      <c r="F26" s="100">
        <v>780</v>
      </c>
      <c r="G26" s="100">
        <v>450</v>
      </c>
      <c r="H26" s="100">
        <v>1380</v>
      </c>
      <c r="I26" s="101">
        <f t="shared" si="1"/>
        <v>870</v>
      </c>
      <c r="J26" s="93">
        <v>0.35300677705677713</v>
      </c>
      <c r="K26" s="141"/>
      <c r="L26" s="141"/>
      <c r="M26" s="142"/>
      <c r="N26" s="142"/>
      <c r="O26" s="141"/>
      <c r="P26" s="141"/>
      <c r="Q26" s="143"/>
      <c r="R26" s="143"/>
      <c r="S26" s="144"/>
      <c r="T26" s="141"/>
      <c r="U26" s="141"/>
      <c r="V26" s="142"/>
      <c r="W26" s="94">
        <f t="shared" si="0"/>
        <v>0</v>
      </c>
      <c r="X26" s="142"/>
    </row>
    <row r="27" spans="2:24" ht="15.75">
      <c r="B27" s="91" t="s">
        <v>20</v>
      </c>
      <c r="C27" s="91" t="s">
        <v>1574</v>
      </c>
      <c r="D27" s="91" t="s">
        <v>2043</v>
      </c>
      <c r="E27" s="92">
        <v>20041765</v>
      </c>
      <c r="F27" s="100">
        <v>74</v>
      </c>
      <c r="G27" s="100">
        <v>96</v>
      </c>
      <c r="H27" s="100">
        <v>12</v>
      </c>
      <c r="I27" s="101">
        <f t="shared" si="1"/>
        <v>60.666666666666664</v>
      </c>
      <c r="J27" s="93">
        <v>5.291782981383087E-2</v>
      </c>
      <c r="K27" s="141"/>
      <c r="L27" s="141"/>
      <c r="M27" s="142"/>
      <c r="N27" s="142"/>
      <c r="O27" s="141"/>
      <c r="P27" s="141"/>
      <c r="Q27" s="143"/>
      <c r="R27" s="143"/>
      <c r="S27" s="144"/>
      <c r="T27" s="141"/>
      <c r="U27" s="141"/>
      <c r="V27" s="142"/>
      <c r="W27" s="94">
        <f t="shared" si="0"/>
        <v>0</v>
      </c>
      <c r="X27" s="142"/>
    </row>
    <row r="28" spans="2:24" ht="15.75">
      <c r="B28" s="91" t="s">
        <v>20</v>
      </c>
      <c r="C28" s="91" t="s">
        <v>1574</v>
      </c>
      <c r="D28" s="91" t="s">
        <v>2044</v>
      </c>
      <c r="E28" s="92">
        <v>20041765</v>
      </c>
      <c r="F28" s="100">
        <v>74</v>
      </c>
      <c r="G28" s="100">
        <v>96</v>
      </c>
      <c r="H28" s="100">
        <v>12</v>
      </c>
      <c r="I28" s="101">
        <f t="shared" si="1"/>
        <v>60.666666666666664</v>
      </c>
      <c r="J28" s="93">
        <v>5.291782981383087E-2</v>
      </c>
      <c r="K28" s="141"/>
      <c r="L28" s="141"/>
      <c r="M28" s="142"/>
      <c r="N28" s="142"/>
      <c r="O28" s="141"/>
      <c r="P28" s="141"/>
      <c r="Q28" s="143"/>
      <c r="R28" s="143"/>
      <c r="S28" s="144"/>
      <c r="T28" s="141"/>
      <c r="U28" s="141"/>
      <c r="V28" s="142"/>
      <c r="W28" s="94">
        <f t="shared" si="0"/>
        <v>0</v>
      </c>
      <c r="X28" s="142"/>
    </row>
    <row r="29" spans="2:24" ht="15.75">
      <c r="B29" s="91" t="s">
        <v>20</v>
      </c>
      <c r="C29" s="91" t="s">
        <v>1575</v>
      </c>
      <c r="D29" s="91" t="s">
        <v>2045</v>
      </c>
      <c r="E29" s="92">
        <v>20045886</v>
      </c>
      <c r="F29" s="100">
        <v>330</v>
      </c>
      <c r="G29" s="100">
        <v>372</v>
      </c>
      <c r="H29" s="100">
        <v>869</v>
      </c>
      <c r="I29" s="101">
        <f t="shared" si="1"/>
        <v>523.66666666666663</v>
      </c>
      <c r="J29" s="93">
        <v>2.8376111702412077</v>
      </c>
      <c r="K29" s="141"/>
      <c r="L29" s="141"/>
      <c r="M29" s="142"/>
      <c r="N29" s="142"/>
      <c r="O29" s="141"/>
      <c r="P29" s="141"/>
      <c r="Q29" s="143"/>
      <c r="R29" s="143"/>
      <c r="S29" s="144"/>
      <c r="T29" s="141"/>
      <c r="U29" s="141"/>
      <c r="V29" s="142"/>
      <c r="W29" s="94">
        <f t="shared" si="0"/>
        <v>0</v>
      </c>
      <c r="X29" s="142"/>
    </row>
    <row r="30" spans="2:24" ht="15.75">
      <c r="B30" s="91" t="s">
        <v>20</v>
      </c>
      <c r="C30" s="91" t="s">
        <v>1575</v>
      </c>
      <c r="D30" s="91" t="s">
        <v>2046</v>
      </c>
      <c r="E30" s="92">
        <v>20045886</v>
      </c>
      <c r="F30" s="100">
        <v>330</v>
      </c>
      <c r="G30" s="100">
        <v>372</v>
      </c>
      <c r="H30" s="100">
        <v>869</v>
      </c>
      <c r="I30" s="101">
        <f t="shared" si="1"/>
        <v>523.66666666666663</v>
      </c>
      <c r="J30" s="93">
        <v>2.8376111702412077</v>
      </c>
      <c r="K30" s="141"/>
      <c r="L30" s="141"/>
      <c r="M30" s="142"/>
      <c r="N30" s="142"/>
      <c r="O30" s="141"/>
      <c r="P30" s="141"/>
      <c r="Q30" s="143"/>
      <c r="R30" s="143"/>
      <c r="S30" s="144"/>
      <c r="T30" s="141"/>
      <c r="U30" s="141"/>
      <c r="V30" s="142"/>
      <c r="W30" s="94">
        <f t="shared" si="0"/>
        <v>0</v>
      </c>
      <c r="X30" s="142"/>
    </row>
    <row r="31" spans="2:24" ht="15.75">
      <c r="B31" s="91" t="s">
        <v>20</v>
      </c>
      <c r="C31" s="91" t="s">
        <v>1575</v>
      </c>
      <c r="D31" s="91" t="s">
        <v>2047</v>
      </c>
      <c r="E31" s="92">
        <v>20045886</v>
      </c>
      <c r="F31" s="100">
        <v>330</v>
      </c>
      <c r="G31" s="100">
        <v>372</v>
      </c>
      <c r="H31" s="100">
        <v>869</v>
      </c>
      <c r="I31" s="101">
        <f t="shared" si="1"/>
        <v>523.66666666666663</v>
      </c>
      <c r="J31" s="93">
        <v>2.8376111702412077</v>
      </c>
      <c r="K31" s="141"/>
      <c r="L31" s="141"/>
      <c r="M31" s="142"/>
      <c r="N31" s="142"/>
      <c r="O31" s="141"/>
      <c r="P31" s="141"/>
      <c r="Q31" s="143"/>
      <c r="R31" s="143"/>
      <c r="S31" s="144"/>
      <c r="T31" s="141"/>
      <c r="U31" s="141"/>
      <c r="V31" s="142"/>
      <c r="W31" s="94">
        <f t="shared" si="0"/>
        <v>0</v>
      </c>
      <c r="X31" s="142"/>
    </row>
    <row r="32" spans="2:24" ht="15.75">
      <c r="B32" s="91" t="s">
        <v>20</v>
      </c>
      <c r="C32" s="91" t="s">
        <v>1576</v>
      </c>
      <c r="D32" s="91" t="s">
        <v>2048</v>
      </c>
      <c r="E32" s="92">
        <v>20071583</v>
      </c>
      <c r="F32" s="100">
        <v>450</v>
      </c>
      <c r="G32" s="100">
        <v>390</v>
      </c>
      <c r="H32" s="100">
        <v>630</v>
      </c>
      <c r="I32" s="101">
        <f t="shared" si="1"/>
        <v>490</v>
      </c>
      <c r="J32" s="93">
        <v>0.13806938119238571</v>
      </c>
      <c r="K32" s="141"/>
      <c r="L32" s="141"/>
      <c r="M32" s="142"/>
      <c r="N32" s="142"/>
      <c r="O32" s="141"/>
      <c r="P32" s="141"/>
      <c r="Q32" s="143"/>
      <c r="R32" s="143"/>
      <c r="S32" s="144"/>
      <c r="T32" s="141"/>
      <c r="U32" s="141"/>
      <c r="V32" s="142"/>
      <c r="W32" s="94">
        <f t="shared" si="0"/>
        <v>0</v>
      </c>
      <c r="X32" s="142"/>
    </row>
    <row r="33" spans="2:24" ht="15.75">
      <c r="B33" s="91" t="s">
        <v>20</v>
      </c>
      <c r="C33" s="91" t="s">
        <v>1576</v>
      </c>
      <c r="D33" s="91" t="s">
        <v>2049</v>
      </c>
      <c r="E33" s="92">
        <v>20071583</v>
      </c>
      <c r="F33" s="100">
        <v>450</v>
      </c>
      <c r="G33" s="100">
        <v>390</v>
      </c>
      <c r="H33" s="100">
        <v>630</v>
      </c>
      <c r="I33" s="101">
        <f t="shared" si="1"/>
        <v>490</v>
      </c>
      <c r="J33" s="93">
        <v>0.13806938119238571</v>
      </c>
      <c r="K33" s="141"/>
      <c r="L33" s="141"/>
      <c r="M33" s="142"/>
      <c r="N33" s="142"/>
      <c r="O33" s="141"/>
      <c r="P33" s="141"/>
      <c r="Q33" s="143"/>
      <c r="R33" s="143"/>
      <c r="S33" s="144"/>
      <c r="T33" s="141"/>
      <c r="U33" s="141"/>
      <c r="V33" s="142"/>
      <c r="W33" s="94">
        <f t="shared" si="0"/>
        <v>0</v>
      </c>
      <c r="X33" s="142"/>
    </row>
    <row r="34" spans="2:24" ht="15.75">
      <c r="B34" s="91" t="s">
        <v>20</v>
      </c>
      <c r="C34" s="91" t="s">
        <v>1577</v>
      </c>
      <c r="D34" s="91" t="s">
        <v>2000</v>
      </c>
      <c r="E34" s="92">
        <v>20077701</v>
      </c>
      <c r="F34" s="100">
        <v>30</v>
      </c>
      <c r="G34" s="100">
        <v>361</v>
      </c>
      <c r="H34" s="100">
        <v>300</v>
      </c>
      <c r="I34" s="101">
        <f t="shared" si="1"/>
        <v>230.33333333333334</v>
      </c>
      <c r="J34" s="93">
        <v>4.8593293532094975E-2</v>
      </c>
      <c r="K34" s="141"/>
      <c r="L34" s="141"/>
      <c r="M34" s="142"/>
      <c r="N34" s="142"/>
      <c r="O34" s="141"/>
      <c r="P34" s="141"/>
      <c r="Q34" s="143"/>
      <c r="R34" s="143"/>
      <c r="S34" s="144"/>
      <c r="T34" s="141"/>
      <c r="U34" s="141"/>
      <c r="V34" s="142"/>
      <c r="W34" s="94">
        <f t="shared" si="0"/>
        <v>0</v>
      </c>
      <c r="X34" s="142"/>
    </row>
    <row r="35" spans="2:24" ht="15.75">
      <c r="B35" s="91" t="s">
        <v>20</v>
      </c>
      <c r="C35" s="91" t="s">
        <v>1577</v>
      </c>
      <c r="D35" s="91" t="s">
        <v>2002</v>
      </c>
      <c r="E35" s="92">
        <v>20077701</v>
      </c>
      <c r="F35" s="100">
        <v>30</v>
      </c>
      <c r="G35" s="100">
        <v>361</v>
      </c>
      <c r="H35" s="100">
        <v>300</v>
      </c>
      <c r="I35" s="101">
        <f t="shared" si="1"/>
        <v>230.33333333333334</v>
      </c>
      <c r="J35" s="93">
        <v>4.8593293532094975E-2</v>
      </c>
      <c r="K35" s="141"/>
      <c r="L35" s="141"/>
      <c r="M35" s="142"/>
      <c r="N35" s="142"/>
      <c r="O35" s="141"/>
      <c r="P35" s="141"/>
      <c r="Q35" s="143"/>
      <c r="R35" s="143"/>
      <c r="S35" s="144"/>
      <c r="T35" s="141"/>
      <c r="U35" s="141"/>
      <c r="V35" s="142"/>
      <c r="W35" s="94">
        <f t="shared" si="0"/>
        <v>0</v>
      </c>
      <c r="X35" s="142"/>
    </row>
    <row r="36" spans="2:24" ht="15.75">
      <c r="B36" s="91" t="s">
        <v>20</v>
      </c>
      <c r="C36" s="91" t="s">
        <v>1577</v>
      </c>
      <c r="D36" s="91" t="s">
        <v>2003</v>
      </c>
      <c r="E36" s="92">
        <v>20077701</v>
      </c>
      <c r="F36" s="100">
        <v>30</v>
      </c>
      <c r="G36" s="100">
        <v>361</v>
      </c>
      <c r="H36" s="100">
        <v>300</v>
      </c>
      <c r="I36" s="101">
        <f t="shared" si="1"/>
        <v>230.33333333333334</v>
      </c>
      <c r="J36" s="93">
        <v>4.8593293532094975E-2</v>
      </c>
      <c r="K36" s="141"/>
      <c r="L36" s="141"/>
      <c r="M36" s="142"/>
      <c r="N36" s="142"/>
      <c r="O36" s="141"/>
      <c r="P36" s="141"/>
      <c r="Q36" s="143"/>
      <c r="R36" s="143"/>
      <c r="S36" s="144"/>
      <c r="T36" s="141"/>
      <c r="U36" s="141"/>
      <c r="V36" s="142"/>
      <c r="W36" s="94">
        <f t="shared" si="0"/>
        <v>0</v>
      </c>
      <c r="X36" s="142"/>
    </row>
    <row r="37" spans="2:24" ht="15.75">
      <c r="B37" s="91" t="s">
        <v>20</v>
      </c>
      <c r="C37" s="91" t="s">
        <v>1577</v>
      </c>
      <c r="D37" s="91" t="s">
        <v>2004</v>
      </c>
      <c r="E37" s="92">
        <v>20077701</v>
      </c>
      <c r="F37" s="100">
        <v>30</v>
      </c>
      <c r="G37" s="100">
        <v>361</v>
      </c>
      <c r="H37" s="100">
        <v>300</v>
      </c>
      <c r="I37" s="101">
        <f t="shared" si="1"/>
        <v>230.33333333333334</v>
      </c>
      <c r="J37" s="93">
        <v>4.8593293532094975E-2</v>
      </c>
      <c r="K37" s="141"/>
      <c r="L37" s="141"/>
      <c r="M37" s="142"/>
      <c r="N37" s="142"/>
      <c r="O37" s="141"/>
      <c r="P37" s="141"/>
      <c r="Q37" s="143"/>
      <c r="R37" s="143"/>
      <c r="S37" s="144"/>
      <c r="T37" s="141"/>
      <c r="U37" s="141"/>
      <c r="V37" s="142"/>
      <c r="W37" s="94">
        <f t="shared" si="0"/>
        <v>0</v>
      </c>
      <c r="X37" s="142"/>
    </row>
    <row r="38" spans="2:24" ht="15.75">
      <c r="B38" s="91" t="s">
        <v>20</v>
      </c>
      <c r="C38" s="91" t="s">
        <v>1577</v>
      </c>
      <c r="D38" s="91" t="s">
        <v>2005</v>
      </c>
      <c r="E38" s="92">
        <v>20077701</v>
      </c>
      <c r="F38" s="100">
        <v>30</v>
      </c>
      <c r="G38" s="100">
        <v>361</v>
      </c>
      <c r="H38" s="100">
        <v>300</v>
      </c>
      <c r="I38" s="101">
        <f t="shared" si="1"/>
        <v>230.33333333333334</v>
      </c>
      <c r="J38" s="93">
        <v>4.8593293532094975E-2</v>
      </c>
      <c r="K38" s="141"/>
      <c r="L38" s="141"/>
      <c r="M38" s="142"/>
      <c r="N38" s="142"/>
      <c r="O38" s="141"/>
      <c r="P38" s="141"/>
      <c r="Q38" s="143"/>
      <c r="R38" s="143"/>
      <c r="S38" s="144"/>
      <c r="T38" s="141"/>
      <c r="U38" s="141"/>
      <c r="V38" s="142"/>
      <c r="W38" s="94">
        <f t="shared" si="0"/>
        <v>0</v>
      </c>
      <c r="X38" s="142"/>
    </row>
    <row r="39" spans="2:24" ht="15.75">
      <c r="B39" s="91" t="s">
        <v>20</v>
      </c>
      <c r="C39" s="91" t="s">
        <v>1578</v>
      </c>
      <c r="D39" s="91" t="s">
        <v>2050</v>
      </c>
      <c r="E39" s="92">
        <v>20089063</v>
      </c>
      <c r="F39" s="100"/>
      <c r="G39" s="100"/>
      <c r="H39" s="100">
        <v>10</v>
      </c>
      <c r="I39" s="101">
        <f t="shared" si="1"/>
        <v>10</v>
      </c>
      <c r="J39" s="93">
        <v>3.883427126682748E-2</v>
      </c>
      <c r="K39" s="141"/>
      <c r="L39" s="141"/>
      <c r="M39" s="142"/>
      <c r="N39" s="142"/>
      <c r="O39" s="141"/>
      <c r="P39" s="141"/>
      <c r="Q39" s="143"/>
      <c r="R39" s="143"/>
      <c r="S39" s="144"/>
      <c r="T39" s="141"/>
      <c r="U39" s="141"/>
      <c r="V39" s="142"/>
      <c r="W39" s="94">
        <f t="shared" si="0"/>
        <v>0</v>
      </c>
      <c r="X39" s="142"/>
    </row>
    <row r="40" spans="2:24" ht="15.75">
      <c r="B40" s="91" t="s">
        <v>20</v>
      </c>
      <c r="C40" s="91" t="s">
        <v>1578</v>
      </c>
      <c r="D40" s="91" t="s">
        <v>2038</v>
      </c>
      <c r="E40" s="92">
        <v>20089063</v>
      </c>
      <c r="F40" s="100"/>
      <c r="G40" s="100"/>
      <c r="H40" s="100">
        <v>10</v>
      </c>
      <c r="I40" s="101">
        <f t="shared" si="1"/>
        <v>10</v>
      </c>
      <c r="J40" s="93">
        <v>3.883427126682748E-2</v>
      </c>
      <c r="K40" s="141"/>
      <c r="L40" s="141"/>
      <c r="M40" s="142"/>
      <c r="N40" s="142"/>
      <c r="O40" s="141"/>
      <c r="P40" s="141"/>
      <c r="Q40" s="143"/>
      <c r="R40" s="143"/>
      <c r="S40" s="144"/>
      <c r="T40" s="141"/>
      <c r="U40" s="141"/>
      <c r="V40" s="142"/>
      <c r="W40" s="94">
        <f t="shared" si="0"/>
        <v>0</v>
      </c>
      <c r="X40" s="142"/>
    </row>
    <row r="41" spans="2:24" ht="15.75">
      <c r="B41" s="91" t="s">
        <v>20</v>
      </c>
      <c r="C41" s="91" t="s">
        <v>1578</v>
      </c>
      <c r="D41" s="91" t="s">
        <v>2040</v>
      </c>
      <c r="E41" s="92">
        <v>20089063</v>
      </c>
      <c r="F41" s="100"/>
      <c r="G41" s="100"/>
      <c r="H41" s="100">
        <v>10</v>
      </c>
      <c r="I41" s="101">
        <f t="shared" si="1"/>
        <v>10</v>
      </c>
      <c r="J41" s="93">
        <v>3.883427126682748E-2</v>
      </c>
      <c r="K41" s="141"/>
      <c r="L41" s="141"/>
      <c r="M41" s="142"/>
      <c r="N41" s="142"/>
      <c r="O41" s="141"/>
      <c r="P41" s="141"/>
      <c r="Q41" s="143"/>
      <c r="R41" s="143"/>
      <c r="S41" s="144"/>
      <c r="T41" s="141"/>
      <c r="U41" s="141"/>
      <c r="V41" s="142"/>
      <c r="W41" s="94">
        <f t="shared" si="0"/>
        <v>0</v>
      </c>
      <c r="X41" s="142"/>
    </row>
    <row r="42" spans="2:24" ht="15.75">
      <c r="B42" s="91" t="s">
        <v>20</v>
      </c>
      <c r="C42" s="91" t="s">
        <v>1579</v>
      </c>
      <c r="D42" s="91" t="s">
        <v>2051</v>
      </c>
      <c r="E42" s="92">
        <v>20095236</v>
      </c>
      <c r="F42" s="100"/>
      <c r="G42" s="100">
        <v>2</v>
      </c>
      <c r="H42" s="100">
        <v>31</v>
      </c>
      <c r="I42" s="101">
        <f t="shared" si="1"/>
        <v>16.5</v>
      </c>
      <c r="J42" s="93">
        <v>0.11325157248512013</v>
      </c>
      <c r="K42" s="141"/>
      <c r="L42" s="141"/>
      <c r="M42" s="142"/>
      <c r="N42" s="142"/>
      <c r="O42" s="141"/>
      <c r="P42" s="141"/>
      <c r="Q42" s="143"/>
      <c r="R42" s="143"/>
      <c r="S42" s="144"/>
      <c r="T42" s="141"/>
      <c r="U42" s="141"/>
      <c r="V42" s="142"/>
      <c r="W42" s="94">
        <f t="shared" si="0"/>
        <v>0</v>
      </c>
      <c r="X42" s="142"/>
    </row>
    <row r="43" spans="2:24" ht="15.75">
      <c r="B43" s="91" t="s">
        <v>20</v>
      </c>
      <c r="C43" s="91" t="s">
        <v>1579</v>
      </c>
      <c r="D43" s="91" t="s">
        <v>2052</v>
      </c>
      <c r="E43" s="92">
        <v>20095236</v>
      </c>
      <c r="F43" s="100"/>
      <c r="G43" s="100">
        <v>2</v>
      </c>
      <c r="H43" s="100">
        <v>31</v>
      </c>
      <c r="I43" s="101">
        <f t="shared" si="1"/>
        <v>16.5</v>
      </c>
      <c r="J43" s="93">
        <v>0.11325157248512013</v>
      </c>
      <c r="K43" s="141"/>
      <c r="L43" s="141"/>
      <c r="M43" s="142"/>
      <c r="N43" s="142"/>
      <c r="O43" s="141"/>
      <c r="P43" s="141"/>
      <c r="Q43" s="143"/>
      <c r="R43" s="143"/>
      <c r="S43" s="144"/>
      <c r="T43" s="141"/>
      <c r="U43" s="141"/>
      <c r="V43" s="142"/>
      <c r="W43" s="94">
        <f t="shared" si="0"/>
        <v>0</v>
      </c>
      <c r="X43" s="142"/>
    </row>
    <row r="44" spans="2:24" ht="15.75">
      <c r="B44" s="91" t="s">
        <v>20</v>
      </c>
      <c r="C44" s="91" t="s">
        <v>1579</v>
      </c>
      <c r="D44" s="91" t="s">
        <v>2053</v>
      </c>
      <c r="E44" s="92">
        <v>20095236</v>
      </c>
      <c r="F44" s="100"/>
      <c r="G44" s="100">
        <v>2</v>
      </c>
      <c r="H44" s="100">
        <v>31</v>
      </c>
      <c r="I44" s="101">
        <f t="shared" si="1"/>
        <v>16.5</v>
      </c>
      <c r="J44" s="93">
        <v>0.11325157248512013</v>
      </c>
      <c r="K44" s="141"/>
      <c r="L44" s="141"/>
      <c r="M44" s="142"/>
      <c r="N44" s="142"/>
      <c r="O44" s="141"/>
      <c r="P44" s="141"/>
      <c r="Q44" s="143"/>
      <c r="R44" s="143"/>
      <c r="S44" s="144"/>
      <c r="T44" s="141"/>
      <c r="U44" s="141"/>
      <c r="V44" s="142"/>
      <c r="W44" s="94">
        <f t="shared" si="0"/>
        <v>0</v>
      </c>
      <c r="X44" s="142"/>
    </row>
    <row r="45" spans="2:24" ht="15.75">
      <c r="B45" s="91" t="s">
        <v>20</v>
      </c>
      <c r="C45" s="91" t="s">
        <v>1579</v>
      </c>
      <c r="D45" s="91" t="s">
        <v>2054</v>
      </c>
      <c r="E45" s="92">
        <v>20095236</v>
      </c>
      <c r="F45" s="100"/>
      <c r="G45" s="100">
        <v>2</v>
      </c>
      <c r="H45" s="100">
        <v>31</v>
      </c>
      <c r="I45" s="101">
        <f t="shared" si="1"/>
        <v>16.5</v>
      </c>
      <c r="J45" s="93">
        <v>0.11325157248512013</v>
      </c>
      <c r="K45" s="141"/>
      <c r="L45" s="141"/>
      <c r="M45" s="142"/>
      <c r="N45" s="142"/>
      <c r="O45" s="141"/>
      <c r="P45" s="141"/>
      <c r="Q45" s="143"/>
      <c r="R45" s="143"/>
      <c r="S45" s="144"/>
      <c r="T45" s="141"/>
      <c r="U45" s="141"/>
      <c r="V45" s="142"/>
      <c r="W45" s="94">
        <f t="shared" si="0"/>
        <v>0</v>
      </c>
      <c r="X45" s="142"/>
    </row>
    <row r="46" spans="2:24" ht="15.75">
      <c r="B46" s="91" t="s">
        <v>20</v>
      </c>
      <c r="C46" s="91" t="s">
        <v>1579</v>
      </c>
      <c r="D46" s="91" t="s">
        <v>2055</v>
      </c>
      <c r="E46" s="92">
        <v>20095236</v>
      </c>
      <c r="F46" s="100"/>
      <c r="G46" s="100">
        <v>2</v>
      </c>
      <c r="H46" s="100">
        <v>31</v>
      </c>
      <c r="I46" s="101">
        <f t="shared" si="1"/>
        <v>16.5</v>
      </c>
      <c r="J46" s="93">
        <v>0.11325157248512013</v>
      </c>
      <c r="K46" s="141"/>
      <c r="L46" s="141"/>
      <c r="M46" s="142"/>
      <c r="N46" s="142"/>
      <c r="O46" s="141"/>
      <c r="P46" s="141"/>
      <c r="Q46" s="143"/>
      <c r="R46" s="143"/>
      <c r="S46" s="144"/>
      <c r="T46" s="141"/>
      <c r="U46" s="141"/>
      <c r="V46" s="142"/>
      <c r="W46" s="94">
        <f t="shared" si="0"/>
        <v>0</v>
      </c>
      <c r="X46" s="142"/>
    </row>
    <row r="47" spans="2:24" ht="15.75">
      <c r="B47" s="91" t="s">
        <v>20</v>
      </c>
      <c r="C47" s="91" t="s">
        <v>1579</v>
      </c>
      <c r="D47" s="91" t="s">
        <v>2056</v>
      </c>
      <c r="E47" s="92">
        <v>20095236</v>
      </c>
      <c r="F47" s="100"/>
      <c r="G47" s="100">
        <v>2</v>
      </c>
      <c r="H47" s="100">
        <v>31</v>
      </c>
      <c r="I47" s="101">
        <f t="shared" si="1"/>
        <v>16.5</v>
      </c>
      <c r="J47" s="93">
        <v>0.11325157248512013</v>
      </c>
      <c r="K47" s="141"/>
      <c r="L47" s="141"/>
      <c r="M47" s="142"/>
      <c r="N47" s="142"/>
      <c r="O47" s="141"/>
      <c r="P47" s="141"/>
      <c r="Q47" s="143"/>
      <c r="R47" s="143"/>
      <c r="S47" s="144"/>
      <c r="T47" s="141"/>
      <c r="U47" s="141"/>
      <c r="V47" s="142"/>
      <c r="W47" s="94">
        <f t="shared" ref="W47:W78" si="2">V47*I47</f>
        <v>0</v>
      </c>
      <c r="X47" s="142"/>
    </row>
    <row r="48" spans="2:24" ht="15.75">
      <c r="B48" s="91" t="s">
        <v>20</v>
      </c>
      <c r="C48" s="91" t="s">
        <v>1579</v>
      </c>
      <c r="D48" s="91" t="s">
        <v>2057</v>
      </c>
      <c r="E48" s="92">
        <v>20095236</v>
      </c>
      <c r="F48" s="100"/>
      <c r="G48" s="100">
        <v>2</v>
      </c>
      <c r="H48" s="100">
        <v>31</v>
      </c>
      <c r="I48" s="101">
        <f t="shared" si="1"/>
        <v>16.5</v>
      </c>
      <c r="J48" s="93">
        <v>0.11325157248512013</v>
      </c>
      <c r="K48" s="141"/>
      <c r="L48" s="141"/>
      <c r="M48" s="142"/>
      <c r="N48" s="142"/>
      <c r="O48" s="141"/>
      <c r="P48" s="141"/>
      <c r="Q48" s="143"/>
      <c r="R48" s="143"/>
      <c r="S48" s="144"/>
      <c r="T48" s="141"/>
      <c r="U48" s="141"/>
      <c r="V48" s="142"/>
      <c r="W48" s="94">
        <f t="shared" si="2"/>
        <v>0</v>
      </c>
      <c r="X48" s="142"/>
    </row>
    <row r="49" spans="2:24" ht="15.75">
      <c r="B49" s="91" t="s">
        <v>20</v>
      </c>
      <c r="C49" s="91" t="s">
        <v>1579</v>
      </c>
      <c r="D49" s="91" t="s">
        <v>2058</v>
      </c>
      <c r="E49" s="92">
        <v>20095236</v>
      </c>
      <c r="F49" s="100"/>
      <c r="G49" s="100">
        <v>2</v>
      </c>
      <c r="H49" s="100">
        <v>31</v>
      </c>
      <c r="I49" s="101">
        <f t="shared" si="1"/>
        <v>16.5</v>
      </c>
      <c r="J49" s="93">
        <v>0.11325157248512013</v>
      </c>
      <c r="K49" s="141"/>
      <c r="L49" s="141"/>
      <c r="M49" s="142"/>
      <c r="N49" s="142"/>
      <c r="O49" s="141"/>
      <c r="P49" s="141"/>
      <c r="Q49" s="143"/>
      <c r="R49" s="143"/>
      <c r="S49" s="144"/>
      <c r="T49" s="141"/>
      <c r="U49" s="141"/>
      <c r="V49" s="142"/>
      <c r="W49" s="94">
        <f t="shared" si="2"/>
        <v>0</v>
      </c>
      <c r="X49" s="142"/>
    </row>
    <row r="50" spans="2:24" ht="15.75">
      <c r="B50" s="91" t="s">
        <v>24</v>
      </c>
      <c r="C50" s="91" t="s">
        <v>25</v>
      </c>
      <c r="D50" s="91" t="s">
        <v>1986</v>
      </c>
      <c r="E50" s="92">
        <v>19906321</v>
      </c>
      <c r="F50" s="100">
        <v>3</v>
      </c>
      <c r="G50" s="100">
        <v>12</v>
      </c>
      <c r="H50" s="100"/>
      <c r="I50" s="101">
        <f t="shared" si="1"/>
        <v>7.5</v>
      </c>
      <c r="J50" s="93">
        <v>4.4030477386846519E-2</v>
      </c>
      <c r="K50" s="141"/>
      <c r="L50" s="141"/>
      <c r="M50" s="142"/>
      <c r="N50" s="142"/>
      <c r="O50" s="141"/>
      <c r="P50" s="141"/>
      <c r="Q50" s="143"/>
      <c r="R50" s="143"/>
      <c r="S50" s="144"/>
      <c r="T50" s="141"/>
      <c r="U50" s="141"/>
      <c r="V50" s="142"/>
      <c r="W50" s="94">
        <f t="shared" si="2"/>
        <v>0</v>
      </c>
      <c r="X50" s="142"/>
    </row>
    <row r="51" spans="2:24" ht="15.75">
      <c r="B51" s="91" t="s">
        <v>24</v>
      </c>
      <c r="C51" s="91" t="s">
        <v>1580</v>
      </c>
      <c r="D51" s="91" t="s">
        <v>1984</v>
      </c>
      <c r="E51" s="92">
        <v>20020707</v>
      </c>
      <c r="F51" s="100"/>
      <c r="G51" s="100">
        <v>30</v>
      </c>
      <c r="H51" s="100">
        <v>165</v>
      </c>
      <c r="I51" s="101">
        <f t="shared" si="1"/>
        <v>97.5</v>
      </c>
      <c r="J51" s="93">
        <v>5.7059285084608375E-3</v>
      </c>
      <c r="K51" s="141"/>
      <c r="L51" s="141"/>
      <c r="M51" s="142"/>
      <c r="N51" s="142"/>
      <c r="O51" s="141"/>
      <c r="P51" s="141"/>
      <c r="Q51" s="143"/>
      <c r="R51" s="143"/>
      <c r="S51" s="144"/>
      <c r="T51" s="141"/>
      <c r="U51" s="141"/>
      <c r="V51" s="142"/>
      <c r="W51" s="94">
        <f t="shared" si="2"/>
        <v>0</v>
      </c>
      <c r="X51" s="142"/>
    </row>
    <row r="52" spans="2:24" ht="15.75">
      <c r="B52" s="91" t="s">
        <v>24</v>
      </c>
      <c r="C52" s="91" t="s">
        <v>1581</v>
      </c>
      <c r="D52" s="91" t="s">
        <v>1987</v>
      </c>
      <c r="E52" s="92">
        <v>20031075</v>
      </c>
      <c r="F52" s="100">
        <v>170</v>
      </c>
      <c r="G52" s="100">
        <v>30</v>
      </c>
      <c r="H52" s="100"/>
      <c r="I52" s="101">
        <f t="shared" si="1"/>
        <v>100</v>
      </c>
      <c r="J52" s="93">
        <v>0.38480875471679404</v>
      </c>
      <c r="K52" s="141"/>
      <c r="L52" s="141"/>
      <c r="M52" s="142"/>
      <c r="N52" s="142"/>
      <c r="O52" s="141"/>
      <c r="P52" s="141"/>
      <c r="Q52" s="143"/>
      <c r="R52" s="143"/>
      <c r="S52" s="144"/>
      <c r="T52" s="141"/>
      <c r="U52" s="141"/>
      <c r="V52" s="142"/>
      <c r="W52" s="94">
        <f t="shared" si="2"/>
        <v>0</v>
      </c>
      <c r="X52" s="142"/>
    </row>
    <row r="53" spans="2:24" ht="15.75">
      <c r="B53" s="91" t="s">
        <v>24</v>
      </c>
      <c r="C53" s="91" t="s">
        <v>1581</v>
      </c>
      <c r="D53" s="91" t="s">
        <v>1988</v>
      </c>
      <c r="E53" s="92">
        <v>20031075</v>
      </c>
      <c r="F53" s="100">
        <v>170</v>
      </c>
      <c r="G53" s="100">
        <v>30</v>
      </c>
      <c r="H53" s="100"/>
      <c r="I53" s="101">
        <f t="shared" si="1"/>
        <v>100</v>
      </c>
      <c r="J53" s="93">
        <v>0.38480875471679404</v>
      </c>
      <c r="K53" s="141"/>
      <c r="L53" s="141"/>
      <c r="M53" s="142"/>
      <c r="N53" s="142"/>
      <c r="O53" s="141"/>
      <c r="P53" s="141"/>
      <c r="Q53" s="143"/>
      <c r="R53" s="143"/>
      <c r="S53" s="144"/>
      <c r="T53" s="141"/>
      <c r="U53" s="141"/>
      <c r="V53" s="142"/>
      <c r="W53" s="94">
        <f t="shared" si="2"/>
        <v>0</v>
      </c>
      <c r="X53" s="142"/>
    </row>
    <row r="54" spans="2:24" ht="15.75">
      <c r="B54" s="91" t="s">
        <v>24</v>
      </c>
      <c r="C54" s="91" t="s">
        <v>1582</v>
      </c>
      <c r="D54" s="91" t="s">
        <v>1989</v>
      </c>
      <c r="E54" s="92">
        <v>20056023</v>
      </c>
      <c r="F54" s="100">
        <v>1950</v>
      </c>
      <c r="G54" s="100">
        <v>900</v>
      </c>
      <c r="H54" s="100">
        <v>7022</v>
      </c>
      <c r="I54" s="101">
        <f t="shared" si="1"/>
        <v>3290.6666666666665</v>
      </c>
      <c r="J54" s="93">
        <v>0.69256584203475979</v>
      </c>
      <c r="K54" s="141"/>
      <c r="L54" s="141"/>
      <c r="M54" s="142"/>
      <c r="N54" s="142"/>
      <c r="O54" s="141"/>
      <c r="P54" s="141"/>
      <c r="Q54" s="143"/>
      <c r="R54" s="143"/>
      <c r="S54" s="144"/>
      <c r="T54" s="141"/>
      <c r="U54" s="141"/>
      <c r="V54" s="142"/>
      <c r="W54" s="94">
        <f t="shared" si="2"/>
        <v>0</v>
      </c>
      <c r="X54" s="142"/>
    </row>
    <row r="55" spans="2:24" ht="15.75">
      <c r="B55" s="91" t="s">
        <v>24</v>
      </c>
      <c r="C55" s="91" t="s">
        <v>1583</v>
      </c>
      <c r="D55" s="91" t="s">
        <v>1990</v>
      </c>
      <c r="E55" s="92">
        <v>20092025</v>
      </c>
      <c r="F55" s="100">
        <v>781</v>
      </c>
      <c r="G55" s="100">
        <v>60</v>
      </c>
      <c r="H55" s="100">
        <v>1230</v>
      </c>
      <c r="I55" s="101">
        <f t="shared" si="1"/>
        <v>690.33333333333337</v>
      </c>
      <c r="J55" s="93">
        <v>3.4608021816300155E-2</v>
      </c>
      <c r="K55" s="141"/>
      <c r="L55" s="141"/>
      <c r="M55" s="142"/>
      <c r="N55" s="142"/>
      <c r="O55" s="141"/>
      <c r="P55" s="141"/>
      <c r="Q55" s="143"/>
      <c r="R55" s="143"/>
      <c r="S55" s="144"/>
      <c r="T55" s="141"/>
      <c r="U55" s="141"/>
      <c r="V55" s="142"/>
      <c r="W55" s="94">
        <f t="shared" si="2"/>
        <v>0</v>
      </c>
      <c r="X55" s="142"/>
    </row>
    <row r="56" spans="2:24" ht="15.75">
      <c r="B56" s="91" t="s">
        <v>24</v>
      </c>
      <c r="C56" s="91" t="s">
        <v>1583</v>
      </c>
      <c r="D56" s="91" t="s">
        <v>1991</v>
      </c>
      <c r="E56" s="92">
        <v>20092025</v>
      </c>
      <c r="F56" s="100">
        <v>781</v>
      </c>
      <c r="G56" s="100">
        <v>60</v>
      </c>
      <c r="H56" s="100">
        <v>1230</v>
      </c>
      <c r="I56" s="101">
        <f t="shared" si="1"/>
        <v>690.33333333333337</v>
      </c>
      <c r="J56" s="93">
        <v>3.4608021816300155E-2</v>
      </c>
      <c r="K56" s="141"/>
      <c r="L56" s="141"/>
      <c r="M56" s="142"/>
      <c r="N56" s="142"/>
      <c r="O56" s="141"/>
      <c r="P56" s="141"/>
      <c r="Q56" s="143"/>
      <c r="R56" s="143"/>
      <c r="S56" s="144"/>
      <c r="T56" s="141"/>
      <c r="U56" s="141"/>
      <c r="V56" s="142"/>
      <c r="W56" s="94">
        <f t="shared" si="2"/>
        <v>0</v>
      </c>
      <c r="X56" s="142"/>
    </row>
    <row r="57" spans="2:24" ht="15.75">
      <c r="B57" s="91" t="s">
        <v>24</v>
      </c>
      <c r="C57" s="91" t="s">
        <v>1583</v>
      </c>
      <c r="D57" s="91" t="s">
        <v>1992</v>
      </c>
      <c r="E57" s="92">
        <v>20092025</v>
      </c>
      <c r="F57" s="100">
        <v>781</v>
      </c>
      <c r="G57" s="100">
        <v>60</v>
      </c>
      <c r="H57" s="100">
        <v>1230</v>
      </c>
      <c r="I57" s="101">
        <f t="shared" si="1"/>
        <v>690.33333333333337</v>
      </c>
      <c r="J57" s="93">
        <v>3.4608021816300155E-2</v>
      </c>
      <c r="K57" s="141"/>
      <c r="L57" s="141"/>
      <c r="M57" s="142"/>
      <c r="N57" s="142"/>
      <c r="O57" s="141"/>
      <c r="P57" s="141"/>
      <c r="Q57" s="143"/>
      <c r="R57" s="143"/>
      <c r="S57" s="144"/>
      <c r="T57" s="141"/>
      <c r="U57" s="141"/>
      <c r="V57" s="142"/>
      <c r="W57" s="94">
        <f t="shared" si="2"/>
        <v>0</v>
      </c>
      <c r="X57" s="142"/>
    </row>
    <row r="58" spans="2:24" ht="15.75">
      <c r="B58" s="91" t="s">
        <v>24</v>
      </c>
      <c r="C58" s="91" t="s">
        <v>1583</v>
      </c>
      <c r="D58" s="91" t="s">
        <v>1993</v>
      </c>
      <c r="E58" s="92">
        <v>20092025</v>
      </c>
      <c r="F58" s="100">
        <v>781</v>
      </c>
      <c r="G58" s="100">
        <v>60</v>
      </c>
      <c r="H58" s="100">
        <v>1230</v>
      </c>
      <c r="I58" s="101">
        <f t="shared" si="1"/>
        <v>690.33333333333337</v>
      </c>
      <c r="J58" s="93">
        <v>3.4608021816300155E-2</v>
      </c>
      <c r="K58" s="141"/>
      <c r="L58" s="141"/>
      <c r="M58" s="142"/>
      <c r="N58" s="142"/>
      <c r="O58" s="141"/>
      <c r="P58" s="141"/>
      <c r="Q58" s="143"/>
      <c r="R58" s="143"/>
      <c r="S58" s="144"/>
      <c r="T58" s="141"/>
      <c r="U58" s="141"/>
      <c r="V58" s="142"/>
      <c r="W58" s="94">
        <f t="shared" si="2"/>
        <v>0</v>
      </c>
      <c r="X58" s="142"/>
    </row>
    <row r="59" spans="2:24" ht="15.75">
      <c r="B59" s="91" t="s">
        <v>24</v>
      </c>
      <c r="C59" s="91" t="s">
        <v>1584</v>
      </c>
      <c r="D59" s="91" t="s">
        <v>1985</v>
      </c>
      <c r="E59" s="92">
        <v>20117810</v>
      </c>
      <c r="F59" s="100">
        <v>180</v>
      </c>
      <c r="G59" s="100">
        <v>2310</v>
      </c>
      <c r="H59" s="100">
        <v>1950</v>
      </c>
      <c r="I59" s="101">
        <f t="shared" si="1"/>
        <v>1480</v>
      </c>
      <c r="J59" s="93">
        <v>0.21385942874383135</v>
      </c>
      <c r="K59" s="141"/>
      <c r="L59" s="141"/>
      <c r="M59" s="142"/>
      <c r="N59" s="142"/>
      <c r="O59" s="141"/>
      <c r="P59" s="141"/>
      <c r="Q59" s="143"/>
      <c r="R59" s="143"/>
      <c r="S59" s="144"/>
      <c r="T59" s="141"/>
      <c r="U59" s="141"/>
      <c r="V59" s="142"/>
      <c r="W59" s="94">
        <f t="shared" si="2"/>
        <v>0</v>
      </c>
      <c r="X59" s="142"/>
    </row>
    <row r="60" spans="2:24" ht="15.75">
      <c r="B60" s="91" t="s">
        <v>24</v>
      </c>
      <c r="C60" s="91" t="s">
        <v>1584</v>
      </c>
      <c r="D60" s="91" t="s">
        <v>1994</v>
      </c>
      <c r="E60" s="92">
        <v>20117810</v>
      </c>
      <c r="F60" s="100">
        <v>180</v>
      </c>
      <c r="G60" s="100">
        <v>2310</v>
      </c>
      <c r="H60" s="100">
        <v>1950</v>
      </c>
      <c r="I60" s="101">
        <f t="shared" si="1"/>
        <v>1480</v>
      </c>
      <c r="J60" s="93">
        <v>0.21385942874383135</v>
      </c>
      <c r="K60" s="141"/>
      <c r="L60" s="141"/>
      <c r="M60" s="142"/>
      <c r="N60" s="142"/>
      <c r="O60" s="141"/>
      <c r="P60" s="141"/>
      <c r="Q60" s="143"/>
      <c r="R60" s="143"/>
      <c r="S60" s="144"/>
      <c r="T60" s="141"/>
      <c r="U60" s="141"/>
      <c r="V60" s="142"/>
      <c r="W60" s="94">
        <f t="shared" si="2"/>
        <v>0</v>
      </c>
      <c r="X60" s="142"/>
    </row>
    <row r="61" spans="2:24" ht="15.75">
      <c r="B61" s="91" t="s">
        <v>24</v>
      </c>
      <c r="C61" s="91" t="s">
        <v>1584</v>
      </c>
      <c r="D61" s="91" t="s">
        <v>1995</v>
      </c>
      <c r="E61" s="92">
        <v>20117810</v>
      </c>
      <c r="F61" s="100">
        <v>180</v>
      </c>
      <c r="G61" s="100">
        <v>2310</v>
      </c>
      <c r="H61" s="100">
        <v>1950</v>
      </c>
      <c r="I61" s="101">
        <f t="shared" si="1"/>
        <v>1480</v>
      </c>
      <c r="J61" s="93">
        <v>0.21385942874383135</v>
      </c>
      <c r="K61" s="141"/>
      <c r="L61" s="141"/>
      <c r="M61" s="142"/>
      <c r="N61" s="142"/>
      <c r="O61" s="141"/>
      <c r="P61" s="141"/>
      <c r="Q61" s="143"/>
      <c r="R61" s="143"/>
      <c r="S61" s="144"/>
      <c r="T61" s="141"/>
      <c r="U61" s="141"/>
      <c r="V61" s="142"/>
      <c r="W61" s="94">
        <f t="shared" si="2"/>
        <v>0</v>
      </c>
      <c r="X61" s="142"/>
    </row>
    <row r="62" spans="2:24" ht="15.75">
      <c r="B62" s="91" t="s">
        <v>24</v>
      </c>
      <c r="C62" s="91" t="s">
        <v>1584</v>
      </c>
      <c r="D62" s="91" t="s">
        <v>1996</v>
      </c>
      <c r="E62" s="92">
        <v>20117810</v>
      </c>
      <c r="F62" s="100">
        <v>180</v>
      </c>
      <c r="G62" s="100">
        <v>2310</v>
      </c>
      <c r="H62" s="100">
        <v>1950</v>
      </c>
      <c r="I62" s="101">
        <f t="shared" si="1"/>
        <v>1480</v>
      </c>
      <c r="J62" s="93">
        <v>0.21385942874383135</v>
      </c>
      <c r="K62" s="141"/>
      <c r="L62" s="141"/>
      <c r="M62" s="142"/>
      <c r="N62" s="142"/>
      <c r="O62" s="141"/>
      <c r="P62" s="141"/>
      <c r="Q62" s="143"/>
      <c r="R62" s="143"/>
      <c r="S62" s="144"/>
      <c r="T62" s="141"/>
      <c r="U62" s="141"/>
      <c r="V62" s="142"/>
      <c r="W62" s="94">
        <f t="shared" si="2"/>
        <v>0</v>
      </c>
      <c r="X62" s="142"/>
    </row>
    <row r="63" spans="2:24" ht="15.75">
      <c r="B63" s="91" t="s">
        <v>24</v>
      </c>
      <c r="C63" s="91" t="s">
        <v>1584</v>
      </c>
      <c r="D63" s="91" t="s">
        <v>1997</v>
      </c>
      <c r="E63" s="92">
        <v>20117810</v>
      </c>
      <c r="F63" s="100">
        <v>180</v>
      </c>
      <c r="G63" s="100">
        <v>2310</v>
      </c>
      <c r="H63" s="100">
        <v>1950</v>
      </c>
      <c r="I63" s="101">
        <f t="shared" si="1"/>
        <v>1480</v>
      </c>
      <c r="J63" s="93">
        <v>0.21385942874383135</v>
      </c>
      <c r="K63" s="141"/>
      <c r="L63" s="141"/>
      <c r="M63" s="142"/>
      <c r="N63" s="142"/>
      <c r="O63" s="141"/>
      <c r="P63" s="141"/>
      <c r="Q63" s="143"/>
      <c r="R63" s="143"/>
      <c r="S63" s="144"/>
      <c r="T63" s="141"/>
      <c r="U63" s="141"/>
      <c r="V63" s="142"/>
      <c r="W63" s="94">
        <f t="shared" si="2"/>
        <v>0</v>
      </c>
      <c r="X63" s="142"/>
    </row>
    <row r="64" spans="2:24" ht="15.75">
      <c r="B64" s="91" t="s">
        <v>24</v>
      </c>
      <c r="C64" s="91" t="s">
        <v>1585</v>
      </c>
      <c r="D64" s="91" t="s">
        <v>1998</v>
      </c>
      <c r="E64" s="92">
        <v>20012916</v>
      </c>
      <c r="F64" s="100"/>
      <c r="G64" s="100">
        <v>210</v>
      </c>
      <c r="H64" s="100">
        <v>180</v>
      </c>
      <c r="I64" s="101">
        <f t="shared" si="1"/>
        <v>195</v>
      </c>
      <c r="J64" s="93">
        <v>3.4037742047951104E-2</v>
      </c>
      <c r="K64" s="141"/>
      <c r="L64" s="141"/>
      <c r="M64" s="142"/>
      <c r="N64" s="142"/>
      <c r="O64" s="141"/>
      <c r="P64" s="141"/>
      <c r="Q64" s="143"/>
      <c r="R64" s="143"/>
      <c r="S64" s="144"/>
      <c r="T64" s="141"/>
      <c r="U64" s="141"/>
      <c r="V64" s="142"/>
      <c r="W64" s="94">
        <f t="shared" si="2"/>
        <v>0</v>
      </c>
      <c r="X64" s="142"/>
    </row>
    <row r="65" spans="2:24" ht="15.75">
      <c r="B65" s="91" t="s">
        <v>24</v>
      </c>
      <c r="C65" s="91" t="s">
        <v>1585</v>
      </c>
      <c r="D65" s="91" t="s">
        <v>1999</v>
      </c>
      <c r="E65" s="92">
        <v>20012916</v>
      </c>
      <c r="F65" s="100"/>
      <c r="G65" s="100">
        <v>210</v>
      </c>
      <c r="H65" s="100">
        <v>180</v>
      </c>
      <c r="I65" s="101">
        <f t="shared" si="1"/>
        <v>195</v>
      </c>
      <c r="J65" s="93">
        <v>3.4037742047951104E-2</v>
      </c>
      <c r="K65" s="141"/>
      <c r="L65" s="141"/>
      <c r="M65" s="142"/>
      <c r="N65" s="142"/>
      <c r="O65" s="141"/>
      <c r="P65" s="141"/>
      <c r="Q65" s="143"/>
      <c r="R65" s="143"/>
      <c r="S65" s="144"/>
      <c r="T65" s="141"/>
      <c r="U65" s="141"/>
      <c r="V65" s="142"/>
      <c r="W65" s="94">
        <f t="shared" si="2"/>
        <v>0</v>
      </c>
      <c r="X65" s="142"/>
    </row>
    <row r="66" spans="2:24" ht="15.75">
      <c r="B66" s="91" t="s">
        <v>24</v>
      </c>
      <c r="C66" s="91" t="s">
        <v>1585</v>
      </c>
      <c r="D66" s="91" t="s">
        <v>2000</v>
      </c>
      <c r="E66" s="92">
        <v>20012916</v>
      </c>
      <c r="F66" s="100"/>
      <c r="G66" s="100">
        <v>210</v>
      </c>
      <c r="H66" s="100">
        <v>180</v>
      </c>
      <c r="I66" s="101">
        <f t="shared" si="1"/>
        <v>195</v>
      </c>
      <c r="J66" s="93">
        <v>3.4037742047951104E-2</v>
      </c>
      <c r="K66" s="141"/>
      <c r="L66" s="141"/>
      <c r="M66" s="142"/>
      <c r="N66" s="142"/>
      <c r="O66" s="141"/>
      <c r="P66" s="141"/>
      <c r="Q66" s="143"/>
      <c r="R66" s="143"/>
      <c r="S66" s="144"/>
      <c r="T66" s="141"/>
      <c r="U66" s="141"/>
      <c r="V66" s="142"/>
      <c r="W66" s="94">
        <f t="shared" si="2"/>
        <v>0</v>
      </c>
      <c r="X66" s="142"/>
    </row>
    <row r="67" spans="2:24" ht="15.75">
      <c r="B67" s="91" t="s">
        <v>24</v>
      </c>
      <c r="C67" s="91" t="s">
        <v>1585</v>
      </c>
      <c r="D67" s="91" t="s">
        <v>2001</v>
      </c>
      <c r="E67" s="92">
        <v>20012916</v>
      </c>
      <c r="F67" s="100"/>
      <c r="G67" s="100">
        <v>210</v>
      </c>
      <c r="H67" s="100">
        <v>180</v>
      </c>
      <c r="I67" s="101">
        <f t="shared" si="1"/>
        <v>195</v>
      </c>
      <c r="J67" s="93">
        <v>3.4037742047951104E-2</v>
      </c>
      <c r="K67" s="141"/>
      <c r="L67" s="141"/>
      <c r="M67" s="142"/>
      <c r="N67" s="142"/>
      <c r="O67" s="141"/>
      <c r="P67" s="141"/>
      <c r="Q67" s="143"/>
      <c r="R67" s="143"/>
      <c r="S67" s="144"/>
      <c r="T67" s="141"/>
      <c r="U67" s="141"/>
      <c r="V67" s="142"/>
      <c r="W67" s="94">
        <f t="shared" si="2"/>
        <v>0</v>
      </c>
      <c r="X67" s="142"/>
    </row>
    <row r="68" spans="2:24" ht="15.75">
      <c r="B68" s="91" t="s">
        <v>24</v>
      </c>
      <c r="C68" s="91" t="s">
        <v>1585</v>
      </c>
      <c r="D68" s="91" t="s">
        <v>2002</v>
      </c>
      <c r="E68" s="92">
        <v>20012916</v>
      </c>
      <c r="F68" s="100"/>
      <c r="G68" s="100">
        <v>210</v>
      </c>
      <c r="H68" s="100">
        <v>180</v>
      </c>
      <c r="I68" s="101">
        <f t="shared" si="1"/>
        <v>195</v>
      </c>
      <c r="J68" s="93">
        <v>3.4037742047951104E-2</v>
      </c>
      <c r="K68" s="141"/>
      <c r="L68" s="141"/>
      <c r="M68" s="142"/>
      <c r="N68" s="142"/>
      <c r="O68" s="141"/>
      <c r="P68" s="141"/>
      <c r="Q68" s="143"/>
      <c r="R68" s="143"/>
      <c r="S68" s="144"/>
      <c r="T68" s="141"/>
      <c r="U68" s="141"/>
      <c r="V68" s="142"/>
      <c r="W68" s="94">
        <f t="shared" si="2"/>
        <v>0</v>
      </c>
      <c r="X68" s="142"/>
    </row>
    <row r="69" spans="2:24" ht="15.75">
      <c r="B69" s="91" t="s">
        <v>24</v>
      </c>
      <c r="C69" s="91" t="s">
        <v>1585</v>
      </c>
      <c r="D69" s="91" t="s">
        <v>2003</v>
      </c>
      <c r="E69" s="92">
        <v>20012916</v>
      </c>
      <c r="F69" s="100"/>
      <c r="G69" s="100">
        <v>210</v>
      </c>
      <c r="H69" s="100">
        <v>180</v>
      </c>
      <c r="I69" s="101">
        <f t="shared" si="1"/>
        <v>195</v>
      </c>
      <c r="J69" s="93">
        <v>3.4037742047951104E-2</v>
      </c>
      <c r="K69" s="141"/>
      <c r="L69" s="141"/>
      <c r="M69" s="142"/>
      <c r="N69" s="142"/>
      <c r="O69" s="141"/>
      <c r="P69" s="141"/>
      <c r="Q69" s="143"/>
      <c r="R69" s="143"/>
      <c r="S69" s="144"/>
      <c r="T69" s="141"/>
      <c r="U69" s="141"/>
      <c r="V69" s="142"/>
      <c r="W69" s="94">
        <f t="shared" si="2"/>
        <v>0</v>
      </c>
      <c r="X69" s="142"/>
    </row>
    <row r="70" spans="2:24" ht="15.75">
      <c r="B70" s="91" t="s">
        <v>24</v>
      </c>
      <c r="C70" s="91" t="s">
        <v>1585</v>
      </c>
      <c r="D70" s="91" t="s">
        <v>2004</v>
      </c>
      <c r="E70" s="92">
        <v>20012916</v>
      </c>
      <c r="F70" s="100"/>
      <c r="G70" s="100">
        <v>210</v>
      </c>
      <c r="H70" s="100">
        <v>180</v>
      </c>
      <c r="I70" s="101">
        <f t="shared" si="1"/>
        <v>195</v>
      </c>
      <c r="J70" s="93">
        <v>3.4037742047951104E-2</v>
      </c>
      <c r="K70" s="141"/>
      <c r="L70" s="141"/>
      <c r="M70" s="142"/>
      <c r="N70" s="142"/>
      <c r="O70" s="141"/>
      <c r="P70" s="141"/>
      <c r="Q70" s="143"/>
      <c r="R70" s="143"/>
      <c r="S70" s="144"/>
      <c r="T70" s="141"/>
      <c r="U70" s="141"/>
      <c r="V70" s="142"/>
      <c r="W70" s="94">
        <f t="shared" si="2"/>
        <v>0</v>
      </c>
      <c r="X70" s="142"/>
    </row>
    <row r="71" spans="2:24" ht="15.75">
      <c r="B71" s="91" t="s">
        <v>24</v>
      </c>
      <c r="C71" s="91" t="s">
        <v>1585</v>
      </c>
      <c r="D71" s="91" t="s">
        <v>2005</v>
      </c>
      <c r="E71" s="92">
        <v>20012916</v>
      </c>
      <c r="F71" s="100"/>
      <c r="G71" s="100">
        <v>210</v>
      </c>
      <c r="H71" s="100">
        <v>180</v>
      </c>
      <c r="I71" s="101">
        <f t="shared" si="1"/>
        <v>195</v>
      </c>
      <c r="J71" s="93">
        <v>3.4037742047951104E-2</v>
      </c>
      <c r="K71" s="141"/>
      <c r="L71" s="141"/>
      <c r="M71" s="142"/>
      <c r="N71" s="142"/>
      <c r="O71" s="141"/>
      <c r="P71" s="141"/>
      <c r="Q71" s="143"/>
      <c r="R71" s="143"/>
      <c r="S71" s="144"/>
      <c r="T71" s="141"/>
      <c r="U71" s="141"/>
      <c r="V71" s="142"/>
      <c r="W71" s="94">
        <f t="shared" si="2"/>
        <v>0</v>
      </c>
      <c r="X71" s="142"/>
    </row>
    <row r="72" spans="2:24" ht="15.75">
      <c r="B72" s="91" t="s">
        <v>24</v>
      </c>
      <c r="C72" s="91" t="s">
        <v>1585</v>
      </c>
      <c r="D72" s="91" t="s">
        <v>2006</v>
      </c>
      <c r="E72" s="92">
        <v>20012916</v>
      </c>
      <c r="F72" s="100"/>
      <c r="G72" s="100">
        <v>210</v>
      </c>
      <c r="H72" s="100">
        <v>180</v>
      </c>
      <c r="I72" s="101">
        <f t="shared" si="1"/>
        <v>195</v>
      </c>
      <c r="J72" s="93">
        <v>3.4037742047951104E-2</v>
      </c>
      <c r="K72" s="141"/>
      <c r="L72" s="141"/>
      <c r="M72" s="142"/>
      <c r="N72" s="142"/>
      <c r="O72" s="141"/>
      <c r="P72" s="141"/>
      <c r="Q72" s="143"/>
      <c r="R72" s="143"/>
      <c r="S72" s="144"/>
      <c r="T72" s="141"/>
      <c r="U72" s="141"/>
      <c r="V72" s="142"/>
      <c r="W72" s="94">
        <f t="shared" si="2"/>
        <v>0</v>
      </c>
      <c r="X72" s="142"/>
    </row>
    <row r="73" spans="2:24" ht="15.75">
      <c r="B73" s="91" t="s">
        <v>24</v>
      </c>
      <c r="C73" s="91" t="s">
        <v>1586</v>
      </c>
      <c r="D73" s="91" t="s">
        <v>2007</v>
      </c>
      <c r="E73" s="92">
        <v>20017935</v>
      </c>
      <c r="F73" s="100">
        <v>540</v>
      </c>
      <c r="G73" s="100">
        <v>120</v>
      </c>
      <c r="H73" s="100">
        <v>180</v>
      </c>
      <c r="I73" s="101">
        <f t="shared" si="1"/>
        <v>280</v>
      </c>
      <c r="J73" s="93">
        <v>2.3122828234856681E-2</v>
      </c>
      <c r="K73" s="141"/>
      <c r="L73" s="141"/>
      <c r="M73" s="142"/>
      <c r="N73" s="142"/>
      <c r="O73" s="141"/>
      <c r="P73" s="141"/>
      <c r="Q73" s="143"/>
      <c r="R73" s="143"/>
      <c r="S73" s="144"/>
      <c r="T73" s="141"/>
      <c r="U73" s="141"/>
      <c r="V73" s="142"/>
      <c r="W73" s="94">
        <f t="shared" si="2"/>
        <v>0</v>
      </c>
      <c r="X73" s="142"/>
    </row>
    <row r="74" spans="2:24" ht="15.75">
      <c r="B74" s="91" t="s">
        <v>24</v>
      </c>
      <c r="C74" s="91" t="s">
        <v>1586</v>
      </c>
      <c r="D74" s="91" t="s">
        <v>2008</v>
      </c>
      <c r="E74" s="92">
        <v>20017935</v>
      </c>
      <c r="F74" s="100">
        <v>540</v>
      </c>
      <c r="G74" s="100">
        <v>120</v>
      </c>
      <c r="H74" s="100">
        <v>180</v>
      </c>
      <c r="I74" s="101">
        <f t="shared" si="1"/>
        <v>280</v>
      </c>
      <c r="J74" s="93">
        <v>2.3122828234856681E-2</v>
      </c>
      <c r="K74" s="141"/>
      <c r="L74" s="141"/>
      <c r="M74" s="142"/>
      <c r="N74" s="142"/>
      <c r="O74" s="141"/>
      <c r="P74" s="141"/>
      <c r="Q74" s="143"/>
      <c r="R74" s="143"/>
      <c r="S74" s="144"/>
      <c r="T74" s="141"/>
      <c r="U74" s="141"/>
      <c r="V74" s="142"/>
      <c r="W74" s="94">
        <f t="shared" si="2"/>
        <v>0</v>
      </c>
      <c r="X74" s="142"/>
    </row>
    <row r="75" spans="2:24" ht="15.75">
      <c r="B75" s="91" t="s">
        <v>24</v>
      </c>
      <c r="C75" s="91" t="s">
        <v>1586</v>
      </c>
      <c r="D75" s="91" t="s">
        <v>2009</v>
      </c>
      <c r="E75" s="92">
        <v>20017935</v>
      </c>
      <c r="F75" s="100">
        <v>540</v>
      </c>
      <c r="G75" s="100">
        <v>120</v>
      </c>
      <c r="H75" s="100">
        <v>180</v>
      </c>
      <c r="I75" s="101">
        <f t="shared" si="1"/>
        <v>280</v>
      </c>
      <c r="J75" s="93">
        <v>2.3122828234856681E-2</v>
      </c>
      <c r="K75" s="141"/>
      <c r="L75" s="141"/>
      <c r="M75" s="142"/>
      <c r="N75" s="142"/>
      <c r="O75" s="141"/>
      <c r="P75" s="141"/>
      <c r="Q75" s="143"/>
      <c r="R75" s="143"/>
      <c r="S75" s="144"/>
      <c r="T75" s="141"/>
      <c r="U75" s="141"/>
      <c r="V75" s="142"/>
      <c r="W75" s="94">
        <f t="shared" si="2"/>
        <v>0</v>
      </c>
      <c r="X75" s="142"/>
    </row>
    <row r="76" spans="2:24" ht="15.75">
      <c r="B76" s="91" t="s">
        <v>24</v>
      </c>
      <c r="C76" s="91" t="s">
        <v>1586</v>
      </c>
      <c r="D76" s="91" t="s">
        <v>2010</v>
      </c>
      <c r="E76" s="92">
        <v>20017935</v>
      </c>
      <c r="F76" s="100">
        <v>540</v>
      </c>
      <c r="G76" s="100">
        <v>120</v>
      </c>
      <c r="H76" s="100">
        <v>180</v>
      </c>
      <c r="I76" s="101">
        <f t="shared" si="1"/>
        <v>280</v>
      </c>
      <c r="J76" s="93">
        <v>2.3122828234856681E-2</v>
      </c>
      <c r="K76" s="141"/>
      <c r="L76" s="141"/>
      <c r="M76" s="142"/>
      <c r="N76" s="142"/>
      <c r="O76" s="141"/>
      <c r="P76" s="141"/>
      <c r="Q76" s="143"/>
      <c r="R76" s="143"/>
      <c r="S76" s="144"/>
      <c r="T76" s="141"/>
      <c r="U76" s="141"/>
      <c r="V76" s="142"/>
      <c r="W76" s="94">
        <f t="shared" si="2"/>
        <v>0</v>
      </c>
      <c r="X76" s="142"/>
    </row>
    <row r="77" spans="2:24" ht="15.75">
      <c r="B77" s="91" t="s">
        <v>24</v>
      </c>
      <c r="C77" s="91" t="s">
        <v>1586</v>
      </c>
      <c r="D77" s="91" t="s">
        <v>2011</v>
      </c>
      <c r="E77" s="92">
        <v>20017935</v>
      </c>
      <c r="F77" s="100">
        <v>540</v>
      </c>
      <c r="G77" s="100">
        <v>120</v>
      </c>
      <c r="H77" s="100">
        <v>180</v>
      </c>
      <c r="I77" s="101">
        <f t="shared" si="1"/>
        <v>280</v>
      </c>
      <c r="J77" s="93">
        <v>2.3122828234856681E-2</v>
      </c>
      <c r="K77" s="141"/>
      <c r="L77" s="141"/>
      <c r="M77" s="142"/>
      <c r="N77" s="142"/>
      <c r="O77" s="141"/>
      <c r="P77" s="141"/>
      <c r="Q77" s="143"/>
      <c r="R77" s="143"/>
      <c r="S77" s="144"/>
      <c r="T77" s="141"/>
      <c r="U77" s="141"/>
      <c r="V77" s="142"/>
      <c r="W77" s="94">
        <f t="shared" si="2"/>
        <v>0</v>
      </c>
      <c r="X77" s="142"/>
    </row>
    <row r="78" spans="2:24" ht="15.75">
      <c r="B78" s="91" t="s">
        <v>24</v>
      </c>
      <c r="C78" s="91" t="s">
        <v>1586</v>
      </c>
      <c r="D78" s="91" t="s">
        <v>2012</v>
      </c>
      <c r="E78" s="92">
        <v>20017935</v>
      </c>
      <c r="F78" s="100">
        <v>540</v>
      </c>
      <c r="G78" s="100">
        <v>120</v>
      </c>
      <c r="H78" s="100">
        <v>180</v>
      </c>
      <c r="I78" s="101">
        <f t="shared" si="1"/>
        <v>280</v>
      </c>
      <c r="J78" s="93">
        <v>2.3122828234856681E-2</v>
      </c>
      <c r="K78" s="141"/>
      <c r="L78" s="141"/>
      <c r="M78" s="142"/>
      <c r="N78" s="142"/>
      <c r="O78" s="141"/>
      <c r="P78" s="141"/>
      <c r="Q78" s="143"/>
      <c r="R78" s="143"/>
      <c r="S78" s="144"/>
      <c r="T78" s="141"/>
      <c r="U78" s="141"/>
      <c r="V78" s="142"/>
      <c r="W78" s="94">
        <f t="shared" si="2"/>
        <v>0</v>
      </c>
      <c r="X78" s="142"/>
    </row>
    <row r="79" spans="2:24" ht="15.75">
      <c r="B79" s="91" t="s">
        <v>24</v>
      </c>
      <c r="C79" s="91" t="s">
        <v>1586</v>
      </c>
      <c r="D79" s="91" t="s">
        <v>2013</v>
      </c>
      <c r="E79" s="92">
        <v>20017935</v>
      </c>
      <c r="F79" s="100">
        <v>540</v>
      </c>
      <c r="G79" s="100">
        <v>120</v>
      </c>
      <c r="H79" s="100">
        <v>180</v>
      </c>
      <c r="I79" s="101">
        <f t="shared" si="1"/>
        <v>280</v>
      </c>
      <c r="J79" s="93">
        <v>2.3122828234856681E-2</v>
      </c>
      <c r="K79" s="141"/>
      <c r="L79" s="141"/>
      <c r="M79" s="142"/>
      <c r="N79" s="142"/>
      <c r="O79" s="141"/>
      <c r="P79" s="141"/>
      <c r="Q79" s="143"/>
      <c r="R79" s="143"/>
      <c r="S79" s="144"/>
      <c r="T79" s="141"/>
      <c r="U79" s="141"/>
      <c r="V79" s="142"/>
      <c r="W79" s="94">
        <f t="shared" ref="W79:W110" si="3">V79*I79</f>
        <v>0</v>
      </c>
      <c r="X79" s="142"/>
    </row>
    <row r="80" spans="2:24" ht="15.75">
      <c r="B80" s="91" t="s">
        <v>24</v>
      </c>
      <c r="C80" s="91" t="s">
        <v>1586</v>
      </c>
      <c r="D80" s="91" t="s">
        <v>2014</v>
      </c>
      <c r="E80" s="92">
        <v>20017935</v>
      </c>
      <c r="F80" s="100">
        <v>540</v>
      </c>
      <c r="G80" s="100">
        <v>120</v>
      </c>
      <c r="H80" s="100">
        <v>180</v>
      </c>
      <c r="I80" s="101">
        <f t="shared" ref="I80:I143" si="4">AVERAGE(F80:H80)</f>
        <v>280</v>
      </c>
      <c r="J80" s="93">
        <v>2.3122828234856681E-2</v>
      </c>
      <c r="K80" s="141"/>
      <c r="L80" s="141"/>
      <c r="M80" s="142"/>
      <c r="N80" s="142"/>
      <c r="O80" s="141"/>
      <c r="P80" s="141"/>
      <c r="Q80" s="143"/>
      <c r="R80" s="143"/>
      <c r="S80" s="144"/>
      <c r="T80" s="141"/>
      <c r="U80" s="141"/>
      <c r="V80" s="142"/>
      <c r="W80" s="94">
        <f t="shared" si="3"/>
        <v>0</v>
      </c>
      <c r="X80" s="142"/>
    </row>
    <row r="81" spans="2:24" ht="15.75">
      <c r="B81" s="91" t="s">
        <v>24</v>
      </c>
      <c r="C81" s="91" t="s">
        <v>1586</v>
      </c>
      <c r="D81" s="91" t="s">
        <v>2015</v>
      </c>
      <c r="E81" s="92">
        <v>20017935</v>
      </c>
      <c r="F81" s="100">
        <v>540</v>
      </c>
      <c r="G81" s="100">
        <v>120</v>
      </c>
      <c r="H81" s="100">
        <v>180</v>
      </c>
      <c r="I81" s="101">
        <f t="shared" si="4"/>
        <v>280</v>
      </c>
      <c r="J81" s="93">
        <v>2.3122828234856681E-2</v>
      </c>
      <c r="K81" s="141"/>
      <c r="L81" s="141"/>
      <c r="M81" s="142"/>
      <c r="N81" s="142"/>
      <c r="O81" s="141"/>
      <c r="P81" s="141"/>
      <c r="Q81" s="143"/>
      <c r="R81" s="143"/>
      <c r="S81" s="144"/>
      <c r="T81" s="141"/>
      <c r="U81" s="141"/>
      <c r="V81" s="142"/>
      <c r="W81" s="94">
        <f t="shared" si="3"/>
        <v>0</v>
      </c>
      <c r="X81" s="142"/>
    </row>
    <row r="82" spans="2:24" ht="15.75">
      <c r="B82" s="91" t="s">
        <v>24</v>
      </c>
      <c r="C82" s="91" t="s">
        <v>1586</v>
      </c>
      <c r="D82" s="91" t="s">
        <v>2016</v>
      </c>
      <c r="E82" s="92">
        <v>20017935</v>
      </c>
      <c r="F82" s="100">
        <v>540</v>
      </c>
      <c r="G82" s="100">
        <v>120</v>
      </c>
      <c r="H82" s="100">
        <v>180</v>
      </c>
      <c r="I82" s="101">
        <f t="shared" si="4"/>
        <v>280</v>
      </c>
      <c r="J82" s="93">
        <v>2.3122828234856681E-2</v>
      </c>
      <c r="K82" s="141"/>
      <c r="L82" s="141"/>
      <c r="M82" s="142"/>
      <c r="N82" s="142"/>
      <c r="O82" s="141"/>
      <c r="P82" s="141"/>
      <c r="Q82" s="143"/>
      <c r="R82" s="143"/>
      <c r="S82" s="144"/>
      <c r="T82" s="141"/>
      <c r="U82" s="141"/>
      <c r="V82" s="142"/>
      <c r="W82" s="94">
        <f t="shared" si="3"/>
        <v>0</v>
      </c>
      <c r="X82" s="142"/>
    </row>
    <row r="83" spans="2:24" ht="15.75">
      <c r="B83" s="91" t="s">
        <v>24</v>
      </c>
      <c r="C83" s="91" t="s">
        <v>1587</v>
      </c>
      <c r="D83" s="91" t="s">
        <v>2017</v>
      </c>
      <c r="E83" s="92">
        <v>20113629</v>
      </c>
      <c r="F83" s="100">
        <v>638</v>
      </c>
      <c r="G83" s="100">
        <v>453</v>
      </c>
      <c r="H83" s="100">
        <v>1075</v>
      </c>
      <c r="I83" s="101">
        <f t="shared" si="4"/>
        <v>722</v>
      </c>
      <c r="J83" s="93">
        <v>4.3296419347644726</v>
      </c>
      <c r="K83" s="141"/>
      <c r="L83" s="141"/>
      <c r="M83" s="142"/>
      <c r="N83" s="142"/>
      <c r="O83" s="141"/>
      <c r="P83" s="141"/>
      <c r="Q83" s="143"/>
      <c r="R83" s="143"/>
      <c r="S83" s="144"/>
      <c r="T83" s="141"/>
      <c r="U83" s="141"/>
      <c r="V83" s="142"/>
      <c r="W83" s="94">
        <f t="shared" si="3"/>
        <v>0</v>
      </c>
      <c r="X83" s="142"/>
    </row>
    <row r="84" spans="2:24" ht="15.75">
      <c r="B84" s="91" t="s">
        <v>24</v>
      </c>
      <c r="C84" s="91" t="s">
        <v>1587</v>
      </c>
      <c r="D84" s="91" t="s">
        <v>2018</v>
      </c>
      <c r="E84" s="92">
        <v>20113629</v>
      </c>
      <c r="F84" s="100">
        <v>638</v>
      </c>
      <c r="G84" s="100">
        <v>453</v>
      </c>
      <c r="H84" s="100">
        <v>1075</v>
      </c>
      <c r="I84" s="101">
        <f t="shared" si="4"/>
        <v>722</v>
      </c>
      <c r="J84" s="93">
        <v>4.3296419347644726</v>
      </c>
      <c r="K84" s="141"/>
      <c r="L84" s="141"/>
      <c r="M84" s="142"/>
      <c r="N84" s="142"/>
      <c r="O84" s="141"/>
      <c r="P84" s="141"/>
      <c r="Q84" s="143"/>
      <c r="R84" s="143"/>
      <c r="S84" s="144"/>
      <c r="T84" s="141"/>
      <c r="U84" s="141"/>
      <c r="V84" s="142"/>
      <c r="W84" s="94">
        <f t="shared" si="3"/>
        <v>0</v>
      </c>
      <c r="X84" s="142"/>
    </row>
    <row r="85" spans="2:24" ht="15.75">
      <c r="B85" s="91" t="s">
        <v>24</v>
      </c>
      <c r="C85" s="91" t="s">
        <v>1587</v>
      </c>
      <c r="D85" s="91" t="s">
        <v>2019</v>
      </c>
      <c r="E85" s="92">
        <v>20113629</v>
      </c>
      <c r="F85" s="100">
        <v>638</v>
      </c>
      <c r="G85" s="100">
        <v>453</v>
      </c>
      <c r="H85" s="100">
        <v>1075</v>
      </c>
      <c r="I85" s="101">
        <f t="shared" si="4"/>
        <v>722</v>
      </c>
      <c r="J85" s="93">
        <v>4.3296419347644726</v>
      </c>
      <c r="K85" s="141"/>
      <c r="L85" s="141"/>
      <c r="M85" s="142"/>
      <c r="N85" s="142"/>
      <c r="O85" s="141"/>
      <c r="P85" s="141"/>
      <c r="Q85" s="143"/>
      <c r="R85" s="143"/>
      <c r="S85" s="144"/>
      <c r="T85" s="141"/>
      <c r="U85" s="141"/>
      <c r="V85" s="142"/>
      <c r="W85" s="94">
        <f t="shared" si="3"/>
        <v>0</v>
      </c>
      <c r="X85" s="142"/>
    </row>
    <row r="86" spans="2:24" ht="15.75">
      <c r="B86" s="91" t="s">
        <v>24</v>
      </c>
      <c r="C86" s="91" t="s">
        <v>1587</v>
      </c>
      <c r="D86" s="91" t="s">
        <v>2020</v>
      </c>
      <c r="E86" s="92">
        <v>20113629</v>
      </c>
      <c r="F86" s="100">
        <v>638</v>
      </c>
      <c r="G86" s="100">
        <v>453</v>
      </c>
      <c r="H86" s="100">
        <v>1075</v>
      </c>
      <c r="I86" s="101">
        <f t="shared" si="4"/>
        <v>722</v>
      </c>
      <c r="J86" s="93">
        <v>4.3296419347644726</v>
      </c>
      <c r="K86" s="141"/>
      <c r="L86" s="141"/>
      <c r="M86" s="142"/>
      <c r="N86" s="142"/>
      <c r="O86" s="141"/>
      <c r="P86" s="141"/>
      <c r="Q86" s="143"/>
      <c r="R86" s="143"/>
      <c r="S86" s="144"/>
      <c r="T86" s="141"/>
      <c r="U86" s="141"/>
      <c r="V86" s="142"/>
      <c r="W86" s="94">
        <f t="shared" si="3"/>
        <v>0</v>
      </c>
      <c r="X86" s="142"/>
    </row>
    <row r="87" spans="2:24" ht="15.75">
      <c r="B87" s="91" t="s">
        <v>24</v>
      </c>
      <c r="C87" s="91" t="s">
        <v>1587</v>
      </c>
      <c r="D87" s="91" t="s">
        <v>2021</v>
      </c>
      <c r="E87" s="92">
        <v>20113629</v>
      </c>
      <c r="F87" s="100">
        <v>638</v>
      </c>
      <c r="G87" s="100">
        <v>453</v>
      </c>
      <c r="H87" s="100">
        <v>1075</v>
      </c>
      <c r="I87" s="101">
        <f t="shared" si="4"/>
        <v>722</v>
      </c>
      <c r="J87" s="93">
        <v>4.3296419347644726</v>
      </c>
      <c r="K87" s="141"/>
      <c r="L87" s="141"/>
      <c r="M87" s="142"/>
      <c r="N87" s="142"/>
      <c r="O87" s="141"/>
      <c r="P87" s="141"/>
      <c r="Q87" s="143"/>
      <c r="R87" s="143"/>
      <c r="S87" s="144"/>
      <c r="T87" s="141"/>
      <c r="U87" s="141"/>
      <c r="V87" s="142"/>
      <c r="W87" s="94">
        <f t="shared" si="3"/>
        <v>0</v>
      </c>
      <c r="X87" s="142"/>
    </row>
    <row r="88" spans="2:24" ht="15.75">
      <c r="B88" s="91" t="s">
        <v>24</v>
      </c>
      <c r="C88" s="91" t="s">
        <v>1587</v>
      </c>
      <c r="D88" s="91" t="s">
        <v>2022</v>
      </c>
      <c r="E88" s="92">
        <v>20113629</v>
      </c>
      <c r="F88" s="100">
        <v>638</v>
      </c>
      <c r="G88" s="100">
        <v>453</v>
      </c>
      <c r="H88" s="100">
        <v>1075</v>
      </c>
      <c r="I88" s="101">
        <f t="shared" si="4"/>
        <v>722</v>
      </c>
      <c r="J88" s="93">
        <v>4.3296419347644726</v>
      </c>
      <c r="K88" s="141"/>
      <c r="L88" s="141"/>
      <c r="M88" s="142"/>
      <c r="N88" s="142"/>
      <c r="O88" s="141"/>
      <c r="P88" s="141"/>
      <c r="Q88" s="143"/>
      <c r="R88" s="143"/>
      <c r="S88" s="144"/>
      <c r="T88" s="141"/>
      <c r="U88" s="141"/>
      <c r="V88" s="142"/>
      <c r="W88" s="94">
        <f t="shared" si="3"/>
        <v>0</v>
      </c>
      <c r="X88" s="142"/>
    </row>
    <row r="89" spans="2:24" ht="15.75">
      <c r="B89" s="91" t="s">
        <v>24</v>
      </c>
      <c r="C89" s="91" t="s">
        <v>1587</v>
      </c>
      <c r="D89" s="91" t="s">
        <v>2023</v>
      </c>
      <c r="E89" s="92">
        <v>20113629</v>
      </c>
      <c r="F89" s="100">
        <v>638</v>
      </c>
      <c r="G89" s="100">
        <v>453</v>
      </c>
      <c r="H89" s="100">
        <v>1075</v>
      </c>
      <c r="I89" s="101">
        <f t="shared" si="4"/>
        <v>722</v>
      </c>
      <c r="J89" s="93">
        <v>4.3296419347644726</v>
      </c>
      <c r="K89" s="141"/>
      <c r="L89" s="141"/>
      <c r="M89" s="142"/>
      <c r="N89" s="142"/>
      <c r="O89" s="141"/>
      <c r="P89" s="141"/>
      <c r="Q89" s="143"/>
      <c r="R89" s="143"/>
      <c r="S89" s="144"/>
      <c r="T89" s="141"/>
      <c r="U89" s="141"/>
      <c r="V89" s="142"/>
      <c r="W89" s="94">
        <f t="shared" si="3"/>
        <v>0</v>
      </c>
      <c r="X89" s="142"/>
    </row>
    <row r="90" spans="2:24" ht="15.75">
      <c r="B90" s="91" t="s">
        <v>24</v>
      </c>
      <c r="C90" s="91" t="s">
        <v>1587</v>
      </c>
      <c r="D90" s="91" t="s">
        <v>2024</v>
      </c>
      <c r="E90" s="92">
        <v>20113629</v>
      </c>
      <c r="F90" s="100">
        <v>638</v>
      </c>
      <c r="G90" s="100">
        <v>453</v>
      </c>
      <c r="H90" s="100">
        <v>1075</v>
      </c>
      <c r="I90" s="101">
        <f t="shared" si="4"/>
        <v>722</v>
      </c>
      <c r="J90" s="93">
        <v>4.3296419347644726</v>
      </c>
      <c r="K90" s="141"/>
      <c r="L90" s="141"/>
      <c r="M90" s="142"/>
      <c r="N90" s="142"/>
      <c r="O90" s="141"/>
      <c r="P90" s="141"/>
      <c r="Q90" s="143"/>
      <c r="R90" s="143"/>
      <c r="S90" s="144"/>
      <c r="T90" s="141"/>
      <c r="U90" s="141"/>
      <c r="V90" s="142"/>
      <c r="W90" s="94">
        <f t="shared" si="3"/>
        <v>0</v>
      </c>
      <c r="X90" s="142"/>
    </row>
    <row r="91" spans="2:24" ht="15.75">
      <c r="B91" s="91" t="s">
        <v>24</v>
      </c>
      <c r="C91" s="91" t="s">
        <v>1587</v>
      </c>
      <c r="D91" s="91" t="s">
        <v>2025</v>
      </c>
      <c r="E91" s="92">
        <v>20113629</v>
      </c>
      <c r="F91" s="100">
        <v>638</v>
      </c>
      <c r="G91" s="100">
        <v>453</v>
      </c>
      <c r="H91" s="100">
        <v>1075</v>
      </c>
      <c r="I91" s="101">
        <f t="shared" si="4"/>
        <v>722</v>
      </c>
      <c r="J91" s="93">
        <v>4.3296419347644726</v>
      </c>
      <c r="K91" s="141"/>
      <c r="L91" s="141"/>
      <c r="M91" s="142"/>
      <c r="N91" s="142"/>
      <c r="O91" s="141"/>
      <c r="P91" s="141"/>
      <c r="Q91" s="143"/>
      <c r="R91" s="143"/>
      <c r="S91" s="144"/>
      <c r="T91" s="141"/>
      <c r="U91" s="141"/>
      <c r="V91" s="142"/>
      <c r="W91" s="94">
        <f t="shared" si="3"/>
        <v>0</v>
      </c>
      <c r="X91" s="142"/>
    </row>
    <row r="92" spans="2:24" ht="15.75">
      <c r="B92" s="91" t="s">
        <v>24</v>
      </c>
      <c r="C92" s="91" t="s">
        <v>1588</v>
      </c>
      <c r="D92" s="91" t="s">
        <v>2026</v>
      </c>
      <c r="E92" s="92">
        <v>20120806</v>
      </c>
      <c r="F92" s="100"/>
      <c r="G92" s="100">
        <v>210</v>
      </c>
      <c r="H92" s="100">
        <v>32</v>
      </c>
      <c r="I92" s="101">
        <f t="shared" si="4"/>
        <v>121</v>
      </c>
      <c r="J92" s="93">
        <v>2.1331033021057016E-2</v>
      </c>
      <c r="K92" s="141"/>
      <c r="L92" s="141"/>
      <c r="M92" s="142"/>
      <c r="N92" s="142"/>
      <c r="O92" s="141"/>
      <c r="P92" s="141"/>
      <c r="Q92" s="143"/>
      <c r="R92" s="143"/>
      <c r="S92" s="144"/>
      <c r="T92" s="141"/>
      <c r="U92" s="141"/>
      <c r="V92" s="142"/>
      <c r="W92" s="94">
        <f t="shared" si="3"/>
        <v>0</v>
      </c>
      <c r="X92" s="142"/>
    </row>
    <row r="93" spans="2:24" ht="15.75">
      <c r="B93" s="91" t="s">
        <v>24</v>
      </c>
      <c r="C93" s="91" t="s">
        <v>1588</v>
      </c>
      <c r="D93" s="91" t="s">
        <v>2027</v>
      </c>
      <c r="E93" s="92">
        <v>20120806</v>
      </c>
      <c r="F93" s="100"/>
      <c r="G93" s="100">
        <v>210</v>
      </c>
      <c r="H93" s="100">
        <v>32</v>
      </c>
      <c r="I93" s="101">
        <f t="shared" si="4"/>
        <v>121</v>
      </c>
      <c r="J93" s="93">
        <v>2.1331033021057016E-2</v>
      </c>
      <c r="K93" s="141"/>
      <c r="L93" s="141"/>
      <c r="M93" s="142"/>
      <c r="N93" s="142"/>
      <c r="O93" s="141"/>
      <c r="P93" s="141"/>
      <c r="Q93" s="143"/>
      <c r="R93" s="143"/>
      <c r="S93" s="144"/>
      <c r="T93" s="141"/>
      <c r="U93" s="141"/>
      <c r="V93" s="142"/>
      <c r="W93" s="94">
        <f t="shared" si="3"/>
        <v>0</v>
      </c>
      <c r="X93" s="142"/>
    </row>
    <row r="94" spans="2:24" ht="15.75">
      <c r="B94" s="91" t="s">
        <v>24</v>
      </c>
      <c r="C94" s="91" t="s">
        <v>1588</v>
      </c>
      <c r="D94" s="91" t="s">
        <v>2028</v>
      </c>
      <c r="E94" s="92">
        <v>20120806</v>
      </c>
      <c r="F94" s="100"/>
      <c r="G94" s="100">
        <v>210</v>
      </c>
      <c r="H94" s="100">
        <v>32</v>
      </c>
      <c r="I94" s="101">
        <f t="shared" si="4"/>
        <v>121</v>
      </c>
      <c r="J94" s="93">
        <v>2.1331033021057016E-2</v>
      </c>
      <c r="K94" s="141"/>
      <c r="L94" s="141"/>
      <c r="M94" s="142"/>
      <c r="N94" s="142"/>
      <c r="O94" s="141"/>
      <c r="P94" s="141"/>
      <c r="Q94" s="143"/>
      <c r="R94" s="143"/>
      <c r="S94" s="144"/>
      <c r="T94" s="141"/>
      <c r="U94" s="141"/>
      <c r="V94" s="142"/>
      <c r="W94" s="94">
        <f t="shared" si="3"/>
        <v>0</v>
      </c>
      <c r="X94" s="142"/>
    </row>
    <row r="95" spans="2:24" ht="15.75">
      <c r="B95" s="91" t="s">
        <v>24</v>
      </c>
      <c r="C95" s="91" t="s">
        <v>1588</v>
      </c>
      <c r="D95" s="91" t="s">
        <v>2029</v>
      </c>
      <c r="E95" s="92">
        <v>20120806</v>
      </c>
      <c r="F95" s="100"/>
      <c r="G95" s="100">
        <v>210</v>
      </c>
      <c r="H95" s="100">
        <v>32</v>
      </c>
      <c r="I95" s="101">
        <f t="shared" si="4"/>
        <v>121</v>
      </c>
      <c r="J95" s="93">
        <v>2.1331033021057016E-2</v>
      </c>
      <c r="K95" s="141"/>
      <c r="L95" s="141"/>
      <c r="M95" s="142"/>
      <c r="N95" s="142"/>
      <c r="O95" s="141"/>
      <c r="P95" s="141"/>
      <c r="Q95" s="143"/>
      <c r="R95" s="143"/>
      <c r="S95" s="144"/>
      <c r="T95" s="141"/>
      <c r="U95" s="141"/>
      <c r="V95" s="142"/>
      <c r="W95" s="94">
        <f t="shared" si="3"/>
        <v>0</v>
      </c>
      <c r="X95" s="142"/>
    </row>
    <row r="96" spans="2:24" ht="15.75">
      <c r="B96" s="91" t="s">
        <v>24</v>
      </c>
      <c r="C96" s="91" t="s">
        <v>1588</v>
      </c>
      <c r="D96" s="91" t="s">
        <v>2030</v>
      </c>
      <c r="E96" s="92">
        <v>20120806</v>
      </c>
      <c r="F96" s="100"/>
      <c r="G96" s="100">
        <v>210</v>
      </c>
      <c r="H96" s="100">
        <v>32</v>
      </c>
      <c r="I96" s="101">
        <f t="shared" si="4"/>
        <v>121</v>
      </c>
      <c r="J96" s="93">
        <v>2.1331033021057016E-2</v>
      </c>
      <c r="K96" s="141"/>
      <c r="L96" s="141"/>
      <c r="M96" s="142"/>
      <c r="N96" s="142"/>
      <c r="O96" s="141"/>
      <c r="P96" s="141"/>
      <c r="Q96" s="143"/>
      <c r="R96" s="143"/>
      <c r="S96" s="144"/>
      <c r="T96" s="141"/>
      <c r="U96" s="141"/>
      <c r="V96" s="142"/>
      <c r="W96" s="94">
        <f t="shared" si="3"/>
        <v>0</v>
      </c>
      <c r="X96" s="142"/>
    </row>
    <row r="97" spans="2:24" ht="15.75">
      <c r="B97" s="91" t="s">
        <v>20</v>
      </c>
      <c r="C97" s="91" t="s">
        <v>5540</v>
      </c>
      <c r="D97" s="91" t="s">
        <v>5541</v>
      </c>
      <c r="E97" s="92">
        <v>20003359</v>
      </c>
      <c r="F97" s="100">
        <v>4011</v>
      </c>
      <c r="G97" s="100">
        <v>1800</v>
      </c>
      <c r="H97" s="100">
        <v>390</v>
      </c>
      <c r="I97" s="101">
        <f t="shared" si="4"/>
        <v>2067</v>
      </c>
      <c r="J97" s="93">
        <v>0.3869408496628976</v>
      </c>
      <c r="K97" s="141"/>
      <c r="L97" s="141"/>
      <c r="M97" s="142"/>
      <c r="N97" s="142"/>
      <c r="O97" s="141"/>
      <c r="P97" s="141"/>
      <c r="Q97" s="143"/>
      <c r="R97" s="143"/>
      <c r="S97" s="144"/>
      <c r="T97" s="141"/>
      <c r="U97" s="141"/>
      <c r="V97" s="142"/>
      <c r="W97" s="94">
        <f t="shared" si="3"/>
        <v>0</v>
      </c>
      <c r="X97" s="142"/>
    </row>
    <row r="98" spans="2:24" ht="15.75">
      <c r="B98" s="91" t="s">
        <v>20</v>
      </c>
      <c r="C98" s="91" t="s">
        <v>5540</v>
      </c>
      <c r="D98" s="91" t="s">
        <v>5542</v>
      </c>
      <c r="E98" s="92">
        <v>20003359</v>
      </c>
      <c r="F98" s="100">
        <v>4011</v>
      </c>
      <c r="G98" s="100">
        <v>1800</v>
      </c>
      <c r="H98" s="100">
        <v>390</v>
      </c>
      <c r="I98" s="101">
        <f t="shared" si="4"/>
        <v>2067</v>
      </c>
      <c r="J98" s="93">
        <v>0.3869408496628976</v>
      </c>
      <c r="K98" s="141"/>
      <c r="L98" s="141"/>
      <c r="M98" s="142"/>
      <c r="N98" s="142"/>
      <c r="O98" s="141"/>
      <c r="P98" s="141"/>
      <c r="Q98" s="143"/>
      <c r="R98" s="143"/>
      <c r="S98" s="144"/>
      <c r="T98" s="141"/>
      <c r="U98" s="141"/>
      <c r="V98" s="142"/>
      <c r="W98" s="94">
        <f t="shared" si="3"/>
        <v>0</v>
      </c>
      <c r="X98" s="142"/>
    </row>
    <row r="99" spans="2:24" ht="15.75">
      <c r="B99" s="91" t="s">
        <v>20</v>
      </c>
      <c r="C99" s="91" t="s">
        <v>5540</v>
      </c>
      <c r="D99" s="91" t="s">
        <v>5543</v>
      </c>
      <c r="E99" s="92">
        <v>20003359</v>
      </c>
      <c r="F99" s="100">
        <v>4011</v>
      </c>
      <c r="G99" s="100">
        <v>1800</v>
      </c>
      <c r="H99" s="100">
        <v>390</v>
      </c>
      <c r="I99" s="101">
        <f t="shared" si="4"/>
        <v>2067</v>
      </c>
      <c r="J99" s="93">
        <v>0.3869408496628976</v>
      </c>
      <c r="K99" s="141"/>
      <c r="L99" s="141"/>
      <c r="M99" s="142"/>
      <c r="N99" s="142"/>
      <c r="O99" s="141"/>
      <c r="P99" s="141"/>
      <c r="Q99" s="143"/>
      <c r="R99" s="143"/>
      <c r="S99" s="144"/>
      <c r="T99" s="141"/>
      <c r="U99" s="141"/>
      <c r="V99" s="142"/>
      <c r="W99" s="94">
        <f t="shared" si="3"/>
        <v>0</v>
      </c>
      <c r="X99" s="142"/>
    </row>
    <row r="100" spans="2:24" ht="15.75">
      <c r="B100" s="91" t="s">
        <v>20</v>
      </c>
      <c r="C100" s="91" t="s">
        <v>5540</v>
      </c>
      <c r="D100" s="91" t="s">
        <v>5544</v>
      </c>
      <c r="E100" s="92">
        <v>20003359</v>
      </c>
      <c r="F100" s="100">
        <v>4011</v>
      </c>
      <c r="G100" s="100">
        <v>1800</v>
      </c>
      <c r="H100" s="100">
        <v>390</v>
      </c>
      <c r="I100" s="101">
        <f t="shared" si="4"/>
        <v>2067</v>
      </c>
      <c r="J100" s="93">
        <v>0.3869408496628976</v>
      </c>
      <c r="K100" s="141"/>
      <c r="L100" s="141"/>
      <c r="M100" s="142"/>
      <c r="N100" s="142"/>
      <c r="O100" s="141"/>
      <c r="P100" s="141"/>
      <c r="Q100" s="143"/>
      <c r="R100" s="143"/>
      <c r="S100" s="144"/>
      <c r="T100" s="141"/>
      <c r="U100" s="141"/>
      <c r="V100" s="142"/>
      <c r="W100" s="94">
        <f t="shared" si="3"/>
        <v>0</v>
      </c>
      <c r="X100" s="142"/>
    </row>
    <row r="101" spans="2:24" ht="15.75">
      <c r="B101" s="91" t="s">
        <v>20</v>
      </c>
      <c r="C101" s="91" t="s">
        <v>5545</v>
      </c>
      <c r="D101" s="91" t="s">
        <v>5546</v>
      </c>
      <c r="E101" s="92">
        <v>20013885</v>
      </c>
      <c r="F101" s="100"/>
      <c r="G101" s="100">
        <v>5</v>
      </c>
      <c r="H101" s="100">
        <v>21</v>
      </c>
      <c r="I101" s="101">
        <f t="shared" si="4"/>
        <v>13</v>
      </c>
      <c r="J101" s="93">
        <v>2.8217812375257438E-2</v>
      </c>
      <c r="K101" s="141"/>
      <c r="L101" s="141"/>
      <c r="M101" s="142"/>
      <c r="N101" s="142"/>
      <c r="O101" s="141"/>
      <c r="P101" s="141"/>
      <c r="Q101" s="143"/>
      <c r="R101" s="143"/>
      <c r="S101" s="144"/>
      <c r="T101" s="141"/>
      <c r="U101" s="141"/>
      <c r="V101" s="142"/>
      <c r="W101" s="94">
        <f t="shared" si="3"/>
        <v>0</v>
      </c>
      <c r="X101" s="142"/>
    </row>
    <row r="102" spans="2:24" ht="15.75">
      <c r="B102" s="91" t="s">
        <v>20</v>
      </c>
      <c r="C102" s="91" t="s">
        <v>5545</v>
      </c>
      <c r="D102" s="91" t="s">
        <v>5547</v>
      </c>
      <c r="E102" s="92">
        <v>20013885</v>
      </c>
      <c r="F102" s="100"/>
      <c r="G102" s="100">
        <v>5</v>
      </c>
      <c r="H102" s="100">
        <v>21</v>
      </c>
      <c r="I102" s="101">
        <f t="shared" si="4"/>
        <v>13</v>
      </c>
      <c r="J102" s="93">
        <v>2.8217812375257438E-2</v>
      </c>
      <c r="K102" s="141"/>
      <c r="L102" s="141"/>
      <c r="M102" s="142"/>
      <c r="N102" s="142"/>
      <c r="O102" s="141"/>
      <c r="P102" s="141"/>
      <c r="Q102" s="143"/>
      <c r="R102" s="143"/>
      <c r="S102" s="144"/>
      <c r="T102" s="141"/>
      <c r="U102" s="141"/>
      <c r="V102" s="142"/>
      <c r="W102" s="94">
        <f t="shared" si="3"/>
        <v>0</v>
      </c>
      <c r="X102" s="142"/>
    </row>
    <row r="103" spans="2:24" ht="15.75">
      <c r="B103" s="91" t="s">
        <v>20</v>
      </c>
      <c r="C103" s="91" t="s">
        <v>5545</v>
      </c>
      <c r="D103" s="91" t="s">
        <v>5548</v>
      </c>
      <c r="E103" s="92">
        <v>20013885</v>
      </c>
      <c r="F103" s="100"/>
      <c r="G103" s="100">
        <v>5</v>
      </c>
      <c r="H103" s="100">
        <v>21</v>
      </c>
      <c r="I103" s="101">
        <f t="shared" si="4"/>
        <v>13</v>
      </c>
      <c r="J103" s="93">
        <v>2.8217812375257438E-2</v>
      </c>
      <c r="K103" s="141"/>
      <c r="L103" s="141"/>
      <c r="M103" s="142"/>
      <c r="N103" s="142"/>
      <c r="O103" s="141"/>
      <c r="P103" s="141"/>
      <c r="Q103" s="143"/>
      <c r="R103" s="143"/>
      <c r="S103" s="144"/>
      <c r="T103" s="141"/>
      <c r="U103" s="141"/>
      <c r="V103" s="142"/>
      <c r="W103" s="94">
        <f t="shared" si="3"/>
        <v>0</v>
      </c>
      <c r="X103" s="142"/>
    </row>
    <row r="104" spans="2:24" ht="15.75">
      <c r="B104" s="91" t="s">
        <v>20</v>
      </c>
      <c r="C104" s="91" t="s">
        <v>5545</v>
      </c>
      <c r="D104" s="91" t="s">
        <v>5549</v>
      </c>
      <c r="E104" s="92">
        <v>20013885</v>
      </c>
      <c r="F104" s="100"/>
      <c r="G104" s="100">
        <v>5</v>
      </c>
      <c r="H104" s="100">
        <v>21</v>
      </c>
      <c r="I104" s="101">
        <f t="shared" si="4"/>
        <v>13</v>
      </c>
      <c r="J104" s="93">
        <v>2.8217812375257438E-2</v>
      </c>
      <c r="K104" s="141"/>
      <c r="L104" s="141"/>
      <c r="M104" s="142"/>
      <c r="N104" s="142"/>
      <c r="O104" s="141"/>
      <c r="P104" s="141"/>
      <c r="Q104" s="143"/>
      <c r="R104" s="143"/>
      <c r="S104" s="144"/>
      <c r="T104" s="141"/>
      <c r="U104" s="141"/>
      <c r="V104" s="142"/>
      <c r="W104" s="94">
        <f t="shared" si="3"/>
        <v>0</v>
      </c>
      <c r="X104" s="142"/>
    </row>
    <row r="105" spans="2:24" ht="15.75">
      <c r="B105" s="91" t="s">
        <v>20</v>
      </c>
      <c r="C105" s="91" t="s">
        <v>5545</v>
      </c>
      <c r="D105" s="91" t="s">
        <v>5550</v>
      </c>
      <c r="E105" s="92">
        <v>20013885</v>
      </c>
      <c r="F105" s="100"/>
      <c r="G105" s="100">
        <v>5</v>
      </c>
      <c r="H105" s="100">
        <v>21</v>
      </c>
      <c r="I105" s="101">
        <f t="shared" si="4"/>
        <v>13</v>
      </c>
      <c r="J105" s="93">
        <v>2.8217812375257438E-2</v>
      </c>
      <c r="K105" s="141"/>
      <c r="L105" s="141"/>
      <c r="M105" s="142"/>
      <c r="N105" s="142"/>
      <c r="O105" s="141"/>
      <c r="P105" s="141"/>
      <c r="Q105" s="143"/>
      <c r="R105" s="143"/>
      <c r="S105" s="144"/>
      <c r="T105" s="141"/>
      <c r="U105" s="141"/>
      <c r="V105" s="142"/>
      <c r="W105" s="94">
        <f t="shared" si="3"/>
        <v>0</v>
      </c>
      <c r="X105" s="142"/>
    </row>
    <row r="106" spans="2:24" ht="15.75">
      <c r="B106" s="91" t="s">
        <v>20</v>
      </c>
      <c r="C106" s="91" t="s">
        <v>5545</v>
      </c>
      <c r="D106" s="91" t="s">
        <v>5551</v>
      </c>
      <c r="E106" s="92">
        <v>20013885</v>
      </c>
      <c r="F106" s="100"/>
      <c r="G106" s="100">
        <v>5</v>
      </c>
      <c r="H106" s="100">
        <v>21</v>
      </c>
      <c r="I106" s="101">
        <f t="shared" si="4"/>
        <v>13</v>
      </c>
      <c r="J106" s="93">
        <v>2.8217812375257438E-2</v>
      </c>
      <c r="K106" s="141"/>
      <c r="L106" s="141"/>
      <c r="M106" s="142"/>
      <c r="N106" s="142"/>
      <c r="O106" s="141"/>
      <c r="P106" s="141"/>
      <c r="Q106" s="143"/>
      <c r="R106" s="143"/>
      <c r="S106" s="144"/>
      <c r="T106" s="141"/>
      <c r="U106" s="141"/>
      <c r="V106" s="142"/>
      <c r="W106" s="94">
        <f t="shared" si="3"/>
        <v>0</v>
      </c>
      <c r="X106" s="142"/>
    </row>
    <row r="107" spans="2:24" ht="15.75">
      <c r="B107" s="91" t="s">
        <v>20</v>
      </c>
      <c r="C107" s="91" t="s">
        <v>5545</v>
      </c>
      <c r="D107" s="91" t="s">
        <v>5552</v>
      </c>
      <c r="E107" s="92">
        <v>20013885</v>
      </c>
      <c r="F107" s="100"/>
      <c r="G107" s="100">
        <v>5</v>
      </c>
      <c r="H107" s="100">
        <v>21</v>
      </c>
      <c r="I107" s="101">
        <f t="shared" si="4"/>
        <v>13</v>
      </c>
      <c r="J107" s="93">
        <v>2.8217812375257438E-2</v>
      </c>
      <c r="K107" s="141"/>
      <c r="L107" s="141"/>
      <c r="M107" s="142"/>
      <c r="N107" s="142"/>
      <c r="O107" s="141"/>
      <c r="P107" s="141"/>
      <c r="Q107" s="143"/>
      <c r="R107" s="143"/>
      <c r="S107" s="144"/>
      <c r="T107" s="141"/>
      <c r="U107" s="141"/>
      <c r="V107" s="142"/>
      <c r="W107" s="94">
        <f t="shared" si="3"/>
        <v>0</v>
      </c>
      <c r="X107" s="142"/>
    </row>
    <row r="108" spans="2:24" ht="15.75">
      <c r="B108" s="91" t="s">
        <v>20</v>
      </c>
      <c r="C108" s="91" t="s">
        <v>5545</v>
      </c>
      <c r="D108" s="91" t="s">
        <v>5553</v>
      </c>
      <c r="E108" s="92">
        <v>20013885</v>
      </c>
      <c r="F108" s="100"/>
      <c r="G108" s="100">
        <v>5</v>
      </c>
      <c r="H108" s="100">
        <v>21</v>
      </c>
      <c r="I108" s="101">
        <f t="shared" si="4"/>
        <v>13</v>
      </c>
      <c r="J108" s="93">
        <v>2.8217812375257438E-2</v>
      </c>
      <c r="K108" s="141"/>
      <c r="L108" s="141"/>
      <c r="M108" s="142"/>
      <c r="N108" s="142"/>
      <c r="O108" s="141"/>
      <c r="P108" s="141"/>
      <c r="Q108" s="143"/>
      <c r="R108" s="143"/>
      <c r="S108" s="144"/>
      <c r="T108" s="141"/>
      <c r="U108" s="141"/>
      <c r="V108" s="142"/>
      <c r="W108" s="94">
        <f t="shared" si="3"/>
        <v>0</v>
      </c>
      <c r="X108" s="142"/>
    </row>
    <row r="109" spans="2:24" ht="15.75">
      <c r="B109" s="91" t="s">
        <v>20</v>
      </c>
      <c r="C109" s="91" t="s">
        <v>5554</v>
      </c>
      <c r="D109" s="91" t="s">
        <v>5555</v>
      </c>
      <c r="E109" s="92">
        <v>20028087</v>
      </c>
      <c r="F109" s="100"/>
      <c r="G109" s="100">
        <v>1</v>
      </c>
      <c r="H109" s="100">
        <v>162</v>
      </c>
      <c r="I109" s="101">
        <f t="shared" si="4"/>
        <v>81.5</v>
      </c>
      <c r="J109" s="93">
        <v>3.478842657399063E-2</v>
      </c>
      <c r="K109" s="141"/>
      <c r="L109" s="141"/>
      <c r="M109" s="142"/>
      <c r="N109" s="142"/>
      <c r="O109" s="141"/>
      <c r="P109" s="141"/>
      <c r="Q109" s="143"/>
      <c r="R109" s="143"/>
      <c r="S109" s="144"/>
      <c r="T109" s="141"/>
      <c r="U109" s="141"/>
      <c r="V109" s="142"/>
      <c r="W109" s="94">
        <f t="shared" si="3"/>
        <v>0</v>
      </c>
      <c r="X109" s="142"/>
    </row>
    <row r="110" spans="2:24" ht="15.75">
      <c r="B110" s="91" t="s">
        <v>20</v>
      </c>
      <c r="C110" s="91" t="s">
        <v>5554</v>
      </c>
      <c r="D110" s="91" t="s">
        <v>5556</v>
      </c>
      <c r="E110" s="92">
        <v>20028087</v>
      </c>
      <c r="F110" s="100"/>
      <c r="G110" s="100">
        <v>1</v>
      </c>
      <c r="H110" s="100">
        <v>162</v>
      </c>
      <c r="I110" s="101">
        <f t="shared" si="4"/>
        <v>81.5</v>
      </c>
      <c r="J110" s="93">
        <v>5.2182639860985952E-2</v>
      </c>
      <c r="K110" s="141"/>
      <c r="L110" s="141"/>
      <c r="M110" s="142"/>
      <c r="N110" s="142"/>
      <c r="O110" s="141"/>
      <c r="P110" s="141"/>
      <c r="Q110" s="143"/>
      <c r="R110" s="143"/>
      <c r="S110" s="144"/>
      <c r="T110" s="141"/>
      <c r="U110" s="141"/>
      <c r="V110" s="142"/>
      <c r="W110" s="94">
        <f t="shared" si="3"/>
        <v>0</v>
      </c>
      <c r="X110" s="142"/>
    </row>
    <row r="111" spans="2:24" ht="15.75">
      <c r="B111" s="91" t="s">
        <v>20</v>
      </c>
      <c r="C111" s="91" t="s">
        <v>5554</v>
      </c>
      <c r="D111" s="91" t="s">
        <v>5557</v>
      </c>
      <c r="E111" s="92">
        <v>20028087</v>
      </c>
      <c r="F111" s="100"/>
      <c r="G111" s="100">
        <v>1</v>
      </c>
      <c r="H111" s="100">
        <v>162</v>
      </c>
      <c r="I111" s="101">
        <f t="shared" si="4"/>
        <v>81.5</v>
      </c>
      <c r="J111" s="93">
        <v>6.957685314798126E-2</v>
      </c>
      <c r="K111" s="141"/>
      <c r="L111" s="141"/>
      <c r="M111" s="142"/>
      <c r="N111" s="142"/>
      <c r="O111" s="141"/>
      <c r="P111" s="141"/>
      <c r="Q111" s="143"/>
      <c r="R111" s="143"/>
      <c r="S111" s="144"/>
      <c r="T111" s="141"/>
      <c r="U111" s="141"/>
      <c r="V111" s="142"/>
      <c r="W111" s="94">
        <f t="shared" ref="W111:W142" si="5">V111*I111</f>
        <v>0</v>
      </c>
      <c r="X111" s="142"/>
    </row>
    <row r="112" spans="2:24" ht="15.75">
      <c r="B112" s="91" t="s">
        <v>20</v>
      </c>
      <c r="C112" s="91" t="s">
        <v>5554</v>
      </c>
      <c r="D112" s="91" t="s">
        <v>5558</v>
      </c>
      <c r="E112" s="92">
        <v>20028087</v>
      </c>
      <c r="F112" s="100"/>
      <c r="G112" s="100">
        <v>1</v>
      </c>
      <c r="H112" s="100">
        <v>162</v>
      </c>
      <c r="I112" s="101">
        <f t="shared" si="4"/>
        <v>81.5</v>
      </c>
      <c r="J112" s="93">
        <v>0.1043652797219719</v>
      </c>
      <c r="K112" s="141"/>
      <c r="L112" s="141"/>
      <c r="M112" s="142"/>
      <c r="N112" s="142"/>
      <c r="O112" s="141"/>
      <c r="P112" s="141"/>
      <c r="Q112" s="143"/>
      <c r="R112" s="143"/>
      <c r="S112" s="144"/>
      <c r="T112" s="141"/>
      <c r="U112" s="141"/>
      <c r="V112" s="142"/>
      <c r="W112" s="94">
        <f t="shared" si="5"/>
        <v>0</v>
      </c>
      <c r="X112" s="142"/>
    </row>
    <row r="113" spans="2:24" ht="15.75">
      <c r="B113" s="91" t="s">
        <v>20</v>
      </c>
      <c r="C113" s="91" t="s">
        <v>5559</v>
      </c>
      <c r="D113" s="91" t="s">
        <v>5560</v>
      </c>
      <c r="E113" s="92">
        <v>20042728</v>
      </c>
      <c r="F113" s="100"/>
      <c r="G113" s="100">
        <v>8</v>
      </c>
      <c r="H113" s="100">
        <v>24</v>
      </c>
      <c r="I113" s="101">
        <f t="shared" si="4"/>
        <v>16</v>
      </c>
      <c r="J113" s="93">
        <v>3.0448958665473067E-2</v>
      </c>
      <c r="K113" s="141"/>
      <c r="L113" s="141"/>
      <c r="M113" s="142"/>
      <c r="N113" s="142"/>
      <c r="O113" s="141"/>
      <c r="P113" s="141"/>
      <c r="Q113" s="143"/>
      <c r="R113" s="143"/>
      <c r="S113" s="144"/>
      <c r="T113" s="141"/>
      <c r="U113" s="141"/>
      <c r="V113" s="142"/>
      <c r="W113" s="94">
        <f t="shared" si="5"/>
        <v>0</v>
      </c>
      <c r="X113" s="142"/>
    </row>
    <row r="114" spans="2:24" ht="15.75">
      <c r="B114" s="91" t="s">
        <v>20</v>
      </c>
      <c r="C114" s="91" t="s">
        <v>5559</v>
      </c>
      <c r="D114" s="91" t="s">
        <v>5561</v>
      </c>
      <c r="E114" s="92">
        <v>20042728</v>
      </c>
      <c r="F114" s="100"/>
      <c r="G114" s="100">
        <v>8</v>
      </c>
      <c r="H114" s="100">
        <v>24</v>
      </c>
      <c r="I114" s="101">
        <f t="shared" si="4"/>
        <v>16</v>
      </c>
      <c r="J114" s="93">
        <v>3.0448958665473067E-2</v>
      </c>
      <c r="K114" s="141"/>
      <c r="L114" s="141"/>
      <c r="M114" s="142"/>
      <c r="N114" s="142"/>
      <c r="O114" s="141"/>
      <c r="P114" s="141"/>
      <c r="Q114" s="143"/>
      <c r="R114" s="143"/>
      <c r="S114" s="144"/>
      <c r="T114" s="141"/>
      <c r="U114" s="141"/>
      <c r="V114" s="142"/>
      <c r="W114" s="94">
        <f t="shared" si="5"/>
        <v>0</v>
      </c>
      <c r="X114" s="142"/>
    </row>
    <row r="115" spans="2:24" ht="15.75">
      <c r="B115" s="91" t="s">
        <v>20</v>
      </c>
      <c r="C115" s="91" t="s">
        <v>5559</v>
      </c>
      <c r="D115" s="91" t="s">
        <v>5562</v>
      </c>
      <c r="E115" s="92">
        <v>20042728</v>
      </c>
      <c r="F115" s="100"/>
      <c r="G115" s="100">
        <v>8</v>
      </c>
      <c r="H115" s="100">
        <v>24</v>
      </c>
      <c r="I115" s="101">
        <f t="shared" si="4"/>
        <v>16</v>
      </c>
      <c r="J115" s="93">
        <v>3.0448958665473067E-2</v>
      </c>
      <c r="K115" s="141"/>
      <c r="L115" s="141"/>
      <c r="M115" s="142"/>
      <c r="N115" s="142"/>
      <c r="O115" s="141"/>
      <c r="P115" s="141"/>
      <c r="Q115" s="143"/>
      <c r="R115" s="143"/>
      <c r="S115" s="144"/>
      <c r="T115" s="141"/>
      <c r="U115" s="141"/>
      <c r="V115" s="142"/>
      <c r="W115" s="94">
        <f t="shared" si="5"/>
        <v>0</v>
      </c>
      <c r="X115" s="142"/>
    </row>
    <row r="116" spans="2:24" ht="15.75">
      <c r="B116" s="91" t="s">
        <v>20</v>
      </c>
      <c r="C116" s="91" t="s">
        <v>5559</v>
      </c>
      <c r="D116" s="91" t="s">
        <v>5563</v>
      </c>
      <c r="E116" s="92">
        <v>20042728</v>
      </c>
      <c r="F116" s="100"/>
      <c r="G116" s="100">
        <v>8</v>
      </c>
      <c r="H116" s="100">
        <v>24</v>
      </c>
      <c r="I116" s="101">
        <f t="shared" si="4"/>
        <v>16</v>
      </c>
      <c r="J116" s="93">
        <v>3.0448958665473067E-2</v>
      </c>
      <c r="K116" s="141"/>
      <c r="L116" s="141"/>
      <c r="M116" s="142"/>
      <c r="N116" s="142"/>
      <c r="O116" s="141"/>
      <c r="P116" s="141"/>
      <c r="Q116" s="143"/>
      <c r="R116" s="143"/>
      <c r="S116" s="144"/>
      <c r="T116" s="141"/>
      <c r="U116" s="141"/>
      <c r="V116" s="142"/>
      <c r="W116" s="94">
        <f t="shared" si="5"/>
        <v>0</v>
      </c>
      <c r="X116" s="142"/>
    </row>
    <row r="117" spans="2:24" ht="15.75">
      <c r="B117" s="91" t="s">
        <v>20</v>
      </c>
      <c r="C117" s="91" t="s">
        <v>5559</v>
      </c>
      <c r="D117" s="91" t="s">
        <v>5564</v>
      </c>
      <c r="E117" s="92">
        <v>20042728</v>
      </c>
      <c r="F117" s="100"/>
      <c r="G117" s="100">
        <v>8</v>
      </c>
      <c r="H117" s="100">
        <v>24</v>
      </c>
      <c r="I117" s="101">
        <f t="shared" si="4"/>
        <v>16</v>
      </c>
      <c r="J117" s="93">
        <v>3.0448958665473067E-2</v>
      </c>
      <c r="K117" s="141"/>
      <c r="L117" s="141"/>
      <c r="M117" s="142"/>
      <c r="N117" s="142"/>
      <c r="O117" s="141"/>
      <c r="P117" s="141"/>
      <c r="Q117" s="143"/>
      <c r="R117" s="143"/>
      <c r="S117" s="144"/>
      <c r="T117" s="141"/>
      <c r="U117" s="141"/>
      <c r="V117" s="142"/>
      <c r="W117" s="94">
        <f t="shared" si="5"/>
        <v>0</v>
      </c>
      <c r="X117" s="142"/>
    </row>
    <row r="118" spans="2:24" ht="15.75">
      <c r="B118" s="91" t="s">
        <v>20</v>
      </c>
      <c r="C118" s="91" t="s">
        <v>5559</v>
      </c>
      <c r="D118" s="91" t="s">
        <v>5565</v>
      </c>
      <c r="E118" s="92">
        <v>20042728</v>
      </c>
      <c r="F118" s="100"/>
      <c r="G118" s="100">
        <v>8</v>
      </c>
      <c r="H118" s="100">
        <v>24</v>
      </c>
      <c r="I118" s="101">
        <f t="shared" si="4"/>
        <v>16</v>
      </c>
      <c r="J118" s="93">
        <v>3.0448958665473067E-2</v>
      </c>
      <c r="K118" s="141"/>
      <c r="L118" s="141"/>
      <c r="M118" s="142"/>
      <c r="N118" s="142"/>
      <c r="O118" s="141"/>
      <c r="P118" s="141"/>
      <c r="Q118" s="143"/>
      <c r="R118" s="143"/>
      <c r="S118" s="144"/>
      <c r="T118" s="141"/>
      <c r="U118" s="141"/>
      <c r="V118" s="142"/>
      <c r="W118" s="94">
        <f t="shared" si="5"/>
        <v>0</v>
      </c>
      <c r="X118" s="142"/>
    </row>
    <row r="119" spans="2:24" ht="15.75">
      <c r="B119" s="91" t="s">
        <v>20</v>
      </c>
      <c r="C119" s="91" t="s">
        <v>5559</v>
      </c>
      <c r="D119" s="91" t="s">
        <v>5566</v>
      </c>
      <c r="E119" s="92">
        <v>20042728</v>
      </c>
      <c r="F119" s="100"/>
      <c r="G119" s="100">
        <v>8</v>
      </c>
      <c r="H119" s="100">
        <v>24</v>
      </c>
      <c r="I119" s="101">
        <f t="shared" si="4"/>
        <v>16</v>
      </c>
      <c r="J119" s="93">
        <v>3.0448958665473067E-2</v>
      </c>
      <c r="K119" s="141"/>
      <c r="L119" s="141"/>
      <c r="M119" s="142"/>
      <c r="N119" s="142"/>
      <c r="O119" s="141"/>
      <c r="P119" s="141"/>
      <c r="Q119" s="143"/>
      <c r="R119" s="143"/>
      <c r="S119" s="144"/>
      <c r="T119" s="141"/>
      <c r="U119" s="141"/>
      <c r="V119" s="142"/>
      <c r="W119" s="94">
        <f t="shared" si="5"/>
        <v>0</v>
      </c>
      <c r="X119" s="142"/>
    </row>
    <row r="120" spans="2:24" ht="15.75">
      <c r="B120" s="91" t="s">
        <v>20</v>
      </c>
      <c r="C120" s="91" t="s">
        <v>5559</v>
      </c>
      <c r="D120" s="91" t="s">
        <v>5567</v>
      </c>
      <c r="E120" s="92">
        <v>20042728</v>
      </c>
      <c r="F120" s="100"/>
      <c r="G120" s="100">
        <v>8</v>
      </c>
      <c r="H120" s="100">
        <v>24</v>
      </c>
      <c r="I120" s="101">
        <f t="shared" si="4"/>
        <v>16</v>
      </c>
      <c r="J120" s="93">
        <v>3.0448958665473067E-2</v>
      </c>
      <c r="K120" s="141"/>
      <c r="L120" s="141"/>
      <c r="M120" s="142"/>
      <c r="N120" s="142"/>
      <c r="O120" s="141"/>
      <c r="P120" s="141"/>
      <c r="Q120" s="143"/>
      <c r="R120" s="143"/>
      <c r="S120" s="144"/>
      <c r="T120" s="141"/>
      <c r="U120" s="141"/>
      <c r="V120" s="142"/>
      <c r="W120" s="94">
        <f t="shared" si="5"/>
        <v>0</v>
      </c>
      <c r="X120" s="142"/>
    </row>
    <row r="121" spans="2:24" ht="15.75">
      <c r="B121" s="91" t="s">
        <v>20</v>
      </c>
      <c r="C121" s="91" t="s">
        <v>5568</v>
      </c>
      <c r="D121" s="91" t="s">
        <v>5569</v>
      </c>
      <c r="E121" s="92">
        <v>20073045</v>
      </c>
      <c r="F121" s="100"/>
      <c r="G121" s="100">
        <v>15</v>
      </c>
      <c r="H121" s="100">
        <v>116</v>
      </c>
      <c r="I121" s="101">
        <f t="shared" si="4"/>
        <v>65.5</v>
      </c>
      <c r="J121" s="93">
        <v>0.15285530419658336</v>
      </c>
      <c r="K121" s="141"/>
      <c r="L121" s="141"/>
      <c r="M121" s="142"/>
      <c r="N121" s="142"/>
      <c r="O121" s="141"/>
      <c r="P121" s="141"/>
      <c r="Q121" s="143"/>
      <c r="R121" s="143"/>
      <c r="S121" s="144"/>
      <c r="T121" s="141"/>
      <c r="U121" s="141"/>
      <c r="V121" s="142"/>
      <c r="W121" s="94">
        <f t="shared" si="5"/>
        <v>0</v>
      </c>
      <c r="X121" s="142"/>
    </row>
    <row r="122" spans="2:24" ht="15.75">
      <c r="B122" s="91" t="s">
        <v>20</v>
      </c>
      <c r="C122" s="91" t="s">
        <v>5570</v>
      </c>
      <c r="D122" s="91" t="s">
        <v>5571</v>
      </c>
      <c r="E122" s="92">
        <v>20088690</v>
      </c>
      <c r="F122" s="100"/>
      <c r="G122" s="100">
        <v>1</v>
      </c>
      <c r="H122" s="100">
        <v>225</v>
      </c>
      <c r="I122" s="101">
        <f t="shared" si="4"/>
        <v>113</v>
      </c>
      <c r="J122" s="93">
        <v>0.26830375248012833</v>
      </c>
      <c r="K122" s="141"/>
      <c r="L122" s="141"/>
      <c r="M122" s="142"/>
      <c r="N122" s="142"/>
      <c r="O122" s="141"/>
      <c r="P122" s="141"/>
      <c r="Q122" s="143"/>
      <c r="R122" s="143"/>
      <c r="S122" s="144"/>
      <c r="T122" s="141"/>
      <c r="U122" s="141"/>
      <c r="V122" s="142"/>
      <c r="W122" s="94">
        <f t="shared" si="5"/>
        <v>0</v>
      </c>
      <c r="X122" s="142"/>
    </row>
    <row r="123" spans="2:24" ht="15.75">
      <c r="B123" s="91" t="s">
        <v>20</v>
      </c>
      <c r="C123" s="91" t="s">
        <v>5572</v>
      </c>
      <c r="D123" s="91" t="s">
        <v>5573</v>
      </c>
      <c r="E123" s="92">
        <v>20102621</v>
      </c>
      <c r="F123" s="100"/>
      <c r="G123" s="100">
        <v>22</v>
      </c>
      <c r="H123" s="100">
        <v>90</v>
      </c>
      <c r="I123" s="101">
        <f t="shared" si="4"/>
        <v>56</v>
      </c>
      <c r="J123" s="93">
        <v>0.14368243257393767</v>
      </c>
      <c r="K123" s="141"/>
      <c r="L123" s="141"/>
      <c r="M123" s="142"/>
      <c r="N123" s="142"/>
      <c r="O123" s="141"/>
      <c r="P123" s="141"/>
      <c r="Q123" s="143"/>
      <c r="R123" s="143"/>
      <c r="S123" s="144"/>
      <c r="T123" s="141"/>
      <c r="U123" s="141"/>
      <c r="V123" s="142"/>
      <c r="W123" s="94">
        <f t="shared" si="5"/>
        <v>0</v>
      </c>
      <c r="X123" s="142"/>
    </row>
    <row r="124" spans="2:24" ht="15.75">
      <c r="B124" s="91" t="s">
        <v>24</v>
      </c>
      <c r="C124" s="91" t="s">
        <v>5574</v>
      </c>
      <c r="D124" s="91" t="s">
        <v>5575</v>
      </c>
      <c r="E124" s="92">
        <v>19961951</v>
      </c>
      <c r="F124" s="100">
        <v>90</v>
      </c>
      <c r="G124" s="100">
        <v>390</v>
      </c>
      <c r="H124" s="100"/>
      <c r="I124" s="101">
        <f t="shared" si="4"/>
        <v>240</v>
      </c>
      <c r="J124" s="93">
        <v>1.9819567058448586E-2</v>
      </c>
      <c r="K124" s="141"/>
      <c r="L124" s="141"/>
      <c r="M124" s="142"/>
      <c r="N124" s="142"/>
      <c r="O124" s="141"/>
      <c r="P124" s="141"/>
      <c r="Q124" s="143"/>
      <c r="R124" s="143"/>
      <c r="S124" s="144"/>
      <c r="T124" s="141"/>
      <c r="U124" s="141"/>
      <c r="V124" s="142"/>
      <c r="W124" s="94">
        <f t="shared" si="5"/>
        <v>0</v>
      </c>
      <c r="X124" s="142"/>
    </row>
    <row r="125" spans="2:24" ht="15.75">
      <c r="B125" s="91" t="s">
        <v>24</v>
      </c>
      <c r="C125" s="91" t="s">
        <v>5574</v>
      </c>
      <c r="D125" s="91" t="s">
        <v>5576</v>
      </c>
      <c r="E125" s="92">
        <v>19961951</v>
      </c>
      <c r="F125" s="100">
        <v>90</v>
      </c>
      <c r="G125" s="100">
        <v>390</v>
      </c>
      <c r="H125" s="100"/>
      <c r="I125" s="101">
        <f t="shared" si="4"/>
        <v>240</v>
      </c>
      <c r="J125" s="93">
        <v>1.9819567058448586E-2</v>
      </c>
      <c r="K125" s="141"/>
      <c r="L125" s="141"/>
      <c r="M125" s="142"/>
      <c r="N125" s="142"/>
      <c r="O125" s="141"/>
      <c r="P125" s="141"/>
      <c r="Q125" s="143"/>
      <c r="R125" s="143"/>
      <c r="S125" s="144"/>
      <c r="T125" s="141"/>
      <c r="U125" s="141"/>
      <c r="V125" s="142"/>
      <c r="W125" s="94">
        <f t="shared" si="5"/>
        <v>0</v>
      </c>
      <c r="X125" s="142"/>
    </row>
    <row r="126" spans="2:24" ht="15.75">
      <c r="B126" s="91" t="s">
        <v>24</v>
      </c>
      <c r="C126" s="91" t="s">
        <v>5574</v>
      </c>
      <c r="D126" s="91" t="s">
        <v>5577</v>
      </c>
      <c r="E126" s="92">
        <v>19961951</v>
      </c>
      <c r="F126" s="100">
        <v>90</v>
      </c>
      <c r="G126" s="100">
        <v>390</v>
      </c>
      <c r="H126" s="100"/>
      <c r="I126" s="101">
        <f t="shared" si="4"/>
        <v>240</v>
      </c>
      <c r="J126" s="93">
        <v>1.9819567058448586E-2</v>
      </c>
      <c r="K126" s="141"/>
      <c r="L126" s="141"/>
      <c r="M126" s="142"/>
      <c r="N126" s="142"/>
      <c r="O126" s="141"/>
      <c r="P126" s="141"/>
      <c r="Q126" s="143"/>
      <c r="R126" s="143"/>
      <c r="S126" s="144"/>
      <c r="T126" s="141"/>
      <c r="U126" s="141"/>
      <c r="V126" s="142"/>
      <c r="W126" s="94">
        <f t="shared" si="5"/>
        <v>0</v>
      </c>
      <c r="X126" s="142"/>
    </row>
    <row r="127" spans="2:24" ht="15.75">
      <c r="B127" s="91" t="s">
        <v>24</v>
      </c>
      <c r="C127" s="91" t="s">
        <v>5574</v>
      </c>
      <c r="D127" s="91" t="s">
        <v>5578</v>
      </c>
      <c r="E127" s="92">
        <v>19961951</v>
      </c>
      <c r="F127" s="100">
        <v>90</v>
      </c>
      <c r="G127" s="100">
        <v>390</v>
      </c>
      <c r="H127" s="100"/>
      <c r="I127" s="101">
        <f t="shared" si="4"/>
        <v>240</v>
      </c>
      <c r="J127" s="93">
        <v>1.9819567058448586E-2</v>
      </c>
      <c r="K127" s="141"/>
      <c r="L127" s="141"/>
      <c r="M127" s="142"/>
      <c r="N127" s="142"/>
      <c r="O127" s="141"/>
      <c r="P127" s="141"/>
      <c r="Q127" s="143"/>
      <c r="R127" s="143"/>
      <c r="S127" s="144"/>
      <c r="T127" s="141"/>
      <c r="U127" s="141"/>
      <c r="V127" s="142"/>
      <c r="W127" s="94">
        <f t="shared" si="5"/>
        <v>0</v>
      </c>
      <c r="X127" s="142"/>
    </row>
    <row r="128" spans="2:24" ht="15.75">
      <c r="B128" s="91" t="s">
        <v>24</v>
      </c>
      <c r="C128" s="91" t="s">
        <v>5574</v>
      </c>
      <c r="D128" s="91" t="s">
        <v>5579</v>
      </c>
      <c r="E128" s="92">
        <v>19961951</v>
      </c>
      <c r="F128" s="100">
        <v>90</v>
      </c>
      <c r="G128" s="100">
        <v>390</v>
      </c>
      <c r="H128" s="100"/>
      <c r="I128" s="101">
        <f t="shared" si="4"/>
        <v>240</v>
      </c>
      <c r="J128" s="93">
        <v>1.9819567058448586E-2</v>
      </c>
      <c r="K128" s="141"/>
      <c r="L128" s="141"/>
      <c r="M128" s="142"/>
      <c r="N128" s="142"/>
      <c r="O128" s="141"/>
      <c r="P128" s="141"/>
      <c r="Q128" s="143"/>
      <c r="R128" s="143"/>
      <c r="S128" s="144"/>
      <c r="T128" s="141"/>
      <c r="U128" s="141"/>
      <c r="V128" s="142"/>
      <c r="W128" s="94">
        <f t="shared" si="5"/>
        <v>0</v>
      </c>
      <c r="X128" s="142"/>
    </row>
    <row r="129" spans="2:24" ht="15.75">
      <c r="B129" s="91" t="s">
        <v>24</v>
      </c>
      <c r="C129" s="91" t="s">
        <v>5574</v>
      </c>
      <c r="D129" s="91" t="s">
        <v>5580</v>
      </c>
      <c r="E129" s="92">
        <v>19961951</v>
      </c>
      <c r="F129" s="100">
        <v>90</v>
      </c>
      <c r="G129" s="100">
        <v>390</v>
      </c>
      <c r="H129" s="100"/>
      <c r="I129" s="101">
        <f t="shared" si="4"/>
        <v>240</v>
      </c>
      <c r="J129" s="93">
        <v>1.9819567058448586E-2</v>
      </c>
      <c r="K129" s="141"/>
      <c r="L129" s="141"/>
      <c r="M129" s="142"/>
      <c r="N129" s="142"/>
      <c r="O129" s="141"/>
      <c r="P129" s="141"/>
      <c r="Q129" s="143"/>
      <c r="R129" s="143"/>
      <c r="S129" s="144"/>
      <c r="T129" s="141"/>
      <c r="U129" s="141"/>
      <c r="V129" s="142"/>
      <c r="W129" s="94">
        <f t="shared" si="5"/>
        <v>0</v>
      </c>
      <c r="X129" s="142"/>
    </row>
    <row r="130" spans="2:24" ht="15.75">
      <c r="B130" s="91" t="s">
        <v>24</v>
      </c>
      <c r="C130" s="91" t="s">
        <v>5581</v>
      </c>
      <c r="D130" s="91" t="s">
        <v>5582</v>
      </c>
      <c r="E130" s="92">
        <v>20043195</v>
      </c>
      <c r="F130" s="100"/>
      <c r="G130" s="100">
        <v>90</v>
      </c>
      <c r="H130" s="100">
        <v>540</v>
      </c>
      <c r="I130" s="101">
        <f t="shared" si="4"/>
        <v>315</v>
      </c>
      <c r="J130" s="93">
        <v>0.17005798324520033</v>
      </c>
      <c r="K130" s="141"/>
      <c r="L130" s="141"/>
      <c r="M130" s="142"/>
      <c r="N130" s="142"/>
      <c r="O130" s="141"/>
      <c r="P130" s="141"/>
      <c r="Q130" s="143"/>
      <c r="R130" s="143"/>
      <c r="S130" s="144"/>
      <c r="T130" s="141"/>
      <c r="U130" s="141"/>
      <c r="V130" s="142"/>
      <c r="W130" s="94">
        <f t="shared" si="5"/>
        <v>0</v>
      </c>
      <c r="X130" s="142"/>
    </row>
    <row r="131" spans="2:24" ht="15.75">
      <c r="B131" s="91" t="s">
        <v>24</v>
      </c>
      <c r="C131" s="91" t="s">
        <v>5581</v>
      </c>
      <c r="D131" s="91" t="s">
        <v>5583</v>
      </c>
      <c r="E131" s="92">
        <v>20043195</v>
      </c>
      <c r="F131" s="100"/>
      <c r="G131" s="100">
        <v>90</v>
      </c>
      <c r="H131" s="100">
        <v>540</v>
      </c>
      <c r="I131" s="101">
        <f t="shared" si="4"/>
        <v>315</v>
      </c>
      <c r="J131" s="93">
        <v>0.17005798324520033</v>
      </c>
      <c r="K131" s="141"/>
      <c r="L131" s="141"/>
      <c r="M131" s="142"/>
      <c r="N131" s="142"/>
      <c r="O131" s="141"/>
      <c r="P131" s="141"/>
      <c r="Q131" s="143"/>
      <c r="R131" s="143"/>
      <c r="S131" s="144"/>
      <c r="T131" s="141"/>
      <c r="U131" s="141"/>
      <c r="V131" s="142"/>
      <c r="W131" s="94">
        <f t="shared" si="5"/>
        <v>0</v>
      </c>
      <c r="X131" s="142"/>
    </row>
    <row r="132" spans="2:24" ht="15.75">
      <c r="B132" s="91" t="s">
        <v>24</v>
      </c>
      <c r="C132" s="91" t="s">
        <v>5581</v>
      </c>
      <c r="D132" s="91" t="s">
        <v>5584</v>
      </c>
      <c r="E132" s="92">
        <v>20043195</v>
      </c>
      <c r="F132" s="100"/>
      <c r="G132" s="100">
        <v>90</v>
      </c>
      <c r="H132" s="100">
        <v>540</v>
      </c>
      <c r="I132" s="101">
        <f t="shared" si="4"/>
        <v>315</v>
      </c>
      <c r="J132" s="93">
        <v>0.17005798324520033</v>
      </c>
      <c r="K132" s="141"/>
      <c r="L132" s="141"/>
      <c r="M132" s="142"/>
      <c r="N132" s="142"/>
      <c r="O132" s="141"/>
      <c r="P132" s="141"/>
      <c r="Q132" s="143"/>
      <c r="R132" s="143"/>
      <c r="S132" s="144"/>
      <c r="T132" s="141"/>
      <c r="U132" s="141"/>
      <c r="V132" s="142"/>
      <c r="W132" s="94">
        <f t="shared" si="5"/>
        <v>0</v>
      </c>
      <c r="X132" s="142"/>
    </row>
    <row r="133" spans="2:24" ht="15.75">
      <c r="B133" s="91" t="s">
        <v>24</v>
      </c>
      <c r="C133" s="91" t="s">
        <v>5585</v>
      </c>
      <c r="D133" s="91" t="s">
        <v>5586</v>
      </c>
      <c r="E133" s="92">
        <v>20091117</v>
      </c>
      <c r="F133" s="100"/>
      <c r="G133" s="100">
        <v>30</v>
      </c>
      <c r="H133" s="100">
        <v>512</v>
      </c>
      <c r="I133" s="101">
        <f t="shared" si="4"/>
        <v>271</v>
      </c>
      <c r="J133" s="93">
        <v>0.95770175356008203</v>
      </c>
      <c r="K133" s="141"/>
      <c r="L133" s="141"/>
      <c r="M133" s="142"/>
      <c r="N133" s="142"/>
      <c r="O133" s="141"/>
      <c r="P133" s="141"/>
      <c r="Q133" s="143"/>
      <c r="R133" s="143"/>
      <c r="S133" s="144"/>
      <c r="T133" s="141"/>
      <c r="U133" s="141"/>
      <c r="V133" s="142"/>
      <c r="W133" s="94">
        <f t="shared" si="5"/>
        <v>0</v>
      </c>
      <c r="X133" s="142"/>
    </row>
    <row r="134" spans="2:24" ht="15.75">
      <c r="B134" s="91" t="s">
        <v>24</v>
      </c>
      <c r="C134" s="91" t="s">
        <v>5585</v>
      </c>
      <c r="D134" s="91" t="s">
        <v>5587</v>
      </c>
      <c r="E134" s="92">
        <v>20091117</v>
      </c>
      <c r="F134" s="100"/>
      <c r="G134" s="100">
        <v>30</v>
      </c>
      <c r="H134" s="100">
        <v>512</v>
      </c>
      <c r="I134" s="101">
        <f t="shared" si="4"/>
        <v>271</v>
      </c>
      <c r="J134" s="93">
        <v>0.95770175356008203</v>
      </c>
      <c r="K134" s="141"/>
      <c r="L134" s="141"/>
      <c r="M134" s="142"/>
      <c r="N134" s="142"/>
      <c r="O134" s="141"/>
      <c r="P134" s="141"/>
      <c r="Q134" s="143"/>
      <c r="R134" s="143"/>
      <c r="S134" s="144"/>
      <c r="T134" s="141"/>
      <c r="U134" s="141"/>
      <c r="V134" s="142"/>
      <c r="W134" s="94">
        <f t="shared" si="5"/>
        <v>0</v>
      </c>
      <c r="X134" s="142"/>
    </row>
    <row r="135" spans="2:24" ht="15.75">
      <c r="B135" s="91" t="s">
        <v>24</v>
      </c>
      <c r="C135" s="91" t="s">
        <v>5585</v>
      </c>
      <c r="D135" s="91" t="s">
        <v>5588</v>
      </c>
      <c r="E135" s="92">
        <v>20091117</v>
      </c>
      <c r="F135" s="100"/>
      <c r="G135" s="100">
        <v>30</v>
      </c>
      <c r="H135" s="100">
        <v>512</v>
      </c>
      <c r="I135" s="101">
        <f t="shared" si="4"/>
        <v>271</v>
      </c>
      <c r="J135" s="93">
        <v>0.95770175356008203</v>
      </c>
      <c r="K135" s="141"/>
      <c r="L135" s="141"/>
      <c r="M135" s="142"/>
      <c r="N135" s="142"/>
      <c r="O135" s="141"/>
      <c r="P135" s="141"/>
      <c r="Q135" s="143"/>
      <c r="R135" s="143"/>
      <c r="S135" s="144"/>
      <c r="T135" s="141"/>
      <c r="U135" s="141"/>
      <c r="V135" s="142"/>
      <c r="W135" s="94">
        <f t="shared" si="5"/>
        <v>0</v>
      </c>
      <c r="X135" s="142"/>
    </row>
    <row r="136" spans="2:24" ht="15.75">
      <c r="B136" s="91" t="s">
        <v>24</v>
      </c>
      <c r="C136" s="91" t="s">
        <v>5585</v>
      </c>
      <c r="D136" s="91" t="s">
        <v>5589</v>
      </c>
      <c r="E136" s="92">
        <v>20091117</v>
      </c>
      <c r="F136" s="100"/>
      <c r="G136" s="100">
        <v>30</v>
      </c>
      <c r="H136" s="100">
        <v>512</v>
      </c>
      <c r="I136" s="101">
        <f t="shared" si="4"/>
        <v>271</v>
      </c>
      <c r="J136" s="93">
        <v>0.95770175356008203</v>
      </c>
      <c r="K136" s="141"/>
      <c r="L136" s="141"/>
      <c r="M136" s="142"/>
      <c r="N136" s="142"/>
      <c r="O136" s="141"/>
      <c r="P136" s="141"/>
      <c r="Q136" s="143"/>
      <c r="R136" s="143"/>
      <c r="S136" s="144"/>
      <c r="T136" s="141"/>
      <c r="U136" s="141"/>
      <c r="V136" s="142"/>
      <c r="W136" s="94">
        <f t="shared" si="5"/>
        <v>0</v>
      </c>
      <c r="X136" s="142"/>
    </row>
    <row r="137" spans="2:24" ht="15.75">
      <c r="B137" s="91" t="s">
        <v>24</v>
      </c>
      <c r="C137" s="91" t="s">
        <v>5585</v>
      </c>
      <c r="D137" s="91" t="s">
        <v>5590</v>
      </c>
      <c r="E137" s="92">
        <v>20091117</v>
      </c>
      <c r="F137" s="100"/>
      <c r="G137" s="100">
        <v>30</v>
      </c>
      <c r="H137" s="100">
        <v>512</v>
      </c>
      <c r="I137" s="101">
        <f t="shared" si="4"/>
        <v>271</v>
      </c>
      <c r="J137" s="93">
        <v>0.95770175356008203</v>
      </c>
      <c r="K137" s="141"/>
      <c r="L137" s="141"/>
      <c r="M137" s="142"/>
      <c r="N137" s="142"/>
      <c r="O137" s="141"/>
      <c r="P137" s="141"/>
      <c r="Q137" s="143"/>
      <c r="R137" s="143"/>
      <c r="S137" s="144"/>
      <c r="T137" s="141"/>
      <c r="U137" s="141"/>
      <c r="V137" s="142"/>
      <c r="W137" s="94">
        <f t="shared" si="5"/>
        <v>0</v>
      </c>
      <c r="X137" s="142"/>
    </row>
    <row r="138" spans="2:24" ht="15.75">
      <c r="B138" s="91" t="s">
        <v>24</v>
      </c>
      <c r="C138" s="91" t="s">
        <v>5591</v>
      </c>
      <c r="D138" s="91" t="s">
        <v>5592</v>
      </c>
      <c r="E138" s="92">
        <v>20110174</v>
      </c>
      <c r="F138" s="100"/>
      <c r="G138" s="100">
        <v>360</v>
      </c>
      <c r="H138" s="100">
        <v>3362</v>
      </c>
      <c r="I138" s="101">
        <f t="shared" si="4"/>
        <v>1861</v>
      </c>
      <c r="J138" s="93">
        <v>0.48001110030587979</v>
      </c>
      <c r="K138" s="141"/>
      <c r="L138" s="141"/>
      <c r="M138" s="142"/>
      <c r="N138" s="142"/>
      <c r="O138" s="141"/>
      <c r="P138" s="141"/>
      <c r="Q138" s="143"/>
      <c r="R138" s="143"/>
      <c r="S138" s="144"/>
      <c r="T138" s="141"/>
      <c r="U138" s="141"/>
      <c r="V138" s="142"/>
      <c r="W138" s="94">
        <f t="shared" si="5"/>
        <v>0</v>
      </c>
      <c r="X138" s="142"/>
    </row>
    <row r="139" spans="2:24" ht="15.75">
      <c r="B139" s="91" t="s">
        <v>24</v>
      </c>
      <c r="C139" s="91" t="s">
        <v>5593</v>
      </c>
      <c r="D139" s="91" t="s">
        <v>5594</v>
      </c>
      <c r="E139" s="92">
        <v>20120267</v>
      </c>
      <c r="F139" s="100">
        <v>450</v>
      </c>
      <c r="G139" s="100">
        <v>690</v>
      </c>
      <c r="H139" s="100">
        <v>750</v>
      </c>
      <c r="I139" s="101">
        <f t="shared" si="4"/>
        <v>630</v>
      </c>
      <c r="J139" s="93">
        <v>0.12904176780672971</v>
      </c>
      <c r="K139" s="141"/>
      <c r="L139" s="141"/>
      <c r="M139" s="142"/>
      <c r="N139" s="142"/>
      <c r="O139" s="141"/>
      <c r="P139" s="141"/>
      <c r="Q139" s="143"/>
      <c r="R139" s="143"/>
      <c r="S139" s="144"/>
      <c r="T139" s="141"/>
      <c r="U139" s="141"/>
      <c r="V139" s="142"/>
      <c r="W139" s="94">
        <f t="shared" si="5"/>
        <v>0</v>
      </c>
      <c r="X139" s="142"/>
    </row>
    <row r="140" spans="2:24" ht="15.75">
      <c r="B140" s="91" t="s">
        <v>24</v>
      </c>
      <c r="C140" s="91" t="s">
        <v>5593</v>
      </c>
      <c r="D140" s="91" t="s">
        <v>5595</v>
      </c>
      <c r="E140" s="92">
        <v>20120267</v>
      </c>
      <c r="F140" s="100">
        <v>450</v>
      </c>
      <c r="G140" s="100">
        <v>690</v>
      </c>
      <c r="H140" s="100">
        <v>750</v>
      </c>
      <c r="I140" s="101">
        <f t="shared" si="4"/>
        <v>630</v>
      </c>
      <c r="J140" s="93">
        <v>0.12904176780672971</v>
      </c>
      <c r="K140" s="141"/>
      <c r="L140" s="141"/>
      <c r="M140" s="142"/>
      <c r="N140" s="142"/>
      <c r="O140" s="141"/>
      <c r="P140" s="141"/>
      <c r="Q140" s="143"/>
      <c r="R140" s="143"/>
      <c r="S140" s="144"/>
      <c r="T140" s="141"/>
      <c r="U140" s="141"/>
      <c r="V140" s="142"/>
      <c r="W140" s="94">
        <f t="shared" si="5"/>
        <v>0</v>
      </c>
      <c r="X140" s="142"/>
    </row>
    <row r="141" spans="2:24" ht="15.75">
      <c r="B141" s="91" t="s">
        <v>24</v>
      </c>
      <c r="C141" s="91" t="s">
        <v>5593</v>
      </c>
      <c r="D141" s="91" t="s">
        <v>5596</v>
      </c>
      <c r="E141" s="92">
        <v>20120267</v>
      </c>
      <c r="F141" s="100">
        <v>450</v>
      </c>
      <c r="G141" s="100">
        <v>690</v>
      </c>
      <c r="H141" s="100">
        <v>750</v>
      </c>
      <c r="I141" s="101">
        <f t="shared" si="4"/>
        <v>630</v>
      </c>
      <c r="J141" s="93">
        <v>0.12904176780672971</v>
      </c>
      <c r="K141" s="141"/>
      <c r="L141" s="141"/>
      <c r="M141" s="142"/>
      <c r="N141" s="142"/>
      <c r="O141" s="141"/>
      <c r="P141" s="141"/>
      <c r="Q141" s="143"/>
      <c r="R141" s="143"/>
      <c r="S141" s="144"/>
      <c r="T141" s="141"/>
      <c r="U141" s="141"/>
      <c r="V141" s="142"/>
      <c r="W141" s="94">
        <f t="shared" si="5"/>
        <v>0</v>
      </c>
      <c r="X141" s="142"/>
    </row>
    <row r="142" spans="2:24" ht="15.75">
      <c r="B142" s="91" t="s">
        <v>24</v>
      </c>
      <c r="C142" s="91" t="s">
        <v>5593</v>
      </c>
      <c r="D142" s="91" t="s">
        <v>5597</v>
      </c>
      <c r="E142" s="92">
        <v>20120267</v>
      </c>
      <c r="F142" s="100">
        <v>450</v>
      </c>
      <c r="G142" s="100">
        <v>690</v>
      </c>
      <c r="H142" s="100">
        <v>750</v>
      </c>
      <c r="I142" s="101">
        <f t="shared" si="4"/>
        <v>630</v>
      </c>
      <c r="J142" s="93">
        <v>0.12904176780672971</v>
      </c>
      <c r="K142" s="141"/>
      <c r="L142" s="141"/>
      <c r="M142" s="142"/>
      <c r="N142" s="142"/>
      <c r="O142" s="141"/>
      <c r="P142" s="141"/>
      <c r="Q142" s="143"/>
      <c r="R142" s="143"/>
      <c r="S142" s="144"/>
      <c r="T142" s="141"/>
      <c r="U142" s="141"/>
      <c r="V142" s="142"/>
      <c r="W142" s="94">
        <f t="shared" si="5"/>
        <v>0</v>
      </c>
      <c r="X142" s="142"/>
    </row>
    <row r="143" spans="2:24" ht="15.75">
      <c r="B143" s="91" t="s">
        <v>24</v>
      </c>
      <c r="C143" s="91" t="s">
        <v>5593</v>
      </c>
      <c r="D143" s="91" t="s">
        <v>5598</v>
      </c>
      <c r="E143" s="92">
        <v>20120267</v>
      </c>
      <c r="F143" s="100">
        <v>450</v>
      </c>
      <c r="G143" s="100">
        <v>690</v>
      </c>
      <c r="H143" s="100">
        <v>750</v>
      </c>
      <c r="I143" s="101">
        <f t="shared" si="4"/>
        <v>630</v>
      </c>
      <c r="J143" s="93">
        <v>0.12904176780672971</v>
      </c>
      <c r="K143" s="141"/>
      <c r="L143" s="141"/>
      <c r="M143" s="142"/>
      <c r="N143" s="142"/>
      <c r="O143" s="141"/>
      <c r="P143" s="141"/>
      <c r="Q143" s="143"/>
      <c r="R143" s="143"/>
      <c r="S143" s="144"/>
      <c r="T143" s="141"/>
      <c r="U143" s="141"/>
      <c r="V143" s="142"/>
      <c r="W143" s="94">
        <f t="shared" ref="W143:W174" si="6">V143*I143</f>
        <v>0</v>
      </c>
      <c r="X143" s="142"/>
    </row>
    <row r="144" spans="2:24" ht="15.75">
      <c r="B144" s="91" t="s">
        <v>24</v>
      </c>
      <c r="C144" s="91" t="s">
        <v>5599</v>
      </c>
      <c r="D144" s="91" t="s">
        <v>5600</v>
      </c>
      <c r="E144" s="92">
        <v>20022493</v>
      </c>
      <c r="F144" s="100"/>
      <c r="G144" s="100">
        <v>91</v>
      </c>
      <c r="H144" s="100"/>
      <c r="I144" s="101">
        <f t="shared" ref="I144:I181" si="7">AVERAGE(F144:H144)</f>
        <v>91</v>
      </c>
      <c r="J144" s="93">
        <v>0.75030846579405031</v>
      </c>
      <c r="K144" s="141"/>
      <c r="L144" s="141"/>
      <c r="M144" s="142"/>
      <c r="N144" s="142"/>
      <c r="O144" s="141"/>
      <c r="P144" s="141"/>
      <c r="Q144" s="143"/>
      <c r="R144" s="143"/>
      <c r="S144" s="144"/>
      <c r="T144" s="141"/>
      <c r="U144" s="141"/>
      <c r="V144" s="142"/>
      <c r="W144" s="94">
        <f t="shared" si="6"/>
        <v>0</v>
      </c>
      <c r="X144" s="142"/>
    </row>
    <row r="145" spans="2:24" ht="15.75">
      <c r="B145" s="91" t="s">
        <v>24</v>
      </c>
      <c r="C145" s="91" t="s">
        <v>5601</v>
      </c>
      <c r="D145" s="91" t="s">
        <v>5602</v>
      </c>
      <c r="E145" s="92">
        <v>20032195</v>
      </c>
      <c r="F145" s="100"/>
      <c r="G145" s="100">
        <v>120</v>
      </c>
      <c r="H145" s="100"/>
      <c r="I145" s="101">
        <f t="shared" si="7"/>
        <v>120</v>
      </c>
      <c r="J145" s="93">
        <v>1.3178364798268526E-2</v>
      </c>
      <c r="K145" s="141"/>
      <c r="L145" s="141"/>
      <c r="M145" s="142"/>
      <c r="N145" s="142"/>
      <c r="O145" s="141"/>
      <c r="P145" s="141"/>
      <c r="Q145" s="143"/>
      <c r="R145" s="143"/>
      <c r="S145" s="144"/>
      <c r="T145" s="141"/>
      <c r="U145" s="141"/>
      <c r="V145" s="142"/>
      <c r="W145" s="94">
        <f t="shared" si="6"/>
        <v>0</v>
      </c>
      <c r="X145" s="142"/>
    </row>
    <row r="146" spans="2:24" ht="15.75">
      <c r="B146" s="91" t="s">
        <v>24</v>
      </c>
      <c r="C146" s="91" t="s">
        <v>5601</v>
      </c>
      <c r="D146" s="91" t="s">
        <v>5603</v>
      </c>
      <c r="E146" s="92">
        <v>20032195</v>
      </c>
      <c r="F146" s="100"/>
      <c r="G146" s="100">
        <v>120</v>
      </c>
      <c r="H146" s="100"/>
      <c r="I146" s="101">
        <f t="shared" si="7"/>
        <v>120</v>
      </c>
      <c r="J146" s="93">
        <v>1.3178364798268526E-2</v>
      </c>
      <c r="K146" s="141"/>
      <c r="L146" s="141"/>
      <c r="M146" s="142"/>
      <c r="N146" s="142"/>
      <c r="O146" s="141"/>
      <c r="P146" s="141"/>
      <c r="Q146" s="143"/>
      <c r="R146" s="143"/>
      <c r="S146" s="144"/>
      <c r="T146" s="141"/>
      <c r="U146" s="141"/>
      <c r="V146" s="142"/>
      <c r="W146" s="94">
        <f t="shared" si="6"/>
        <v>0</v>
      </c>
      <c r="X146" s="142"/>
    </row>
    <row r="147" spans="2:24" ht="15.75">
      <c r="B147" s="91" t="s">
        <v>24</v>
      </c>
      <c r="C147" s="91" t="s">
        <v>5601</v>
      </c>
      <c r="D147" s="91" t="s">
        <v>5604</v>
      </c>
      <c r="E147" s="92">
        <v>20032195</v>
      </c>
      <c r="F147" s="100"/>
      <c r="G147" s="100">
        <v>120</v>
      </c>
      <c r="H147" s="100"/>
      <c r="I147" s="101">
        <f t="shared" si="7"/>
        <v>120</v>
      </c>
      <c r="J147" s="93">
        <v>1.3178364798268526E-2</v>
      </c>
      <c r="K147" s="141"/>
      <c r="L147" s="141"/>
      <c r="M147" s="142"/>
      <c r="N147" s="142"/>
      <c r="O147" s="141"/>
      <c r="P147" s="141"/>
      <c r="Q147" s="143"/>
      <c r="R147" s="143"/>
      <c r="S147" s="144"/>
      <c r="T147" s="141"/>
      <c r="U147" s="141"/>
      <c r="V147" s="142"/>
      <c r="W147" s="94">
        <f t="shared" si="6"/>
        <v>0</v>
      </c>
      <c r="X147" s="142"/>
    </row>
    <row r="148" spans="2:24" ht="15.75">
      <c r="B148" s="91" t="s">
        <v>24</v>
      </c>
      <c r="C148" s="91" t="s">
        <v>5601</v>
      </c>
      <c r="D148" s="91" t="s">
        <v>5605</v>
      </c>
      <c r="E148" s="92">
        <v>20032195</v>
      </c>
      <c r="F148" s="100"/>
      <c r="G148" s="100">
        <v>120</v>
      </c>
      <c r="H148" s="100"/>
      <c r="I148" s="101">
        <f t="shared" si="7"/>
        <v>120</v>
      </c>
      <c r="J148" s="93">
        <v>1.3178364798268526E-2</v>
      </c>
      <c r="K148" s="141"/>
      <c r="L148" s="141"/>
      <c r="M148" s="142"/>
      <c r="N148" s="142"/>
      <c r="O148" s="141"/>
      <c r="P148" s="141"/>
      <c r="Q148" s="143"/>
      <c r="R148" s="143"/>
      <c r="S148" s="144"/>
      <c r="T148" s="141"/>
      <c r="U148" s="141"/>
      <c r="V148" s="142"/>
      <c r="W148" s="94">
        <f t="shared" si="6"/>
        <v>0</v>
      </c>
      <c r="X148" s="142"/>
    </row>
    <row r="149" spans="2:24" ht="15.75">
      <c r="B149" s="91" t="s">
        <v>24</v>
      </c>
      <c r="C149" s="91" t="s">
        <v>5601</v>
      </c>
      <c r="D149" s="91" t="s">
        <v>5606</v>
      </c>
      <c r="E149" s="92">
        <v>20032195</v>
      </c>
      <c r="F149" s="100"/>
      <c r="G149" s="100">
        <v>120</v>
      </c>
      <c r="H149" s="100"/>
      <c r="I149" s="101">
        <f t="shared" si="7"/>
        <v>120</v>
      </c>
      <c r="J149" s="93">
        <v>1.3178364798268526E-2</v>
      </c>
      <c r="K149" s="141"/>
      <c r="L149" s="141"/>
      <c r="M149" s="142"/>
      <c r="N149" s="142"/>
      <c r="O149" s="141"/>
      <c r="P149" s="141"/>
      <c r="Q149" s="143"/>
      <c r="R149" s="143"/>
      <c r="S149" s="144"/>
      <c r="T149" s="141"/>
      <c r="U149" s="141"/>
      <c r="V149" s="142"/>
      <c r="W149" s="94">
        <f t="shared" si="6"/>
        <v>0</v>
      </c>
      <c r="X149" s="142"/>
    </row>
    <row r="150" spans="2:24" ht="15.75">
      <c r="B150" s="91" t="s">
        <v>24</v>
      </c>
      <c r="C150" s="91" t="s">
        <v>5601</v>
      </c>
      <c r="D150" s="91" t="s">
        <v>5607</v>
      </c>
      <c r="E150" s="92">
        <v>20032195</v>
      </c>
      <c r="F150" s="100"/>
      <c r="G150" s="100">
        <v>120</v>
      </c>
      <c r="H150" s="100"/>
      <c r="I150" s="101">
        <f t="shared" si="7"/>
        <v>120</v>
      </c>
      <c r="J150" s="93">
        <v>1.3178364798268526E-2</v>
      </c>
      <c r="K150" s="141"/>
      <c r="L150" s="141"/>
      <c r="M150" s="142"/>
      <c r="N150" s="142"/>
      <c r="O150" s="141"/>
      <c r="P150" s="141"/>
      <c r="Q150" s="143"/>
      <c r="R150" s="143"/>
      <c r="S150" s="144"/>
      <c r="T150" s="141"/>
      <c r="U150" s="141"/>
      <c r="V150" s="142"/>
      <c r="W150" s="94">
        <f t="shared" si="6"/>
        <v>0</v>
      </c>
      <c r="X150" s="142"/>
    </row>
    <row r="151" spans="2:24" ht="15.75">
      <c r="B151" s="91" t="s">
        <v>24</v>
      </c>
      <c r="C151" s="91" t="s">
        <v>5601</v>
      </c>
      <c r="D151" s="91" t="s">
        <v>5608</v>
      </c>
      <c r="E151" s="92">
        <v>20032195</v>
      </c>
      <c r="F151" s="100"/>
      <c r="G151" s="100">
        <v>120</v>
      </c>
      <c r="H151" s="100"/>
      <c r="I151" s="101">
        <f t="shared" si="7"/>
        <v>120</v>
      </c>
      <c r="J151" s="93">
        <v>1.3178364798268526E-2</v>
      </c>
      <c r="K151" s="141"/>
      <c r="L151" s="141"/>
      <c r="M151" s="142"/>
      <c r="N151" s="142"/>
      <c r="O151" s="141"/>
      <c r="P151" s="141"/>
      <c r="Q151" s="143"/>
      <c r="R151" s="143"/>
      <c r="S151" s="144"/>
      <c r="T151" s="141"/>
      <c r="U151" s="141"/>
      <c r="V151" s="142"/>
      <c r="W151" s="94">
        <f t="shared" si="6"/>
        <v>0</v>
      </c>
      <c r="X151" s="142"/>
    </row>
    <row r="152" spans="2:24" ht="15.75">
      <c r="B152" s="91" t="s">
        <v>24</v>
      </c>
      <c r="C152" s="91" t="s">
        <v>5609</v>
      </c>
      <c r="D152" s="91" t="s">
        <v>5610</v>
      </c>
      <c r="E152" s="92">
        <v>20046879</v>
      </c>
      <c r="F152" s="100"/>
      <c r="G152" s="100">
        <v>100</v>
      </c>
      <c r="H152" s="100"/>
      <c r="I152" s="101">
        <f t="shared" si="7"/>
        <v>100</v>
      </c>
      <c r="J152" s="93">
        <v>4.7508261985960724E-3</v>
      </c>
      <c r="K152" s="141"/>
      <c r="L152" s="141"/>
      <c r="M152" s="142"/>
      <c r="N152" s="142"/>
      <c r="O152" s="141"/>
      <c r="P152" s="141"/>
      <c r="Q152" s="143"/>
      <c r="R152" s="143"/>
      <c r="S152" s="144"/>
      <c r="T152" s="141"/>
      <c r="U152" s="141"/>
      <c r="V152" s="142"/>
      <c r="W152" s="94">
        <f t="shared" si="6"/>
        <v>0</v>
      </c>
      <c r="X152" s="142"/>
    </row>
    <row r="153" spans="2:24" ht="15.75">
      <c r="B153" s="91" t="s">
        <v>24</v>
      </c>
      <c r="C153" s="91" t="s">
        <v>5609</v>
      </c>
      <c r="D153" s="91" t="s">
        <v>5611</v>
      </c>
      <c r="E153" s="92">
        <v>20046879</v>
      </c>
      <c r="F153" s="100"/>
      <c r="G153" s="100">
        <v>100</v>
      </c>
      <c r="H153" s="100"/>
      <c r="I153" s="101">
        <f t="shared" si="7"/>
        <v>100</v>
      </c>
      <c r="J153" s="93">
        <v>4.7508261985960724E-3</v>
      </c>
      <c r="K153" s="141"/>
      <c r="L153" s="141"/>
      <c r="M153" s="142"/>
      <c r="N153" s="142"/>
      <c r="O153" s="141"/>
      <c r="P153" s="141"/>
      <c r="Q153" s="143"/>
      <c r="R153" s="143"/>
      <c r="S153" s="144"/>
      <c r="T153" s="141"/>
      <c r="U153" s="141"/>
      <c r="V153" s="142"/>
      <c r="W153" s="94">
        <f t="shared" si="6"/>
        <v>0</v>
      </c>
      <c r="X153" s="142"/>
    </row>
    <row r="154" spans="2:24" ht="15.75">
      <c r="B154" s="91" t="s">
        <v>24</v>
      </c>
      <c r="C154" s="91" t="s">
        <v>5609</v>
      </c>
      <c r="D154" s="91" t="s">
        <v>5612</v>
      </c>
      <c r="E154" s="92">
        <v>20046879</v>
      </c>
      <c r="F154" s="100"/>
      <c r="G154" s="100">
        <v>100</v>
      </c>
      <c r="H154" s="100"/>
      <c r="I154" s="101">
        <f t="shared" si="7"/>
        <v>100</v>
      </c>
      <c r="J154" s="93">
        <v>4.7508261985960724E-3</v>
      </c>
      <c r="K154" s="141"/>
      <c r="L154" s="141"/>
      <c r="M154" s="142"/>
      <c r="N154" s="142"/>
      <c r="O154" s="141"/>
      <c r="P154" s="141"/>
      <c r="Q154" s="143"/>
      <c r="R154" s="143"/>
      <c r="S154" s="144"/>
      <c r="T154" s="141"/>
      <c r="U154" s="141"/>
      <c r="V154" s="142"/>
      <c r="W154" s="94">
        <f t="shared" si="6"/>
        <v>0</v>
      </c>
      <c r="X154" s="142"/>
    </row>
    <row r="155" spans="2:24" ht="15.75">
      <c r="B155" s="91" t="s">
        <v>24</v>
      </c>
      <c r="C155" s="91" t="s">
        <v>5609</v>
      </c>
      <c r="D155" s="91" t="s">
        <v>5613</v>
      </c>
      <c r="E155" s="92">
        <v>20046879</v>
      </c>
      <c r="F155" s="100"/>
      <c r="G155" s="100">
        <v>100</v>
      </c>
      <c r="H155" s="100"/>
      <c r="I155" s="101">
        <f t="shared" si="7"/>
        <v>100</v>
      </c>
      <c r="J155" s="93">
        <v>4.7508261985960724E-3</v>
      </c>
      <c r="K155" s="141"/>
      <c r="L155" s="141"/>
      <c r="M155" s="142"/>
      <c r="N155" s="142"/>
      <c r="O155" s="141"/>
      <c r="P155" s="141"/>
      <c r="Q155" s="143"/>
      <c r="R155" s="143"/>
      <c r="S155" s="144"/>
      <c r="T155" s="141"/>
      <c r="U155" s="141"/>
      <c r="V155" s="142"/>
      <c r="W155" s="94">
        <f t="shared" si="6"/>
        <v>0</v>
      </c>
      <c r="X155" s="142"/>
    </row>
    <row r="156" spans="2:24" ht="15.75">
      <c r="B156" s="91" t="s">
        <v>24</v>
      </c>
      <c r="C156" s="91" t="s">
        <v>5609</v>
      </c>
      <c r="D156" s="91" t="s">
        <v>5614</v>
      </c>
      <c r="E156" s="92">
        <v>20046879</v>
      </c>
      <c r="F156" s="100"/>
      <c r="G156" s="100">
        <v>100</v>
      </c>
      <c r="H156" s="100"/>
      <c r="I156" s="101">
        <f t="shared" si="7"/>
        <v>100</v>
      </c>
      <c r="J156" s="93">
        <v>4.7508261985960724E-3</v>
      </c>
      <c r="K156" s="141"/>
      <c r="L156" s="141"/>
      <c r="M156" s="142"/>
      <c r="N156" s="142"/>
      <c r="O156" s="141"/>
      <c r="P156" s="141"/>
      <c r="Q156" s="143"/>
      <c r="R156" s="143"/>
      <c r="S156" s="144"/>
      <c r="T156" s="141"/>
      <c r="U156" s="141"/>
      <c r="V156" s="142"/>
      <c r="W156" s="94">
        <f t="shared" si="6"/>
        <v>0</v>
      </c>
      <c r="X156" s="142"/>
    </row>
    <row r="157" spans="2:24" ht="15.75">
      <c r="B157" s="91" t="s">
        <v>24</v>
      </c>
      <c r="C157" s="91" t="s">
        <v>5609</v>
      </c>
      <c r="D157" s="91" t="s">
        <v>5615</v>
      </c>
      <c r="E157" s="92">
        <v>20046879</v>
      </c>
      <c r="F157" s="100"/>
      <c r="G157" s="100">
        <v>100</v>
      </c>
      <c r="H157" s="100"/>
      <c r="I157" s="101">
        <f t="shared" si="7"/>
        <v>100</v>
      </c>
      <c r="J157" s="93">
        <v>4.7508261985960724E-3</v>
      </c>
      <c r="K157" s="141"/>
      <c r="L157" s="141"/>
      <c r="M157" s="142"/>
      <c r="N157" s="142"/>
      <c r="O157" s="141"/>
      <c r="P157" s="141"/>
      <c r="Q157" s="143"/>
      <c r="R157" s="143"/>
      <c r="S157" s="144"/>
      <c r="T157" s="141"/>
      <c r="U157" s="141"/>
      <c r="V157" s="142"/>
      <c r="W157" s="94">
        <f t="shared" si="6"/>
        <v>0</v>
      </c>
      <c r="X157" s="142"/>
    </row>
    <row r="158" spans="2:24" ht="15.75">
      <c r="B158" s="91" t="s">
        <v>24</v>
      </c>
      <c r="C158" s="91" t="s">
        <v>5616</v>
      </c>
      <c r="D158" s="91" t="s">
        <v>5617</v>
      </c>
      <c r="E158" s="92">
        <v>20128191</v>
      </c>
      <c r="F158" s="100"/>
      <c r="G158" s="100">
        <v>75</v>
      </c>
      <c r="H158" s="100">
        <v>450</v>
      </c>
      <c r="I158" s="101">
        <f t="shared" si="7"/>
        <v>262.5</v>
      </c>
      <c r="J158" s="93">
        <v>0.71977782132267798</v>
      </c>
      <c r="K158" s="141"/>
      <c r="L158" s="141"/>
      <c r="M158" s="142"/>
      <c r="N158" s="142"/>
      <c r="O158" s="141"/>
      <c r="P158" s="141"/>
      <c r="Q158" s="143"/>
      <c r="R158" s="143"/>
      <c r="S158" s="144"/>
      <c r="T158" s="141"/>
      <c r="U158" s="141"/>
      <c r="V158" s="142"/>
      <c r="W158" s="94">
        <f t="shared" si="6"/>
        <v>0</v>
      </c>
      <c r="X158" s="142"/>
    </row>
    <row r="159" spans="2:24" ht="15.75">
      <c r="B159" s="91" t="s">
        <v>24</v>
      </c>
      <c r="C159" s="91" t="s">
        <v>5638</v>
      </c>
      <c r="D159" s="91" t="s">
        <v>5639</v>
      </c>
      <c r="E159" s="92">
        <v>20054832</v>
      </c>
      <c r="F159" s="100">
        <v>14</v>
      </c>
      <c r="G159" s="100">
        <v>18</v>
      </c>
      <c r="H159" s="100">
        <v>387</v>
      </c>
      <c r="I159" s="101">
        <f t="shared" si="7"/>
        <v>139.66666666666666</v>
      </c>
      <c r="J159" s="93">
        <v>0.86318321636404127</v>
      </c>
      <c r="K159" s="141"/>
      <c r="L159" s="141"/>
      <c r="M159" s="142"/>
      <c r="N159" s="142"/>
      <c r="O159" s="141"/>
      <c r="P159" s="141"/>
      <c r="Q159" s="143"/>
      <c r="R159" s="143"/>
      <c r="S159" s="144"/>
      <c r="T159" s="141"/>
      <c r="U159" s="141"/>
      <c r="V159" s="142"/>
      <c r="W159" s="94">
        <f t="shared" si="6"/>
        <v>0</v>
      </c>
      <c r="X159" s="142"/>
    </row>
    <row r="160" spans="2:24" ht="15.75">
      <c r="B160" s="91" t="s">
        <v>24</v>
      </c>
      <c r="C160" s="91" t="s">
        <v>5779</v>
      </c>
      <c r="D160" s="91" t="s">
        <v>5640</v>
      </c>
      <c r="E160" s="92">
        <v>20054832</v>
      </c>
      <c r="F160" s="100">
        <v>14</v>
      </c>
      <c r="G160" s="100">
        <v>18</v>
      </c>
      <c r="H160" s="100">
        <v>387</v>
      </c>
      <c r="I160" s="101">
        <f t="shared" si="7"/>
        <v>139.66666666666666</v>
      </c>
      <c r="J160" s="93">
        <v>0.86318321636404127</v>
      </c>
      <c r="K160" s="141"/>
      <c r="L160" s="141"/>
      <c r="M160" s="142"/>
      <c r="N160" s="142"/>
      <c r="O160" s="141"/>
      <c r="P160" s="141"/>
      <c r="Q160" s="143"/>
      <c r="R160" s="143"/>
      <c r="S160" s="144"/>
      <c r="T160" s="141"/>
      <c r="U160" s="141"/>
      <c r="V160" s="142"/>
      <c r="W160" s="94">
        <f t="shared" si="6"/>
        <v>0</v>
      </c>
      <c r="X160" s="142"/>
    </row>
    <row r="161" spans="2:24" ht="15.75">
      <c r="B161" s="91" t="s">
        <v>24</v>
      </c>
      <c r="C161" s="91" t="s">
        <v>5638</v>
      </c>
      <c r="D161" s="91" t="s">
        <v>5641</v>
      </c>
      <c r="E161" s="92">
        <v>20054832</v>
      </c>
      <c r="F161" s="100">
        <v>14</v>
      </c>
      <c r="G161" s="100">
        <v>18</v>
      </c>
      <c r="H161" s="100">
        <v>387</v>
      </c>
      <c r="I161" s="101">
        <f t="shared" si="7"/>
        <v>139.66666666666666</v>
      </c>
      <c r="J161" s="93">
        <v>0.86318321636404127</v>
      </c>
      <c r="K161" s="141"/>
      <c r="L161" s="141"/>
      <c r="M161" s="142"/>
      <c r="N161" s="142"/>
      <c r="O161" s="141"/>
      <c r="P161" s="141"/>
      <c r="Q161" s="143"/>
      <c r="R161" s="143"/>
      <c r="S161" s="144"/>
      <c r="T161" s="141"/>
      <c r="U161" s="141"/>
      <c r="V161" s="142"/>
      <c r="W161" s="94">
        <f t="shared" si="6"/>
        <v>0</v>
      </c>
      <c r="X161" s="142"/>
    </row>
    <row r="162" spans="2:24" ht="15.75">
      <c r="B162" s="91" t="s">
        <v>24</v>
      </c>
      <c r="C162" s="91" t="s">
        <v>5638</v>
      </c>
      <c r="D162" s="91" t="s">
        <v>5642</v>
      </c>
      <c r="E162" s="92">
        <v>20054832</v>
      </c>
      <c r="F162" s="100">
        <v>14</v>
      </c>
      <c r="G162" s="100">
        <v>18</v>
      </c>
      <c r="H162" s="100">
        <v>387</v>
      </c>
      <c r="I162" s="101">
        <f t="shared" si="7"/>
        <v>139.66666666666666</v>
      </c>
      <c r="J162" s="93">
        <v>0.86318321636404127</v>
      </c>
      <c r="K162" s="141"/>
      <c r="L162" s="141"/>
      <c r="M162" s="142"/>
      <c r="N162" s="142"/>
      <c r="O162" s="141"/>
      <c r="P162" s="141"/>
      <c r="Q162" s="143"/>
      <c r="R162" s="143"/>
      <c r="S162" s="144"/>
      <c r="T162" s="141"/>
      <c r="U162" s="141"/>
      <c r="V162" s="142"/>
      <c r="W162" s="94">
        <f t="shared" si="6"/>
        <v>0</v>
      </c>
      <c r="X162" s="142"/>
    </row>
    <row r="163" spans="2:24" ht="15.75">
      <c r="B163" s="91" t="s">
        <v>24</v>
      </c>
      <c r="C163" s="91" t="s">
        <v>5638</v>
      </c>
      <c r="D163" s="91" t="s">
        <v>5643</v>
      </c>
      <c r="E163" s="92">
        <v>20054832</v>
      </c>
      <c r="F163" s="100">
        <v>14</v>
      </c>
      <c r="G163" s="100">
        <v>18</v>
      </c>
      <c r="H163" s="100">
        <v>387</v>
      </c>
      <c r="I163" s="101">
        <f t="shared" si="7"/>
        <v>139.66666666666666</v>
      </c>
      <c r="J163" s="93">
        <v>0.86318321636404127</v>
      </c>
      <c r="K163" s="141"/>
      <c r="L163" s="141"/>
      <c r="M163" s="142"/>
      <c r="N163" s="142"/>
      <c r="O163" s="141"/>
      <c r="P163" s="141"/>
      <c r="Q163" s="143"/>
      <c r="R163" s="143"/>
      <c r="S163" s="144"/>
      <c r="T163" s="141"/>
      <c r="U163" s="141"/>
      <c r="V163" s="142"/>
      <c r="W163" s="94">
        <f t="shared" si="6"/>
        <v>0</v>
      </c>
      <c r="X163" s="142"/>
    </row>
    <row r="164" spans="2:24" ht="15.75">
      <c r="B164" s="91" t="s">
        <v>24</v>
      </c>
      <c r="C164" s="91" t="s">
        <v>5638</v>
      </c>
      <c r="D164" s="91" t="s">
        <v>5644</v>
      </c>
      <c r="E164" s="92">
        <v>20054832</v>
      </c>
      <c r="F164" s="100">
        <v>14</v>
      </c>
      <c r="G164" s="100">
        <v>18</v>
      </c>
      <c r="H164" s="100">
        <v>387</v>
      </c>
      <c r="I164" s="101">
        <f t="shared" si="7"/>
        <v>139.66666666666666</v>
      </c>
      <c r="J164" s="93">
        <v>0.86318321636404127</v>
      </c>
      <c r="K164" s="141"/>
      <c r="L164" s="141"/>
      <c r="M164" s="142"/>
      <c r="N164" s="142"/>
      <c r="O164" s="141"/>
      <c r="P164" s="141"/>
      <c r="Q164" s="143"/>
      <c r="R164" s="143"/>
      <c r="S164" s="144"/>
      <c r="T164" s="141"/>
      <c r="U164" s="141"/>
      <c r="V164" s="142"/>
      <c r="W164" s="94">
        <f t="shared" si="6"/>
        <v>0</v>
      </c>
      <c r="X164" s="142"/>
    </row>
    <row r="165" spans="2:24" ht="15.75">
      <c r="B165" s="91" t="s">
        <v>24</v>
      </c>
      <c r="C165" s="91" t="s">
        <v>5638</v>
      </c>
      <c r="D165" s="91" t="s">
        <v>5645</v>
      </c>
      <c r="E165" s="92">
        <v>20054832</v>
      </c>
      <c r="F165" s="100">
        <v>14</v>
      </c>
      <c r="G165" s="100">
        <v>18</v>
      </c>
      <c r="H165" s="100">
        <v>387</v>
      </c>
      <c r="I165" s="101">
        <f t="shared" si="7"/>
        <v>139.66666666666666</v>
      </c>
      <c r="J165" s="93">
        <v>0.86318321636404127</v>
      </c>
      <c r="K165" s="141"/>
      <c r="L165" s="141"/>
      <c r="M165" s="142"/>
      <c r="N165" s="142"/>
      <c r="O165" s="141"/>
      <c r="P165" s="141"/>
      <c r="Q165" s="143"/>
      <c r="R165" s="143"/>
      <c r="S165" s="144"/>
      <c r="T165" s="141"/>
      <c r="U165" s="141"/>
      <c r="V165" s="142"/>
      <c r="W165" s="94">
        <f t="shared" si="6"/>
        <v>0</v>
      </c>
      <c r="X165" s="142"/>
    </row>
    <row r="166" spans="2:24" ht="15.75">
      <c r="B166" s="91" t="s">
        <v>24</v>
      </c>
      <c r="C166" s="91" t="s">
        <v>5638</v>
      </c>
      <c r="D166" s="91" t="s">
        <v>5646</v>
      </c>
      <c r="E166" s="92">
        <v>20054832</v>
      </c>
      <c r="F166" s="100">
        <v>14</v>
      </c>
      <c r="G166" s="100">
        <v>18</v>
      </c>
      <c r="H166" s="100">
        <v>387</v>
      </c>
      <c r="I166" s="101">
        <f t="shared" si="7"/>
        <v>139.66666666666666</v>
      </c>
      <c r="J166" s="93">
        <v>0.86318321636404127</v>
      </c>
      <c r="K166" s="141"/>
      <c r="L166" s="141"/>
      <c r="M166" s="142"/>
      <c r="N166" s="142"/>
      <c r="O166" s="141"/>
      <c r="P166" s="141"/>
      <c r="Q166" s="143"/>
      <c r="R166" s="143"/>
      <c r="S166" s="144"/>
      <c r="T166" s="141"/>
      <c r="U166" s="141"/>
      <c r="V166" s="142"/>
      <c r="W166" s="94">
        <f t="shared" si="6"/>
        <v>0</v>
      </c>
      <c r="X166" s="142"/>
    </row>
    <row r="167" spans="2:24" ht="15.75">
      <c r="B167" s="91" t="s">
        <v>24</v>
      </c>
      <c r="C167" s="91" t="s">
        <v>5638</v>
      </c>
      <c r="D167" s="91" t="s">
        <v>5647</v>
      </c>
      <c r="E167" s="92">
        <v>20054832</v>
      </c>
      <c r="F167" s="100">
        <v>14</v>
      </c>
      <c r="G167" s="100">
        <v>18</v>
      </c>
      <c r="H167" s="100">
        <v>387</v>
      </c>
      <c r="I167" s="101">
        <f t="shared" si="7"/>
        <v>139.66666666666666</v>
      </c>
      <c r="J167" s="93">
        <v>0.86318321636404127</v>
      </c>
      <c r="K167" s="141"/>
      <c r="L167" s="141"/>
      <c r="M167" s="142"/>
      <c r="N167" s="142"/>
      <c r="O167" s="141"/>
      <c r="P167" s="141"/>
      <c r="Q167" s="143"/>
      <c r="R167" s="143"/>
      <c r="S167" s="144"/>
      <c r="T167" s="141"/>
      <c r="U167" s="141"/>
      <c r="V167" s="142"/>
      <c r="W167" s="94">
        <f t="shared" si="6"/>
        <v>0</v>
      </c>
      <c r="X167" s="142"/>
    </row>
    <row r="168" spans="2:24" ht="15.75">
      <c r="B168" s="91" t="s">
        <v>24</v>
      </c>
      <c r="C168" s="91" t="s">
        <v>5638</v>
      </c>
      <c r="D168" s="91" t="s">
        <v>5648</v>
      </c>
      <c r="E168" s="92">
        <v>20054832</v>
      </c>
      <c r="F168" s="100">
        <v>14</v>
      </c>
      <c r="G168" s="100">
        <v>18</v>
      </c>
      <c r="H168" s="100">
        <v>387</v>
      </c>
      <c r="I168" s="101">
        <f t="shared" si="7"/>
        <v>139.66666666666666</v>
      </c>
      <c r="J168" s="93">
        <v>0.86318321636404127</v>
      </c>
      <c r="K168" s="141"/>
      <c r="L168" s="141"/>
      <c r="M168" s="142"/>
      <c r="N168" s="142"/>
      <c r="O168" s="141"/>
      <c r="P168" s="141"/>
      <c r="Q168" s="143"/>
      <c r="R168" s="143"/>
      <c r="S168" s="144"/>
      <c r="T168" s="141"/>
      <c r="U168" s="141"/>
      <c r="V168" s="142"/>
      <c r="W168" s="94">
        <f t="shared" si="6"/>
        <v>0</v>
      </c>
      <c r="X168" s="142"/>
    </row>
    <row r="169" spans="2:24" ht="15.75">
      <c r="B169" s="91" t="s">
        <v>24</v>
      </c>
      <c r="C169" s="91" t="s">
        <v>5638</v>
      </c>
      <c r="D169" s="91" t="s">
        <v>5649</v>
      </c>
      <c r="E169" s="92">
        <v>20054832</v>
      </c>
      <c r="F169" s="100">
        <v>14</v>
      </c>
      <c r="G169" s="100">
        <v>18</v>
      </c>
      <c r="H169" s="100">
        <v>387</v>
      </c>
      <c r="I169" s="101">
        <f t="shared" si="7"/>
        <v>139.66666666666666</v>
      </c>
      <c r="J169" s="93">
        <v>0.86318321636404127</v>
      </c>
      <c r="K169" s="141"/>
      <c r="L169" s="141"/>
      <c r="M169" s="142"/>
      <c r="N169" s="142"/>
      <c r="O169" s="141"/>
      <c r="P169" s="141"/>
      <c r="Q169" s="143"/>
      <c r="R169" s="143"/>
      <c r="S169" s="144"/>
      <c r="T169" s="141"/>
      <c r="U169" s="141"/>
      <c r="V169" s="142"/>
      <c r="W169" s="94">
        <f t="shared" si="6"/>
        <v>0</v>
      </c>
      <c r="X169" s="142"/>
    </row>
    <row r="170" spans="2:24" ht="15.75">
      <c r="B170" s="91" t="s">
        <v>24</v>
      </c>
      <c r="C170" s="91" t="s">
        <v>5638</v>
      </c>
      <c r="D170" s="91" t="s">
        <v>5650</v>
      </c>
      <c r="E170" s="92">
        <v>20054832</v>
      </c>
      <c r="F170" s="100">
        <v>14</v>
      </c>
      <c r="G170" s="100">
        <v>18</v>
      </c>
      <c r="H170" s="100">
        <v>387</v>
      </c>
      <c r="I170" s="101">
        <f t="shared" si="7"/>
        <v>139.66666666666666</v>
      </c>
      <c r="J170" s="93">
        <v>0.86318321636404127</v>
      </c>
      <c r="K170" s="141"/>
      <c r="L170" s="141"/>
      <c r="M170" s="142"/>
      <c r="N170" s="142"/>
      <c r="O170" s="141"/>
      <c r="P170" s="141"/>
      <c r="Q170" s="143"/>
      <c r="R170" s="143"/>
      <c r="S170" s="144"/>
      <c r="T170" s="141"/>
      <c r="U170" s="141"/>
      <c r="V170" s="142"/>
      <c r="W170" s="94">
        <f t="shared" si="6"/>
        <v>0</v>
      </c>
      <c r="X170" s="142"/>
    </row>
    <row r="171" spans="2:24" ht="15.75">
      <c r="B171" s="91" t="s">
        <v>24</v>
      </c>
      <c r="C171" s="91" t="s">
        <v>5638</v>
      </c>
      <c r="D171" s="91" t="s">
        <v>5651</v>
      </c>
      <c r="E171" s="92">
        <v>20054832</v>
      </c>
      <c r="F171" s="100">
        <v>14</v>
      </c>
      <c r="G171" s="100">
        <v>18</v>
      </c>
      <c r="H171" s="100">
        <v>387</v>
      </c>
      <c r="I171" s="101">
        <f t="shared" si="7"/>
        <v>139.66666666666666</v>
      </c>
      <c r="J171" s="93">
        <v>0.86318321636404127</v>
      </c>
      <c r="K171" s="141"/>
      <c r="L171" s="141"/>
      <c r="M171" s="142"/>
      <c r="N171" s="142"/>
      <c r="O171" s="141"/>
      <c r="P171" s="141"/>
      <c r="Q171" s="143"/>
      <c r="R171" s="143"/>
      <c r="S171" s="144"/>
      <c r="T171" s="141"/>
      <c r="U171" s="141"/>
      <c r="V171" s="142"/>
      <c r="W171" s="94">
        <f t="shared" si="6"/>
        <v>0</v>
      </c>
      <c r="X171" s="142"/>
    </row>
    <row r="172" spans="2:24" ht="15.75">
      <c r="B172" s="91" t="s">
        <v>24</v>
      </c>
      <c r="C172" s="91" t="s">
        <v>5619</v>
      </c>
      <c r="D172" s="91" t="s">
        <v>5620</v>
      </c>
      <c r="E172" s="92">
        <v>20113048</v>
      </c>
      <c r="F172" s="100">
        <v>1250</v>
      </c>
      <c r="G172" s="100">
        <v>720</v>
      </c>
      <c r="H172" s="100">
        <v>1262</v>
      </c>
      <c r="I172" s="101">
        <f t="shared" si="7"/>
        <v>1077.3333333333333</v>
      </c>
      <c r="J172" s="93">
        <v>13.07663707000119</v>
      </c>
      <c r="K172" s="141"/>
      <c r="L172" s="141"/>
      <c r="M172" s="142"/>
      <c r="N172" s="142"/>
      <c r="O172" s="141"/>
      <c r="P172" s="141"/>
      <c r="Q172" s="143"/>
      <c r="R172" s="143"/>
      <c r="S172" s="144"/>
      <c r="T172" s="141"/>
      <c r="U172" s="141"/>
      <c r="V172" s="142"/>
      <c r="W172" s="94">
        <f t="shared" si="6"/>
        <v>0</v>
      </c>
      <c r="X172" s="142"/>
    </row>
    <row r="173" spans="2:24" ht="15.75">
      <c r="B173" s="91" t="s">
        <v>24</v>
      </c>
      <c r="C173" s="91" t="s">
        <v>5652</v>
      </c>
      <c r="D173" s="91" t="s">
        <v>5653</v>
      </c>
      <c r="E173" s="92">
        <v>20108225</v>
      </c>
      <c r="F173" s="100">
        <v>420</v>
      </c>
      <c r="G173" s="100">
        <v>630</v>
      </c>
      <c r="H173" s="100">
        <v>360</v>
      </c>
      <c r="I173" s="101">
        <f t="shared" si="7"/>
        <v>470</v>
      </c>
      <c r="J173" s="93">
        <v>0.38483931952645439</v>
      </c>
      <c r="K173" s="141"/>
      <c r="L173" s="141"/>
      <c r="M173" s="142"/>
      <c r="N173" s="142"/>
      <c r="O173" s="141"/>
      <c r="P173" s="141"/>
      <c r="Q173" s="143"/>
      <c r="R173" s="143"/>
      <c r="S173" s="144"/>
      <c r="T173" s="141"/>
      <c r="U173" s="141"/>
      <c r="V173" s="142"/>
      <c r="W173" s="94">
        <f t="shared" si="6"/>
        <v>0</v>
      </c>
      <c r="X173" s="142"/>
    </row>
    <row r="174" spans="2:24" ht="15.75">
      <c r="B174" s="91" t="s">
        <v>24</v>
      </c>
      <c r="C174" s="91" t="s">
        <v>5654</v>
      </c>
      <c r="D174" s="91" t="s">
        <v>5655</v>
      </c>
      <c r="E174" s="92">
        <v>20082047</v>
      </c>
      <c r="F174" s="100">
        <v>120</v>
      </c>
      <c r="G174" s="100">
        <v>135</v>
      </c>
      <c r="H174" s="100">
        <v>390</v>
      </c>
      <c r="I174" s="101">
        <f t="shared" si="7"/>
        <v>215</v>
      </c>
      <c r="J174" s="93">
        <v>0.62982197825966146</v>
      </c>
      <c r="K174" s="141"/>
      <c r="L174" s="141"/>
      <c r="M174" s="142"/>
      <c r="N174" s="142"/>
      <c r="O174" s="141"/>
      <c r="P174" s="141"/>
      <c r="Q174" s="143"/>
      <c r="R174" s="143"/>
      <c r="S174" s="144"/>
      <c r="T174" s="141"/>
      <c r="U174" s="141"/>
      <c r="V174" s="142"/>
      <c r="W174" s="94">
        <f t="shared" si="6"/>
        <v>0</v>
      </c>
      <c r="X174" s="142"/>
    </row>
    <row r="175" spans="2:24" ht="15.75">
      <c r="B175" s="91" t="s">
        <v>24</v>
      </c>
      <c r="C175" s="91" t="s">
        <v>5656</v>
      </c>
      <c r="D175" s="91" t="s">
        <v>5657</v>
      </c>
      <c r="E175" s="92">
        <v>20088136</v>
      </c>
      <c r="F175" s="100"/>
      <c r="G175" s="100">
        <v>116</v>
      </c>
      <c r="H175" s="100">
        <v>60</v>
      </c>
      <c r="I175" s="101">
        <f t="shared" si="7"/>
        <v>88</v>
      </c>
      <c r="J175" s="93">
        <v>0.17662715244779337</v>
      </c>
      <c r="K175" s="141"/>
      <c r="L175" s="141"/>
      <c r="M175" s="142"/>
      <c r="N175" s="142"/>
      <c r="O175" s="141"/>
      <c r="P175" s="141"/>
      <c r="Q175" s="143"/>
      <c r="R175" s="143"/>
      <c r="S175" s="144"/>
      <c r="T175" s="141"/>
      <c r="U175" s="141"/>
      <c r="V175" s="142"/>
      <c r="W175" s="94">
        <f t="shared" ref="W175:W181" si="8">V175*I175</f>
        <v>0</v>
      </c>
      <c r="X175" s="142"/>
    </row>
    <row r="176" spans="2:24" ht="15.75">
      <c r="B176" s="91" t="s">
        <v>24</v>
      </c>
      <c r="C176" s="91" t="s">
        <v>5661</v>
      </c>
      <c r="D176" s="91" t="s">
        <v>5648</v>
      </c>
      <c r="E176" s="92">
        <v>19915682</v>
      </c>
      <c r="F176" s="100">
        <v>49</v>
      </c>
      <c r="G176" s="100">
        <v>38</v>
      </c>
      <c r="H176" s="100">
        <v>33</v>
      </c>
      <c r="I176" s="101">
        <f t="shared" si="7"/>
        <v>40</v>
      </c>
      <c r="J176" s="93">
        <v>3.5330155626937004E-2</v>
      </c>
      <c r="K176" s="141"/>
      <c r="L176" s="141"/>
      <c r="M176" s="142"/>
      <c r="N176" s="142"/>
      <c r="O176" s="141"/>
      <c r="P176" s="141"/>
      <c r="Q176" s="143"/>
      <c r="R176" s="143"/>
      <c r="S176" s="144"/>
      <c r="T176" s="141"/>
      <c r="U176" s="141"/>
      <c r="V176" s="142"/>
      <c r="W176" s="94">
        <f t="shared" si="8"/>
        <v>0</v>
      </c>
      <c r="X176" s="142"/>
    </row>
    <row r="177" spans="2:24" ht="15.75">
      <c r="B177" s="91" t="s">
        <v>24</v>
      </c>
      <c r="C177" s="91" t="s">
        <v>5662</v>
      </c>
      <c r="D177" s="91" t="s">
        <v>5663</v>
      </c>
      <c r="E177" s="92">
        <v>19923020</v>
      </c>
      <c r="F177" s="100">
        <v>40</v>
      </c>
      <c r="G177" s="100">
        <v>40</v>
      </c>
      <c r="H177" s="100">
        <v>64</v>
      </c>
      <c r="I177" s="101">
        <f t="shared" si="7"/>
        <v>48</v>
      </c>
      <c r="J177" s="93">
        <v>4.23961867523244E-2</v>
      </c>
      <c r="K177" s="141"/>
      <c r="L177" s="141"/>
      <c r="M177" s="142"/>
      <c r="N177" s="142"/>
      <c r="O177" s="141"/>
      <c r="P177" s="141"/>
      <c r="Q177" s="143"/>
      <c r="R177" s="143"/>
      <c r="S177" s="144"/>
      <c r="T177" s="141"/>
      <c r="U177" s="141"/>
      <c r="V177" s="142"/>
      <c r="W177" s="94">
        <f t="shared" si="8"/>
        <v>0</v>
      </c>
      <c r="X177" s="142"/>
    </row>
    <row r="178" spans="2:24" ht="15.75">
      <c r="B178" s="91" t="s">
        <v>24</v>
      </c>
      <c r="C178" s="91" t="s">
        <v>5667</v>
      </c>
      <c r="D178" s="91" t="s">
        <v>5668</v>
      </c>
      <c r="E178" s="92">
        <v>20070000</v>
      </c>
      <c r="F178" s="100">
        <v>16</v>
      </c>
      <c r="G178" s="100">
        <v>44</v>
      </c>
      <c r="H178" s="100"/>
      <c r="I178" s="101">
        <f t="shared" si="7"/>
        <v>30</v>
      </c>
      <c r="J178" s="93">
        <v>5.3292085908329886E-2</v>
      </c>
      <c r="K178" s="141"/>
      <c r="L178" s="141"/>
      <c r="M178" s="142"/>
      <c r="N178" s="142"/>
      <c r="O178" s="141"/>
      <c r="P178" s="141"/>
      <c r="Q178" s="143"/>
      <c r="R178" s="143"/>
      <c r="S178" s="144"/>
      <c r="T178" s="141"/>
      <c r="U178" s="141"/>
      <c r="V178" s="142"/>
      <c r="W178" s="94">
        <f t="shared" si="8"/>
        <v>0</v>
      </c>
      <c r="X178" s="142"/>
    </row>
    <row r="179" spans="2:24" ht="15.75">
      <c r="B179" s="91" t="s">
        <v>24</v>
      </c>
      <c r="C179" s="91" t="s">
        <v>5667</v>
      </c>
      <c r="D179" s="91" t="s">
        <v>5669</v>
      </c>
      <c r="E179" s="92">
        <v>20070000</v>
      </c>
      <c r="F179" s="100">
        <v>16</v>
      </c>
      <c r="G179" s="100">
        <v>44</v>
      </c>
      <c r="H179" s="100"/>
      <c r="I179" s="101">
        <f t="shared" si="7"/>
        <v>30</v>
      </c>
      <c r="J179" s="93">
        <v>5.3292085908329886E-2</v>
      </c>
      <c r="K179" s="141"/>
      <c r="L179" s="141"/>
      <c r="M179" s="142"/>
      <c r="N179" s="142"/>
      <c r="O179" s="141"/>
      <c r="P179" s="141"/>
      <c r="Q179" s="143"/>
      <c r="R179" s="143"/>
      <c r="S179" s="144"/>
      <c r="T179" s="141"/>
      <c r="U179" s="141"/>
      <c r="V179" s="142"/>
      <c r="W179" s="94">
        <f t="shared" si="8"/>
        <v>0</v>
      </c>
      <c r="X179" s="142"/>
    </row>
    <row r="180" spans="2:24" ht="15.75">
      <c r="B180" s="91" t="s">
        <v>24</v>
      </c>
      <c r="C180" s="91" t="s">
        <v>5679</v>
      </c>
      <c r="D180" s="91" t="s">
        <v>5680</v>
      </c>
      <c r="E180" s="92">
        <v>20123953</v>
      </c>
      <c r="F180" s="100"/>
      <c r="G180" s="100">
        <v>31</v>
      </c>
      <c r="H180" s="100">
        <v>24</v>
      </c>
      <c r="I180" s="101">
        <f t="shared" si="7"/>
        <v>27.5</v>
      </c>
      <c r="J180" s="93">
        <v>7.2095222525140154E-2</v>
      </c>
      <c r="K180" s="141"/>
      <c r="L180" s="141"/>
      <c r="M180" s="142"/>
      <c r="N180" s="142"/>
      <c r="O180" s="141"/>
      <c r="P180" s="141"/>
      <c r="Q180" s="143"/>
      <c r="R180" s="143"/>
      <c r="S180" s="144"/>
      <c r="T180" s="141"/>
      <c r="U180" s="141"/>
      <c r="V180" s="142"/>
      <c r="W180" s="94">
        <f t="shared" si="8"/>
        <v>0</v>
      </c>
      <c r="X180" s="142"/>
    </row>
    <row r="181" spans="2:24" ht="16.5" customHeight="1">
      <c r="B181" s="91" t="s">
        <v>24</v>
      </c>
      <c r="C181" s="91" t="s">
        <v>5687</v>
      </c>
      <c r="D181" s="91" t="s">
        <v>5688</v>
      </c>
      <c r="E181" s="92">
        <v>19937239</v>
      </c>
      <c r="F181" s="100">
        <v>13</v>
      </c>
      <c r="G181" s="100">
        <v>15</v>
      </c>
      <c r="H181" s="100">
        <v>30</v>
      </c>
      <c r="I181" s="101">
        <f t="shared" si="7"/>
        <v>19.333333333333332</v>
      </c>
      <c r="J181" s="93">
        <v>6.3485905417974525E-2</v>
      </c>
      <c r="K181" s="141"/>
      <c r="L181" s="141"/>
      <c r="M181" s="142"/>
      <c r="N181" s="142"/>
      <c r="O181" s="141"/>
      <c r="P181" s="141"/>
      <c r="Q181" s="143"/>
      <c r="R181" s="143"/>
      <c r="S181" s="144"/>
      <c r="T181" s="141"/>
      <c r="U181" s="141"/>
      <c r="V181" s="142"/>
      <c r="W181" s="94">
        <f t="shared" si="8"/>
        <v>0</v>
      </c>
      <c r="X181" s="142"/>
    </row>
    <row r="182" spans="2:24" ht="15.75">
      <c r="J182" s="97">
        <f>SUM(J15:J181)</f>
        <v>99.999999999999872</v>
      </c>
      <c r="N182" s="84"/>
      <c r="U182" s="157" t="s">
        <v>5229</v>
      </c>
      <c r="V182" s="157"/>
      <c r="W182" s="96">
        <f>SUM(W15:W181)</f>
        <v>0</v>
      </c>
    </row>
  </sheetData>
  <sheetProtection algorithmName="SHA-512" hashValue="RNIDUbzfiq6rMN5HCUTKroJeJMCblZA9A29eeqJrewLZsHpN1iT7ymt7xKnPMNQmW+5AoVY/QMKl85SQ02DHOA==" saltValue="yWNdjmMzN9Ip06Rag355qQ==" spinCount="100000" sheet="1" objects="1" scenarios="1"/>
  <autoFilter ref="B14:W182"/>
  <mergeCells count="2">
    <mergeCell ref="F13:I13"/>
    <mergeCell ref="U182:V182"/>
  </mergeCells>
  <dataValidations count="1">
    <dataValidation type="list" allowBlank="1" showInputMessage="1" showErrorMessage="1" sqref="X15:X181">
      <formula1>$W$1:$W$4</formula1>
    </dataValidation>
  </dataValidations>
  <pageMargins left="0.7" right="0.7" top="0.75" bottom="0.75" header="0.3" footer="0.3"/>
  <pageSetup paperSize="9" orientation="portrait" r:id="rId1"/>
  <ignoredErrors>
    <ignoredError sqref="I21:I181 I15:I2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Y210"/>
  <sheetViews>
    <sheetView zoomScale="140" zoomScaleNormal="140" workbookViewId="0">
      <selection activeCell="A19" sqref="A19"/>
    </sheetView>
  </sheetViews>
  <sheetFormatPr baseColWidth="10" defaultColWidth="11.42578125" defaultRowHeight="15"/>
  <cols>
    <col min="1" max="2" width="11.42578125" style="83"/>
    <col min="3" max="3" width="49.42578125" style="83" customWidth="1"/>
    <col min="4" max="4" width="11.42578125" style="83"/>
    <col min="5" max="5" width="11.7109375" style="83" bestFit="1" customWidth="1"/>
    <col min="6" max="6" width="135.7109375" style="83" customWidth="1"/>
    <col min="7" max="7" width="11.7109375" style="118" bestFit="1" customWidth="1"/>
    <col min="8" max="9" width="11.7109375" style="83" bestFit="1" customWidth="1"/>
    <col min="10" max="10" width="11.7109375" style="107" bestFit="1" customWidth="1"/>
    <col min="11" max="11" width="11.7109375" style="83" bestFit="1" customWidth="1"/>
    <col min="12" max="12" width="17.42578125" style="83" customWidth="1"/>
    <col min="13" max="14" width="11.42578125" style="84" customWidth="1"/>
    <col min="15" max="17" width="11.42578125" style="83" customWidth="1"/>
    <col min="18" max="19" width="11.42578125" style="138" customWidth="1"/>
    <col min="20" max="20" width="11.42578125" style="118" customWidth="1"/>
    <col min="21" max="23" width="11.28515625" style="83" customWidth="1"/>
    <col min="24" max="24" width="18.7109375" style="85" bestFit="1" customWidth="1"/>
    <col min="25" max="25" width="22.140625" style="83" customWidth="1"/>
    <col min="26" max="16384" width="11.42578125" style="83"/>
  </cols>
  <sheetData>
    <row r="1" spans="1:25" ht="15.75">
      <c r="G1" s="83"/>
      <c r="X1" s="150" t="s">
        <v>5820</v>
      </c>
    </row>
    <row r="2" spans="1:25" s="76" customFormat="1" ht="15.75">
      <c r="B2" s="77"/>
      <c r="C2" s="78"/>
      <c r="E2" s="79"/>
      <c r="F2" s="79"/>
      <c r="J2" s="108"/>
      <c r="M2" s="80"/>
      <c r="N2" s="80"/>
      <c r="R2" s="137"/>
      <c r="S2" s="137"/>
      <c r="T2" s="139"/>
      <c r="X2" s="151" t="s">
        <v>5821</v>
      </c>
    </row>
    <row r="3" spans="1:25" s="76" customFormat="1" ht="15.75">
      <c r="B3" s="77"/>
      <c r="C3" s="78"/>
      <c r="E3" s="79"/>
      <c r="F3" s="79"/>
      <c r="J3" s="108"/>
      <c r="M3" s="80"/>
      <c r="N3" s="80"/>
      <c r="R3" s="137"/>
      <c r="S3" s="137"/>
      <c r="T3" s="139"/>
      <c r="X3" s="151" t="s">
        <v>5822</v>
      </c>
    </row>
    <row r="4" spans="1:25" s="76" customFormat="1" ht="15.75">
      <c r="B4" s="77"/>
      <c r="C4" s="78"/>
      <c r="E4" s="79"/>
      <c r="F4" s="79"/>
      <c r="J4" s="108"/>
      <c r="M4" s="80"/>
      <c r="N4" s="80"/>
      <c r="R4" s="137"/>
      <c r="S4" s="137"/>
      <c r="T4" s="139"/>
      <c r="X4" s="151" t="s">
        <v>5823</v>
      </c>
    </row>
    <row r="5" spans="1:25" s="76" customFormat="1">
      <c r="B5" s="77"/>
      <c r="C5" s="78"/>
      <c r="E5" s="79"/>
      <c r="F5" s="79"/>
      <c r="J5" s="108"/>
      <c r="M5" s="80"/>
      <c r="N5" s="80"/>
      <c r="R5" s="137"/>
      <c r="S5" s="137"/>
      <c r="T5" s="139"/>
      <c r="X5" s="81"/>
    </row>
    <row r="6" spans="1:25" s="76" customFormat="1">
      <c r="B6" s="77"/>
      <c r="C6" s="78"/>
      <c r="E6" s="79"/>
      <c r="F6" s="79"/>
      <c r="J6" s="108"/>
      <c r="M6" s="80"/>
      <c r="N6" s="80"/>
      <c r="R6" s="137"/>
      <c r="S6" s="137"/>
      <c r="T6" s="139"/>
      <c r="X6" s="81"/>
    </row>
    <row r="7" spans="1:25" s="76" customFormat="1">
      <c r="B7" s="77"/>
      <c r="C7" s="78"/>
      <c r="E7" s="79"/>
      <c r="F7" s="79"/>
      <c r="J7" s="108"/>
      <c r="M7" s="80"/>
      <c r="N7" s="80"/>
      <c r="R7" s="137"/>
      <c r="S7" s="137"/>
      <c r="T7" s="139"/>
      <c r="X7" s="81"/>
    </row>
    <row r="8" spans="1:25" s="76" customFormat="1" ht="6.75" customHeight="1">
      <c r="B8" s="77"/>
      <c r="C8" s="78"/>
      <c r="E8" s="79"/>
      <c r="F8" s="79"/>
      <c r="J8" s="108"/>
      <c r="M8" s="80"/>
      <c r="N8" s="80"/>
      <c r="R8" s="137"/>
      <c r="S8" s="137"/>
      <c r="T8" s="139"/>
      <c r="X8" s="81"/>
    </row>
    <row r="9" spans="1:25" s="76" customFormat="1">
      <c r="B9" s="77"/>
      <c r="C9" s="78"/>
      <c r="E9" s="79"/>
      <c r="F9" s="79"/>
      <c r="J9" s="108"/>
      <c r="M9" s="80"/>
      <c r="N9" s="80"/>
      <c r="R9" s="137"/>
      <c r="S9" s="137"/>
      <c r="T9" s="139"/>
      <c r="X9" s="81"/>
    </row>
    <row r="10" spans="1:25" s="82" customFormat="1">
      <c r="A10" s="76"/>
      <c r="B10" s="76"/>
      <c r="C10" s="76"/>
      <c r="D10" s="76"/>
      <c r="E10" s="79"/>
      <c r="F10" s="79"/>
      <c r="G10" s="76"/>
      <c r="H10" s="76"/>
      <c r="I10" s="76"/>
      <c r="J10" s="108"/>
      <c r="K10" s="76"/>
      <c r="L10" s="76"/>
      <c r="M10" s="80"/>
      <c r="N10" s="80"/>
      <c r="O10" s="76"/>
      <c r="P10" s="76"/>
      <c r="Q10" s="76"/>
      <c r="R10" s="137"/>
      <c r="S10" s="137"/>
      <c r="T10" s="139"/>
      <c r="U10" s="76"/>
      <c r="V10" s="76"/>
      <c r="W10" s="76"/>
      <c r="X10" s="81"/>
    </row>
    <row r="11" spans="1:25" s="82" customFormat="1">
      <c r="A11" s="76"/>
      <c r="B11" s="76"/>
      <c r="C11" s="76"/>
      <c r="D11" s="76"/>
      <c r="E11" s="79"/>
      <c r="F11" s="79"/>
      <c r="G11" s="76"/>
      <c r="H11" s="76"/>
      <c r="I11" s="76"/>
      <c r="J11" s="108"/>
      <c r="K11" s="76"/>
      <c r="L11" s="76"/>
      <c r="M11" s="80"/>
      <c r="N11" s="80"/>
      <c r="O11" s="76"/>
      <c r="P11" s="76"/>
      <c r="Q11" s="76"/>
      <c r="R11" s="137"/>
      <c r="S11" s="137"/>
      <c r="T11" s="139"/>
      <c r="U11" s="76"/>
      <c r="V11" s="76"/>
      <c r="W11" s="76"/>
      <c r="X11" s="81"/>
    </row>
    <row r="13" spans="1:25" ht="12.95" customHeight="1">
      <c r="G13" s="162" t="s">
        <v>2549</v>
      </c>
      <c r="H13" s="162"/>
      <c r="I13" s="162"/>
      <c r="J13" s="162"/>
      <c r="K13" s="107"/>
    </row>
    <row r="14" spans="1:25" ht="110.25">
      <c r="B14" s="86" t="s">
        <v>12</v>
      </c>
      <c r="C14" s="86" t="s">
        <v>1981</v>
      </c>
      <c r="D14" s="86" t="s">
        <v>1982</v>
      </c>
      <c r="E14" s="86" t="s">
        <v>1</v>
      </c>
      <c r="F14" s="86" t="s">
        <v>2</v>
      </c>
      <c r="G14" s="87">
        <v>2018</v>
      </c>
      <c r="H14" s="87">
        <v>2019</v>
      </c>
      <c r="I14" s="87">
        <v>2020</v>
      </c>
      <c r="J14" s="65" t="s">
        <v>5812</v>
      </c>
      <c r="K14" s="87" t="s">
        <v>2553</v>
      </c>
      <c r="L14" s="86" t="s">
        <v>2032</v>
      </c>
      <c r="M14" s="88" t="s">
        <v>4</v>
      </c>
      <c r="N14" s="88" t="s">
        <v>13</v>
      </c>
      <c r="O14" s="86" t="s">
        <v>29</v>
      </c>
      <c r="P14" s="86" t="s">
        <v>1983</v>
      </c>
      <c r="Q14" s="86" t="s">
        <v>6</v>
      </c>
      <c r="R14" s="89" t="s">
        <v>15</v>
      </c>
      <c r="S14" s="89" t="s">
        <v>30</v>
      </c>
      <c r="T14" s="140" t="s">
        <v>8</v>
      </c>
      <c r="U14" s="90" t="s">
        <v>2551</v>
      </c>
      <c r="V14" s="90" t="s">
        <v>2552</v>
      </c>
      <c r="W14" s="90" t="s">
        <v>9</v>
      </c>
      <c r="X14" s="90" t="s">
        <v>5230</v>
      </c>
      <c r="Y14" s="90" t="s">
        <v>5819</v>
      </c>
    </row>
    <row r="15" spans="1:25">
      <c r="B15" s="92" t="s">
        <v>21</v>
      </c>
      <c r="C15" s="92" t="s">
        <v>22</v>
      </c>
      <c r="D15" s="92" t="s">
        <v>23</v>
      </c>
      <c r="E15" s="109">
        <v>19964169</v>
      </c>
      <c r="F15" s="92" t="s">
        <v>22</v>
      </c>
      <c r="G15" s="110">
        <v>8</v>
      </c>
      <c r="H15" s="91">
        <v>13</v>
      </c>
      <c r="I15" s="91">
        <v>12</v>
      </c>
      <c r="J15" s="111">
        <f>AVERAGE(G15:I15)</f>
        <v>11</v>
      </c>
      <c r="K15" s="93">
        <v>8.2807245078994146E-2</v>
      </c>
      <c r="L15" s="145"/>
      <c r="M15" s="142"/>
      <c r="N15" s="142"/>
      <c r="O15" s="141"/>
      <c r="P15" s="141"/>
      <c r="Q15" s="141"/>
      <c r="R15" s="143"/>
      <c r="S15" s="143"/>
      <c r="T15" s="144"/>
      <c r="U15" s="141"/>
      <c r="V15" s="141"/>
      <c r="W15" s="142"/>
      <c r="X15" s="94">
        <f t="shared" ref="X15:X46" si="0">W15*J15</f>
        <v>0</v>
      </c>
      <c r="Y15" s="152"/>
    </row>
    <row r="16" spans="1:25">
      <c r="B16" s="92" t="s">
        <v>21</v>
      </c>
      <c r="C16" s="92" t="s">
        <v>1589</v>
      </c>
      <c r="D16" s="92" t="s">
        <v>23</v>
      </c>
      <c r="E16" s="109">
        <v>20034929</v>
      </c>
      <c r="F16" s="92" t="s">
        <v>1589</v>
      </c>
      <c r="G16" s="110">
        <v>1</v>
      </c>
      <c r="H16" s="91">
        <v>2</v>
      </c>
      <c r="I16" s="91">
        <v>6</v>
      </c>
      <c r="J16" s="111">
        <f t="shared" ref="J16:J79" si="1">AVERAGE(G16:I16)</f>
        <v>3</v>
      </c>
      <c r="K16" s="93">
        <v>1.8441540418460321E-2</v>
      </c>
      <c r="L16" s="145"/>
      <c r="M16" s="142"/>
      <c r="N16" s="142"/>
      <c r="O16" s="141"/>
      <c r="P16" s="141"/>
      <c r="Q16" s="141"/>
      <c r="R16" s="143"/>
      <c r="S16" s="143"/>
      <c r="T16" s="144"/>
      <c r="U16" s="141"/>
      <c r="V16" s="141"/>
      <c r="W16" s="142"/>
      <c r="X16" s="94">
        <f t="shared" si="0"/>
        <v>0</v>
      </c>
      <c r="Y16" s="152"/>
    </row>
    <row r="17" spans="2:25">
      <c r="B17" s="92" t="s">
        <v>21</v>
      </c>
      <c r="C17" s="92" t="s">
        <v>1590</v>
      </c>
      <c r="D17" s="92" t="s">
        <v>1591</v>
      </c>
      <c r="E17" s="109">
        <v>20062912</v>
      </c>
      <c r="F17" s="92" t="s">
        <v>1590</v>
      </c>
      <c r="G17" s="110">
        <v>117</v>
      </c>
      <c r="H17" s="91">
        <v>33</v>
      </c>
      <c r="I17" s="91">
        <v>41</v>
      </c>
      <c r="J17" s="111">
        <f t="shared" si="1"/>
        <v>63.666666666666664</v>
      </c>
      <c r="K17" s="93">
        <v>0.72253009639506072</v>
      </c>
      <c r="L17" s="145"/>
      <c r="M17" s="142"/>
      <c r="N17" s="142"/>
      <c r="O17" s="141"/>
      <c r="P17" s="141"/>
      <c r="Q17" s="141"/>
      <c r="R17" s="143"/>
      <c r="S17" s="143"/>
      <c r="T17" s="144"/>
      <c r="U17" s="141"/>
      <c r="V17" s="141"/>
      <c r="W17" s="142"/>
      <c r="X17" s="94">
        <f t="shared" si="0"/>
        <v>0</v>
      </c>
      <c r="Y17" s="152"/>
    </row>
    <row r="18" spans="2:25">
      <c r="B18" s="92" t="s">
        <v>21</v>
      </c>
      <c r="C18" s="92" t="s">
        <v>1592</v>
      </c>
      <c r="D18" s="92" t="s">
        <v>1593</v>
      </c>
      <c r="E18" s="109">
        <v>20006421</v>
      </c>
      <c r="F18" s="92" t="s">
        <v>1592</v>
      </c>
      <c r="G18" s="110">
        <v>64</v>
      </c>
      <c r="H18" s="91">
        <v>272</v>
      </c>
      <c r="I18" s="91">
        <v>494</v>
      </c>
      <c r="J18" s="111">
        <f t="shared" si="1"/>
        <v>276.66666666666669</v>
      </c>
      <c r="K18" s="93">
        <v>1.4024397438230134</v>
      </c>
      <c r="L18" s="145"/>
      <c r="M18" s="142"/>
      <c r="N18" s="142"/>
      <c r="O18" s="141"/>
      <c r="P18" s="141"/>
      <c r="Q18" s="141"/>
      <c r="R18" s="143"/>
      <c r="S18" s="143"/>
      <c r="T18" s="144"/>
      <c r="U18" s="141"/>
      <c r="V18" s="141"/>
      <c r="W18" s="142"/>
      <c r="X18" s="94">
        <f t="shared" si="0"/>
        <v>0</v>
      </c>
      <c r="Y18" s="152"/>
    </row>
    <row r="19" spans="2:25">
      <c r="B19" s="92" t="s">
        <v>21</v>
      </c>
      <c r="C19" s="92" t="s">
        <v>1594</v>
      </c>
      <c r="D19" s="92" t="s">
        <v>1595</v>
      </c>
      <c r="E19" s="109">
        <v>20018291</v>
      </c>
      <c r="F19" s="92" t="s">
        <v>1594</v>
      </c>
      <c r="G19" s="110">
        <v>75</v>
      </c>
      <c r="H19" s="91">
        <v>44</v>
      </c>
      <c r="I19" s="91">
        <v>15</v>
      </c>
      <c r="J19" s="111">
        <f t="shared" si="1"/>
        <v>44.666666666666664</v>
      </c>
      <c r="K19" s="93">
        <v>0.42558449138701443</v>
      </c>
      <c r="L19" s="145"/>
      <c r="M19" s="142"/>
      <c r="N19" s="142"/>
      <c r="O19" s="141"/>
      <c r="P19" s="141"/>
      <c r="Q19" s="141"/>
      <c r="R19" s="143"/>
      <c r="S19" s="143"/>
      <c r="T19" s="144"/>
      <c r="U19" s="141"/>
      <c r="V19" s="141"/>
      <c r="W19" s="142"/>
      <c r="X19" s="94">
        <f t="shared" si="0"/>
        <v>0</v>
      </c>
      <c r="Y19" s="152"/>
    </row>
    <row r="20" spans="2:25">
      <c r="B20" s="92" t="s">
        <v>21</v>
      </c>
      <c r="C20" s="92" t="s">
        <v>1596</v>
      </c>
      <c r="D20" s="92" t="s">
        <v>1597</v>
      </c>
      <c r="E20" s="109">
        <v>19936874</v>
      </c>
      <c r="F20" s="92" t="s">
        <v>1596</v>
      </c>
      <c r="G20" s="110"/>
      <c r="H20" s="91">
        <v>50</v>
      </c>
      <c r="I20" s="91">
        <v>63</v>
      </c>
      <c r="J20" s="111">
        <f t="shared" si="1"/>
        <v>56.5</v>
      </c>
      <c r="K20" s="93">
        <v>0.73951522798047342</v>
      </c>
      <c r="L20" s="145"/>
      <c r="M20" s="142"/>
      <c r="N20" s="142"/>
      <c r="O20" s="141"/>
      <c r="P20" s="141"/>
      <c r="Q20" s="141"/>
      <c r="R20" s="143"/>
      <c r="S20" s="143"/>
      <c r="T20" s="144"/>
      <c r="U20" s="141"/>
      <c r="V20" s="141"/>
      <c r="W20" s="142"/>
      <c r="X20" s="94">
        <f t="shared" si="0"/>
        <v>0</v>
      </c>
      <c r="Y20" s="152"/>
    </row>
    <row r="21" spans="2:25">
      <c r="B21" s="92" t="s">
        <v>21</v>
      </c>
      <c r="C21" s="92" t="s">
        <v>1598</v>
      </c>
      <c r="D21" s="92" t="s">
        <v>1599</v>
      </c>
      <c r="E21" s="109">
        <v>20044872</v>
      </c>
      <c r="F21" s="92" t="s">
        <v>1598</v>
      </c>
      <c r="G21" s="110"/>
      <c r="H21" s="91">
        <v>20</v>
      </c>
      <c r="I21" s="91">
        <v>6</v>
      </c>
      <c r="J21" s="111">
        <f t="shared" si="1"/>
        <v>13</v>
      </c>
      <c r="K21" s="93">
        <v>0.18982492270735157</v>
      </c>
      <c r="L21" s="145"/>
      <c r="M21" s="142"/>
      <c r="N21" s="142"/>
      <c r="O21" s="141"/>
      <c r="P21" s="141"/>
      <c r="Q21" s="141"/>
      <c r="R21" s="143"/>
      <c r="S21" s="143"/>
      <c r="T21" s="144"/>
      <c r="U21" s="141"/>
      <c r="V21" s="141"/>
      <c r="W21" s="142"/>
      <c r="X21" s="94">
        <f t="shared" si="0"/>
        <v>0</v>
      </c>
      <c r="Y21" s="152"/>
    </row>
    <row r="22" spans="2:25">
      <c r="B22" s="92" t="s">
        <v>21</v>
      </c>
      <c r="C22" s="92" t="s">
        <v>1600</v>
      </c>
      <c r="D22" s="92" t="s">
        <v>1601</v>
      </c>
      <c r="E22" s="109">
        <v>62610</v>
      </c>
      <c r="F22" s="92" t="s">
        <v>1600</v>
      </c>
      <c r="G22" s="110">
        <v>19</v>
      </c>
      <c r="H22" s="91">
        <v>1</v>
      </c>
      <c r="I22" s="91"/>
      <c r="J22" s="111">
        <f t="shared" si="1"/>
        <v>10</v>
      </c>
      <c r="K22" s="93">
        <v>0.11391954234496889</v>
      </c>
      <c r="L22" s="145"/>
      <c r="M22" s="142"/>
      <c r="N22" s="142"/>
      <c r="O22" s="141"/>
      <c r="P22" s="141"/>
      <c r="Q22" s="141"/>
      <c r="R22" s="143"/>
      <c r="S22" s="143"/>
      <c r="T22" s="144"/>
      <c r="U22" s="141"/>
      <c r="V22" s="141"/>
      <c r="W22" s="142"/>
      <c r="X22" s="94">
        <f t="shared" si="0"/>
        <v>0</v>
      </c>
      <c r="Y22" s="152"/>
    </row>
    <row r="23" spans="2:25">
      <c r="B23" s="92" t="s">
        <v>21</v>
      </c>
      <c r="C23" s="92" t="s">
        <v>1602</v>
      </c>
      <c r="D23" s="92" t="s">
        <v>1603</v>
      </c>
      <c r="E23" s="109">
        <v>20086965</v>
      </c>
      <c r="F23" s="92" t="s">
        <v>1602</v>
      </c>
      <c r="G23" s="110">
        <v>10</v>
      </c>
      <c r="H23" s="91">
        <v>3</v>
      </c>
      <c r="I23" s="91">
        <v>8</v>
      </c>
      <c r="J23" s="111">
        <f t="shared" si="1"/>
        <v>7</v>
      </c>
      <c r="K23" s="93">
        <v>0.10318627799359235</v>
      </c>
      <c r="L23" s="145"/>
      <c r="M23" s="142"/>
      <c r="N23" s="142"/>
      <c r="O23" s="141"/>
      <c r="P23" s="141"/>
      <c r="Q23" s="141"/>
      <c r="R23" s="143"/>
      <c r="S23" s="143"/>
      <c r="T23" s="144"/>
      <c r="U23" s="141"/>
      <c r="V23" s="141"/>
      <c r="W23" s="142"/>
      <c r="X23" s="94">
        <f t="shared" si="0"/>
        <v>0</v>
      </c>
      <c r="Y23" s="152"/>
    </row>
    <row r="24" spans="2:25">
      <c r="B24" s="92" t="s">
        <v>21</v>
      </c>
      <c r="C24" s="92" t="s">
        <v>1604</v>
      </c>
      <c r="D24" s="92" t="s">
        <v>1605</v>
      </c>
      <c r="E24" s="109">
        <v>20059551</v>
      </c>
      <c r="F24" s="92" t="s">
        <v>1604</v>
      </c>
      <c r="G24" s="110">
        <v>2</v>
      </c>
      <c r="H24" s="91">
        <v>12</v>
      </c>
      <c r="I24" s="91">
        <v>10</v>
      </c>
      <c r="J24" s="111">
        <f t="shared" si="1"/>
        <v>8</v>
      </c>
      <c r="K24" s="93">
        <v>0.16644672377687264</v>
      </c>
      <c r="L24" s="145"/>
      <c r="M24" s="142"/>
      <c r="N24" s="142"/>
      <c r="O24" s="141"/>
      <c r="P24" s="141"/>
      <c r="Q24" s="141"/>
      <c r="R24" s="143"/>
      <c r="S24" s="143"/>
      <c r="T24" s="144"/>
      <c r="U24" s="141"/>
      <c r="V24" s="141"/>
      <c r="W24" s="142"/>
      <c r="X24" s="94">
        <f t="shared" si="0"/>
        <v>0</v>
      </c>
      <c r="Y24" s="152"/>
    </row>
    <row r="25" spans="2:25">
      <c r="B25" s="92" t="s">
        <v>21</v>
      </c>
      <c r="C25" s="92" t="s">
        <v>1606</v>
      </c>
      <c r="D25" s="92" t="s">
        <v>1607</v>
      </c>
      <c r="E25" s="109">
        <v>19936869</v>
      </c>
      <c r="F25" s="92" t="s">
        <v>1606</v>
      </c>
      <c r="G25" s="110">
        <v>1</v>
      </c>
      <c r="H25" s="91">
        <v>2</v>
      </c>
      <c r="I25" s="91">
        <v>6</v>
      </c>
      <c r="J25" s="111">
        <f t="shared" si="1"/>
        <v>3</v>
      </c>
      <c r="K25" s="93">
        <v>5.8530044696115807E-2</v>
      </c>
      <c r="L25" s="145"/>
      <c r="M25" s="142"/>
      <c r="N25" s="142"/>
      <c r="O25" s="141"/>
      <c r="P25" s="141"/>
      <c r="Q25" s="141"/>
      <c r="R25" s="143"/>
      <c r="S25" s="143"/>
      <c r="T25" s="144"/>
      <c r="U25" s="141"/>
      <c r="V25" s="141"/>
      <c r="W25" s="142"/>
      <c r="X25" s="94">
        <f t="shared" si="0"/>
        <v>0</v>
      </c>
      <c r="Y25" s="152"/>
    </row>
    <row r="26" spans="2:25">
      <c r="B26" s="92" t="s">
        <v>21</v>
      </c>
      <c r="C26" s="92" t="s">
        <v>1608</v>
      </c>
      <c r="D26" s="92" t="s">
        <v>1599</v>
      </c>
      <c r="E26" s="109">
        <v>19950058</v>
      </c>
      <c r="F26" s="92" t="s">
        <v>1608</v>
      </c>
      <c r="G26" s="110"/>
      <c r="H26" s="91">
        <v>5</v>
      </c>
      <c r="I26" s="91">
        <v>8</v>
      </c>
      <c r="J26" s="111">
        <f t="shared" si="1"/>
        <v>6.5</v>
      </c>
      <c r="K26" s="93">
        <v>3.1657977718356885E-2</v>
      </c>
      <c r="L26" s="145"/>
      <c r="M26" s="142"/>
      <c r="N26" s="142"/>
      <c r="O26" s="141"/>
      <c r="P26" s="141"/>
      <c r="Q26" s="141"/>
      <c r="R26" s="143"/>
      <c r="S26" s="143"/>
      <c r="T26" s="144"/>
      <c r="U26" s="141"/>
      <c r="V26" s="141"/>
      <c r="W26" s="142"/>
      <c r="X26" s="94">
        <f t="shared" si="0"/>
        <v>0</v>
      </c>
      <c r="Y26" s="152"/>
    </row>
    <row r="27" spans="2:25">
      <c r="B27" s="92" t="s">
        <v>21</v>
      </c>
      <c r="C27" s="92" t="s">
        <v>1609</v>
      </c>
      <c r="D27" s="92" t="s">
        <v>1610</v>
      </c>
      <c r="E27" s="109">
        <v>1981349</v>
      </c>
      <c r="F27" s="92" t="s">
        <v>1609</v>
      </c>
      <c r="G27" s="110">
        <v>41</v>
      </c>
      <c r="H27" s="91">
        <v>41</v>
      </c>
      <c r="I27" s="91">
        <v>607</v>
      </c>
      <c r="J27" s="111">
        <f t="shared" si="1"/>
        <v>229.66666666666666</v>
      </c>
      <c r="K27" s="93">
        <v>1.0925178355905192</v>
      </c>
      <c r="L27" s="145"/>
      <c r="M27" s="142"/>
      <c r="N27" s="142"/>
      <c r="O27" s="141"/>
      <c r="P27" s="141"/>
      <c r="Q27" s="141"/>
      <c r="R27" s="143"/>
      <c r="S27" s="143"/>
      <c r="T27" s="144"/>
      <c r="U27" s="141"/>
      <c r="V27" s="141"/>
      <c r="W27" s="142"/>
      <c r="X27" s="94">
        <f t="shared" si="0"/>
        <v>0</v>
      </c>
      <c r="Y27" s="152"/>
    </row>
    <row r="28" spans="2:25">
      <c r="B28" s="92" t="s">
        <v>21</v>
      </c>
      <c r="C28" s="92" t="s">
        <v>1611</v>
      </c>
      <c r="D28" s="92" t="s">
        <v>1612</v>
      </c>
      <c r="E28" s="109">
        <v>20027374</v>
      </c>
      <c r="F28" s="92" t="s">
        <v>1611</v>
      </c>
      <c r="G28" s="110">
        <v>169</v>
      </c>
      <c r="H28" s="91">
        <v>93</v>
      </c>
      <c r="I28" s="91">
        <v>174</v>
      </c>
      <c r="J28" s="111">
        <f t="shared" si="1"/>
        <v>145.33333333333334</v>
      </c>
      <c r="K28" s="93">
        <v>0.81092339440080907</v>
      </c>
      <c r="L28" s="145"/>
      <c r="M28" s="142"/>
      <c r="N28" s="142"/>
      <c r="O28" s="141"/>
      <c r="P28" s="141"/>
      <c r="Q28" s="141"/>
      <c r="R28" s="143"/>
      <c r="S28" s="143"/>
      <c r="T28" s="144"/>
      <c r="U28" s="141"/>
      <c r="V28" s="141"/>
      <c r="W28" s="142"/>
      <c r="X28" s="94">
        <f t="shared" si="0"/>
        <v>0</v>
      </c>
      <c r="Y28" s="152"/>
    </row>
    <row r="29" spans="2:25">
      <c r="B29" s="92" t="s">
        <v>21</v>
      </c>
      <c r="C29" s="92" t="s">
        <v>1613</v>
      </c>
      <c r="D29" s="92" t="s">
        <v>1614</v>
      </c>
      <c r="E29" s="109">
        <v>19964226</v>
      </c>
      <c r="F29" s="92" t="s">
        <v>1613</v>
      </c>
      <c r="G29" s="110">
        <v>3</v>
      </c>
      <c r="H29" s="91">
        <v>2</v>
      </c>
      <c r="I29" s="91">
        <v>6</v>
      </c>
      <c r="J29" s="111">
        <f t="shared" si="1"/>
        <v>3.6666666666666665</v>
      </c>
      <c r="K29" s="93">
        <v>6.1654640599016569E-2</v>
      </c>
      <c r="L29" s="145"/>
      <c r="M29" s="142"/>
      <c r="N29" s="142"/>
      <c r="O29" s="141"/>
      <c r="P29" s="141"/>
      <c r="Q29" s="141"/>
      <c r="R29" s="143"/>
      <c r="S29" s="143"/>
      <c r="T29" s="144"/>
      <c r="U29" s="141"/>
      <c r="V29" s="141"/>
      <c r="W29" s="142"/>
      <c r="X29" s="94">
        <f t="shared" si="0"/>
        <v>0</v>
      </c>
      <c r="Y29" s="152"/>
    </row>
    <row r="30" spans="2:25">
      <c r="B30" s="92" t="s">
        <v>21</v>
      </c>
      <c r="C30" s="92" t="s">
        <v>1615</v>
      </c>
      <c r="D30" s="92" t="s">
        <v>1616</v>
      </c>
      <c r="E30" s="109">
        <v>20010895</v>
      </c>
      <c r="F30" s="92" t="s">
        <v>1615</v>
      </c>
      <c r="G30" s="110">
        <v>124</v>
      </c>
      <c r="H30" s="91">
        <v>94</v>
      </c>
      <c r="I30" s="91">
        <v>159</v>
      </c>
      <c r="J30" s="111">
        <f t="shared" si="1"/>
        <v>125.66666666666667</v>
      </c>
      <c r="K30" s="93">
        <v>2.7096770054857697</v>
      </c>
      <c r="L30" s="145"/>
      <c r="M30" s="142"/>
      <c r="N30" s="142"/>
      <c r="O30" s="141"/>
      <c r="P30" s="141"/>
      <c r="Q30" s="141"/>
      <c r="R30" s="143"/>
      <c r="S30" s="143"/>
      <c r="T30" s="144"/>
      <c r="U30" s="141"/>
      <c r="V30" s="141"/>
      <c r="W30" s="142"/>
      <c r="X30" s="94">
        <f t="shared" si="0"/>
        <v>0</v>
      </c>
      <c r="Y30" s="152"/>
    </row>
    <row r="31" spans="2:25">
      <c r="B31" s="92" t="s">
        <v>21</v>
      </c>
      <c r="C31" s="92" t="s">
        <v>1617</v>
      </c>
      <c r="D31" s="92" t="s">
        <v>1618</v>
      </c>
      <c r="E31" s="109">
        <v>19917065</v>
      </c>
      <c r="F31" s="92" t="s">
        <v>1617</v>
      </c>
      <c r="G31" s="110">
        <v>43</v>
      </c>
      <c r="H31" s="91">
        <v>61</v>
      </c>
      <c r="I31" s="91">
        <v>137</v>
      </c>
      <c r="J31" s="111">
        <f t="shared" si="1"/>
        <v>80.333333333333329</v>
      </c>
      <c r="K31" s="93">
        <v>1.3129626506726724</v>
      </c>
      <c r="L31" s="145"/>
      <c r="M31" s="142"/>
      <c r="N31" s="142"/>
      <c r="O31" s="141"/>
      <c r="P31" s="141"/>
      <c r="Q31" s="141"/>
      <c r="R31" s="143"/>
      <c r="S31" s="143"/>
      <c r="T31" s="144"/>
      <c r="U31" s="141"/>
      <c r="V31" s="141"/>
      <c r="W31" s="142"/>
      <c r="X31" s="94">
        <f t="shared" si="0"/>
        <v>0</v>
      </c>
      <c r="Y31" s="152"/>
    </row>
    <row r="32" spans="2:25">
      <c r="B32" s="92" t="s">
        <v>21</v>
      </c>
      <c r="C32" s="92" t="s">
        <v>1619</v>
      </c>
      <c r="D32" s="92" t="s">
        <v>1620</v>
      </c>
      <c r="E32" s="92">
        <v>19975141</v>
      </c>
      <c r="F32" s="92" t="s">
        <v>1619</v>
      </c>
      <c r="G32" s="110"/>
      <c r="H32" s="91">
        <v>49</v>
      </c>
      <c r="I32" s="91">
        <v>84</v>
      </c>
      <c r="J32" s="111">
        <f t="shared" si="1"/>
        <v>66.5</v>
      </c>
      <c r="K32" s="93">
        <v>0.79493442123800029</v>
      </c>
      <c r="L32" s="145"/>
      <c r="M32" s="142"/>
      <c r="N32" s="142"/>
      <c r="O32" s="141"/>
      <c r="P32" s="141"/>
      <c r="Q32" s="141"/>
      <c r="R32" s="143"/>
      <c r="S32" s="143"/>
      <c r="T32" s="144"/>
      <c r="U32" s="141"/>
      <c r="V32" s="141"/>
      <c r="W32" s="142"/>
      <c r="X32" s="94">
        <f t="shared" si="0"/>
        <v>0</v>
      </c>
      <c r="Y32" s="152"/>
    </row>
    <row r="33" spans="2:25">
      <c r="B33" s="92" t="s">
        <v>21</v>
      </c>
      <c r="C33" s="92" t="s">
        <v>1598</v>
      </c>
      <c r="D33" s="92" t="s">
        <v>1599</v>
      </c>
      <c r="E33" s="92">
        <v>20044872</v>
      </c>
      <c r="F33" s="92" t="s">
        <v>1598</v>
      </c>
      <c r="G33" s="110"/>
      <c r="H33" s="91">
        <v>20</v>
      </c>
      <c r="I33" s="91">
        <v>6</v>
      </c>
      <c r="J33" s="111">
        <f t="shared" si="1"/>
        <v>13</v>
      </c>
      <c r="K33" s="93">
        <v>0.18982492270735157</v>
      </c>
      <c r="L33" s="145"/>
      <c r="M33" s="142"/>
      <c r="N33" s="142"/>
      <c r="O33" s="141"/>
      <c r="P33" s="141"/>
      <c r="Q33" s="141"/>
      <c r="R33" s="143"/>
      <c r="S33" s="143"/>
      <c r="T33" s="144"/>
      <c r="U33" s="141"/>
      <c r="V33" s="141"/>
      <c r="W33" s="142"/>
      <c r="X33" s="94">
        <f t="shared" si="0"/>
        <v>0</v>
      </c>
      <c r="Y33" s="152"/>
    </row>
    <row r="34" spans="2:25">
      <c r="B34" s="92" t="s">
        <v>21</v>
      </c>
      <c r="C34" s="92" t="s">
        <v>1596</v>
      </c>
      <c r="D34" s="92" t="s">
        <v>1597</v>
      </c>
      <c r="E34" s="92">
        <v>19936874</v>
      </c>
      <c r="F34" s="92" t="s">
        <v>1596</v>
      </c>
      <c r="G34" s="110"/>
      <c r="H34" s="91">
        <v>50</v>
      </c>
      <c r="I34" s="91">
        <v>63</v>
      </c>
      <c r="J34" s="111">
        <f t="shared" si="1"/>
        <v>56.5</v>
      </c>
      <c r="K34" s="93">
        <v>0.73951522798047342</v>
      </c>
      <c r="L34" s="145"/>
      <c r="M34" s="142"/>
      <c r="N34" s="142"/>
      <c r="O34" s="141"/>
      <c r="P34" s="141"/>
      <c r="Q34" s="141"/>
      <c r="R34" s="143"/>
      <c r="S34" s="143"/>
      <c r="T34" s="144"/>
      <c r="U34" s="141"/>
      <c r="V34" s="141"/>
      <c r="W34" s="142"/>
      <c r="X34" s="94">
        <f t="shared" si="0"/>
        <v>0</v>
      </c>
      <c r="Y34" s="152"/>
    </row>
    <row r="35" spans="2:25">
      <c r="B35" s="92" t="s">
        <v>21</v>
      </c>
      <c r="C35" s="92" t="s">
        <v>1608</v>
      </c>
      <c r="D35" s="92" t="s">
        <v>1610</v>
      </c>
      <c r="E35" s="92">
        <v>19950058</v>
      </c>
      <c r="F35" s="92" t="s">
        <v>1608</v>
      </c>
      <c r="G35" s="110"/>
      <c r="H35" s="91">
        <v>5</v>
      </c>
      <c r="I35" s="91">
        <v>8</v>
      </c>
      <c r="J35" s="111">
        <f t="shared" si="1"/>
        <v>6.5</v>
      </c>
      <c r="K35" s="93">
        <v>3.1657977718356885E-2</v>
      </c>
      <c r="L35" s="145"/>
      <c r="M35" s="142"/>
      <c r="N35" s="142"/>
      <c r="O35" s="141"/>
      <c r="P35" s="141"/>
      <c r="Q35" s="141"/>
      <c r="R35" s="143"/>
      <c r="S35" s="143"/>
      <c r="T35" s="144"/>
      <c r="U35" s="141"/>
      <c r="V35" s="141"/>
      <c r="W35" s="142"/>
      <c r="X35" s="94">
        <f t="shared" si="0"/>
        <v>0</v>
      </c>
      <c r="Y35" s="152"/>
    </row>
    <row r="36" spans="2:25">
      <c r="B36" s="92" t="s">
        <v>21</v>
      </c>
      <c r="C36" s="92" t="s">
        <v>1608</v>
      </c>
      <c r="D36" s="92" t="s">
        <v>1599</v>
      </c>
      <c r="E36" s="92">
        <v>19950058</v>
      </c>
      <c r="F36" s="92" t="s">
        <v>1608</v>
      </c>
      <c r="G36" s="110"/>
      <c r="H36" s="91">
        <v>5</v>
      </c>
      <c r="I36" s="91">
        <v>8</v>
      </c>
      <c r="J36" s="111">
        <f t="shared" si="1"/>
        <v>6.5</v>
      </c>
      <c r="K36" s="93">
        <v>3.1657977718356885E-2</v>
      </c>
      <c r="L36" s="145"/>
      <c r="M36" s="142"/>
      <c r="N36" s="142"/>
      <c r="O36" s="141"/>
      <c r="P36" s="141"/>
      <c r="Q36" s="141"/>
      <c r="R36" s="143"/>
      <c r="S36" s="143"/>
      <c r="T36" s="144"/>
      <c r="U36" s="141"/>
      <c r="V36" s="141"/>
      <c r="W36" s="142"/>
      <c r="X36" s="94">
        <f t="shared" si="0"/>
        <v>0</v>
      </c>
      <c r="Y36" s="152"/>
    </row>
    <row r="37" spans="2:25">
      <c r="B37" s="92" t="s">
        <v>21</v>
      </c>
      <c r="C37" s="92" t="s">
        <v>1609</v>
      </c>
      <c r="D37" s="92" t="s">
        <v>1610</v>
      </c>
      <c r="E37" s="92">
        <v>1981349</v>
      </c>
      <c r="F37" s="92" t="s">
        <v>1609</v>
      </c>
      <c r="G37" s="110">
        <v>41</v>
      </c>
      <c r="H37" s="91">
        <v>41</v>
      </c>
      <c r="I37" s="91">
        <v>607</v>
      </c>
      <c r="J37" s="111">
        <f t="shared" si="1"/>
        <v>229.66666666666666</v>
      </c>
      <c r="K37" s="93">
        <v>1.0925178355905192</v>
      </c>
      <c r="L37" s="145"/>
      <c r="M37" s="142"/>
      <c r="N37" s="142"/>
      <c r="O37" s="141"/>
      <c r="P37" s="141"/>
      <c r="Q37" s="141"/>
      <c r="R37" s="143"/>
      <c r="S37" s="143"/>
      <c r="T37" s="144"/>
      <c r="U37" s="141"/>
      <c r="V37" s="141"/>
      <c r="W37" s="142"/>
      <c r="X37" s="94">
        <f t="shared" si="0"/>
        <v>0</v>
      </c>
      <c r="Y37" s="152"/>
    </row>
    <row r="38" spans="2:25">
      <c r="B38" s="92" t="s">
        <v>21</v>
      </c>
      <c r="C38" s="92" t="s">
        <v>1609</v>
      </c>
      <c r="D38" s="92" t="s">
        <v>1595</v>
      </c>
      <c r="E38" s="92">
        <v>1981349</v>
      </c>
      <c r="F38" s="92" t="s">
        <v>1609</v>
      </c>
      <c r="G38" s="110">
        <v>41</v>
      </c>
      <c r="H38" s="91">
        <v>41</v>
      </c>
      <c r="I38" s="91">
        <v>607</v>
      </c>
      <c r="J38" s="111">
        <f t="shared" si="1"/>
        <v>229.66666666666666</v>
      </c>
      <c r="K38" s="93">
        <v>1.0925178355905192</v>
      </c>
      <c r="L38" s="145"/>
      <c r="M38" s="142"/>
      <c r="N38" s="142"/>
      <c r="O38" s="141"/>
      <c r="P38" s="141"/>
      <c r="Q38" s="141"/>
      <c r="R38" s="143"/>
      <c r="S38" s="143"/>
      <c r="T38" s="144"/>
      <c r="U38" s="141"/>
      <c r="V38" s="141"/>
      <c r="W38" s="142"/>
      <c r="X38" s="94">
        <f t="shared" si="0"/>
        <v>0</v>
      </c>
      <c r="Y38" s="152"/>
    </row>
    <row r="39" spans="2:25">
      <c r="B39" s="92" t="s">
        <v>21</v>
      </c>
      <c r="C39" s="92" t="s">
        <v>1609</v>
      </c>
      <c r="D39" s="92" t="s">
        <v>1599</v>
      </c>
      <c r="E39" s="92">
        <v>1981349</v>
      </c>
      <c r="F39" s="92" t="s">
        <v>1609</v>
      </c>
      <c r="G39" s="110">
        <v>41</v>
      </c>
      <c r="H39" s="91">
        <v>41</v>
      </c>
      <c r="I39" s="91">
        <v>607</v>
      </c>
      <c r="J39" s="111">
        <f t="shared" si="1"/>
        <v>229.66666666666666</v>
      </c>
      <c r="K39" s="93">
        <v>1.0925178355905192</v>
      </c>
      <c r="L39" s="145"/>
      <c r="M39" s="142"/>
      <c r="N39" s="142"/>
      <c r="O39" s="141"/>
      <c r="P39" s="141"/>
      <c r="Q39" s="141"/>
      <c r="R39" s="143"/>
      <c r="S39" s="143"/>
      <c r="T39" s="144"/>
      <c r="U39" s="141"/>
      <c r="V39" s="141"/>
      <c r="W39" s="142"/>
      <c r="X39" s="94">
        <f t="shared" si="0"/>
        <v>0</v>
      </c>
      <c r="Y39" s="152"/>
    </row>
    <row r="40" spans="2:25">
      <c r="B40" s="92" t="s">
        <v>21</v>
      </c>
      <c r="C40" s="92" t="s">
        <v>1609</v>
      </c>
      <c r="D40" s="92" t="s">
        <v>1623</v>
      </c>
      <c r="E40" s="92">
        <v>1981349</v>
      </c>
      <c r="F40" s="92" t="s">
        <v>1609</v>
      </c>
      <c r="G40" s="110">
        <v>41</v>
      </c>
      <c r="H40" s="91">
        <v>41</v>
      </c>
      <c r="I40" s="91">
        <v>607</v>
      </c>
      <c r="J40" s="111">
        <f t="shared" si="1"/>
        <v>229.66666666666666</v>
      </c>
      <c r="K40" s="93">
        <v>1.0925178355905192</v>
      </c>
      <c r="L40" s="145"/>
      <c r="M40" s="142"/>
      <c r="N40" s="142"/>
      <c r="O40" s="141"/>
      <c r="P40" s="141"/>
      <c r="Q40" s="141"/>
      <c r="R40" s="143"/>
      <c r="S40" s="143"/>
      <c r="T40" s="144"/>
      <c r="U40" s="141"/>
      <c r="V40" s="141"/>
      <c r="W40" s="142"/>
      <c r="X40" s="94">
        <f t="shared" si="0"/>
        <v>0</v>
      </c>
      <c r="Y40" s="152"/>
    </row>
    <row r="41" spans="2:25">
      <c r="B41" s="92" t="s">
        <v>21</v>
      </c>
      <c r="C41" s="92" t="s">
        <v>1609</v>
      </c>
      <c r="D41" s="92" t="s">
        <v>1624</v>
      </c>
      <c r="E41" s="92">
        <v>1981349</v>
      </c>
      <c r="F41" s="92" t="s">
        <v>1609</v>
      </c>
      <c r="G41" s="110">
        <v>41</v>
      </c>
      <c r="H41" s="91">
        <v>41</v>
      </c>
      <c r="I41" s="91">
        <v>607</v>
      </c>
      <c r="J41" s="111">
        <f t="shared" si="1"/>
        <v>229.66666666666666</v>
      </c>
      <c r="K41" s="93">
        <v>1.0925178355905192</v>
      </c>
      <c r="L41" s="145"/>
      <c r="M41" s="142"/>
      <c r="N41" s="142"/>
      <c r="O41" s="141"/>
      <c r="P41" s="141"/>
      <c r="Q41" s="141"/>
      <c r="R41" s="143"/>
      <c r="S41" s="143"/>
      <c r="T41" s="144"/>
      <c r="U41" s="141"/>
      <c r="V41" s="141"/>
      <c r="W41" s="142"/>
      <c r="X41" s="94">
        <f t="shared" si="0"/>
        <v>0</v>
      </c>
      <c r="Y41" s="152"/>
    </row>
    <row r="42" spans="2:25">
      <c r="B42" s="92" t="s">
        <v>21</v>
      </c>
      <c r="C42" s="92" t="s">
        <v>1625</v>
      </c>
      <c r="D42" s="92" t="s">
        <v>1599</v>
      </c>
      <c r="E42" s="92">
        <v>20027377</v>
      </c>
      <c r="F42" s="92" t="s">
        <v>1625</v>
      </c>
      <c r="G42" s="110">
        <v>103</v>
      </c>
      <c r="H42" s="91">
        <v>13</v>
      </c>
      <c r="I42" s="91">
        <v>24</v>
      </c>
      <c r="J42" s="111">
        <f t="shared" si="1"/>
        <v>46.666666666666664</v>
      </c>
      <c r="K42" s="93">
        <v>0.13759974120230054</v>
      </c>
      <c r="L42" s="145"/>
      <c r="M42" s="142"/>
      <c r="N42" s="142"/>
      <c r="O42" s="141"/>
      <c r="P42" s="141"/>
      <c r="Q42" s="141"/>
      <c r="R42" s="143"/>
      <c r="S42" s="143"/>
      <c r="T42" s="144"/>
      <c r="U42" s="141"/>
      <c r="V42" s="141"/>
      <c r="W42" s="142"/>
      <c r="X42" s="94">
        <f t="shared" si="0"/>
        <v>0</v>
      </c>
      <c r="Y42" s="152"/>
    </row>
    <row r="43" spans="2:25">
      <c r="B43" s="92" t="s">
        <v>21</v>
      </c>
      <c r="C43" s="92" t="s">
        <v>1611</v>
      </c>
      <c r="D43" s="92" t="s">
        <v>1610</v>
      </c>
      <c r="E43" s="92">
        <v>20027374</v>
      </c>
      <c r="F43" s="92" t="s">
        <v>1611</v>
      </c>
      <c r="G43" s="110">
        <v>169</v>
      </c>
      <c r="H43" s="91">
        <v>93</v>
      </c>
      <c r="I43" s="91">
        <v>174</v>
      </c>
      <c r="J43" s="111">
        <f t="shared" si="1"/>
        <v>145.33333333333334</v>
      </c>
      <c r="K43" s="93">
        <v>0.81092339440080907</v>
      </c>
      <c r="L43" s="145"/>
      <c r="M43" s="142"/>
      <c r="N43" s="142"/>
      <c r="O43" s="141"/>
      <c r="P43" s="141"/>
      <c r="Q43" s="141"/>
      <c r="R43" s="143"/>
      <c r="S43" s="143"/>
      <c r="T43" s="144"/>
      <c r="U43" s="141"/>
      <c r="V43" s="141"/>
      <c r="W43" s="142"/>
      <c r="X43" s="94">
        <f t="shared" si="0"/>
        <v>0</v>
      </c>
      <c r="Y43" s="152"/>
    </row>
    <row r="44" spans="2:25">
      <c r="B44" s="92" t="s">
        <v>21</v>
      </c>
      <c r="C44" s="92" t="s">
        <v>1611</v>
      </c>
      <c r="D44" s="92" t="s">
        <v>1595</v>
      </c>
      <c r="E44" s="92">
        <v>20027374</v>
      </c>
      <c r="F44" s="92" t="s">
        <v>1611</v>
      </c>
      <c r="G44" s="110">
        <v>169</v>
      </c>
      <c r="H44" s="91">
        <v>93</v>
      </c>
      <c r="I44" s="91">
        <v>174</v>
      </c>
      <c r="J44" s="111">
        <f t="shared" si="1"/>
        <v>145.33333333333334</v>
      </c>
      <c r="K44" s="93">
        <v>0.81092339440080907</v>
      </c>
      <c r="L44" s="145"/>
      <c r="M44" s="142"/>
      <c r="N44" s="142"/>
      <c r="O44" s="141"/>
      <c r="P44" s="141"/>
      <c r="Q44" s="141"/>
      <c r="R44" s="143"/>
      <c r="S44" s="143"/>
      <c r="T44" s="144"/>
      <c r="U44" s="141"/>
      <c r="V44" s="141"/>
      <c r="W44" s="142"/>
      <c r="X44" s="94">
        <f t="shared" si="0"/>
        <v>0</v>
      </c>
      <c r="Y44" s="152"/>
    </row>
    <row r="45" spans="2:25">
      <c r="B45" s="92" t="s">
        <v>21</v>
      </c>
      <c r="C45" s="92" t="s">
        <v>1627</v>
      </c>
      <c r="D45" s="92" t="s">
        <v>1599</v>
      </c>
      <c r="E45" s="92">
        <v>19950825</v>
      </c>
      <c r="F45" s="92" t="s">
        <v>1627</v>
      </c>
      <c r="G45" s="110">
        <v>14</v>
      </c>
      <c r="H45" s="91">
        <v>71</v>
      </c>
      <c r="I45" s="91">
        <v>160</v>
      </c>
      <c r="J45" s="111">
        <f t="shared" si="1"/>
        <v>81.666666666666671</v>
      </c>
      <c r="K45" s="93">
        <v>0.84372135879503363</v>
      </c>
      <c r="L45" s="145"/>
      <c r="M45" s="142"/>
      <c r="N45" s="142"/>
      <c r="O45" s="141"/>
      <c r="P45" s="141"/>
      <c r="Q45" s="141"/>
      <c r="R45" s="143"/>
      <c r="S45" s="143"/>
      <c r="T45" s="144"/>
      <c r="U45" s="141"/>
      <c r="V45" s="141"/>
      <c r="W45" s="142"/>
      <c r="X45" s="94">
        <f t="shared" si="0"/>
        <v>0</v>
      </c>
      <c r="Y45" s="152"/>
    </row>
    <row r="46" spans="2:25">
      <c r="B46" s="92" t="s">
        <v>21</v>
      </c>
      <c r="C46" s="92" t="s">
        <v>1631</v>
      </c>
      <c r="D46" s="92" t="s">
        <v>1601</v>
      </c>
      <c r="E46" s="92">
        <v>27379</v>
      </c>
      <c r="F46" s="92" t="s">
        <v>1631</v>
      </c>
      <c r="G46" s="110"/>
      <c r="H46" s="91">
        <v>25</v>
      </c>
      <c r="I46" s="91">
        <v>20</v>
      </c>
      <c r="J46" s="111">
        <f t="shared" si="1"/>
        <v>22.5</v>
      </c>
      <c r="K46" s="93">
        <v>0.15363221748609637</v>
      </c>
      <c r="L46" s="145"/>
      <c r="M46" s="142"/>
      <c r="N46" s="142"/>
      <c r="O46" s="141"/>
      <c r="P46" s="141"/>
      <c r="Q46" s="141"/>
      <c r="R46" s="143"/>
      <c r="S46" s="143"/>
      <c r="T46" s="144"/>
      <c r="U46" s="141"/>
      <c r="V46" s="141"/>
      <c r="W46" s="142"/>
      <c r="X46" s="94">
        <f t="shared" si="0"/>
        <v>0</v>
      </c>
      <c r="Y46" s="152"/>
    </row>
    <row r="47" spans="2:25">
      <c r="B47" s="92" t="s">
        <v>21</v>
      </c>
      <c r="C47" s="92" t="s">
        <v>1632</v>
      </c>
      <c r="D47" s="92" t="s">
        <v>1626</v>
      </c>
      <c r="E47" s="92">
        <v>19930585</v>
      </c>
      <c r="F47" s="92" t="s">
        <v>1632</v>
      </c>
      <c r="G47" s="110"/>
      <c r="H47" s="91">
        <v>2</v>
      </c>
      <c r="I47" s="91"/>
      <c r="J47" s="111">
        <f t="shared" si="1"/>
        <v>2</v>
      </c>
      <c r="K47" s="93">
        <v>2.9905936806601009E-2</v>
      </c>
      <c r="L47" s="145"/>
      <c r="M47" s="142"/>
      <c r="N47" s="142"/>
      <c r="O47" s="141"/>
      <c r="P47" s="141"/>
      <c r="Q47" s="141"/>
      <c r="R47" s="143"/>
      <c r="S47" s="143"/>
      <c r="T47" s="144"/>
      <c r="U47" s="141"/>
      <c r="V47" s="141"/>
      <c r="W47" s="142"/>
      <c r="X47" s="94">
        <f t="shared" ref="X47:X78" si="2">W47*J47</f>
        <v>0</v>
      </c>
      <c r="Y47" s="152"/>
    </row>
    <row r="48" spans="2:25">
      <c r="B48" s="92" t="s">
        <v>21</v>
      </c>
      <c r="C48" s="92" t="s">
        <v>1633</v>
      </c>
      <c r="D48" s="92" t="s">
        <v>1603</v>
      </c>
      <c r="E48" s="92">
        <v>20059086</v>
      </c>
      <c r="F48" s="92" t="s">
        <v>1633</v>
      </c>
      <c r="G48" s="110">
        <v>16</v>
      </c>
      <c r="H48" s="91">
        <v>10</v>
      </c>
      <c r="I48" s="91"/>
      <c r="J48" s="111">
        <f t="shared" si="1"/>
        <v>13</v>
      </c>
      <c r="K48" s="93">
        <v>2.7047592613741806E-2</v>
      </c>
      <c r="L48" s="145"/>
      <c r="M48" s="142"/>
      <c r="N48" s="142"/>
      <c r="O48" s="141"/>
      <c r="P48" s="141"/>
      <c r="Q48" s="141"/>
      <c r="R48" s="143"/>
      <c r="S48" s="143"/>
      <c r="T48" s="144"/>
      <c r="U48" s="141"/>
      <c r="V48" s="141"/>
      <c r="W48" s="142"/>
      <c r="X48" s="94">
        <f t="shared" si="2"/>
        <v>0</v>
      </c>
      <c r="Y48" s="152"/>
    </row>
    <row r="49" spans="2:25">
      <c r="B49" s="92" t="s">
        <v>21</v>
      </c>
      <c r="C49" s="92" t="s">
        <v>1634</v>
      </c>
      <c r="D49" s="92" t="s">
        <v>1622</v>
      </c>
      <c r="E49" s="92">
        <v>19955164</v>
      </c>
      <c r="F49" s="92" t="s">
        <v>1634</v>
      </c>
      <c r="G49" s="110"/>
      <c r="H49" s="91">
        <v>4</v>
      </c>
      <c r="I49" s="91"/>
      <c r="J49" s="111">
        <f t="shared" si="1"/>
        <v>4</v>
      </c>
      <c r="K49" s="93">
        <v>3.0385606001485266E-2</v>
      </c>
      <c r="L49" s="145"/>
      <c r="M49" s="142"/>
      <c r="N49" s="142"/>
      <c r="O49" s="141"/>
      <c r="P49" s="141"/>
      <c r="Q49" s="141"/>
      <c r="R49" s="143"/>
      <c r="S49" s="143"/>
      <c r="T49" s="144"/>
      <c r="U49" s="141"/>
      <c r="V49" s="141"/>
      <c r="W49" s="142"/>
      <c r="X49" s="94">
        <f t="shared" si="2"/>
        <v>0</v>
      </c>
      <c r="Y49" s="152"/>
    </row>
    <row r="50" spans="2:25">
      <c r="B50" s="92" t="s">
        <v>21</v>
      </c>
      <c r="C50" s="92" t="s">
        <v>1635</v>
      </c>
      <c r="D50" s="92" t="s">
        <v>1614</v>
      </c>
      <c r="E50" s="92">
        <v>20038816</v>
      </c>
      <c r="F50" s="92" t="s">
        <v>1635</v>
      </c>
      <c r="G50" s="110">
        <v>10</v>
      </c>
      <c r="H50" s="91">
        <v>6</v>
      </c>
      <c r="I50" s="91">
        <v>1</v>
      </c>
      <c r="J50" s="111">
        <f t="shared" si="1"/>
        <v>5.666666666666667</v>
      </c>
      <c r="K50" s="93">
        <v>5.7350195921343647E-2</v>
      </c>
      <c r="L50" s="145"/>
      <c r="M50" s="142"/>
      <c r="N50" s="142"/>
      <c r="O50" s="141"/>
      <c r="P50" s="141"/>
      <c r="Q50" s="141"/>
      <c r="R50" s="143"/>
      <c r="S50" s="143"/>
      <c r="T50" s="144"/>
      <c r="U50" s="141"/>
      <c r="V50" s="141"/>
      <c r="W50" s="142"/>
      <c r="X50" s="94">
        <f t="shared" si="2"/>
        <v>0</v>
      </c>
      <c r="Y50" s="152"/>
    </row>
    <row r="51" spans="2:25">
      <c r="B51" s="92" t="s">
        <v>21</v>
      </c>
      <c r="C51" s="92" t="s">
        <v>1635</v>
      </c>
      <c r="D51" s="92" t="s">
        <v>1636</v>
      </c>
      <c r="E51" s="92">
        <v>20038816</v>
      </c>
      <c r="F51" s="92" t="s">
        <v>1635</v>
      </c>
      <c r="G51" s="110">
        <v>10</v>
      </c>
      <c r="H51" s="91">
        <v>6</v>
      </c>
      <c r="I51" s="91">
        <v>1</v>
      </c>
      <c r="J51" s="111">
        <f t="shared" si="1"/>
        <v>5.666666666666667</v>
      </c>
      <c r="K51" s="93">
        <v>5.7350195921343647E-2</v>
      </c>
      <c r="L51" s="145"/>
      <c r="M51" s="142"/>
      <c r="N51" s="142"/>
      <c r="O51" s="141"/>
      <c r="P51" s="141"/>
      <c r="Q51" s="141"/>
      <c r="R51" s="143"/>
      <c r="S51" s="143"/>
      <c r="T51" s="144"/>
      <c r="U51" s="141"/>
      <c r="V51" s="141"/>
      <c r="W51" s="142"/>
      <c r="X51" s="94">
        <f t="shared" si="2"/>
        <v>0</v>
      </c>
      <c r="Y51" s="152"/>
    </row>
    <row r="52" spans="2:25">
      <c r="B52" s="92" t="s">
        <v>21</v>
      </c>
      <c r="C52" s="92" t="s">
        <v>1635</v>
      </c>
      <c r="D52" s="92" t="s">
        <v>1630</v>
      </c>
      <c r="E52" s="92">
        <v>20038816</v>
      </c>
      <c r="F52" s="92" t="s">
        <v>1635</v>
      </c>
      <c r="G52" s="110">
        <v>10</v>
      </c>
      <c r="H52" s="91">
        <v>6</v>
      </c>
      <c r="I52" s="91">
        <v>1</v>
      </c>
      <c r="J52" s="111">
        <f t="shared" si="1"/>
        <v>5.666666666666667</v>
      </c>
      <c r="K52" s="93">
        <v>5.7350195921343647E-2</v>
      </c>
      <c r="L52" s="145"/>
      <c r="M52" s="142"/>
      <c r="N52" s="142"/>
      <c r="O52" s="141"/>
      <c r="P52" s="141"/>
      <c r="Q52" s="141"/>
      <c r="R52" s="143"/>
      <c r="S52" s="143"/>
      <c r="T52" s="144"/>
      <c r="U52" s="141"/>
      <c r="V52" s="141"/>
      <c r="W52" s="142"/>
      <c r="X52" s="94">
        <f t="shared" si="2"/>
        <v>0</v>
      </c>
      <c r="Y52" s="152"/>
    </row>
    <row r="53" spans="2:25">
      <c r="B53" s="92" t="s">
        <v>21</v>
      </c>
      <c r="C53" s="92" t="s">
        <v>1637</v>
      </c>
      <c r="D53" s="92" t="s">
        <v>1616</v>
      </c>
      <c r="E53" s="92">
        <v>20051847</v>
      </c>
      <c r="F53" s="92" t="s">
        <v>1637</v>
      </c>
      <c r="G53" s="110"/>
      <c r="H53" s="91">
        <v>5</v>
      </c>
      <c r="I53" s="91">
        <v>25</v>
      </c>
      <c r="J53" s="111">
        <f t="shared" si="1"/>
        <v>15</v>
      </c>
      <c r="K53" s="93">
        <v>0.43408548984991213</v>
      </c>
      <c r="L53" s="145"/>
      <c r="M53" s="142"/>
      <c r="N53" s="142"/>
      <c r="O53" s="141"/>
      <c r="P53" s="141"/>
      <c r="Q53" s="141"/>
      <c r="R53" s="143"/>
      <c r="S53" s="143"/>
      <c r="T53" s="144"/>
      <c r="U53" s="141"/>
      <c r="V53" s="141"/>
      <c r="W53" s="142"/>
      <c r="X53" s="94">
        <f t="shared" si="2"/>
        <v>0</v>
      </c>
      <c r="Y53" s="152"/>
    </row>
    <row r="54" spans="2:25">
      <c r="B54" s="92" t="s">
        <v>21</v>
      </c>
      <c r="C54" s="92" t="s">
        <v>1638</v>
      </c>
      <c r="D54" s="92" t="s">
        <v>1622</v>
      </c>
      <c r="E54" s="92">
        <v>20073574</v>
      </c>
      <c r="F54" s="92" t="s">
        <v>1638</v>
      </c>
      <c r="G54" s="110">
        <v>9</v>
      </c>
      <c r="H54" s="91">
        <v>41</v>
      </c>
      <c r="I54" s="91">
        <v>515</v>
      </c>
      <c r="J54" s="111">
        <f t="shared" si="1"/>
        <v>188.33333333333334</v>
      </c>
      <c r="K54" s="93">
        <v>2.1001563398289393</v>
      </c>
      <c r="L54" s="145"/>
      <c r="M54" s="142"/>
      <c r="N54" s="142"/>
      <c r="O54" s="141"/>
      <c r="P54" s="141"/>
      <c r="Q54" s="141"/>
      <c r="R54" s="143"/>
      <c r="S54" s="143"/>
      <c r="T54" s="144"/>
      <c r="U54" s="141"/>
      <c r="V54" s="141"/>
      <c r="W54" s="142"/>
      <c r="X54" s="94">
        <f t="shared" si="2"/>
        <v>0</v>
      </c>
      <c r="Y54" s="152"/>
    </row>
    <row r="55" spans="2:25">
      <c r="B55" s="92" t="s">
        <v>21</v>
      </c>
      <c r="C55" s="92" t="s">
        <v>1638</v>
      </c>
      <c r="D55" s="92" t="s">
        <v>1628</v>
      </c>
      <c r="E55" s="92">
        <v>20073574</v>
      </c>
      <c r="F55" s="92" t="s">
        <v>1638</v>
      </c>
      <c r="G55" s="110">
        <v>9</v>
      </c>
      <c r="H55" s="91">
        <v>41</v>
      </c>
      <c r="I55" s="91">
        <v>515</v>
      </c>
      <c r="J55" s="111">
        <f t="shared" si="1"/>
        <v>188.33333333333334</v>
      </c>
      <c r="K55" s="93">
        <v>2.1001563398289393</v>
      </c>
      <c r="L55" s="145"/>
      <c r="M55" s="142"/>
      <c r="N55" s="142"/>
      <c r="O55" s="141"/>
      <c r="P55" s="141"/>
      <c r="Q55" s="141"/>
      <c r="R55" s="143"/>
      <c r="S55" s="143"/>
      <c r="T55" s="144"/>
      <c r="U55" s="141"/>
      <c r="V55" s="141"/>
      <c r="W55" s="142"/>
      <c r="X55" s="94">
        <f t="shared" si="2"/>
        <v>0</v>
      </c>
      <c r="Y55" s="152"/>
    </row>
    <row r="56" spans="2:25">
      <c r="B56" s="92" t="s">
        <v>21</v>
      </c>
      <c r="C56" s="92" t="s">
        <v>1638</v>
      </c>
      <c r="D56" s="92" t="s">
        <v>1595</v>
      </c>
      <c r="E56" s="92">
        <v>20073574</v>
      </c>
      <c r="F56" s="92" t="s">
        <v>1638</v>
      </c>
      <c r="G56" s="110">
        <v>9</v>
      </c>
      <c r="H56" s="91">
        <v>41</v>
      </c>
      <c r="I56" s="91">
        <v>515</v>
      </c>
      <c r="J56" s="111">
        <f t="shared" si="1"/>
        <v>188.33333333333334</v>
      </c>
      <c r="K56" s="93">
        <v>2.1001563398289393</v>
      </c>
      <c r="L56" s="145"/>
      <c r="M56" s="142"/>
      <c r="N56" s="142"/>
      <c r="O56" s="141"/>
      <c r="P56" s="141"/>
      <c r="Q56" s="141"/>
      <c r="R56" s="143"/>
      <c r="S56" s="143"/>
      <c r="T56" s="144"/>
      <c r="U56" s="141"/>
      <c r="V56" s="141"/>
      <c r="W56" s="142"/>
      <c r="X56" s="94">
        <f t="shared" si="2"/>
        <v>0</v>
      </c>
      <c r="Y56" s="152"/>
    </row>
    <row r="57" spans="2:25">
      <c r="B57" s="92" t="s">
        <v>21</v>
      </c>
      <c r="C57" s="92" t="s">
        <v>1639</v>
      </c>
      <c r="D57" s="92" t="s">
        <v>1640</v>
      </c>
      <c r="E57" s="92">
        <v>19995442</v>
      </c>
      <c r="F57" s="92" t="s">
        <v>1639</v>
      </c>
      <c r="G57" s="110"/>
      <c r="H57" s="91">
        <v>2</v>
      </c>
      <c r="I57" s="91">
        <v>14</v>
      </c>
      <c r="J57" s="111">
        <f t="shared" si="1"/>
        <v>8</v>
      </c>
      <c r="K57" s="93">
        <v>6.8346051086852572E-2</v>
      </c>
      <c r="L57" s="145"/>
      <c r="M57" s="142"/>
      <c r="N57" s="142"/>
      <c r="O57" s="141"/>
      <c r="P57" s="141"/>
      <c r="Q57" s="141"/>
      <c r="R57" s="143"/>
      <c r="S57" s="143"/>
      <c r="T57" s="144"/>
      <c r="U57" s="141"/>
      <c r="V57" s="141"/>
      <c r="W57" s="142"/>
      <c r="X57" s="94">
        <f t="shared" si="2"/>
        <v>0</v>
      </c>
      <c r="Y57" s="152"/>
    </row>
    <row r="58" spans="2:25">
      <c r="B58" s="92" t="s">
        <v>21</v>
      </c>
      <c r="C58" s="92" t="s">
        <v>1641</v>
      </c>
      <c r="D58" s="92" t="s">
        <v>1636</v>
      </c>
      <c r="E58" s="92">
        <v>20018038</v>
      </c>
      <c r="F58" s="92" t="s">
        <v>1641</v>
      </c>
      <c r="G58" s="110">
        <v>6</v>
      </c>
      <c r="H58" s="91">
        <v>10</v>
      </c>
      <c r="I58" s="91">
        <v>8</v>
      </c>
      <c r="J58" s="111">
        <f t="shared" si="1"/>
        <v>8</v>
      </c>
      <c r="K58" s="93">
        <v>0.11953901071248127</v>
      </c>
      <c r="L58" s="145"/>
      <c r="M58" s="142"/>
      <c r="N58" s="142"/>
      <c r="O58" s="141"/>
      <c r="P58" s="141"/>
      <c r="Q58" s="141"/>
      <c r="R58" s="143"/>
      <c r="S58" s="143"/>
      <c r="T58" s="144"/>
      <c r="U58" s="141"/>
      <c r="V58" s="141"/>
      <c r="W58" s="142"/>
      <c r="X58" s="94">
        <f t="shared" si="2"/>
        <v>0</v>
      </c>
      <c r="Y58" s="152"/>
    </row>
    <row r="59" spans="2:25">
      <c r="B59" s="92" t="s">
        <v>21</v>
      </c>
      <c r="C59" s="92" t="s">
        <v>1642</v>
      </c>
      <c r="D59" s="92" t="s">
        <v>1643</v>
      </c>
      <c r="E59" s="92">
        <v>19948551</v>
      </c>
      <c r="F59" s="92" t="s">
        <v>1642</v>
      </c>
      <c r="G59" s="110"/>
      <c r="H59" s="91">
        <v>36</v>
      </c>
      <c r="I59" s="91">
        <v>12</v>
      </c>
      <c r="J59" s="111">
        <f t="shared" si="1"/>
        <v>24</v>
      </c>
      <c r="K59" s="93">
        <v>0.35112692956748448</v>
      </c>
      <c r="L59" s="145"/>
      <c r="M59" s="142"/>
      <c r="N59" s="142"/>
      <c r="O59" s="141"/>
      <c r="P59" s="141"/>
      <c r="Q59" s="141"/>
      <c r="R59" s="143"/>
      <c r="S59" s="143"/>
      <c r="T59" s="144"/>
      <c r="U59" s="141"/>
      <c r="V59" s="141"/>
      <c r="W59" s="142"/>
      <c r="X59" s="94">
        <f t="shared" si="2"/>
        <v>0</v>
      </c>
      <c r="Y59" s="152"/>
    </row>
    <row r="60" spans="2:25">
      <c r="B60" s="92" t="s">
        <v>21</v>
      </c>
      <c r="C60" s="92" t="s">
        <v>1644</v>
      </c>
      <c r="D60" s="92" t="s">
        <v>1595</v>
      </c>
      <c r="E60" s="92">
        <v>19905867</v>
      </c>
      <c r="F60" s="92" t="s">
        <v>1644</v>
      </c>
      <c r="G60" s="110"/>
      <c r="H60" s="91">
        <v>26</v>
      </c>
      <c r="I60" s="91">
        <v>28</v>
      </c>
      <c r="J60" s="111">
        <f t="shared" si="1"/>
        <v>27</v>
      </c>
      <c r="K60" s="93">
        <v>0.27168644776488621</v>
      </c>
      <c r="L60" s="145"/>
      <c r="M60" s="142"/>
      <c r="N60" s="142"/>
      <c r="O60" s="141"/>
      <c r="P60" s="141"/>
      <c r="Q60" s="141"/>
      <c r="R60" s="143"/>
      <c r="S60" s="143"/>
      <c r="T60" s="144"/>
      <c r="U60" s="141"/>
      <c r="V60" s="141"/>
      <c r="W60" s="142"/>
      <c r="X60" s="94">
        <f t="shared" si="2"/>
        <v>0</v>
      </c>
      <c r="Y60" s="152"/>
    </row>
    <row r="61" spans="2:25">
      <c r="B61" s="92" t="s">
        <v>21</v>
      </c>
      <c r="C61" s="92" t="s">
        <v>1644</v>
      </c>
      <c r="D61" s="92" t="s">
        <v>1616</v>
      </c>
      <c r="E61" s="92">
        <v>19905867</v>
      </c>
      <c r="F61" s="92" t="s">
        <v>1644</v>
      </c>
      <c r="G61" s="110"/>
      <c r="H61" s="91">
        <v>26</v>
      </c>
      <c r="I61" s="91">
        <v>28</v>
      </c>
      <c r="J61" s="111">
        <f t="shared" si="1"/>
        <v>27</v>
      </c>
      <c r="K61" s="93">
        <v>0.27168644776488621</v>
      </c>
      <c r="L61" s="145"/>
      <c r="M61" s="142"/>
      <c r="N61" s="142"/>
      <c r="O61" s="141"/>
      <c r="P61" s="141"/>
      <c r="Q61" s="141"/>
      <c r="R61" s="143"/>
      <c r="S61" s="143"/>
      <c r="T61" s="144"/>
      <c r="U61" s="141"/>
      <c r="V61" s="141"/>
      <c r="W61" s="142"/>
      <c r="X61" s="94">
        <f t="shared" si="2"/>
        <v>0</v>
      </c>
      <c r="Y61" s="152"/>
    </row>
    <row r="62" spans="2:25">
      <c r="B62" s="92" t="s">
        <v>21</v>
      </c>
      <c r="C62" s="92" t="s">
        <v>1644</v>
      </c>
      <c r="D62" s="92" t="s">
        <v>1645</v>
      </c>
      <c r="E62" s="92">
        <v>19905867</v>
      </c>
      <c r="F62" s="92" t="s">
        <v>1644</v>
      </c>
      <c r="G62" s="110"/>
      <c r="H62" s="91">
        <v>26</v>
      </c>
      <c r="I62" s="91">
        <v>28</v>
      </c>
      <c r="J62" s="111">
        <f t="shared" si="1"/>
        <v>27</v>
      </c>
      <c r="K62" s="93">
        <v>0.27168644776488621</v>
      </c>
      <c r="L62" s="145"/>
      <c r="M62" s="142"/>
      <c r="N62" s="142"/>
      <c r="O62" s="141"/>
      <c r="P62" s="141"/>
      <c r="Q62" s="141"/>
      <c r="R62" s="143"/>
      <c r="S62" s="143"/>
      <c r="T62" s="144"/>
      <c r="U62" s="141"/>
      <c r="V62" s="141"/>
      <c r="W62" s="142"/>
      <c r="X62" s="94">
        <f t="shared" si="2"/>
        <v>0</v>
      </c>
      <c r="Y62" s="152"/>
    </row>
    <row r="63" spans="2:25">
      <c r="B63" s="92" t="s">
        <v>21</v>
      </c>
      <c r="C63" s="92" t="s">
        <v>1646</v>
      </c>
      <c r="D63" s="92" t="s">
        <v>1647</v>
      </c>
      <c r="E63" s="92">
        <v>53444</v>
      </c>
      <c r="F63" s="92" t="s">
        <v>1646</v>
      </c>
      <c r="G63" s="110"/>
      <c r="H63" s="91">
        <v>30</v>
      </c>
      <c r="I63" s="91">
        <v>3</v>
      </c>
      <c r="J63" s="111">
        <f t="shared" si="1"/>
        <v>16.5</v>
      </c>
      <c r="K63" s="93">
        <v>0.18678443283835927</v>
      </c>
      <c r="L63" s="145"/>
      <c r="M63" s="142"/>
      <c r="N63" s="142"/>
      <c r="O63" s="141"/>
      <c r="P63" s="141"/>
      <c r="Q63" s="141"/>
      <c r="R63" s="143"/>
      <c r="S63" s="143"/>
      <c r="T63" s="144"/>
      <c r="U63" s="141"/>
      <c r="V63" s="141"/>
      <c r="W63" s="142"/>
      <c r="X63" s="94">
        <f t="shared" si="2"/>
        <v>0</v>
      </c>
      <c r="Y63" s="152"/>
    </row>
    <row r="64" spans="2:25">
      <c r="B64" s="92" t="s">
        <v>21</v>
      </c>
      <c r="C64" s="92" t="s">
        <v>1648</v>
      </c>
      <c r="D64" s="92" t="s">
        <v>1649</v>
      </c>
      <c r="E64" s="92">
        <v>20060190</v>
      </c>
      <c r="F64" s="92" t="s">
        <v>1648</v>
      </c>
      <c r="G64" s="110"/>
      <c r="H64" s="91">
        <v>2</v>
      </c>
      <c r="I64" s="91">
        <v>2</v>
      </c>
      <c r="J64" s="111">
        <f t="shared" si="1"/>
        <v>2</v>
      </c>
      <c r="K64" s="93">
        <v>2.2848595718461609E-2</v>
      </c>
      <c r="L64" s="145"/>
      <c r="M64" s="142"/>
      <c r="N64" s="142"/>
      <c r="O64" s="141"/>
      <c r="P64" s="141"/>
      <c r="Q64" s="141"/>
      <c r="R64" s="143"/>
      <c r="S64" s="143"/>
      <c r="T64" s="144"/>
      <c r="U64" s="141"/>
      <c r="V64" s="141"/>
      <c r="W64" s="142"/>
      <c r="X64" s="94">
        <f t="shared" si="2"/>
        <v>0</v>
      </c>
      <c r="Y64" s="152"/>
    </row>
    <row r="65" spans="2:25">
      <c r="B65" s="92" t="s">
        <v>21</v>
      </c>
      <c r="C65" s="92" t="s">
        <v>1652</v>
      </c>
      <c r="D65" s="92" t="s">
        <v>1653</v>
      </c>
      <c r="E65" s="92">
        <v>38169</v>
      </c>
      <c r="F65" s="92" t="s">
        <v>1652</v>
      </c>
      <c r="G65" s="110">
        <v>20</v>
      </c>
      <c r="H65" s="91">
        <v>35</v>
      </c>
      <c r="I65" s="91">
        <v>30</v>
      </c>
      <c r="J65" s="111">
        <f t="shared" si="1"/>
        <v>28.333333333333332</v>
      </c>
      <c r="K65" s="93">
        <v>6.430896145924625E-2</v>
      </c>
      <c r="L65" s="145"/>
      <c r="M65" s="142"/>
      <c r="N65" s="142"/>
      <c r="O65" s="141"/>
      <c r="P65" s="141"/>
      <c r="Q65" s="141"/>
      <c r="R65" s="143"/>
      <c r="S65" s="143"/>
      <c r="T65" s="144"/>
      <c r="U65" s="141"/>
      <c r="V65" s="141"/>
      <c r="W65" s="142"/>
      <c r="X65" s="94">
        <f t="shared" si="2"/>
        <v>0</v>
      </c>
      <c r="Y65" s="152"/>
    </row>
    <row r="66" spans="2:25">
      <c r="B66" s="92" t="s">
        <v>21</v>
      </c>
      <c r="C66" s="92" t="s">
        <v>1654</v>
      </c>
      <c r="D66" s="92" t="s">
        <v>1649</v>
      </c>
      <c r="E66" s="92">
        <v>19955165</v>
      </c>
      <c r="F66" s="92" t="s">
        <v>1654</v>
      </c>
      <c r="G66" s="110">
        <v>14</v>
      </c>
      <c r="H66" s="91">
        <v>12</v>
      </c>
      <c r="I66" s="91">
        <v>18</v>
      </c>
      <c r="J66" s="111">
        <f t="shared" si="1"/>
        <v>14.666666666666666</v>
      </c>
      <c r="K66" s="93">
        <v>0.37450512849796341</v>
      </c>
      <c r="L66" s="145"/>
      <c r="M66" s="142"/>
      <c r="N66" s="142"/>
      <c r="O66" s="141"/>
      <c r="P66" s="141"/>
      <c r="Q66" s="141"/>
      <c r="R66" s="143"/>
      <c r="S66" s="143"/>
      <c r="T66" s="144"/>
      <c r="U66" s="141"/>
      <c r="V66" s="141"/>
      <c r="W66" s="142"/>
      <c r="X66" s="94">
        <f t="shared" si="2"/>
        <v>0</v>
      </c>
      <c r="Y66" s="152"/>
    </row>
    <row r="67" spans="2:25">
      <c r="B67" s="92" t="s">
        <v>21</v>
      </c>
      <c r="C67" s="92" t="s">
        <v>1654</v>
      </c>
      <c r="D67" s="92" t="s">
        <v>1653</v>
      </c>
      <c r="E67" s="92">
        <v>19955165</v>
      </c>
      <c r="F67" s="92" t="s">
        <v>1654</v>
      </c>
      <c r="G67" s="110">
        <v>14</v>
      </c>
      <c r="H67" s="91">
        <v>12</v>
      </c>
      <c r="I67" s="91">
        <v>18</v>
      </c>
      <c r="J67" s="111">
        <f t="shared" si="1"/>
        <v>14.666666666666666</v>
      </c>
      <c r="K67" s="93">
        <v>0.37450512849796341</v>
      </c>
      <c r="L67" s="145"/>
      <c r="M67" s="142"/>
      <c r="N67" s="142"/>
      <c r="O67" s="141"/>
      <c r="P67" s="141"/>
      <c r="Q67" s="141"/>
      <c r="R67" s="143"/>
      <c r="S67" s="143"/>
      <c r="T67" s="144"/>
      <c r="U67" s="141"/>
      <c r="V67" s="141"/>
      <c r="W67" s="142"/>
      <c r="X67" s="94">
        <f t="shared" si="2"/>
        <v>0</v>
      </c>
      <c r="Y67" s="152"/>
    </row>
    <row r="68" spans="2:25">
      <c r="B68" s="92" t="s">
        <v>21</v>
      </c>
      <c r="C68" s="92" t="s">
        <v>1655</v>
      </c>
      <c r="D68" s="92" t="s">
        <v>1656</v>
      </c>
      <c r="E68" s="92">
        <v>19915436</v>
      </c>
      <c r="F68" s="92" t="s">
        <v>1655</v>
      </c>
      <c r="G68" s="110">
        <v>1</v>
      </c>
      <c r="H68" s="91">
        <v>19</v>
      </c>
      <c r="I68" s="91">
        <v>78</v>
      </c>
      <c r="J68" s="111">
        <f t="shared" si="1"/>
        <v>32.666666666666664</v>
      </c>
      <c r="K68" s="93">
        <v>0.53389119738374147</v>
      </c>
      <c r="L68" s="145"/>
      <c r="M68" s="142"/>
      <c r="N68" s="142"/>
      <c r="O68" s="141"/>
      <c r="P68" s="141"/>
      <c r="Q68" s="141"/>
      <c r="R68" s="143"/>
      <c r="S68" s="143"/>
      <c r="T68" s="144"/>
      <c r="U68" s="141"/>
      <c r="V68" s="141"/>
      <c r="W68" s="142"/>
      <c r="X68" s="94">
        <f t="shared" si="2"/>
        <v>0</v>
      </c>
      <c r="Y68" s="152"/>
    </row>
    <row r="69" spans="2:25">
      <c r="B69" s="92" t="s">
        <v>21</v>
      </c>
      <c r="C69" s="92" t="s">
        <v>1657</v>
      </c>
      <c r="D69" s="92" t="s">
        <v>1658</v>
      </c>
      <c r="E69" s="92">
        <v>20117662</v>
      </c>
      <c r="F69" s="92" t="s">
        <v>1657</v>
      </c>
      <c r="G69" s="110">
        <v>2</v>
      </c>
      <c r="H69" s="91">
        <v>4</v>
      </c>
      <c r="I69" s="91">
        <v>6</v>
      </c>
      <c r="J69" s="111">
        <f t="shared" si="1"/>
        <v>4</v>
      </c>
      <c r="K69" s="93">
        <v>5.5262943862677084E-2</v>
      </c>
      <c r="L69" s="145"/>
      <c r="M69" s="142"/>
      <c r="N69" s="142"/>
      <c r="O69" s="141"/>
      <c r="P69" s="141"/>
      <c r="Q69" s="141"/>
      <c r="R69" s="143"/>
      <c r="S69" s="143"/>
      <c r="T69" s="144"/>
      <c r="U69" s="141"/>
      <c r="V69" s="141"/>
      <c r="W69" s="142"/>
      <c r="X69" s="94">
        <f t="shared" si="2"/>
        <v>0</v>
      </c>
      <c r="Y69" s="152"/>
    </row>
    <row r="70" spans="2:25">
      <c r="B70" s="92" t="s">
        <v>21</v>
      </c>
      <c r="C70" s="92" t="s">
        <v>1659</v>
      </c>
      <c r="D70" s="92" t="s">
        <v>1660</v>
      </c>
      <c r="E70" s="92">
        <v>19927086</v>
      </c>
      <c r="F70" s="92" t="s">
        <v>1659</v>
      </c>
      <c r="G70" s="110">
        <v>135</v>
      </c>
      <c r="H70" s="91">
        <v>179</v>
      </c>
      <c r="I70" s="91">
        <v>214</v>
      </c>
      <c r="J70" s="111">
        <f t="shared" si="1"/>
        <v>176</v>
      </c>
      <c r="K70" s="93">
        <v>1.599906714783772</v>
      </c>
      <c r="L70" s="145"/>
      <c r="M70" s="142"/>
      <c r="N70" s="142"/>
      <c r="O70" s="141"/>
      <c r="P70" s="141"/>
      <c r="Q70" s="141"/>
      <c r="R70" s="143"/>
      <c r="S70" s="143"/>
      <c r="T70" s="144"/>
      <c r="U70" s="141"/>
      <c r="V70" s="141"/>
      <c r="W70" s="142"/>
      <c r="X70" s="94">
        <f t="shared" si="2"/>
        <v>0</v>
      </c>
      <c r="Y70" s="152"/>
    </row>
    <row r="71" spans="2:25">
      <c r="B71" s="92" t="s">
        <v>21</v>
      </c>
      <c r="C71" s="92" t="s">
        <v>1661</v>
      </c>
      <c r="D71" s="92" t="s">
        <v>1662</v>
      </c>
      <c r="E71" s="92">
        <v>19955174</v>
      </c>
      <c r="F71" s="92" t="s">
        <v>1661</v>
      </c>
      <c r="G71" s="110">
        <v>6</v>
      </c>
      <c r="H71" s="91">
        <v>4</v>
      </c>
      <c r="I71" s="91"/>
      <c r="J71" s="111">
        <f t="shared" si="1"/>
        <v>5</v>
      </c>
      <c r="K71" s="93">
        <v>6.6294973504311197E-2</v>
      </c>
      <c r="L71" s="145"/>
      <c r="M71" s="142"/>
      <c r="N71" s="142"/>
      <c r="O71" s="141"/>
      <c r="P71" s="141"/>
      <c r="Q71" s="141"/>
      <c r="R71" s="143"/>
      <c r="S71" s="143"/>
      <c r="T71" s="144"/>
      <c r="U71" s="141"/>
      <c r="V71" s="141"/>
      <c r="W71" s="142"/>
      <c r="X71" s="94">
        <f t="shared" si="2"/>
        <v>0</v>
      </c>
      <c r="Y71" s="152"/>
    </row>
    <row r="72" spans="2:25">
      <c r="B72" s="92" t="s">
        <v>21</v>
      </c>
      <c r="C72" s="92" t="s">
        <v>1663</v>
      </c>
      <c r="D72" s="92" t="s">
        <v>1650</v>
      </c>
      <c r="E72" s="92">
        <v>20086451</v>
      </c>
      <c r="F72" s="92" t="s">
        <v>1663</v>
      </c>
      <c r="G72" s="110"/>
      <c r="H72" s="91">
        <v>1</v>
      </c>
      <c r="I72" s="91">
        <v>15</v>
      </c>
      <c r="J72" s="111">
        <f t="shared" si="1"/>
        <v>8</v>
      </c>
      <c r="K72" s="93">
        <v>0.23676289881242965</v>
      </c>
      <c r="L72" s="145"/>
      <c r="M72" s="142"/>
      <c r="N72" s="142"/>
      <c r="O72" s="141"/>
      <c r="P72" s="141"/>
      <c r="Q72" s="141"/>
      <c r="R72" s="143"/>
      <c r="S72" s="143"/>
      <c r="T72" s="144"/>
      <c r="U72" s="141"/>
      <c r="V72" s="141"/>
      <c r="W72" s="142"/>
      <c r="X72" s="94">
        <f t="shared" si="2"/>
        <v>0</v>
      </c>
      <c r="Y72" s="152"/>
    </row>
    <row r="73" spans="2:25">
      <c r="B73" s="92" t="s">
        <v>21</v>
      </c>
      <c r="C73" s="92" t="s">
        <v>1664</v>
      </c>
      <c r="D73" s="92" t="s">
        <v>1660</v>
      </c>
      <c r="E73" s="92">
        <v>19965754</v>
      </c>
      <c r="F73" s="92" t="s">
        <v>1664</v>
      </c>
      <c r="G73" s="110"/>
      <c r="H73" s="91">
        <v>1</v>
      </c>
      <c r="I73" s="91"/>
      <c r="J73" s="111">
        <f t="shared" si="1"/>
        <v>1</v>
      </c>
      <c r="K73" s="93">
        <v>1.7874108405584618E-2</v>
      </c>
      <c r="L73" s="145"/>
      <c r="M73" s="142"/>
      <c r="N73" s="142"/>
      <c r="O73" s="141"/>
      <c r="P73" s="141"/>
      <c r="Q73" s="141"/>
      <c r="R73" s="143"/>
      <c r="S73" s="143"/>
      <c r="T73" s="144"/>
      <c r="U73" s="141"/>
      <c r="V73" s="141"/>
      <c r="W73" s="142"/>
      <c r="X73" s="94">
        <f t="shared" si="2"/>
        <v>0</v>
      </c>
      <c r="Y73" s="152"/>
    </row>
    <row r="74" spans="2:25">
      <c r="B74" s="92" t="s">
        <v>21</v>
      </c>
      <c r="C74" s="92" t="s">
        <v>1665</v>
      </c>
      <c r="D74" s="92" t="s">
        <v>1666</v>
      </c>
      <c r="E74" s="92">
        <v>20024578</v>
      </c>
      <c r="F74" s="92" t="s">
        <v>1665</v>
      </c>
      <c r="G74" s="110"/>
      <c r="H74" s="91">
        <v>1</v>
      </c>
      <c r="I74" s="91"/>
      <c r="J74" s="111">
        <f t="shared" si="1"/>
        <v>1</v>
      </c>
      <c r="K74" s="93">
        <v>1.3599453908587663E-2</v>
      </c>
      <c r="L74" s="145"/>
      <c r="M74" s="142"/>
      <c r="N74" s="142"/>
      <c r="O74" s="141"/>
      <c r="P74" s="141"/>
      <c r="Q74" s="141"/>
      <c r="R74" s="143"/>
      <c r="S74" s="143"/>
      <c r="T74" s="144"/>
      <c r="U74" s="141"/>
      <c r="V74" s="141"/>
      <c r="W74" s="142"/>
      <c r="X74" s="94">
        <f t="shared" si="2"/>
        <v>0</v>
      </c>
      <c r="Y74" s="152"/>
    </row>
    <row r="75" spans="2:25">
      <c r="B75" s="92" t="s">
        <v>21</v>
      </c>
      <c r="C75" s="92" t="s">
        <v>1667</v>
      </c>
      <c r="D75" s="92" t="s">
        <v>1666</v>
      </c>
      <c r="E75" s="92">
        <v>20086445</v>
      </c>
      <c r="F75" s="92" t="s">
        <v>1667</v>
      </c>
      <c r="G75" s="110"/>
      <c r="H75" s="91">
        <v>1</v>
      </c>
      <c r="I75" s="91">
        <v>3</v>
      </c>
      <c r="J75" s="111">
        <f t="shared" si="1"/>
        <v>2</v>
      </c>
      <c r="K75" s="93">
        <v>2.8371600643785112E-2</v>
      </c>
      <c r="L75" s="145"/>
      <c r="M75" s="142"/>
      <c r="N75" s="142"/>
      <c r="O75" s="141"/>
      <c r="P75" s="141"/>
      <c r="Q75" s="141"/>
      <c r="R75" s="143"/>
      <c r="S75" s="143"/>
      <c r="T75" s="144"/>
      <c r="U75" s="141"/>
      <c r="V75" s="141"/>
      <c r="W75" s="142"/>
      <c r="X75" s="94">
        <f t="shared" si="2"/>
        <v>0</v>
      </c>
      <c r="Y75" s="152"/>
    </row>
    <row r="76" spans="2:25">
      <c r="B76" s="92" t="s">
        <v>21</v>
      </c>
      <c r="C76" s="92" t="s">
        <v>1668</v>
      </c>
      <c r="D76" s="92" t="s">
        <v>1662</v>
      </c>
      <c r="E76" s="92">
        <v>20122659</v>
      </c>
      <c r="F76" s="92" t="s">
        <v>1668</v>
      </c>
      <c r="G76" s="110"/>
      <c r="H76" s="91">
        <v>1</v>
      </c>
      <c r="I76" s="91"/>
      <c r="J76" s="111">
        <f t="shared" si="1"/>
        <v>1</v>
      </c>
      <c r="K76" s="93">
        <v>2.1636182650950523E-2</v>
      </c>
      <c r="L76" s="145"/>
      <c r="M76" s="142"/>
      <c r="N76" s="142"/>
      <c r="O76" s="141"/>
      <c r="P76" s="141"/>
      <c r="Q76" s="141"/>
      <c r="R76" s="143"/>
      <c r="S76" s="143"/>
      <c r="T76" s="144"/>
      <c r="U76" s="141"/>
      <c r="V76" s="141"/>
      <c r="W76" s="142"/>
      <c r="X76" s="94">
        <f t="shared" si="2"/>
        <v>0</v>
      </c>
      <c r="Y76" s="152"/>
    </row>
    <row r="77" spans="2:25">
      <c r="B77" s="92" t="s">
        <v>21</v>
      </c>
      <c r="C77" s="92" t="s">
        <v>1669</v>
      </c>
      <c r="D77" s="92" t="s">
        <v>1651</v>
      </c>
      <c r="E77" s="92">
        <v>20165219</v>
      </c>
      <c r="F77" s="92" t="s">
        <v>1669</v>
      </c>
      <c r="G77" s="110"/>
      <c r="H77" s="91">
        <v>100</v>
      </c>
      <c r="I77" s="91">
        <v>696</v>
      </c>
      <c r="J77" s="111">
        <f t="shared" si="1"/>
        <v>398</v>
      </c>
      <c r="K77" s="93">
        <v>4.4648160960319476</v>
      </c>
      <c r="L77" s="145"/>
      <c r="M77" s="142"/>
      <c r="N77" s="142"/>
      <c r="O77" s="141"/>
      <c r="P77" s="141"/>
      <c r="Q77" s="141"/>
      <c r="R77" s="143"/>
      <c r="S77" s="143"/>
      <c r="T77" s="144"/>
      <c r="U77" s="141"/>
      <c r="V77" s="141"/>
      <c r="W77" s="142"/>
      <c r="X77" s="94">
        <f t="shared" si="2"/>
        <v>0</v>
      </c>
      <c r="Y77" s="152"/>
    </row>
    <row r="78" spans="2:25">
      <c r="B78" s="92" t="s">
        <v>21</v>
      </c>
      <c r="C78" s="92" t="s">
        <v>1670</v>
      </c>
      <c r="D78" s="92" t="s">
        <v>1671</v>
      </c>
      <c r="E78" s="92">
        <v>20132544</v>
      </c>
      <c r="F78" s="92" t="s">
        <v>1670</v>
      </c>
      <c r="G78" s="110">
        <v>2</v>
      </c>
      <c r="H78" s="91">
        <v>4</v>
      </c>
      <c r="I78" s="91">
        <v>25</v>
      </c>
      <c r="J78" s="111">
        <f t="shared" si="1"/>
        <v>10.333333333333334</v>
      </c>
      <c r="K78" s="93">
        <v>0.16906321583624392</v>
      </c>
      <c r="L78" s="145"/>
      <c r="M78" s="142"/>
      <c r="N78" s="142"/>
      <c r="O78" s="141"/>
      <c r="P78" s="141"/>
      <c r="Q78" s="141"/>
      <c r="R78" s="143"/>
      <c r="S78" s="143"/>
      <c r="T78" s="144"/>
      <c r="U78" s="141"/>
      <c r="V78" s="141"/>
      <c r="W78" s="142"/>
      <c r="X78" s="94">
        <f t="shared" si="2"/>
        <v>0</v>
      </c>
      <c r="Y78" s="152"/>
    </row>
    <row r="79" spans="2:25">
      <c r="B79" s="92" t="s">
        <v>21</v>
      </c>
      <c r="C79" s="92" t="s">
        <v>1669</v>
      </c>
      <c r="D79" s="92" t="s">
        <v>1624</v>
      </c>
      <c r="E79" s="92">
        <v>20165219</v>
      </c>
      <c r="F79" s="92" t="s">
        <v>1669</v>
      </c>
      <c r="G79" s="110"/>
      <c r="H79" s="91">
        <v>100</v>
      </c>
      <c r="I79" s="91">
        <v>696</v>
      </c>
      <c r="J79" s="111">
        <f t="shared" si="1"/>
        <v>398</v>
      </c>
      <c r="K79" s="93">
        <v>4.4648160960319476</v>
      </c>
      <c r="L79" s="145"/>
      <c r="M79" s="142"/>
      <c r="N79" s="142"/>
      <c r="O79" s="141"/>
      <c r="P79" s="141"/>
      <c r="Q79" s="141"/>
      <c r="R79" s="143"/>
      <c r="S79" s="143"/>
      <c r="T79" s="144"/>
      <c r="U79" s="141"/>
      <c r="V79" s="141"/>
      <c r="W79" s="142"/>
      <c r="X79" s="94">
        <f t="shared" ref="X79:X110" si="3">W79*J79</f>
        <v>0</v>
      </c>
      <c r="Y79" s="152"/>
    </row>
    <row r="80" spans="2:25">
      <c r="B80" s="92" t="s">
        <v>21</v>
      </c>
      <c r="C80" s="92" t="s">
        <v>1672</v>
      </c>
      <c r="D80" s="92" t="s">
        <v>1658</v>
      </c>
      <c r="E80" s="92">
        <v>20015254</v>
      </c>
      <c r="F80" s="92" t="s">
        <v>1672</v>
      </c>
      <c r="G80" s="110"/>
      <c r="H80" s="91">
        <v>2</v>
      </c>
      <c r="I80" s="91"/>
      <c r="J80" s="111">
        <f t="shared" ref="J80:J143" si="4">AVERAGE(G80:I80)</f>
        <v>2</v>
      </c>
      <c r="K80" s="93">
        <v>4.9300763006692512E-2</v>
      </c>
      <c r="L80" s="145"/>
      <c r="M80" s="142"/>
      <c r="N80" s="142"/>
      <c r="O80" s="141"/>
      <c r="P80" s="141"/>
      <c r="Q80" s="141"/>
      <c r="R80" s="143"/>
      <c r="S80" s="143"/>
      <c r="T80" s="144"/>
      <c r="U80" s="141"/>
      <c r="V80" s="141"/>
      <c r="W80" s="142"/>
      <c r="X80" s="94">
        <f t="shared" si="3"/>
        <v>0</v>
      </c>
      <c r="Y80" s="152"/>
    </row>
    <row r="81" spans="2:25">
      <c r="B81" s="92" t="s">
        <v>21</v>
      </c>
      <c r="C81" s="92" t="s">
        <v>1673</v>
      </c>
      <c r="D81" s="92" t="s">
        <v>1674</v>
      </c>
      <c r="E81" s="92">
        <v>19996221</v>
      </c>
      <c r="F81" s="92" t="s">
        <v>1673</v>
      </c>
      <c r="G81" s="110">
        <v>24</v>
      </c>
      <c r="H81" s="91">
        <v>22</v>
      </c>
      <c r="I81" s="91">
        <v>82</v>
      </c>
      <c r="J81" s="111">
        <f t="shared" si="4"/>
        <v>42.666666666666664</v>
      </c>
      <c r="K81" s="93">
        <v>0.12347320600175279</v>
      </c>
      <c r="L81" s="145"/>
      <c r="M81" s="142"/>
      <c r="N81" s="142"/>
      <c r="O81" s="141"/>
      <c r="P81" s="141"/>
      <c r="Q81" s="141"/>
      <c r="R81" s="143"/>
      <c r="S81" s="143"/>
      <c r="T81" s="144"/>
      <c r="U81" s="141"/>
      <c r="V81" s="141"/>
      <c r="W81" s="142"/>
      <c r="X81" s="94">
        <f t="shared" si="3"/>
        <v>0</v>
      </c>
      <c r="Y81" s="152"/>
    </row>
    <row r="82" spans="2:25">
      <c r="B82" s="92" t="s">
        <v>21</v>
      </c>
      <c r="C82" s="92" t="s">
        <v>1675</v>
      </c>
      <c r="D82" s="92" t="s">
        <v>113</v>
      </c>
      <c r="E82" s="92">
        <v>19951591</v>
      </c>
      <c r="F82" s="92" t="s">
        <v>1675</v>
      </c>
      <c r="G82" s="110"/>
      <c r="H82" s="91">
        <v>5</v>
      </c>
      <c r="I82" s="91">
        <v>70</v>
      </c>
      <c r="J82" s="111">
        <f t="shared" si="4"/>
        <v>37.5</v>
      </c>
      <c r="K82" s="93">
        <v>0.7243624289366386</v>
      </c>
      <c r="L82" s="145"/>
      <c r="M82" s="142"/>
      <c r="N82" s="142"/>
      <c r="O82" s="141"/>
      <c r="P82" s="141"/>
      <c r="Q82" s="141"/>
      <c r="R82" s="143"/>
      <c r="S82" s="143"/>
      <c r="T82" s="144"/>
      <c r="U82" s="141"/>
      <c r="V82" s="141"/>
      <c r="W82" s="142"/>
      <c r="X82" s="94">
        <f t="shared" si="3"/>
        <v>0</v>
      </c>
      <c r="Y82" s="152"/>
    </row>
    <row r="83" spans="2:25">
      <c r="B83" s="92" t="s">
        <v>21</v>
      </c>
      <c r="C83" s="92" t="s">
        <v>1675</v>
      </c>
      <c r="D83" s="92" t="s">
        <v>1676</v>
      </c>
      <c r="E83" s="92">
        <v>19951591</v>
      </c>
      <c r="F83" s="92" t="s">
        <v>1675</v>
      </c>
      <c r="G83" s="110"/>
      <c r="H83" s="91">
        <v>5</v>
      </c>
      <c r="I83" s="91">
        <v>70</v>
      </c>
      <c r="J83" s="111">
        <f t="shared" si="4"/>
        <v>37.5</v>
      </c>
      <c r="K83" s="93">
        <v>0.7243624289366386</v>
      </c>
      <c r="L83" s="145"/>
      <c r="M83" s="142"/>
      <c r="N83" s="142"/>
      <c r="O83" s="141"/>
      <c r="P83" s="141"/>
      <c r="Q83" s="141"/>
      <c r="R83" s="143"/>
      <c r="S83" s="143"/>
      <c r="T83" s="144"/>
      <c r="U83" s="141"/>
      <c r="V83" s="141"/>
      <c r="W83" s="142"/>
      <c r="X83" s="94">
        <f t="shared" si="3"/>
        <v>0</v>
      </c>
      <c r="Y83" s="152"/>
    </row>
    <row r="84" spans="2:25">
      <c r="B84" s="92" t="s">
        <v>21</v>
      </c>
      <c r="C84" s="92" t="s">
        <v>1677</v>
      </c>
      <c r="D84" s="92" t="s">
        <v>1678</v>
      </c>
      <c r="E84" s="92">
        <v>20105086</v>
      </c>
      <c r="F84" s="92" t="s">
        <v>1677</v>
      </c>
      <c r="G84" s="110">
        <v>3</v>
      </c>
      <c r="H84" s="91">
        <v>1</v>
      </c>
      <c r="I84" s="91">
        <v>3</v>
      </c>
      <c r="J84" s="111">
        <f t="shared" si="4"/>
        <v>2.3333333333333335</v>
      </c>
      <c r="K84" s="93">
        <v>4.1676462765688135E-2</v>
      </c>
      <c r="L84" s="145"/>
      <c r="M84" s="142"/>
      <c r="N84" s="142"/>
      <c r="O84" s="141"/>
      <c r="P84" s="141"/>
      <c r="Q84" s="141"/>
      <c r="R84" s="143"/>
      <c r="S84" s="143"/>
      <c r="T84" s="144"/>
      <c r="U84" s="141"/>
      <c r="V84" s="141"/>
      <c r="W84" s="142"/>
      <c r="X84" s="94">
        <f t="shared" si="3"/>
        <v>0</v>
      </c>
      <c r="Y84" s="152"/>
    </row>
    <row r="85" spans="2:25">
      <c r="B85" s="92" t="s">
        <v>21</v>
      </c>
      <c r="C85" s="92" t="s">
        <v>1679</v>
      </c>
      <c r="D85" s="92" t="s">
        <v>1680</v>
      </c>
      <c r="E85" s="92">
        <v>225633</v>
      </c>
      <c r="F85" s="92" t="s">
        <v>1679</v>
      </c>
      <c r="G85" s="110">
        <v>41</v>
      </c>
      <c r="H85" s="91">
        <v>14</v>
      </c>
      <c r="I85" s="91">
        <v>18</v>
      </c>
      <c r="J85" s="111">
        <f t="shared" si="4"/>
        <v>24.333333333333332</v>
      </c>
      <c r="K85" s="93">
        <v>0.34518780783271885</v>
      </c>
      <c r="L85" s="145"/>
      <c r="M85" s="142"/>
      <c r="N85" s="142"/>
      <c r="O85" s="141"/>
      <c r="P85" s="141"/>
      <c r="Q85" s="141"/>
      <c r="R85" s="143"/>
      <c r="S85" s="143"/>
      <c r="T85" s="144"/>
      <c r="U85" s="141"/>
      <c r="V85" s="141"/>
      <c r="W85" s="142"/>
      <c r="X85" s="94">
        <f t="shared" si="3"/>
        <v>0</v>
      </c>
      <c r="Y85" s="152"/>
    </row>
    <row r="86" spans="2:25">
      <c r="B86" s="92" t="s">
        <v>21</v>
      </c>
      <c r="C86" s="92" t="s">
        <v>1681</v>
      </c>
      <c r="D86" s="92" t="s">
        <v>1682</v>
      </c>
      <c r="E86" s="92">
        <v>20056060</v>
      </c>
      <c r="F86" s="92" t="s">
        <v>1681</v>
      </c>
      <c r="G86" s="110"/>
      <c r="H86" s="91">
        <v>4</v>
      </c>
      <c r="I86" s="91"/>
      <c r="J86" s="111">
        <f t="shared" si="4"/>
        <v>4</v>
      </c>
      <c r="K86" s="93">
        <v>5.6364913278986413E-2</v>
      </c>
      <c r="L86" s="145"/>
      <c r="M86" s="142"/>
      <c r="N86" s="142"/>
      <c r="O86" s="141"/>
      <c r="P86" s="141"/>
      <c r="Q86" s="141"/>
      <c r="R86" s="143"/>
      <c r="S86" s="143"/>
      <c r="T86" s="144"/>
      <c r="U86" s="141"/>
      <c r="V86" s="141"/>
      <c r="W86" s="142"/>
      <c r="X86" s="94">
        <f t="shared" si="3"/>
        <v>0</v>
      </c>
      <c r="Y86" s="152"/>
    </row>
    <row r="87" spans="2:25">
      <c r="B87" s="92" t="s">
        <v>21</v>
      </c>
      <c r="C87" s="92" t="s">
        <v>1683</v>
      </c>
      <c r="D87" s="92" t="s">
        <v>1658</v>
      </c>
      <c r="E87" s="92">
        <v>19961315</v>
      </c>
      <c r="F87" s="92" t="s">
        <v>1683</v>
      </c>
      <c r="G87" s="110">
        <v>3</v>
      </c>
      <c r="H87" s="91">
        <v>3</v>
      </c>
      <c r="I87" s="91">
        <v>12</v>
      </c>
      <c r="J87" s="111">
        <f t="shared" si="4"/>
        <v>6</v>
      </c>
      <c r="K87" s="93">
        <v>5.6743201287570225E-2</v>
      </c>
      <c r="L87" s="145"/>
      <c r="M87" s="142"/>
      <c r="N87" s="142"/>
      <c r="O87" s="141"/>
      <c r="P87" s="141"/>
      <c r="Q87" s="141"/>
      <c r="R87" s="143"/>
      <c r="S87" s="143"/>
      <c r="T87" s="144"/>
      <c r="U87" s="141"/>
      <c r="V87" s="141"/>
      <c r="W87" s="142"/>
      <c r="X87" s="94">
        <f t="shared" si="3"/>
        <v>0</v>
      </c>
      <c r="Y87" s="152"/>
    </row>
    <row r="88" spans="2:25">
      <c r="B88" s="92" t="s">
        <v>21</v>
      </c>
      <c r="C88" s="92" t="s">
        <v>1684</v>
      </c>
      <c r="D88" s="92" t="s">
        <v>1678</v>
      </c>
      <c r="E88" s="92">
        <v>20088524</v>
      </c>
      <c r="F88" s="92" t="s">
        <v>1684</v>
      </c>
      <c r="G88" s="110"/>
      <c r="H88" s="91">
        <v>30</v>
      </c>
      <c r="I88" s="91">
        <v>3</v>
      </c>
      <c r="J88" s="111">
        <f t="shared" si="4"/>
        <v>16.5</v>
      </c>
      <c r="K88" s="93">
        <v>0.46439992836386951</v>
      </c>
      <c r="L88" s="145"/>
      <c r="M88" s="142"/>
      <c r="N88" s="142"/>
      <c r="O88" s="141"/>
      <c r="P88" s="141"/>
      <c r="Q88" s="141"/>
      <c r="R88" s="143"/>
      <c r="S88" s="143"/>
      <c r="T88" s="144"/>
      <c r="U88" s="141"/>
      <c r="V88" s="141"/>
      <c r="W88" s="142"/>
      <c r="X88" s="94">
        <f t="shared" si="3"/>
        <v>0</v>
      </c>
      <c r="Y88" s="152"/>
    </row>
    <row r="89" spans="2:25">
      <c r="B89" s="92" t="s">
        <v>21</v>
      </c>
      <c r="C89" s="92" t="s">
        <v>1685</v>
      </c>
      <c r="D89" s="92" t="s">
        <v>100</v>
      </c>
      <c r="E89" s="92">
        <v>19926684</v>
      </c>
      <c r="F89" s="92" t="s">
        <v>1685</v>
      </c>
      <c r="G89" s="110">
        <v>9</v>
      </c>
      <c r="H89" s="91">
        <v>26</v>
      </c>
      <c r="I89" s="91">
        <v>66</v>
      </c>
      <c r="J89" s="111">
        <f t="shared" si="4"/>
        <v>33.666666666666664</v>
      </c>
      <c r="K89" s="93">
        <v>0.41677566105713165</v>
      </c>
      <c r="L89" s="145"/>
      <c r="M89" s="142"/>
      <c r="N89" s="142"/>
      <c r="O89" s="141"/>
      <c r="P89" s="141"/>
      <c r="Q89" s="141"/>
      <c r="R89" s="143"/>
      <c r="S89" s="143"/>
      <c r="T89" s="144"/>
      <c r="U89" s="141"/>
      <c r="V89" s="141"/>
      <c r="W89" s="142"/>
      <c r="X89" s="94">
        <f t="shared" si="3"/>
        <v>0</v>
      </c>
      <c r="Y89" s="152"/>
    </row>
    <row r="90" spans="2:25">
      <c r="B90" s="92" t="s">
        <v>21</v>
      </c>
      <c r="C90" s="92" t="s">
        <v>1686</v>
      </c>
      <c r="D90" s="92" t="s">
        <v>1658</v>
      </c>
      <c r="E90" s="92">
        <v>20099706</v>
      </c>
      <c r="F90" s="92" t="s">
        <v>1686</v>
      </c>
      <c r="G90" s="110"/>
      <c r="H90" s="91">
        <v>3</v>
      </c>
      <c r="I90" s="91">
        <v>9</v>
      </c>
      <c r="J90" s="111">
        <f t="shared" si="4"/>
        <v>6</v>
      </c>
      <c r="K90" s="93">
        <v>4.4429926608167483E-2</v>
      </c>
      <c r="L90" s="145"/>
      <c r="M90" s="142"/>
      <c r="N90" s="142"/>
      <c r="O90" s="141"/>
      <c r="P90" s="141"/>
      <c r="Q90" s="141"/>
      <c r="R90" s="143"/>
      <c r="S90" s="143"/>
      <c r="T90" s="144"/>
      <c r="U90" s="141"/>
      <c r="V90" s="141"/>
      <c r="W90" s="142"/>
      <c r="X90" s="94">
        <f t="shared" si="3"/>
        <v>0</v>
      </c>
      <c r="Y90" s="152"/>
    </row>
    <row r="91" spans="2:25">
      <c r="B91" s="92" t="s">
        <v>21</v>
      </c>
      <c r="C91" s="92" t="s">
        <v>1687</v>
      </c>
      <c r="D91" s="92" t="s">
        <v>1688</v>
      </c>
      <c r="E91" s="92">
        <v>20088175</v>
      </c>
      <c r="F91" s="92" t="s">
        <v>1687</v>
      </c>
      <c r="G91" s="110"/>
      <c r="H91" s="91">
        <v>16</v>
      </c>
      <c r="I91" s="91">
        <v>34</v>
      </c>
      <c r="J91" s="111">
        <f t="shared" si="4"/>
        <v>25</v>
      </c>
      <c r="K91" s="93">
        <v>6.8564701555814012E-2</v>
      </c>
      <c r="L91" s="145"/>
      <c r="M91" s="142"/>
      <c r="N91" s="142"/>
      <c r="O91" s="141"/>
      <c r="P91" s="141"/>
      <c r="Q91" s="141"/>
      <c r="R91" s="143"/>
      <c r="S91" s="143"/>
      <c r="T91" s="144"/>
      <c r="U91" s="141"/>
      <c r="V91" s="141"/>
      <c r="W91" s="142"/>
      <c r="X91" s="94">
        <f t="shared" si="3"/>
        <v>0</v>
      </c>
      <c r="Y91" s="152"/>
    </row>
    <row r="92" spans="2:25">
      <c r="B92" s="92" t="s">
        <v>21</v>
      </c>
      <c r="C92" s="92" t="s">
        <v>1689</v>
      </c>
      <c r="D92" s="92" t="s">
        <v>1690</v>
      </c>
      <c r="E92" s="92">
        <v>20067637</v>
      </c>
      <c r="F92" s="92" t="s">
        <v>1689</v>
      </c>
      <c r="G92" s="110">
        <v>4</v>
      </c>
      <c r="H92" s="91">
        <v>3</v>
      </c>
      <c r="I92" s="91">
        <v>53</v>
      </c>
      <c r="J92" s="111">
        <f t="shared" si="4"/>
        <v>20</v>
      </c>
      <c r="K92" s="93">
        <v>0.14772146735197447</v>
      </c>
      <c r="L92" s="145"/>
      <c r="M92" s="142"/>
      <c r="N92" s="142"/>
      <c r="O92" s="141"/>
      <c r="P92" s="141"/>
      <c r="Q92" s="141"/>
      <c r="R92" s="143"/>
      <c r="S92" s="143"/>
      <c r="T92" s="144"/>
      <c r="U92" s="141"/>
      <c r="V92" s="141"/>
      <c r="W92" s="142"/>
      <c r="X92" s="94">
        <f t="shared" si="3"/>
        <v>0</v>
      </c>
      <c r="Y92" s="152"/>
    </row>
    <row r="93" spans="2:25">
      <c r="B93" s="92" t="s">
        <v>21</v>
      </c>
      <c r="C93" s="92" t="s">
        <v>1691</v>
      </c>
      <c r="D93" s="92" t="s">
        <v>1649</v>
      </c>
      <c r="E93" s="92">
        <v>20075069</v>
      </c>
      <c r="F93" s="92" t="s">
        <v>1691</v>
      </c>
      <c r="G93" s="110">
        <v>8</v>
      </c>
      <c r="H93" s="91">
        <v>11</v>
      </c>
      <c r="I93" s="91">
        <v>5</v>
      </c>
      <c r="J93" s="111">
        <f t="shared" si="4"/>
        <v>8</v>
      </c>
      <c r="K93" s="93">
        <v>0.11867046144477286</v>
      </c>
      <c r="L93" s="145"/>
      <c r="M93" s="142"/>
      <c r="N93" s="142"/>
      <c r="O93" s="141"/>
      <c r="P93" s="141"/>
      <c r="Q93" s="141"/>
      <c r="R93" s="143"/>
      <c r="S93" s="143"/>
      <c r="T93" s="144"/>
      <c r="U93" s="141"/>
      <c r="V93" s="141"/>
      <c r="W93" s="142"/>
      <c r="X93" s="94">
        <f t="shared" si="3"/>
        <v>0</v>
      </c>
      <c r="Y93" s="152"/>
    </row>
    <row r="94" spans="2:25">
      <c r="B94" s="92" t="s">
        <v>21</v>
      </c>
      <c r="C94" s="92" t="s">
        <v>1692</v>
      </c>
      <c r="D94" s="92" t="s">
        <v>1693</v>
      </c>
      <c r="E94" s="92">
        <v>19931266</v>
      </c>
      <c r="F94" s="92" t="s">
        <v>1692</v>
      </c>
      <c r="G94" s="110"/>
      <c r="H94" s="91"/>
      <c r="I94" s="91">
        <v>1</v>
      </c>
      <c r="J94" s="111">
        <f t="shared" si="4"/>
        <v>1</v>
      </c>
      <c r="K94" s="93">
        <v>1.1230425254831606E-2</v>
      </c>
      <c r="L94" s="145"/>
      <c r="M94" s="142"/>
      <c r="N94" s="142"/>
      <c r="O94" s="141"/>
      <c r="P94" s="141"/>
      <c r="Q94" s="141"/>
      <c r="R94" s="143"/>
      <c r="S94" s="143"/>
      <c r="T94" s="144"/>
      <c r="U94" s="141"/>
      <c r="V94" s="141"/>
      <c r="W94" s="142"/>
      <c r="X94" s="94">
        <f t="shared" si="3"/>
        <v>0</v>
      </c>
      <c r="Y94" s="152"/>
    </row>
    <row r="95" spans="2:25">
      <c r="B95" s="92" t="s">
        <v>21</v>
      </c>
      <c r="C95" s="92" t="s">
        <v>1608</v>
      </c>
      <c r="D95" s="92" t="s">
        <v>1688</v>
      </c>
      <c r="E95" s="92">
        <v>466014</v>
      </c>
      <c r="F95" s="92" t="s">
        <v>1608</v>
      </c>
      <c r="G95" s="110">
        <v>156</v>
      </c>
      <c r="H95" s="91">
        <v>91</v>
      </c>
      <c r="I95" s="91">
        <v>38</v>
      </c>
      <c r="J95" s="111">
        <f t="shared" si="4"/>
        <v>95</v>
      </c>
      <c r="K95" s="93">
        <v>0.32343624733915022</v>
      </c>
      <c r="L95" s="145"/>
      <c r="M95" s="142"/>
      <c r="N95" s="142"/>
      <c r="O95" s="141"/>
      <c r="P95" s="141"/>
      <c r="Q95" s="141"/>
      <c r="R95" s="143"/>
      <c r="S95" s="143"/>
      <c r="T95" s="144"/>
      <c r="U95" s="141"/>
      <c r="V95" s="141"/>
      <c r="W95" s="142"/>
      <c r="X95" s="94">
        <f t="shared" si="3"/>
        <v>0</v>
      </c>
      <c r="Y95" s="152"/>
    </row>
    <row r="96" spans="2:25">
      <c r="B96" s="92" t="s">
        <v>21</v>
      </c>
      <c r="C96" s="92" t="s">
        <v>1611</v>
      </c>
      <c r="D96" s="92" t="s">
        <v>1624</v>
      </c>
      <c r="E96" s="92">
        <v>20027374</v>
      </c>
      <c r="F96" s="92" t="s">
        <v>1611</v>
      </c>
      <c r="G96" s="110">
        <v>169</v>
      </c>
      <c r="H96" s="91">
        <v>93</v>
      </c>
      <c r="I96" s="91">
        <v>174</v>
      </c>
      <c r="J96" s="111">
        <f t="shared" si="4"/>
        <v>145.33333333333334</v>
      </c>
      <c r="K96" s="93">
        <v>0.81092339440080907</v>
      </c>
      <c r="L96" s="145"/>
      <c r="M96" s="142"/>
      <c r="N96" s="142"/>
      <c r="O96" s="141"/>
      <c r="P96" s="141"/>
      <c r="Q96" s="141"/>
      <c r="R96" s="143"/>
      <c r="S96" s="143"/>
      <c r="T96" s="144"/>
      <c r="U96" s="141"/>
      <c r="V96" s="141"/>
      <c r="W96" s="142"/>
      <c r="X96" s="94">
        <f t="shared" si="3"/>
        <v>0</v>
      </c>
      <c r="Y96" s="152"/>
    </row>
    <row r="97" spans="2:25">
      <c r="B97" s="92" t="s">
        <v>21</v>
      </c>
      <c r="C97" s="92" t="s">
        <v>1625</v>
      </c>
      <c r="D97" s="92" t="s">
        <v>1676</v>
      </c>
      <c r="E97" s="92">
        <v>20027377</v>
      </c>
      <c r="F97" s="92" t="s">
        <v>1625</v>
      </c>
      <c r="G97" s="110">
        <v>103</v>
      </c>
      <c r="H97" s="91">
        <v>13</v>
      </c>
      <c r="I97" s="91">
        <v>24</v>
      </c>
      <c r="J97" s="111">
        <f t="shared" si="4"/>
        <v>46.666666666666664</v>
      </c>
      <c r="K97" s="93">
        <v>0.13759974120230054</v>
      </c>
      <c r="L97" s="145"/>
      <c r="M97" s="142"/>
      <c r="N97" s="142"/>
      <c r="O97" s="141"/>
      <c r="P97" s="141"/>
      <c r="Q97" s="141"/>
      <c r="R97" s="143"/>
      <c r="S97" s="143"/>
      <c r="T97" s="144"/>
      <c r="U97" s="141"/>
      <c r="V97" s="141"/>
      <c r="W97" s="142"/>
      <c r="X97" s="94">
        <f t="shared" si="3"/>
        <v>0</v>
      </c>
      <c r="Y97" s="152"/>
    </row>
    <row r="98" spans="2:25">
      <c r="B98" s="92" t="s">
        <v>21</v>
      </c>
      <c r="C98" s="92" t="s">
        <v>1694</v>
      </c>
      <c r="D98" s="92" t="s">
        <v>1624</v>
      </c>
      <c r="E98" s="92">
        <v>230201</v>
      </c>
      <c r="F98" s="92" t="s">
        <v>1694</v>
      </c>
      <c r="G98" s="110">
        <v>3</v>
      </c>
      <c r="H98" s="91">
        <v>2</v>
      </c>
      <c r="I98" s="91">
        <v>7</v>
      </c>
      <c r="J98" s="111">
        <f t="shared" si="4"/>
        <v>4</v>
      </c>
      <c r="K98" s="93">
        <v>1.3013107495282771E-2</v>
      </c>
      <c r="L98" s="145"/>
      <c r="M98" s="142"/>
      <c r="N98" s="142"/>
      <c r="O98" s="141"/>
      <c r="P98" s="141"/>
      <c r="Q98" s="141"/>
      <c r="R98" s="143"/>
      <c r="S98" s="143"/>
      <c r="T98" s="144"/>
      <c r="U98" s="141"/>
      <c r="V98" s="141"/>
      <c r="W98" s="142"/>
      <c r="X98" s="94">
        <f t="shared" si="3"/>
        <v>0</v>
      </c>
      <c r="Y98" s="152"/>
    </row>
    <row r="99" spans="2:25">
      <c r="B99" s="92" t="s">
        <v>21</v>
      </c>
      <c r="C99" s="92" t="s">
        <v>1695</v>
      </c>
      <c r="D99" s="92" t="s">
        <v>1696</v>
      </c>
      <c r="E99" s="92">
        <v>20139075</v>
      </c>
      <c r="F99" s="92" t="s">
        <v>1695</v>
      </c>
      <c r="G99" s="110"/>
      <c r="H99" s="91">
        <v>6</v>
      </c>
      <c r="I99" s="91">
        <v>8</v>
      </c>
      <c r="J99" s="111">
        <f t="shared" si="4"/>
        <v>7</v>
      </c>
      <c r="K99" s="93">
        <v>0.13094439417128287</v>
      </c>
      <c r="L99" s="145"/>
      <c r="M99" s="142"/>
      <c r="N99" s="142"/>
      <c r="O99" s="141"/>
      <c r="P99" s="141"/>
      <c r="Q99" s="141"/>
      <c r="R99" s="143"/>
      <c r="S99" s="143"/>
      <c r="T99" s="144"/>
      <c r="U99" s="141"/>
      <c r="V99" s="141"/>
      <c r="W99" s="142"/>
      <c r="X99" s="94">
        <f t="shared" si="3"/>
        <v>0</v>
      </c>
      <c r="Y99" s="152"/>
    </row>
    <row r="100" spans="2:25">
      <c r="B100" s="92" t="s">
        <v>21</v>
      </c>
      <c r="C100" s="92" t="s">
        <v>1697</v>
      </c>
      <c r="D100" s="92" t="s">
        <v>1698</v>
      </c>
      <c r="E100" s="92">
        <v>19956868</v>
      </c>
      <c r="F100" s="92" t="s">
        <v>1697</v>
      </c>
      <c r="G100" s="110">
        <v>1</v>
      </c>
      <c r="H100" s="91">
        <v>5</v>
      </c>
      <c r="I100" s="91"/>
      <c r="J100" s="111">
        <f t="shared" si="4"/>
        <v>3</v>
      </c>
      <c r="K100" s="93">
        <v>3.2286881532627459E-2</v>
      </c>
      <c r="L100" s="145"/>
      <c r="M100" s="142"/>
      <c r="N100" s="142"/>
      <c r="O100" s="141"/>
      <c r="P100" s="141"/>
      <c r="Q100" s="141"/>
      <c r="R100" s="143"/>
      <c r="S100" s="143"/>
      <c r="T100" s="144"/>
      <c r="U100" s="141"/>
      <c r="V100" s="141"/>
      <c r="W100" s="142"/>
      <c r="X100" s="94">
        <f t="shared" si="3"/>
        <v>0</v>
      </c>
      <c r="Y100" s="152"/>
    </row>
    <row r="101" spans="2:25">
      <c r="B101" s="92" t="s">
        <v>21</v>
      </c>
      <c r="C101" s="92" t="s">
        <v>1700</v>
      </c>
      <c r="D101" s="92" t="s">
        <v>1701</v>
      </c>
      <c r="E101" s="92">
        <v>20109107</v>
      </c>
      <c r="F101" s="92" t="s">
        <v>1700</v>
      </c>
      <c r="G101" s="110"/>
      <c r="H101" s="91">
        <v>5</v>
      </c>
      <c r="I101" s="91">
        <v>9</v>
      </c>
      <c r="J101" s="111">
        <f t="shared" si="4"/>
        <v>7</v>
      </c>
      <c r="K101" s="93">
        <v>0.12829637811119626</v>
      </c>
      <c r="L101" s="145"/>
      <c r="M101" s="142"/>
      <c r="N101" s="142"/>
      <c r="O101" s="141"/>
      <c r="P101" s="141"/>
      <c r="Q101" s="141"/>
      <c r="R101" s="143"/>
      <c r="S101" s="143"/>
      <c r="T101" s="144"/>
      <c r="U101" s="141"/>
      <c r="V101" s="141"/>
      <c r="W101" s="142"/>
      <c r="X101" s="94">
        <f t="shared" si="3"/>
        <v>0</v>
      </c>
      <c r="Y101" s="152"/>
    </row>
    <row r="102" spans="2:25">
      <c r="B102" s="92" t="s">
        <v>21</v>
      </c>
      <c r="C102" s="92" t="s">
        <v>1702</v>
      </c>
      <c r="D102" s="92" t="s">
        <v>1660</v>
      </c>
      <c r="E102" s="92">
        <v>20157337</v>
      </c>
      <c r="F102" s="92" t="s">
        <v>1702</v>
      </c>
      <c r="G102" s="110"/>
      <c r="H102" s="91">
        <v>1</v>
      </c>
      <c r="I102" s="91">
        <v>3</v>
      </c>
      <c r="J102" s="111">
        <f t="shared" si="4"/>
        <v>2</v>
      </c>
      <c r="K102" s="93">
        <v>3.6315648824044935E-2</v>
      </c>
      <c r="L102" s="145"/>
      <c r="M102" s="142"/>
      <c r="N102" s="142"/>
      <c r="O102" s="141"/>
      <c r="P102" s="141"/>
      <c r="Q102" s="141"/>
      <c r="R102" s="143"/>
      <c r="S102" s="143"/>
      <c r="T102" s="144"/>
      <c r="U102" s="141"/>
      <c r="V102" s="141"/>
      <c r="W102" s="142"/>
      <c r="X102" s="94">
        <f t="shared" si="3"/>
        <v>0</v>
      </c>
      <c r="Y102" s="152"/>
    </row>
    <row r="103" spans="2:25">
      <c r="B103" s="92" t="s">
        <v>21</v>
      </c>
      <c r="C103" s="92" t="s">
        <v>1703</v>
      </c>
      <c r="D103" s="92" t="s">
        <v>1704</v>
      </c>
      <c r="E103" s="92">
        <v>19925480</v>
      </c>
      <c r="F103" s="92" t="s">
        <v>1703</v>
      </c>
      <c r="G103" s="110">
        <v>48</v>
      </c>
      <c r="H103" s="91">
        <v>46</v>
      </c>
      <c r="I103" s="91">
        <v>43</v>
      </c>
      <c r="J103" s="111">
        <f t="shared" si="4"/>
        <v>45.666666666666664</v>
      </c>
      <c r="K103" s="93">
        <v>6.3270245635676556E-2</v>
      </c>
      <c r="L103" s="145"/>
      <c r="M103" s="142"/>
      <c r="N103" s="142"/>
      <c r="O103" s="141"/>
      <c r="P103" s="141"/>
      <c r="Q103" s="141"/>
      <c r="R103" s="143"/>
      <c r="S103" s="143"/>
      <c r="T103" s="144"/>
      <c r="U103" s="141"/>
      <c r="V103" s="141"/>
      <c r="W103" s="142"/>
      <c r="X103" s="94">
        <f t="shared" si="3"/>
        <v>0</v>
      </c>
      <c r="Y103" s="152"/>
    </row>
    <row r="104" spans="2:25">
      <c r="B104" s="92" t="s">
        <v>21</v>
      </c>
      <c r="C104" s="92" t="s">
        <v>1705</v>
      </c>
      <c r="D104" s="92" t="s">
        <v>1651</v>
      </c>
      <c r="E104" s="92">
        <v>19975206</v>
      </c>
      <c r="F104" s="92" t="s">
        <v>1705</v>
      </c>
      <c r="G104" s="110">
        <v>4</v>
      </c>
      <c r="H104" s="91">
        <v>14</v>
      </c>
      <c r="I104" s="91">
        <v>18</v>
      </c>
      <c r="J104" s="111">
        <f t="shared" si="4"/>
        <v>12</v>
      </c>
      <c r="K104" s="93">
        <v>0.15842701799489606</v>
      </c>
      <c r="L104" s="145"/>
      <c r="M104" s="142"/>
      <c r="N104" s="142"/>
      <c r="O104" s="141"/>
      <c r="P104" s="141"/>
      <c r="Q104" s="141"/>
      <c r="R104" s="143"/>
      <c r="S104" s="143"/>
      <c r="T104" s="144"/>
      <c r="U104" s="141"/>
      <c r="V104" s="141"/>
      <c r="W104" s="142"/>
      <c r="X104" s="94">
        <f t="shared" si="3"/>
        <v>0</v>
      </c>
      <c r="Y104" s="152"/>
    </row>
    <row r="105" spans="2:25">
      <c r="B105" s="92" t="s">
        <v>21</v>
      </c>
      <c r="C105" s="92" t="s">
        <v>1706</v>
      </c>
      <c r="D105" s="92" t="s">
        <v>1649</v>
      </c>
      <c r="E105" s="92">
        <v>20088457</v>
      </c>
      <c r="F105" s="92" t="s">
        <v>1706</v>
      </c>
      <c r="G105" s="110"/>
      <c r="H105" s="91">
        <v>2</v>
      </c>
      <c r="I105" s="91">
        <v>4</v>
      </c>
      <c r="J105" s="111">
        <f t="shared" si="4"/>
        <v>3</v>
      </c>
      <c r="K105" s="93">
        <v>6.2083871392756333E-2</v>
      </c>
      <c r="L105" s="145"/>
      <c r="M105" s="142"/>
      <c r="N105" s="142"/>
      <c r="O105" s="141"/>
      <c r="P105" s="141"/>
      <c r="Q105" s="141"/>
      <c r="R105" s="143"/>
      <c r="S105" s="143"/>
      <c r="T105" s="144"/>
      <c r="U105" s="141"/>
      <c r="V105" s="141"/>
      <c r="W105" s="142"/>
      <c r="X105" s="94">
        <f t="shared" si="3"/>
        <v>0</v>
      </c>
      <c r="Y105" s="152"/>
    </row>
    <row r="106" spans="2:25">
      <c r="B106" s="92" t="s">
        <v>21</v>
      </c>
      <c r="C106" s="92" t="s">
        <v>1707</v>
      </c>
      <c r="D106" s="92" t="s">
        <v>1649</v>
      </c>
      <c r="E106" s="92">
        <v>20088937</v>
      </c>
      <c r="F106" s="92" t="s">
        <v>1707</v>
      </c>
      <c r="G106" s="110">
        <v>4</v>
      </c>
      <c r="H106" s="91">
        <v>8</v>
      </c>
      <c r="I106" s="91">
        <v>5</v>
      </c>
      <c r="J106" s="111">
        <f t="shared" si="4"/>
        <v>5.666666666666667</v>
      </c>
      <c r="K106" s="93">
        <v>0.1137056999714209</v>
      </c>
      <c r="L106" s="145"/>
      <c r="M106" s="142"/>
      <c r="N106" s="142"/>
      <c r="O106" s="141"/>
      <c r="P106" s="141"/>
      <c r="Q106" s="141"/>
      <c r="R106" s="143"/>
      <c r="S106" s="143"/>
      <c r="T106" s="144"/>
      <c r="U106" s="141"/>
      <c r="V106" s="141"/>
      <c r="W106" s="142"/>
      <c r="X106" s="94">
        <f t="shared" si="3"/>
        <v>0</v>
      </c>
      <c r="Y106" s="152"/>
    </row>
    <row r="107" spans="2:25">
      <c r="B107" s="92" t="s">
        <v>21</v>
      </c>
      <c r="C107" s="92" t="s">
        <v>1708</v>
      </c>
      <c r="D107" s="92" t="s">
        <v>1676</v>
      </c>
      <c r="E107" s="92">
        <v>20046620</v>
      </c>
      <c r="F107" s="92" t="s">
        <v>1708</v>
      </c>
      <c r="G107" s="110"/>
      <c r="H107" s="91">
        <v>16</v>
      </c>
      <c r="I107" s="91">
        <v>19</v>
      </c>
      <c r="J107" s="111">
        <f t="shared" si="4"/>
        <v>17.5</v>
      </c>
      <c r="K107" s="93">
        <v>0.28863375054944052</v>
      </c>
      <c r="L107" s="145"/>
      <c r="M107" s="142"/>
      <c r="N107" s="142"/>
      <c r="O107" s="141"/>
      <c r="P107" s="141"/>
      <c r="Q107" s="141"/>
      <c r="R107" s="143"/>
      <c r="S107" s="143"/>
      <c r="T107" s="144"/>
      <c r="U107" s="141"/>
      <c r="V107" s="141"/>
      <c r="W107" s="142"/>
      <c r="X107" s="94">
        <f t="shared" si="3"/>
        <v>0</v>
      </c>
      <c r="Y107" s="152"/>
    </row>
    <row r="108" spans="2:25">
      <c r="B108" s="92" t="s">
        <v>21</v>
      </c>
      <c r="C108" s="92" t="s">
        <v>1709</v>
      </c>
      <c r="D108" s="92" t="s">
        <v>1710</v>
      </c>
      <c r="E108" s="92">
        <v>19901483</v>
      </c>
      <c r="F108" s="92" t="s">
        <v>1709</v>
      </c>
      <c r="G108" s="110">
        <v>1</v>
      </c>
      <c r="H108" s="91">
        <v>3</v>
      </c>
      <c r="I108" s="91">
        <v>3</v>
      </c>
      <c r="J108" s="111">
        <f t="shared" si="4"/>
        <v>2.3333333333333335</v>
      </c>
      <c r="K108" s="93">
        <v>1.4961290739489347E-2</v>
      </c>
      <c r="L108" s="145"/>
      <c r="M108" s="142"/>
      <c r="N108" s="142"/>
      <c r="O108" s="141"/>
      <c r="P108" s="141"/>
      <c r="Q108" s="141"/>
      <c r="R108" s="143"/>
      <c r="S108" s="143"/>
      <c r="T108" s="144"/>
      <c r="U108" s="141"/>
      <c r="V108" s="141"/>
      <c r="W108" s="142"/>
      <c r="X108" s="94">
        <f t="shared" si="3"/>
        <v>0</v>
      </c>
      <c r="Y108" s="152"/>
    </row>
    <row r="109" spans="2:25">
      <c r="B109" s="92" t="s">
        <v>21</v>
      </c>
      <c r="C109" s="92" t="s">
        <v>1711</v>
      </c>
      <c r="D109" s="92" t="s">
        <v>1656</v>
      </c>
      <c r="E109" s="92">
        <v>19971824</v>
      </c>
      <c r="F109" s="92" t="s">
        <v>1711</v>
      </c>
      <c r="G109" s="110"/>
      <c r="H109" s="91">
        <v>3</v>
      </c>
      <c r="I109" s="91"/>
      <c r="J109" s="111">
        <f t="shared" si="4"/>
        <v>3</v>
      </c>
      <c r="K109" s="93">
        <v>1.9973606853224718E-2</v>
      </c>
      <c r="L109" s="145"/>
      <c r="M109" s="142"/>
      <c r="N109" s="142"/>
      <c r="O109" s="141"/>
      <c r="P109" s="141"/>
      <c r="Q109" s="141"/>
      <c r="R109" s="143"/>
      <c r="S109" s="143"/>
      <c r="T109" s="144"/>
      <c r="U109" s="141"/>
      <c r="V109" s="141"/>
      <c r="W109" s="142"/>
      <c r="X109" s="94">
        <f t="shared" si="3"/>
        <v>0</v>
      </c>
      <c r="Y109" s="152"/>
    </row>
    <row r="110" spans="2:25">
      <c r="B110" s="92" t="s">
        <v>21</v>
      </c>
      <c r="C110" s="92" t="s">
        <v>1712</v>
      </c>
      <c r="D110" s="92" t="s">
        <v>1713</v>
      </c>
      <c r="E110" s="92">
        <v>19975211</v>
      </c>
      <c r="F110" s="92" t="s">
        <v>1712</v>
      </c>
      <c r="G110" s="110">
        <v>1</v>
      </c>
      <c r="H110" s="91">
        <v>14</v>
      </c>
      <c r="I110" s="91">
        <v>21</v>
      </c>
      <c r="J110" s="111">
        <f t="shared" si="4"/>
        <v>12</v>
      </c>
      <c r="K110" s="93">
        <v>0.13958827516742273</v>
      </c>
      <c r="L110" s="145"/>
      <c r="M110" s="142"/>
      <c r="N110" s="142"/>
      <c r="O110" s="141"/>
      <c r="P110" s="141"/>
      <c r="Q110" s="141"/>
      <c r="R110" s="143"/>
      <c r="S110" s="143"/>
      <c r="T110" s="144"/>
      <c r="U110" s="141"/>
      <c r="V110" s="141"/>
      <c r="W110" s="142"/>
      <c r="X110" s="94">
        <f t="shared" si="3"/>
        <v>0</v>
      </c>
      <c r="Y110" s="152"/>
    </row>
    <row r="111" spans="2:25">
      <c r="B111" s="92" t="s">
        <v>21</v>
      </c>
      <c r="C111" s="92" t="s">
        <v>1714</v>
      </c>
      <c r="D111" s="92" t="s">
        <v>1715</v>
      </c>
      <c r="E111" s="92">
        <v>20146466</v>
      </c>
      <c r="F111" s="92" t="s">
        <v>1714</v>
      </c>
      <c r="G111" s="110"/>
      <c r="H111" s="91">
        <v>2</v>
      </c>
      <c r="I111" s="91">
        <v>1</v>
      </c>
      <c r="J111" s="111">
        <f t="shared" si="4"/>
        <v>1.5</v>
      </c>
      <c r="K111" s="93">
        <v>2.2049556872330473E-2</v>
      </c>
      <c r="L111" s="145"/>
      <c r="M111" s="142"/>
      <c r="N111" s="142"/>
      <c r="O111" s="141"/>
      <c r="P111" s="141"/>
      <c r="Q111" s="141"/>
      <c r="R111" s="143"/>
      <c r="S111" s="143"/>
      <c r="T111" s="144"/>
      <c r="U111" s="141"/>
      <c r="V111" s="141"/>
      <c r="W111" s="142"/>
      <c r="X111" s="94">
        <f t="shared" ref="X111:X142" si="5">W111*J111</f>
        <v>0</v>
      </c>
      <c r="Y111" s="152"/>
    </row>
    <row r="112" spans="2:25">
      <c r="B112" s="92" t="s">
        <v>21</v>
      </c>
      <c r="C112" s="92" t="s">
        <v>1716</v>
      </c>
      <c r="D112" s="92" t="s">
        <v>113</v>
      </c>
      <c r="E112" s="92">
        <v>19982867</v>
      </c>
      <c r="F112" s="92" t="s">
        <v>1716</v>
      </c>
      <c r="G112" s="110"/>
      <c r="H112" s="91">
        <v>52</v>
      </c>
      <c r="I112" s="91">
        <v>92</v>
      </c>
      <c r="J112" s="111">
        <f t="shared" si="4"/>
        <v>72</v>
      </c>
      <c r="K112" s="93">
        <v>0.27304828459578789</v>
      </c>
      <c r="L112" s="145"/>
      <c r="M112" s="142"/>
      <c r="N112" s="142"/>
      <c r="O112" s="141"/>
      <c r="P112" s="141"/>
      <c r="Q112" s="141"/>
      <c r="R112" s="143"/>
      <c r="S112" s="143"/>
      <c r="T112" s="144"/>
      <c r="U112" s="141"/>
      <c r="V112" s="141"/>
      <c r="W112" s="142"/>
      <c r="X112" s="94">
        <f t="shared" si="5"/>
        <v>0</v>
      </c>
      <c r="Y112" s="152"/>
    </row>
    <row r="113" spans="2:25">
      <c r="B113" s="92" t="s">
        <v>21</v>
      </c>
      <c r="C113" s="92" t="s">
        <v>1717</v>
      </c>
      <c r="D113" s="92" t="s">
        <v>1718</v>
      </c>
      <c r="E113" s="92">
        <v>20075269</v>
      </c>
      <c r="F113" s="92" t="s">
        <v>1717</v>
      </c>
      <c r="G113" s="110"/>
      <c r="H113" s="91">
        <v>18</v>
      </c>
      <c r="I113" s="91">
        <v>34</v>
      </c>
      <c r="J113" s="111">
        <f t="shared" si="4"/>
        <v>26</v>
      </c>
      <c r="K113" s="93">
        <v>0.27461912555143214</v>
      </c>
      <c r="L113" s="145"/>
      <c r="M113" s="142"/>
      <c r="N113" s="142"/>
      <c r="O113" s="141"/>
      <c r="P113" s="141"/>
      <c r="Q113" s="141"/>
      <c r="R113" s="143"/>
      <c r="S113" s="143"/>
      <c r="T113" s="144"/>
      <c r="U113" s="141"/>
      <c r="V113" s="141"/>
      <c r="W113" s="142"/>
      <c r="X113" s="94">
        <f t="shared" si="5"/>
        <v>0</v>
      </c>
      <c r="Y113" s="152"/>
    </row>
    <row r="114" spans="2:25">
      <c r="B114" s="92" t="s">
        <v>21</v>
      </c>
      <c r="C114" s="92" t="s">
        <v>1719</v>
      </c>
      <c r="D114" s="92" t="s">
        <v>1699</v>
      </c>
      <c r="E114" s="92">
        <v>20027593</v>
      </c>
      <c r="F114" s="92" t="s">
        <v>1719</v>
      </c>
      <c r="G114" s="110">
        <v>9</v>
      </c>
      <c r="H114" s="91">
        <v>3</v>
      </c>
      <c r="I114" s="91">
        <v>7</v>
      </c>
      <c r="J114" s="111">
        <f t="shared" si="4"/>
        <v>6.333333333333333</v>
      </c>
      <c r="K114" s="93">
        <v>4.9353975519899958E-2</v>
      </c>
      <c r="L114" s="145"/>
      <c r="M114" s="142"/>
      <c r="N114" s="142"/>
      <c r="O114" s="141"/>
      <c r="P114" s="141"/>
      <c r="Q114" s="141"/>
      <c r="R114" s="143"/>
      <c r="S114" s="143"/>
      <c r="T114" s="144"/>
      <c r="U114" s="141"/>
      <c r="V114" s="141"/>
      <c r="W114" s="142"/>
      <c r="X114" s="94">
        <f t="shared" si="5"/>
        <v>0</v>
      </c>
      <c r="Y114" s="152"/>
    </row>
    <row r="115" spans="2:25">
      <c r="B115" s="92" t="s">
        <v>21</v>
      </c>
      <c r="C115" s="92" t="s">
        <v>1720</v>
      </c>
      <c r="D115" s="92" t="s">
        <v>1721</v>
      </c>
      <c r="E115" s="92">
        <v>63654</v>
      </c>
      <c r="F115" s="92" t="s">
        <v>1720</v>
      </c>
      <c r="G115" s="110">
        <v>4</v>
      </c>
      <c r="H115" s="91">
        <v>10</v>
      </c>
      <c r="I115" s="91">
        <v>9</v>
      </c>
      <c r="J115" s="111">
        <f t="shared" si="4"/>
        <v>7.666666666666667</v>
      </c>
      <c r="K115" s="93">
        <v>0.14486539288716677</v>
      </c>
      <c r="L115" s="145"/>
      <c r="M115" s="142"/>
      <c r="N115" s="142"/>
      <c r="O115" s="141"/>
      <c r="P115" s="141"/>
      <c r="Q115" s="141"/>
      <c r="R115" s="143"/>
      <c r="S115" s="143"/>
      <c r="T115" s="144"/>
      <c r="U115" s="141"/>
      <c r="V115" s="141"/>
      <c r="W115" s="142"/>
      <c r="X115" s="94">
        <f t="shared" si="5"/>
        <v>0</v>
      </c>
      <c r="Y115" s="152"/>
    </row>
    <row r="116" spans="2:25">
      <c r="B116" s="92" t="s">
        <v>21</v>
      </c>
      <c r="C116" s="92" t="s">
        <v>1323</v>
      </c>
      <c r="D116" s="92" t="s">
        <v>1690</v>
      </c>
      <c r="E116" s="92">
        <v>41911</v>
      </c>
      <c r="F116" s="92" t="s">
        <v>1323</v>
      </c>
      <c r="G116" s="110">
        <v>98</v>
      </c>
      <c r="H116" s="91">
        <v>12</v>
      </c>
      <c r="I116" s="91">
        <v>94</v>
      </c>
      <c r="J116" s="111">
        <f t="shared" si="4"/>
        <v>68</v>
      </c>
      <c r="K116" s="93">
        <v>0.1165278381641542</v>
      </c>
      <c r="L116" s="145"/>
      <c r="M116" s="142"/>
      <c r="N116" s="142"/>
      <c r="O116" s="141"/>
      <c r="P116" s="141"/>
      <c r="Q116" s="141"/>
      <c r="R116" s="143"/>
      <c r="S116" s="143"/>
      <c r="T116" s="144"/>
      <c r="U116" s="141"/>
      <c r="V116" s="141"/>
      <c r="W116" s="142"/>
      <c r="X116" s="94">
        <f t="shared" si="5"/>
        <v>0</v>
      </c>
      <c r="Y116" s="152"/>
    </row>
    <row r="117" spans="2:25">
      <c r="B117" s="92" t="s">
        <v>21</v>
      </c>
      <c r="C117" s="92" t="s">
        <v>1722</v>
      </c>
      <c r="D117" s="92" t="s">
        <v>1658</v>
      </c>
      <c r="E117" s="92">
        <v>20073451</v>
      </c>
      <c r="F117" s="92" t="s">
        <v>1722</v>
      </c>
      <c r="G117" s="110"/>
      <c r="H117" s="91">
        <v>49</v>
      </c>
      <c r="I117" s="91">
        <v>62</v>
      </c>
      <c r="J117" s="111">
        <f t="shared" si="4"/>
        <v>55.5</v>
      </c>
      <c r="K117" s="93">
        <v>0.13078825579573991</v>
      </c>
      <c r="L117" s="145"/>
      <c r="M117" s="142"/>
      <c r="N117" s="142"/>
      <c r="O117" s="141"/>
      <c r="P117" s="141"/>
      <c r="Q117" s="141"/>
      <c r="R117" s="143"/>
      <c r="S117" s="143"/>
      <c r="T117" s="144"/>
      <c r="U117" s="141"/>
      <c r="V117" s="141"/>
      <c r="W117" s="142"/>
      <c r="X117" s="94">
        <f t="shared" si="5"/>
        <v>0</v>
      </c>
      <c r="Y117" s="152"/>
    </row>
    <row r="118" spans="2:25">
      <c r="B118" s="92" t="s">
        <v>21</v>
      </c>
      <c r="C118" s="92" t="s">
        <v>1722</v>
      </c>
      <c r="D118" s="92" t="s">
        <v>1723</v>
      </c>
      <c r="E118" s="92">
        <v>20127856</v>
      </c>
      <c r="F118" s="92" t="s">
        <v>1722</v>
      </c>
      <c r="G118" s="110">
        <v>2</v>
      </c>
      <c r="H118" s="91">
        <v>18</v>
      </c>
      <c r="I118" s="91">
        <v>19</v>
      </c>
      <c r="J118" s="111">
        <f t="shared" si="4"/>
        <v>13</v>
      </c>
      <c r="K118" s="93">
        <v>2.6932025627119452E-2</v>
      </c>
      <c r="L118" s="145"/>
      <c r="M118" s="142"/>
      <c r="N118" s="142"/>
      <c r="O118" s="141"/>
      <c r="P118" s="141"/>
      <c r="Q118" s="141"/>
      <c r="R118" s="143"/>
      <c r="S118" s="143"/>
      <c r="T118" s="144"/>
      <c r="U118" s="141"/>
      <c r="V118" s="141"/>
      <c r="W118" s="142"/>
      <c r="X118" s="94">
        <f t="shared" si="5"/>
        <v>0</v>
      </c>
      <c r="Y118" s="152"/>
    </row>
    <row r="119" spans="2:25">
      <c r="B119" s="92" t="s">
        <v>21</v>
      </c>
      <c r="C119" s="92" t="s">
        <v>1724</v>
      </c>
      <c r="D119" s="92" t="s">
        <v>1725</v>
      </c>
      <c r="E119" s="92">
        <v>20085335</v>
      </c>
      <c r="F119" s="92" t="s">
        <v>1724</v>
      </c>
      <c r="G119" s="110"/>
      <c r="H119" s="91">
        <v>8</v>
      </c>
      <c r="I119" s="91">
        <v>7</v>
      </c>
      <c r="J119" s="111">
        <f t="shared" si="4"/>
        <v>7.5</v>
      </c>
      <c r="K119" s="93">
        <v>4.7948005087996834E-2</v>
      </c>
      <c r="L119" s="145"/>
      <c r="M119" s="142"/>
      <c r="N119" s="142"/>
      <c r="O119" s="141"/>
      <c r="P119" s="141"/>
      <c r="Q119" s="141"/>
      <c r="R119" s="143"/>
      <c r="S119" s="143"/>
      <c r="T119" s="144"/>
      <c r="U119" s="141"/>
      <c r="V119" s="141"/>
      <c r="W119" s="142"/>
      <c r="X119" s="94">
        <f t="shared" si="5"/>
        <v>0</v>
      </c>
      <c r="Y119" s="152"/>
    </row>
    <row r="120" spans="2:25">
      <c r="B120" s="92" t="s">
        <v>21</v>
      </c>
      <c r="C120" s="92" t="s">
        <v>1726</v>
      </c>
      <c r="D120" s="92" t="s">
        <v>1678</v>
      </c>
      <c r="E120" s="92">
        <v>20026803</v>
      </c>
      <c r="F120" s="92" t="s">
        <v>1726</v>
      </c>
      <c r="G120" s="110">
        <v>4</v>
      </c>
      <c r="H120" s="91">
        <v>1</v>
      </c>
      <c r="I120" s="91">
        <v>31</v>
      </c>
      <c r="J120" s="111">
        <f t="shared" si="4"/>
        <v>12</v>
      </c>
      <c r="K120" s="93">
        <v>0.12901417960748401</v>
      </c>
      <c r="L120" s="145"/>
      <c r="M120" s="142"/>
      <c r="N120" s="142"/>
      <c r="O120" s="141"/>
      <c r="P120" s="141"/>
      <c r="Q120" s="141"/>
      <c r="R120" s="143"/>
      <c r="S120" s="143"/>
      <c r="T120" s="144"/>
      <c r="U120" s="141"/>
      <c r="V120" s="141"/>
      <c r="W120" s="142"/>
      <c r="X120" s="94">
        <f t="shared" si="5"/>
        <v>0</v>
      </c>
      <c r="Y120" s="152"/>
    </row>
    <row r="121" spans="2:25">
      <c r="B121" s="92" t="s">
        <v>21</v>
      </c>
      <c r="C121" s="92" t="s">
        <v>5742</v>
      </c>
      <c r="D121" s="92" t="s">
        <v>1614</v>
      </c>
      <c r="E121" s="92">
        <v>23311</v>
      </c>
      <c r="F121" s="92" t="s">
        <v>5742</v>
      </c>
      <c r="G121" s="110">
        <v>5</v>
      </c>
      <c r="H121" s="91">
        <v>1</v>
      </c>
      <c r="I121" s="91">
        <v>13</v>
      </c>
      <c r="J121" s="111">
        <f t="shared" si="4"/>
        <v>6.333333333333333</v>
      </c>
      <c r="K121" s="93">
        <v>4.4742014215249121E-2</v>
      </c>
      <c r="L121" s="145"/>
      <c r="M121" s="142"/>
      <c r="N121" s="142"/>
      <c r="O121" s="141"/>
      <c r="P121" s="141"/>
      <c r="Q121" s="141"/>
      <c r="R121" s="143"/>
      <c r="S121" s="143"/>
      <c r="T121" s="144"/>
      <c r="U121" s="141"/>
      <c r="V121" s="141"/>
      <c r="W121" s="142"/>
      <c r="X121" s="94">
        <f t="shared" si="5"/>
        <v>0</v>
      </c>
      <c r="Y121" s="152"/>
    </row>
    <row r="122" spans="2:25">
      <c r="B122" s="92" t="s">
        <v>21</v>
      </c>
      <c r="C122" s="92" t="s">
        <v>1631</v>
      </c>
      <c r="D122" s="92" t="s">
        <v>1601</v>
      </c>
      <c r="E122" s="92">
        <v>27379</v>
      </c>
      <c r="F122" s="92" t="s">
        <v>1631</v>
      </c>
      <c r="G122" s="110">
        <v>77</v>
      </c>
      <c r="H122" s="91">
        <v>39</v>
      </c>
      <c r="I122" s="91">
        <v>20</v>
      </c>
      <c r="J122" s="111">
        <f t="shared" si="4"/>
        <v>45.333333333333336</v>
      </c>
      <c r="K122" s="93">
        <v>0.30954046782383865</v>
      </c>
      <c r="L122" s="145"/>
      <c r="M122" s="142"/>
      <c r="N122" s="142"/>
      <c r="O122" s="141"/>
      <c r="P122" s="141"/>
      <c r="Q122" s="141"/>
      <c r="R122" s="143"/>
      <c r="S122" s="143"/>
      <c r="T122" s="144"/>
      <c r="U122" s="141"/>
      <c r="V122" s="141"/>
      <c r="W122" s="142"/>
      <c r="X122" s="94">
        <f t="shared" si="5"/>
        <v>0</v>
      </c>
      <c r="Y122" s="152"/>
    </row>
    <row r="123" spans="2:25">
      <c r="B123" s="92" t="s">
        <v>21</v>
      </c>
      <c r="C123" s="92" t="s">
        <v>5777</v>
      </c>
      <c r="D123" s="92" t="s">
        <v>5773</v>
      </c>
      <c r="E123" s="92">
        <v>45496</v>
      </c>
      <c r="F123" s="92" t="s">
        <v>5777</v>
      </c>
      <c r="G123" s="110">
        <v>29</v>
      </c>
      <c r="H123" s="91">
        <v>3</v>
      </c>
      <c r="I123" s="91">
        <v>10</v>
      </c>
      <c r="J123" s="111">
        <f t="shared" si="4"/>
        <v>14</v>
      </c>
      <c r="K123" s="93">
        <v>4.2172303772939353E-2</v>
      </c>
      <c r="L123" s="145"/>
      <c r="M123" s="142"/>
      <c r="N123" s="142"/>
      <c r="O123" s="141"/>
      <c r="P123" s="141"/>
      <c r="Q123" s="141"/>
      <c r="R123" s="143"/>
      <c r="S123" s="143"/>
      <c r="T123" s="144"/>
      <c r="U123" s="141"/>
      <c r="V123" s="141"/>
      <c r="W123" s="142"/>
      <c r="X123" s="94">
        <f t="shared" si="5"/>
        <v>0</v>
      </c>
      <c r="Y123" s="152"/>
    </row>
    <row r="124" spans="2:25">
      <c r="B124" s="92" t="s">
        <v>21</v>
      </c>
      <c r="C124" s="92" t="s">
        <v>5777</v>
      </c>
      <c r="D124" s="92" t="s">
        <v>5774</v>
      </c>
      <c r="E124" s="92">
        <v>45496</v>
      </c>
      <c r="F124" s="92" t="s">
        <v>5777</v>
      </c>
      <c r="G124" s="110">
        <v>30</v>
      </c>
      <c r="H124" s="91">
        <v>66</v>
      </c>
      <c r="I124" s="91">
        <v>84</v>
      </c>
      <c r="J124" s="111">
        <f t="shared" si="4"/>
        <v>60</v>
      </c>
      <c r="K124" s="93">
        <v>0.18073844474116868</v>
      </c>
      <c r="L124" s="145"/>
      <c r="M124" s="142"/>
      <c r="N124" s="142"/>
      <c r="O124" s="141"/>
      <c r="P124" s="141"/>
      <c r="Q124" s="141"/>
      <c r="R124" s="143"/>
      <c r="S124" s="143"/>
      <c r="T124" s="144"/>
      <c r="U124" s="141"/>
      <c r="V124" s="141"/>
      <c r="W124" s="142"/>
      <c r="X124" s="94">
        <f t="shared" si="5"/>
        <v>0</v>
      </c>
      <c r="Y124" s="152"/>
    </row>
    <row r="125" spans="2:25">
      <c r="B125" s="92" t="s">
        <v>21</v>
      </c>
      <c r="C125" s="92" t="s">
        <v>5777</v>
      </c>
      <c r="D125" s="92" t="s">
        <v>5689</v>
      </c>
      <c r="E125" s="92">
        <v>45496</v>
      </c>
      <c r="F125" s="92" t="s">
        <v>5777</v>
      </c>
      <c r="G125" s="110">
        <v>254</v>
      </c>
      <c r="H125" s="91">
        <v>154</v>
      </c>
      <c r="I125" s="91">
        <v>190</v>
      </c>
      <c r="J125" s="111">
        <f t="shared" si="4"/>
        <v>199.33333333333334</v>
      </c>
      <c r="K125" s="93">
        <v>0.60045327752899369</v>
      </c>
      <c r="L125" s="145"/>
      <c r="M125" s="142"/>
      <c r="N125" s="142"/>
      <c r="O125" s="141"/>
      <c r="P125" s="141"/>
      <c r="Q125" s="141"/>
      <c r="R125" s="143"/>
      <c r="S125" s="143"/>
      <c r="T125" s="144"/>
      <c r="U125" s="141"/>
      <c r="V125" s="141"/>
      <c r="W125" s="142"/>
      <c r="X125" s="94">
        <f t="shared" si="5"/>
        <v>0</v>
      </c>
      <c r="Y125" s="152"/>
    </row>
    <row r="126" spans="2:25">
      <c r="B126" s="92" t="s">
        <v>21</v>
      </c>
      <c r="C126" s="92" t="s">
        <v>1646</v>
      </c>
      <c r="D126" s="92" t="s">
        <v>5694</v>
      </c>
      <c r="E126" s="92">
        <v>53444</v>
      </c>
      <c r="F126" s="92" t="s">
        <v>1646</v>
      </c>
      <c r="G126" s="110">
        <v>127</v>
      </c>
      <c r="H126" s="91">
        <v>93</v>
      </c>
      <c r="I126" s="91">
        <v>3</v>
      </c>
      <c r="J126" s="111">
        <f t="shared" si="4"/>
        <v>74.333333333333329</v>
      </c>
      <c r="K126" s="93">
        <v>0.8414733034940225</v>
      </c>
      <c r="L126" s="145"/>
      <c r="M126" s="142"/>
      <c r="N126" s="142"/>
      <c r="O126" s="141"/>
      <c r="P126" s="141"/>
      <c r="Q126" s="141"/>
      <c r="R126" s="143"/>
      <c r="S126" s="143"/>
      <c r="T126" s="144"/>
      <c r="U126" s="141"/>
      <c r="V126" s="141"/>
      <c r="W126" s="142"/>
      <c r="X126" s="94">
        <f t="shared" si="5"/>
        <v>0</v>
      </c>
      <c r="Y126" s="152"/>
    </row>
    <row r="127" spans="2:25">
      <c r="B127" s="92" t="s">
        <v>21</v>
      </c>
      <c r="C127" s="92" t="s">
        <v>5709</v>
      </c>
      <c r="D127" s="92" t="s">
        <v>5691</v>
      </c>
      <c r="E127" s="92">
        <v>228211</v>
      </c>
      <c r="F127" s="92" t="s">
        <v>5709</v>
      </c>
      <c r="G127" s="110">
        <v>1</v>
      </c>
      <c r="H127" s="91">
        <v>4</v>
      </c>
      <c r="I127" s="91">
        <v>5</v>
      </c>
      <c r="J127" s="111">
        <f t="shared" si="4"/>
        <v>3.3333333333333335</v>
      </c>
      <c r="K127" s="93">
        <v>2.1199890481050542E-2</v>
      </c>
      <c r="L127" s="145"/>
      <c r="M127" s="142"/>
      <c r="N127" s="142"/>
      <c r="O127" s="141"/>
      <c r="P127" s="141"/>
      <c r="Q127" s="141"/>
      <c r="R127" s="143"/>
      <c r="S127" s="143"/>
      <c r="T127" s="144"/>
      <c r="U127" s="141"/>
      <c r="V127" s="141"/>
      <c r="W127" s="142"/>
      <c r="X127" s="94">
        <f t="shared" si="5"/>
        <v>0</v>
      </c>
      <c r="Y127" s="152"/>
    </row>
    <row r="128" spans="2:25">
      <c r="B128" s="92" t="s">
        <v>21</v>
      </c>
      <c r="C128" s="92" t="s">
        <v>5719</v>
      </c>
      <c r="D128" s="92" t="s">
        <v>5697</v>
      </c>
      <c r="E128" s="92">
        <v>19901850</v>
      </c>
      <c r="F128" s="92" t="s">
        <v>5719</v>
      </c>
      <c r="G128" s="110">
        <v>85</v>
      </c>
      <c r="H128" s="91">
        <v>83</v>
      </c>
      <c r="I128" s="91">
        <v>73</v>
      </c>
      <c r="J128" s="111">
        <f t="shared" si="4"/>
        <v>80.333333333333329</v>
      </c>
      <c r="K128" s="93">
        <v>0.8964795323421787</v>
      </c>
      <c r="L128" s="145"/>
      <c r="M128" s="142"/>
      <c r="N128" s="142"/>
      <c r="O128" s="141"/>
      <c r="P128" s="141"/>
      <c r="Q128" s="141"/>
      <c r="R128" s="143"/>
      <c r="S128" s="143"/>
      <c r="T128" s="144"/>
      <c r="U128" s="141"/>
      <c r="V128" s="141"/>
      <c r="W128" s="142"/>
      <c r="X128" s="94">
        <f t="shared" si="5"/>
        <v>0</v>
      </c>
      <c r="Y128" s="152"/>
    </row>
    <row r="129" spans="2:25">
      <c r="B129" s="92" t="s">
        <v>21</v>
      </c>
      <c r="C129" s="92" t="s">
        <v>5728</v>
      </c>
      <c r="D129" s="92" t="s">
        <v>5699</v>
      </c>
      <c r="E129" s="92">
        <v>19901851</v>
      </c>
      <c r="F129" s="92" t="s">
        <v>5728</v>
      </c>
      <c r="G129" s="110">
        <v>6</v>
      </c>
      <c r="H129" s="91">
        <v>9</v>
      </c>
      <c r="I129" s="91">
        <v>23</v>
      </c>
      <c r="J129" s="111">
        <f t="shared" si="4"/>
        <v>12.666666666666666</v>
      </c>
      <c r="K129" s="93">
        <v>0.22784286757002362</v>
      </c>
      <c r="L129" s="145"/>
      <c r="M129" s="142"/>
      <c r="N129" s="142"/>
      <c r="O129" s="141"/>
      <c r="P129" s="141"/>
      <c r="Q129" s="141"/>
      <c r="R129" s="143"/>
      <c r="S129" s="143"/>
      <c r="T129" s="144"/>
      <c r="U129" s="141"/>
      <c r="V129" s="141"/>
      <c r="W129" s="142"/>
      <c r="X129" s="94">
        <f t="shared" si="5"/>
        <v>0</v>
      </c>
      <c r="Y129" s="152"/>
    </row>
    <row r="130" spans="2:25">
      <c r="B130" s="92" t="s">
        <v>21</v>
      </c>
      <c r="C130" s="92" t="s">
        <v>1644</v>
      </c>
      <c r="D130" s="92" t="s">
        <v>5692</v>
      </c>
      <c r="E130" s="92">
        <v>19905867</v>
      </c>
      <c r="F130" s="92" t="s">
        <v>1644</v>
      </c>
      <c r="G130" s="110">
        <v>13</v>
      </c>
      <c r="H130" s="91">
        <v>1</v>
      </c>
      <c r="I130" s="91">
        <v>28</v>
      </c>
      <c r="J130" s="111">
        <f t="shared" si="4"/>
        <v>14</v>
      </c>
      <c r="K130" s="93">
        <v>0.14087445439660765</v>
      </c>
      <c r="L130" s="145"/>
      <c r="M130" s="142"/>
      <c r="N130" s="142"/>
      <c r="O130" s="141"/>
      <c r="P130" s="141"/>
      <c r="Q130" s="141"/>
      <c r="R130" s="143"/>
      <c r="S130" s="143"/>
      <c r="T130" s="144"/>
      <c r="U130" s="141"/>
      <c r="V130" s="141"/>
      <c r="W130" s="142"/>
      <c r="X130" s="94">
        <f t="shared" si="5"/>
        <v>0</v>
      </c>
      <c r="Y130" s="152"/>
    </row>
    <row r="131" spans="2:25">
      <c r="B131" s="92" t="s">
        <v>21</v>
      </c>
      <c r="C131" s="92" t="s">
        <v>5778</v>
      </c>
      <c r="D131" s="92" t="s">
        <v>5771</v>
      </c>
      <c r="E131" s="92">
        <v>19913308</v>
      </c>
      <c r="F131" s="92" t="s">
        <v>5778</v>
      </c>
      <c r="G131" s="110">
        <v>7</v>
      </c>
      <c r="H131" s="91">
        <v>12</v>
      </c>
      <c r="I131" s="91">
        <v>17</v>
      </c>
      <c r="J131" s="111">
        <f t="shared" si="4"/>
        <v>12</v>
      </c>
      <c r="K131" s="93">
        <v>2.871205985151053E-2</v>
      </c>
      <c r="L131" s="145"/>
      <c r="M131" s="142"/>
      <c r="N131" s="142"/>
      <c r="O131" s="141"/>
      <c r="P131" s="141"/>
      <c r="Q131" s="141"/>
      <c r="R131" s="143"/>
      <c r="S131" s="143"/>
      <c r="T131" s="144"/>
      <c r="U131" s="141"/>
      <c r="V131" s="141"/>
      <c r="W131" s="142"/>
      <c r="X131" s="94">
        <f t="shared" si="5"/>
        <v>0</v>
      </c>
      <c r="Y131" s="152"/>
    </row>
    <row r="132" spans="2:25">
      <c r="B132" s="92" t="s">
        <v>21</v>
      </c>
      <c r="C132" s="92" t="s">
        <v>5778</v>
      </c>
      <c r="D132" s="92" t="s">
        <v>5765</v>
      </c>
      <c r="E132" s="92">
        <v>19913308</v>
      </c>
      <c r="F132" s="92" t="s">
        <v>5778</v>
      </c>
      <c r="G132" s="110">
        <v>28</v>
      </c>
      <c r="H132" s="91">
        <v>2</v>
      </c>
      <c r="I132" s="91">
        <v>7</v>
      </c>
      <c r="J132" s="111">
        <f t="shared" si="4"/>
        <v>12.333333333333334</v>
      </c>
      <c r="K132" s="93">
        <v>4.4264425604412065E-3</v>
      </c>
      <c r="L132" s="145"/>
      <c r="M132" s="142"/>
      <c r="N132" s="142"/>
      <c r="O132" s="141"/>
      <c r="P132" s="141"/>
      <c r="Q132" s="141"/>
      <c r="R132" s="143"/>
      <c r="S132" s="143"/>
      <c r="T132" s="144"/>
      <c r="U132" s="141"/>
      <c r="V132" s="141"/>
      <c r="W132" s="142"/>
      <c r="X132" s="94">
        <f t="shared" si="5"/>
        <v>0</v>
      </c>
      <c r="Y132" s="152"/>
    </row>
    <row r="133" spans="2:25">
      <c r="B133" s="92" t="s">
        <v>21</v>
      </c>
      <c r="C133" s="92" t="s">
        <v>5778</v>
      </c>
      <c r="D133" s="92" t="s">
        <v>5770</v>
      </c>
      <c r="E133" s="92">
        <v>19913308</v>
      </c>
      <c r="F133" s="92" t="s">
        <v>5778</v>
      </c>
      <c r="G133" s="110">
        <v>328</v>
      </c>
      <c r="H133" s="91">
        <v>575</v>
      </c>
      <c r="I133" s="91">
        <v>383</v>
      </c>
      <c r="J133" s="111">
        <f t="shared" si="4"/>
        <v>428.66666666666669</v>
      </c>
      <c r="K133" s="93">
        <v>2.0513171649468078</v>
      </c>
      <c r="L133" s="145"/>
      <c r="M133" s="142"/>
      <c r="N133" s="142"/>
      <c r="O133" s="141"/>
      <c r="P133" s="141"/>
      <c r="Q133" s="141"/>
      <c r="R133" s="143"/>
      <c r="S133" s="143"/>
      <c r="T133" s="144"/>
      <c r="U133" s="141"/>
      <c r="V133" s="141"/>
      <c r="W133" s="142"/>
      <c r="X133" s="94">
        <f t="shared" si="5"/>
        <v>0</v>
      </c>
      <c r="Y133" s="152"/>
    </row>
    <row r="134" spans="2:25">
      <c r="B134" s="92" t="s">
        <v>21</v>
      </c>
      <c r="C134" s="92" t="s">
        <v>5778</v>
      </c>
      <c r="D134" s="92" t="s">
        <v>5772</v>
      </c>
      <c r="E134" s="92">
        <v>19913308</v>
      </c>
      <c r="F134" s="92" t="s">
        <v>5778</v>
      </c>
      <c r="G134" s="110">
        <v>67</v>
      </c>
      <c r="H134" s="91">
        <v>80</v>
      </c>
      <c r="I134" s="91">
        <v>118</v>
      </c>
      <c r="J134" s="111">
        <f t="shared" si="4"/>
        <v>88.333333333333329</v>
      </c>
      <c r="K134" s="93">
        <v>0.47554349129064311</v>
      </c>
      <c r="L134" s="145"/>
      <c r="M134" s="142"/>
      <c r="N134" s="142"/>
      <c r="O134" s="141"/>
      <c r="P134" s="141"/>
      <c r="Q134" s="141"/>
      <c r="R134" s="143"/>
      <c r="S134" s="143"/>
      <c r="T134" s="144"/>
      <c r="U134" s="141"/>
      <c r="V134" s="141"/>
      <c r="W134" s="142"/>
      <c r="X134" s="94">
        <f t="shared" si="5"/>
        <v>0</v>
      </c>
      <c r="Y134" s="152"/>
    </row>
    <row r="135" spans="2:25">
      <c r="B135" s="92" t="s">
        <v>21</v>
      </c>
      <c r="C135" s="92" t="s">
        <v>5778</v>
      </c>
      <c r="D135" s="92" t="s">
        <v>5768</v>
      </c>
      <c r="E135" s="92">
        <v>19913308</v>
      </c>
      <c r="F135" s="92" t="s">
        <v>5778</v>
      </c>
      <c r="G135" s="110">
        <v>592</v>
      </c>
      <c r="H135" s="91">
        <v>1095</v>
      </c>
      <c r="I135" s="91">
        <v>1519</v>
      </c>
      <c r="J135" s="111">
        <f t="shared" si="4"/>
        <v>1068.6666666666667</v>
      </c>
      <c r="K135" s="93">
        <v>9.5886316545773695</v>
      </c>
      <c r="L135" s="145"/>
      <c r="M135" s="142"/>
      <c r="N135" s="142"/>
      <c r="O135" s="141"/>
      <c r="P135" s="141"/>
      <c r="Q135" s="141"/>
      <c r="R135" s="143"/>
      <c r="S135" s="143"/>
      <c r="T135" s="144"/>
      <c r="U135" s="141"/>
      <c r="V135" s="141"/>
      <c r="W135" s="142"/>
      <c r="X135" s="94">
        <f t="shared" si="5"/>
        <v>0</v>
      </c>
      <c r="Y135" s="152"/>
    </row>
    <row r="136" spans="2:25">
      <c r="B136" s="92" t="s">
        <v>21</v>
      </c>
      <c r="C136" s="92" t="s">
        <v>1617</v>
      </c>
      <c r="D136" s="92" t="s">
        <v>1636</v>
      </c>
      <c r="E136" s="92">
        <v>19917065</v>
      </c>
      <c r="F136" s="92" t="s">
        <v>1617</v>
      </c>
      <c r="G136" s="110">
        <v>88</v>
      </c>
      <c r="H136" s="91">
        <v>49</v>
      </c>
      <c r="I136" s="91">
        <v>137</v>
      </c>
      <c r="J136" s="111">
        <f t="shared" si="4"/>
        <v>91.333333333333329</v>
      </c>
      <c r="K136" s="93">
        <v>1.492745918192167</v>
      </c>
      <c r="L136" s="145"/>
      <c r="M136" s="142"/>
      <c r="N136" s="142"/>
      <c r="O136" s="141"/>
      <c r="P136" s="141"/>
      <c r="Q136" s="141"/>
      <c r="R136" s="143"/>
      <c r="S136" s="143"/>
      <c r="T136" s="144"/>
      <c r="U136" s="141"/>
      <c r="V136" s="141"/>
      <c r="W136" s="142"/>
      <c r="X136" s="94">
        <f t="shared" si="5"/>
        <v>0</v>
      </c>
      <c r="Y136" s="152"/>
    </row>
    <row r="137" spans="2:25">
      <c r="B137" s="92" t="s">
        <v>21</v>
      </c>
      <c r="C137" s="92" t="s">
        <v>1617</v>
      </c>
      <c r="D137" s="92" t="s">
        <v>1713</v>
      </c>
      <c r="E137" s="92">
        <v>19917065</v>
      </c>
      <c r="F137" s="92" t="s">
        <v>1617</v>
      </c>
      <c r="G137" s="110">
        <v>27</v>
      </c>
      <c r="H137" s="91">
        <v>14</v>
      </c>
      <c r="I137" s="91">
        <v>137</v>
      </c>
      <c r="J137" s="111">
        <f t="shared" si="4"/>
        <v>59.333333333333336</v>
      </c>
      <c r="K137" s="93">
        <v>0.96974004904454658</v>
      </c>
      <c r="L137" s="145"/>
      <c r="M137" s="142"/>
      <c r="N137" s="142"/>
      <c r="O137" s="141"/>
      <c r="P137" s="141"/>
      <c r="Q137" s="141"/>
      <c r="R137" s="143"/>
      <c r="S137" s="143"/>
      <c r="T137" s="144"/>
      <c r="U137" s="141"/>
      <c r="V137" s="141"/>
      <c r="W137" s="142"/>
      <c r="X137" s="94">
        <f t="shared" si="5"/>
        <v>0</v>
      </c>
      <c r="Y137" s="152"/>
    </row>
    <row r="138" spans="2:25">
      <c r="B138" s="92" t="s">
        <v>21</v>
      </c>
      <c r="C138" s="92" t="s">
        <v>1596</v>
      </c>
      <c r="D138" s="92" t="s">
        <v>1597</v>
      </c>
      <c r="E138" s="92">
        <v>19936874</v>
      </c>
      <c r="F138" s="92" t="s">
        <v>1596</v>
      </c>
      <c r="G138" s="110"/>
      <c r="H138" s="91">
        <v>31</v>
      </c>
      <c r="I138" s="91">
        <v>63</v>
      </c>
      <c r="J138" s="111">
        <f t="shared" si="4"/>
        <v>47</v>
      </c>
      <c r="K138" s="93">
        <v>0.61517195955897785</v>
      </c>
      <c r="L138" s="145"/>
      <c r="M138" s="142"/>
      <c r="N138" s="142"/>
      <c r="O138" s="141"/>
      <c r="P138" s="141"/>
      <c r="Q138" s="141"/>
      <c r="R138" s="143"/>
      <c r="S138" s="143"/>
      <c r="T138" s="144"/>
      <c r="U138" s="141"/>
      <c r="V138" s="141"/>
      <c r="W138" s="142"/>
      <c r="X138" s="94">
        <f t="shared" si="5"/>
        <v>0</v>
      </c>
      <c r="Y138" s="152"/>
    </row>
    <row r="139" spans="2:25">
      <c r="B139" s="92" t="s">
        <v>21</v>
      </c>
      <c r="C139" s="92" t="s">
        <v>5747</v>
      </c>
      <c r="D139" s="92" t="s">
        <v>1601</v>
      </c>
      <c r="E139" s="92">
        <v>19948552</v>
      </c>
      <c r="F139" s="92" t="s">
        <v>5747</v>
      </c>
      <c r="G139" s="110">
        <v>88</v>
      </c>
      <c r="H139" s="91">
        <v>24</v>
      </c>
      <c r="I139" s="91">
        <v>8</v>
      </c>
      <c r="J139" s="111">
        <f t="shared" si="4"/>
        <v>40</v>
      </c>
      <c r="K139" s="93">
        <v>0.37847715258809334</v>
      </c>
      <c r="L139" s="145"/>
      <c r="M139" s="142"/>
      <c r="N139" s="142"/>
      <c r="O139" s="141"/>
      <c r="P139" s="141"/>
      <c r="Q139" s="141"/>
      <c r="R139" s="143"/>
      <c r="S139" s="143"/>
      <c r="T139" s="144"/>
      <c r="U139" s="141"/>
      <c r="V139" s="141"/>
      <c r="W139" s="142"/>
      <c r="X139" s="94">
        <f t="shared" si="5"/>
        <v>0</v>
      </c>
      <c r="Y139" s="152"/>
    </row>
    <row r="140" spans="2:25">
      <c r="B140" s="92" t="s">
        <v>21</v>
      </c>
      <c r="C140" s="92" t="s">
        <v>5778</v>
      </c>
      <c r="D140" s="92" t="s">
        <v>5763</v>
      </c>
      <c r="E140" s="92">
        <v>19950058</v>
      </c>
      <c r="F140" s="92" t="s">
        <v>5778</v>
      </c>
      <c r="G140" s="110">
        <v>4</v>
      </c>
      <c r="H140" s="91">
        <v>1</v>
      </c>
      <c r="I140" s="91">
        <v>8</v>
      </c>
      <c r="J140" s="111">
        <f t="shared" si="4"/>
        <v>4.333333333333333</v>
      </c>
      <c r="K140" s="93">
        <v>2.1105318478904588E-2</v>
      </c>
      <c r="L140" s="145"/>
      <c r="M140" s="142"/>
      <c r="N140" s="142"/>
      <c r="O140" s="141"/>
      <c r="P140" s="141"/>
      <c r="Q140" s="141"/>
      <c r="R140" s="143"/>
      <c r="S140" s="143"/>
      <c r="T140" s="144"/>
      <c r="U140" s="141"/>
      <c r="V140" s="141"/>
      <c r="W140" s="142"/>
      <c r="X140" s="94">
        <f t="shared" si="5"/>
        <v>0</v>
      </c>
      <c r="Y140" s="152"/>
    </row>
    <row r="141" spans="2:25">
      <c r="B141" s="92" t="s">
        <v>21</v>
      </c>
      <c r="C141" s="92" t="s">
        <v>5778</v>
      </c>
      <c r="D141" s="92" t="s">
        <v>5764</v>
      </c>
      <c r="E141" s="92">
        <v>19950058</v>
      </c>
      <c r="F141" s="92" t="s">
        <v>5778</v>
      </c>
      <c r="G141" s="110">
        <v>148</v>
      </c>
      <c r="H141" s="91">
        <v>111</v>
      </c>
      <c r="I141" s="91">
        <v>8</v>
      </c>
      <c r="J141" s="111">
        <f t="shared" si="4"/>
        <v>89</v>
      </c>
      <c r="K141" s="93">
        <v>0.4334707718359635</v>
      </c>
      <c r="L141" s="145"/>
      <c r="M141" s="142"/>
      <c r="N141" s="142"/>
      <c r="O141" s="141"/>
      <c r="P141" s="141"/>
      <c r="Q141" s="141"/>
      <c r="R141" s="143"/>
      <c r="S141" s="143"/>
      <c r="T141" s="144"/>
      <c r="U141" s="141"/>
      <c r="V141" s="141"/>
      <c r="W141" s="142"/>
      <c r="X141" s="94">
        <f t="shared" si="5"/>
        <v>0</v>
      </c>
      <c r="Y141" s="152"/>
    </row>
    <row r="142" spans="2:25">
      <c r="B142" s="92" t="s">
        <v>21</v>
      </c>
      <c r="C142" s="92" t="s">
        <v>1627</v>
      </c>
      <c r="D142" s="92" t="s">
        <v>5680</v>
      </c>
      <c r="E142" s="92">
        <v>19950825</v>
      </c>
      <c r="F142" s="92" t="s">
        <v>1627</v>
      </c>
      <c r="G142" s="110">
        <v>606</v>
      </c>
      <c r="H142" s="91">
        <v>613</v>
      </c>
      <c r="I142" s="91">
        <v>160</v>
      </c>
      <c r="J142" s="111">
        <f t="shared" si="4"/>
        <v>459.66666666666669</v>
      </c>
      <c r="K142" s="93">
        <v>4.7489459337891891</v>
      </c>
      <c r="L142" s="145"/>
      <c r="M142" s="142"/>
      <c r="N142" s="142"/>
      <c r="O142" s="141"/>
      <c r="P142" s="141"/>
      <c r="Q142" s="141"/>
      <c r="R142" s="143"/>
      <c r="S142" s="143"/>
      <c r="T142" s="144"/>
      <c r="U142" s="141"/>
      <c r="V142" s="141"/>
      <c r="W142" s="142"/>
      <c r="X142" s="94">
        <f t="shared" si="5"/>
        <v>0</v>
      </c>
      <c r="Y142" s="152"/>
    </row>
    <row r="143" spans="2:25">
      <c r="B143" s="92" t="s">
        <v>21</v>
      </c>
      <c r="C143" s="92" t="s">
        <v>1675</v>
      </c>
      <c r="D143" s="92" t="s">
        <v>1629</v>
      </c>
      <c r="E143" s="92">
        <v>19951591</v>
      </c>
      <c r="F143" s="92" t="s">
        <v>1675</v>
      </c>
      <c r="G143" s="110">
        <v>34</v>
      </c>
      <c r="H143" s="91">
        <v>16</v>
      </c>
      <c r="I143" s="91">
        <v>70</v>
      </c>
      <c r="J143" s="111">
        <f t="shared" si="4"/>
        <v>40</v>
      </c>
      <c r="K143" s="93">
        <v>0.77265325753241443</v>
      </c>
      <c r="L143" s="145"/>
      <c r="M143" s="142"/>
      <c r="N143" s="142"/>
      <c r="O143" s="141"/>
      <c r="P143" s="141"/>
      <c r="Q143" s="141"/>
      <c r="R143" s="143"/>
      <c r="S143" s="143"/>
      <c r="T143" s="144"/>
      <c r="U143" s="141"/>
      <c r="V143" s="141"/>
      <c r="W143" s="142"/>
      <c r="X143" s="94">
        <f t="shared" ref="X143:X174" si="6">W143*J143</f>
        <v>0</v>
      </c>
      <c r="Y143" s="152"/>
    </row>
    <row r="144" spans="2:25">
      <c r="B144" s="92" t="s">
        <v>21</v>
      </c>
      <c r="C144" s="92" t="s">
        <v>5715</v>
      </c>
      <c r="D144" s="92" t="s">
        <v>1614</v>
      </c>
      <c r="E144" s="92">
        <v>19961299</v>
      </c>
      <c r="F144" s="92" t="s">
        <v>5715</v>
      </c>
      <c r="G144" s="110"/>
      <c r="H144" s="91">
        <v>1</v>
      </c>
      <c r="I144" s="91">
        <v>2</v>
      </c>
      <c r="J144" s="111">
        <f t="shared" ref="J144:J207" si="7">AVERAGE(G144:I144)</f>
        <v>1.5</v>
      </c>
      <c r="K144" s="93">
        <v>2.2115662701830491E-2</v>
      </c>
      <c r="L144" s="145"/>
      <c r="M144" s="142"/>
      <c r="N144" s="142"/>
      <c r="O144" s="141"/>
      <c r="P144" s="141"/>
      <c r="Q144" s="141"/>
      <c r="R144" s="143"/>
      <c r="S144" s="143"/>
      <c r="T144" s="144"/>
      <c r="U144" s="141"/>
      <c r="V144" s="141"/>
      <c r="W144" s="142"/>
      <c r="X144" s="94">
        <f t="shared" si="6"/>
        <v>0</v>
      </c>
      <c r="Y144" s="152"/>
    </row>
    <row r="145" spans="2:25">
      <c r="B145" s="92" t="s">
        <v>21</v>
      </c>
      <c r="C145" s="92" t="s">
        <v>5716</v>
      </c>
      <c r="D145" s="92" t="s">
        <v>5696</v>
      </c>
      <c r="E145" s="92">
        <v>19963634</v>
      </c>
      <c r="F145" s="92" t="s">
        <v>5716</v>
      </c>
      <c r="G145" s="110">
        <v>300</v>
      </c>
      <c r="H145" s="91">
        <v>360</v>
      </c>
      <c r="I145" s="91">
        <v>330</v>
      </c>
      <c r="J145" s="111">
        <f t="shared" si="7"/>
        <v>330</v>
      </c>
      <c r="K145" s="93">
        <v>4.3941935077094381E-2</v>
      </c>
      <c r="L145" s="145"/>
      <c r="M145" s="142"/>
      <c r="N145" s="142"/>
      <c r="O145" s="141"/>
      <c r="P145" s="141"/>
      <c r="Q145" s="141"/>
      <c r="R145" s="143"/>
      <c r="S145" s="143"/>
      <c r="T145" s="144"/>
      <c r="U145" s="141"/>
      <c r="V145" s="141"/>
      <c r="W145" s="142"/>
      <c r="X145" s="94">
        <f t="shared" si="6"/>
        <v>0</v>
      </c>
      <c r="Y145" s="152"/>
    </row>
    <row r="146" spans="2:25">
      <c r="B146" s="92" t="s">
        <v>21</v>
      </c>
      <c r="C146" s="92" t="s">
        <v>5721</v>
      </c>
      <c r="D146" s="92" t="s">
        <v>1622</v>
      </c>
      <c r="E146" s="92">
        <v>19964543</v>
      </c>
      <c r="F146" s="92" t="s">
        <v>5721</v>
      </c>
      <c r="G146" s="110">
        <v>5</v>
      </c>
      <c r="H146" s="91">
        <v>3</v>
      </c>
      <c r="I146" s="91">
        <v>15</v>
      </c>
      <c r="J146" s="111">
        <f t="shared" si="7"/>
        <v>7.666666666666667</v>
      </c>
      <c r="K146" s="93">
        <v>0.2261321230992048</v>
      </c>
      <c r="L146" s="145"/>
      <c r="M146" s="142"/>
      <c r="N146" s="142"/>
      <c r="O146" s="141"/>
      <c r="P146" s="141"/>
      <c r="Q146" s="141"/>
      <c r="R146" s="143"/>
      <c r="S146" s="143"/>
      <c r="T146" s="144"/>
      <c r="U146" s="141"/>
      <c r="V146" s="141"/>
      <c r="W146" s="142"/>
      <c r="X146" s="94">
        <f t="shared" si="6"/>
        <v>0</v>
      </c>
      <c r="Y146" s="152"/>
    </row>
    <row r="147" spans="2:25">
      <c r="B147" s="92" t="s">
        <v>21</v>
      </c>
      <c r="C147" s="92" t="s">
        <v>5712</v>
      </c>
      <c r="D147" s="92" t="s">
        <v>5694</v>
      </c>
      <c r="E147" s="92">
        <v>19966579</v>
      </c>
      <c r="F147" s="92" t="s">
        <v>5712</v>
      </c>
      <c r="G147" s="110"/>
      <c r="H147" s="91">
        <v>10</v>
      </c>
      <c r="I147" s="91"/>
      <c r="J147" s="111">
        <f t="shared" si="7"/>
        <v>10</v>
      </c>
      <c r="K147" s="93">
        <v>0.17830567455796623</v>
      </c>
      <c r="L147" s="145"/>
      <c r="M147" s="142"/>
      <c r="N147" s="142"/>
      <c r="O147" s="141"/>
      <c r="P147" s="141"/>
      <c r="Q147" s="141"/>
      <c r="R147" s="143"/>
      <c r="S147" s="143"/>
      <c r="T147" s="144"/>
      <c r="U147" s="141"/>
      <c r="V147" s="141"/>
      <c r="W147" s="142"/>
      <c r="X147" s="94">
        <f t="shared" si="6"/>
        <v>0</v>
      </c>
      <c r="Y147" s="152"/>
    </row>
    <row r="148" spans="2:25">
      <c r="B148" s="92" t="s">
        <v>21</v>
      </c>
      <c r="C148" s="92" t="s">
        <v>5708</v>
      </c>
      <c r="D148" s="92" t="s">
        <v>5690</v>
      </c>
      <c r="E148" s="92">
        <v>19966580</v>
      </c>
      <c r="F148" s="92" t="s">
        <v>5708</v>
      </c>
      <c r="G148" s="110">
        <v>2</v>
      </c>
      <c r="H148" s="91">
        <v>2</v>
      </c>
      <c r="I148" s="91">
        <v>3</v>
      </c>
      <c r="J148" s="111">
        <f t="shared" si="7"/>
        <v>2.3333333333333335</v>
      </c>
      <c r="K148" s="93">
        <v>3.7499769100914029E-2</v>
      </c>
      <c r="L148" s="145"/>
      <c r="M148" s="142"/>
      <c r="N148" s="142"/>
      <c r="O148" s="141"/>
      <c r="P148" s="141"/>
      <c r="Q148" s="141"/>
      <c r="R148" s="143"/>
      <c r="S148" s="143"/>
      <c r="T148" s="144"/>
      <c r="U148" s="141"/>
      <c r="V148" s="141"/>
      <c r="W148" s="142"/>
      <c r="X148" s="94">
        <f t="shared" si="6"/>
        <v>0</v>
      </c>
      <c r="Y148" s="152"/>
    </row>
    <row r="149" spans="2:25">
      <c r="B149" s="92" t="s">
        <v>21</v>
      </c>
      <c r="C149" s="92" t="s">
        <v>5708</v>
      </c>
      <c r="D149" s="92" t="s">
        <v>5693</v>
      </c>
      <c r="E149" s="92">
        <v>19966580</v>
      </c>
      <c r="F149" s="92" t="s">
        <v>5708</v>
      </c>
      <c r="G149" s="110">
        <v>396</v>
      </c>
      <c r="H149" s="91">
        <v>263</v>
      </c>
      <c r="I149" s="91">
        <v>143</v>
      </c>
      <c r="J149" s="111">
        <f t="shared" si="7"/>
        <v>267.33333333333331</v>
      </c>
      <c r="K149" s="93">
        <v>4.2964021169904356</v>
      </c>
      <c r="L149" s="145"/>
      <c r="M149" s="142"/>
      <c r="N149" s="142"/>
      <c r="O149" s="141"/>
      <c r="P149" s="141"/>
      <c r="Q149" s="141"/>
      <c r="R149" s="143"/>
      <c r="S149" s="143"/>
      <c r="T149" s="144"/>
      <c r="U149" s="141"/>
      <c r="V149" s="141"/>
      <c r="W149" s="142"/>
      <c r="X149" s="94">
        <f t="shared" si="6"/>
        <v>0</v>
      </c>
      <c r="Y149" s="152"/>
    </row>
    <row r="150" spans="2:25">
      <c r="B150" s="92" t="s">
        <v>21</v>
      </c>
      <c r="C150" s="92" t="s">
        <v>5708</v>
      </c>
      <c r="D150" s="92" t="s">
        <v>5695</v>
      </c>
      <c r="E150" s="92">
        <v>19966580</v>
      </c>
      <c r="F150" s="92" t="s">
        <v>5708</v>
      </c>
      <c r="G150" s="110"/>
      <c r="H150" s="91">
        <v>108</v>
      </c>
      <c r="I150" s="91"/>
      <c r="J150" s="111">
        <f t="shared" si="7"/>
        <v>108</v>
      </c>
      <c r="K150" s="93">
        <v>1.7357035983851636</v>
      </c>
      <c r="L150" s="145"/>
      <c r="M150" s="142"/>
      <c r="N150" s="142"/>
      <c r="O150" s="141"/>
      <c r="P150" s="141"/>
      <c r="Q150" s="141"/>
      <c r="R150" s="143"/>
      <c r="S150" s="143"/>
      <c r="T150" s="144"/>
      <c r="U150" s="141"/>
      <c r="V150" s="141"/>
      <c r="W150" s="142"/>
      <c r="X150" s="94">
        <f t="shared" si="6"/>
        <v>0</v>
      </c>
      <c r="Y150" s="152"/>
    </row>
    <row r="151" spans="2:25">
      <c r="B151" s="92" t="s">
        <v>21</v>
      </c>
      <c r="C151" s="92" t="s">
        <v>5750</v>
      </c>
      <c r="D151" s="92" t="s">
        <v>1636</v>
      </c>
      <c r="E151" s="92">
        <v>19970709</v>
      </c>
      <c r="F151" s="92" t="s">
        <v>5750</v>
      </c>
      <c r="G151" s="110">
        <v>28</v>
      </c>
      <c r="H151" s="91">
        <v>10</v>
      </c>
      <c r="I151" s="91">
        <v>6</v>
      </c>
      <c r="J151" s="111">
        <f t="shared" si="7"/>
        <v>14.666666666666666</v>
      </c>
      <c r="K151" s="93">
        <v>0.23490071304217444</v>
      </c>
      <c r="L151" s="145"/>
      <c r="M151" s="142"/>
      <c r="N151" s="142"/>
      <c r="O151" s="141"/>
      <c r="P151" s="141"/>
      <c r="Q151" s="141"/>
      <c r="R151" s="143"/>
      <c r="S151" s="143"/>
      <c r="T151" s="144"/>
      <c r="U151" s="141"/>
      <c r="V151" s="141"/>
      <c r="W151" s="142"/>
      <c r="X151" s="94">
        <f t="shared" si="6"/>
        <v>0</v>
      </c>
      <c r="Y151" s="152"/>
    </row>
    <row r="152" spans="2:25">
      <c r="B152" s="92" t="s">
        <v>21</v>
      </c>
      <c r="C152" s="92" t="s">
        <v>5750</v>
      </c>
      <c r="D152" s="92" t="s">
        <v>1626</v>
      </c>
      <c r="E152" s="92">
        <v>19970709</v>
      </c>
      <c r="F152" s="92" t="s">
        <v>5750</v>
      </c>
      <c r="G152" s="110">
        <v>18</v>
      </c>
      <c r="H152" s="91">
        <v>16</v>
      </c>
      <c r="I152" s="91">
        <v>12</v>
      </c>
      <c r="J152" s="111">
        <f t="shared" si="7"/>
        <v>15.333333333333334</v>
      </c>
      <c r="K152" s="93">
        <v>0.12278900909022757</v>
      </c>
      <c r="L152" s="145"/>
      <c r="M152" s="142"/>
      <c r="N152" s="142"/>
      <c r="O152" s="141"/>
      <c r="P152" s="141"/>
      <c r="Q152" s="141"/>
      <c r="R152" s="143"/>
      <c r="S152" s="143"/>
      <c r="T152" s="144"/>
      <c r="U152" s="141"/>
      <c r="V152" s="141"/>
      <c r="W152" s="142"/>
      <c r="X152" s="94">
        <f t="shared" si="6"/>
        <v>0</v>
      </c>
      <c r="Y152" s="152"/>
    </row>
    <row r="153" spans="2:25">
      <c r="B153" s="92" t="s">
        <v>21</v>
      </c>
      <c r="C153" s="92" t="s">
        <v>1619</v>
      </c>
      <c r="D153" s="92" t="s">
        <v>5700</v>
      </c>
      <c r="E153" s="92">
        <v>19975141</v>
      </c>
      <c r="F153" s="92" t="s">
        <v>1619</v>
      </c>
      <c r="G153" s="110">
        <v>64</v>
      </c>
      <c r="H153" s="91">
        <v>21</v>
      </c>
      <c r="I153" s="91">
        <v>84</v>
      </c>
      <c r="J153" s="111">
        <f t="shared" si="7"/>
        <v>56.333333333333336</v>
      </c>
      <c r="K153" s="93">
        <v>0.67340309368031115</v>
      </c>
      <c r="L153" s="145"/>
      <c r="M153" s="142"/>
      <c r="N153" s="142"/>
      <c r="O153" s="141"/>
      <c r="P153" s="141"/>
      <c r="Q153" s="141"/>
      <c r="R153" s="143"/>
      <c r="S153" s="143"/>
      <c r="T153" s="144"/>
      <c r="U153" s="141"/>
      <c r="V153" s="141"/>
      <c r="W153" s="142"/>
      <c r="X153" s="94">
        <f t="shared" si="6"/>
        <v>0</v>
      </c>
      <c r="Y153" s="152"/>
    </row>
    <row r="154" spans="2:25">
      <c r="B154" s="92" t="s">
        <v>21</v>
      </c>
      <c r="C154" s="92" t="s">
        <v>5714</v>
      </c>
      <c r="D154" s="92" t="s">
        <v>1622</v>
      </c>
      <c r="E154" s="92">
        <v>19980850</v>
      </c>
      <c r="F154" s="92" t="s">
        <v>5714</v>
      </c>
      <c r="G154" s="110">
        <v>54</v>
      </c>
      <c r="H154" s="91">
        <v>7</v>
      </c>
      <c r="I154" s="91">
        <v>1</v>
      </c>
      <c r="J154" s="111">
        <f t="shared" si="7"/>
        <v>20.666666666666668</v>
      </c>
      <c r="K154" s="93">
        <v>0.36001669776920386</v>
      </c>
      <c r="L154" s="145"/>
      <c r="M154" s="142"/>
      <c r="N154" s="142"/>
      <c r="O154" s="141"/>
      <c r="P154" s="141"/>
      <c r="Q154" s="141"/>
      <c r="R154" s="143"/>
      <c r="S154" s="143"/>
      <c r="T154" s="144"/>
      <c r="U154" s="141"/>
      <c r="V154" s="141"/>
      <c r="W154" s="142"/>
      <c r="X154" s="94">
        <f t="shared" si="6"/>
        <v>0</v>
      </c>
      <c r="Y154" s="152"/>
    </row>
    <row r="155" spans="2:25">
      <c r="B155" s="92" t="s">
        <v>21</v>
      </c>
      <c r="C155" s="92" t="s">
        <v>5736</v>
      </c>
      <c r="D155" s="92" t="s">
        <v>1629</v>
      </c>
      <c r="E155" s="92">
        <v>19983402</v>
      </c>
      <c r="F155" s="92" t="s">
        <v>5736</v>
      </c>
      <c r="G155" s="110">
        <v>4</v>
      </c>
      <c r="H155" s="91">
        <v>2</v>
      </c>
      <c r="I155" s="91">
        <v>1</v>
      </c>
      <c r="J155" s="111">
        <f t="shared" si="7"/>
        <v>2.3333333333333335</v>
      </c>
      <c r="K155" s="93">
        <v>1.1254068255368095E-2</v>
      </c>
      <c r="L155" s="145"/>
      <c r="M155" s="142"/>
      <c r="N155" s="142"/>
      <c r="O155" s="141"/>
      <c r="P155" s="141"/>
      <c r="Q155" s="141"/>
      <c r="R155" s="143"/>
      <c r="S155" s="143"/>
      <c r="T155" s="144"/>
      <c r="U155" s="141"/>
      <c r="V155" s="141"/>
      <c r="W155" s="142"/>
      <c r="X155" s="94">
        <f t="shared" si="6"/>
        <v>0</v>
      </c>
      <c r="Y155" s="152"/>
    </row>
    <row r="156" spans="2:25">
      <c r="B156" s="92" t="s">
        <v>21</v>
      </c>
      <c r="C156" s="92" t="s">
        <v>5713</v>
      </c>
      <c r="D156" s="92" t="s">
        <v>5694</v>
      </c>
      <c r="E156" s="92">
        <v>19984950</v>
      </c>
      <c r="F156" s="92" t="s">
        <v>5713</v>
      </c>
      <c r="G156" s="110">
        <v>79</v>
      </c>
      <c r="H156" s="91">
        <v>65</v>
      </c>
      <c r="I156" s="91">
        <v>10</v>
      </c>
      <c r="J156" s="111">
        <f t="shared" si="7"/>
        <v>51.333333333333336</v>
      </c>
      <c r="K156" s="93">
        <v>1.118119044003441</v>
      </c>
      <c r="L156" s="145"/>
      <c r="M156" s="142"/>
      <c r="N156" s="142"/>
      <c r="O156" s="141"/>
      <c r="P156" s="141"/>
      <c r="Q156" s="141"/>
      <c r="R156" s="143"/>
      <c r="S156" s="143"/>
      <c r="T156" s="144"/>
      <c r="U156" s="141"/>
      <c r="V156" s="141"/>
      <c r="W156" s="142"/>
      <c r="X156" s="94">
        <f t="shared" si="6"/>
        <v>0</v>
      </c>
      <c r="Y156" s="152"/>
    </row>
    <row r="157" spans="2:25">
      <c r="B157" s="92" t="s">
        <v>21</v>
      </c>
      <c r="C157" s="92" t="s">
        <v>5756</v>
      </c>
      <c r="D157" s="92" t="s">
        <v>1601</v>
      </c>
      <c r="E157" s="92">
        <v>19986842</v>
      </c>
      <c r="F157" s="92" t="s">
        <v>5756</v>
      </c>
      <c r="G157" s="110">
        <v>8</v>
      </c>
      <c r="H157" s="91">
        <v>2</v>
      </c>
      <c r="I157" s="91"/>
      <c r="J157" s="111">
        <f t="shared" si="7"/>
        <v>5</v>
      </c>
      <c r="K157" s="93">
        <v>3.4116849774151595E-2</v>
      </c>
      <c r="L157" s="145"/>
      <c r="M157" s="142"/>
      <c r="N157" s="142"/>
      <c r="O157" s="141"/>
      <c r="P157" s="141"/>
      <c r="Q157" s="141"/>
      <c r="R157" s="143"/>
      <c r="S157" s="143"/>
      <c r="T157" s="144"/>
      <c r="U157" s="141"/>
      <c r="V157" s="141"/>
      <c r="W157" s="142"/>
      <c r="X157" s="94">
        <f t="shared" si="6"/>
        <v>0</v>
      </c>
      <c r="Y157" s="152"/>
    </row>
    <row r="158" spans="2:25">
      <c r="B158" s="92" t="s">
        <v>21</v>
      </c>
      <c r="C158" s="92" t="s">
        <v>5717</v>
      </c>
      <c r="D158" s="92" t="s">
        <v>1601</v>
      </c>
      <c r="E158" s="92">
        <v>19994612</v>
      </c>
      <c r="F158" s="92" t="s">
        <v>5717</v>
      </c>
      <c r="G158" s="110">
        <v>19</v>
      </c>
      <c r="H158" s="91">
        <v>118</v>
      </c>
      <c r="I158" s="91">
        <v>3</v>
      </c>
      <c r="J158" s="111">
        <f t="shared" si="7"/>
        <v>46.666666666666664</v>
      </c>
      <c r="K158" s="93">
        <v>0.37734228856234192</v>
      </c>
      <c r="L158" s="145"/>
      <c r="M158" s="142"/>
      <c r="N158" s="142"/>
      <c r="O158" s="141"/>
      <c r="P158" s="141"/>
      <c r="Q158" s="141"/>
      <c r="R158" s="143"/>
      <c r="S158" s="143"/>
      <c r="T158" s="144"/>
      <c r="U158" s="141"/>
      <c r="V158" s="141"/>
      <c r="W158" s="142"/>
      <c r="X158" s="94">
        <f t="shared" si="6"/>
        <v>0</v>
      </c>
      <c r="Y158" s="152"/>
    </row>
    <row r="159" spans="2:25">
      <c r="B159" s="92" t="s">
        <v>21</v>
      </c>
      <c r="C159" s="92" t="s">
        <v>5726</v>
      </c>
      <c r="D159" s="92" t="s">
        <v>1636</v>
      </c>
      <c r="E159" s="92">
        <v>20003522</v>
      </c>
      <c r="F159" s="92" t="s">
        <v>5726</v>
      </c>
      <c r="G159" s="110">
        <v>46</v>
      </c>
      <c r="H159" s="91">
        <v>31</v>
      </c>
      <c r="I159" s="91">
        <v>22</v>
      </c>
      <c r="J159" s="111">
        <f t="shared" si="7"/>
        <v>33</v>
      </c>
      <c r="K159" s="93">
        <v>0.51119950039972017</v>
      </c>
      <c r="L159" s="145"/>
      <c r="M159" s="142"/>
      <c r="N159" s="142"/>
      <c r="O159" s="141"/>
      <c r="P159" s="141"/>
      <c r="Q159" s="141"/>
      <c r="R159" s="143"/>
      <c r="S159" s="143"/>
      <c r="T159" s="144"/>
      <c r="U159" s="141"/>
      <c r="V159" s="141"/>
      <c r="W159" s="142"/>
      <c r="X159" s="94">
        <f t="shared" si="6"/>
        <v>0</v>
      </c>
      <c r="Y159" s="152"/>
    </row>
    <row r="160" spans="2:25">
      <c r="B160" s="92" t="s">
        <v>21</v>
      </c>
      <c r="C160" s="92" t="s">
        <v>5759</v>
      </c>
      <c r="D160" s="92" t="s">
        <v>5663</v>
      </c>
      <c r="E160" s="92">
        <v>20007216</v>
      </c>
      <c r="F160" s="92" t="s">
        <v>5759</v>
      </c>
      <c r="G160" s="110"/>
      <c r="H160" s="91">
        <v>13</v>
      </c>
      <c r="I160" s="91">
        <v>464</v>
      </c>
      <c r="J160" s="111">
        <f t="shared" si="7"/>
        <v>238.5</v>
      </c>
      <c r="K160" s="93">
        <v>0.82101737942985342</v>
      </c>
      <c r="L160" s="145"/>
      <c r="M160" s="142"/>
      <c r="N160" s="142"/>
      <c r="O160" s="141"/>
      <c r="P160" s="141"/>
      <c r="Q160" s="141"/>
      <c r="R160" s="143"/>
      <c r="S160" s="143"/>
      <c r="T160" s="144"/>
      <c r="U160" s="141"/>
      <c r="V160" s="141"/>
      <c r="W160" s="142"/>
      <c r="X160" s="94">
        <f t="shared" si="6"/>
        <v>0</v>
      </c>
      <c r="Y160" s="152"/>
    </row>
    <row r="161" spans="2:25">
      <c r="B161" s="92" t="s">
        <v>21</v>
      </c>
      <c r="C161" s="92" t="s">
        <v>5718</v>
      </c>
      <c r="D161" s="92" t="s">
        <v>1601</v>
      </c>
      <c r="E161" s="92">
        <v>20008086</v>
      </c>
      <c r="F161" s="92" t="s">
        <v>5718</v>
      </c>
      <c r="G161" s="110">
        <v>20</v>
      </c>
      <c r="H161" s="91">
        <v>78</v>
      </c>
      <c r="I161" s="91">
        <v>75</v>
      </c>
      <c r="J161" s="111">
        <f t="shared" si="7"/>
        <v>57.666666666666664</v>
      </c>
      <c r="K161" s="93">
        <v>0.4144775614049851</v>
      </c>
      <c r="L161" s="145"/>
      <c r="M161" s="142"/>
      <c r="N161" s="142"/>
      <c r="O161" s="141"/>
      <c r="P161" s="141"/>
      <c r="Q161" s="141"/>
      <c r="R161" s="143"/>
      <c r="S161" s="143"/>
      <c r="T161" s="144"/>
      <c r="U161" s="141"/>
      <c r="V161" s="141"/>
      <c r="W161" s="142"/>
      <c r="X161" s="94">
        <f t="shared" si="6"/>
        <v>0</v>
      </c>
      <c r="Y161" s="152"/>
    </row>
    <row r="162" spans="2:25">
      <c r="B162" s="92" t="s">
        <v>21</v>
      </c>
      <c r="C162" s="92" t="s">
        <v>5760</v>
      </c>
      <c r="D162" s="92" t="s">
        <v>1628</v>
      </c>
      <c r="E162" s="92">
        <v>20011637</v>
      </c>
      <c r="F162" s="92" t="s">
        <v>5760</v>
      </c>
      <c r="G162" s="110"/>
      <c r="H162" s="91">
        <v>9</v>
      </c>
      <c r="I162" s="91">
        <v>19</v>
      </c>
      <c r="J162" s="111">
        <f t="shared" si="7"/>
        <v>14</v>
      </c>
      <c r="K162" s="93">
        <v>0.1829911498322852</v>
      </c>
      <c r="L162" s="145"/>
      <c r="M162" s="142"/>
      <c r="N162" s="142"/>
      <c r="O162" s="141"/>
      <c r="P162" s="141"/>
      <c r="Q162" s="141"/>
      <c r="R162" s="143"/>
      <c r="S162" s="143"/>
      <c r="T162" s="144"/>
      <c r="U162" s="141"/>
      <c r="V162" s="141"/>
      <c r="W162" s="142"/>
      <c r="X162" s="94">
        <f t="shared" si="6"/>
        <v>0</v>
      </c>
      <c r="Y162" s="152"/>
    </row>
    <row r="163" spans="2:25">
      <c r="B163" s="92" t="s">
        <v>21</v>
      </c>
      <c r="C163" s="92" t="s">
        <v>5745</v>
      </c>
      <c r="D163" s="92" t="s">
        <v>5703</v>
      </c>
      <c r="E163" s="92">
        <v>20013880</v>
      </c>
      <c r="F163" s="92" t="s">
        <v>5745</v>
      </c>
      <c r="G163" s="110"/>
      <c r="H163" s="91">
        <v>13</v>
      </c>
      <c r="I163" s="91">
        <v>8</v>
      </c>
      <c r="J163" s="111">
        <f t="shared" si="7"/>
        <v>10.5</v>
      </c>
      <c r="K163" s="93">
        <v>3.8611384176137888E-2</v>
      </c>
      <c r="L163" s="145"/>
      <c r="M163" s="142"/>
      <c r="N163" s="142"/>
      <c r="O163" s="141"/>
      <c r="P163" s="141"/>
      <c r="Q163" s="141"/>
      <c r="R163" s="143"/>
      <c r="S163" s="143"/>
      <c r="T163" s="144"/>
      <c r="U163" s="141"/>
      <c r="V163" s="141"/>
      <c r="W163" s="142"/>
      <c r="X163" s="94">
        <f t="shared" si="6"/>
        <v>0</v>
      </c>
      <c r="Y163" s="152"/>
    </row>
    <row r="164" spans="2:25">
      <c r="B164" s="92" t="s">
        <v>21</v>
      </c>
      <c r="C164" s="92" t="s">
        <v>5745</v>
      </c>
      <c r="D164" s="92" t="s">
        <v>1626</v>
      </c>
      <c r="E164" s="92">
        <v>20013880</v>
      </c>
      <c r="F164" s="92" t="s">
        <v>5745</v>
      </c>
      <c r="G164" s="110">
        <v>8</v>
      </c>
      <c r="H164" s="91">
        <v>5</v>
      </c>
      <c r="I164" s="91">
        <v>8</v>
      </c>
      <c r="J164" s="111">
        <f t="shared" si="7"/>
        <v>7</v>
      </c>
      <c r="K164" s="93">
        <v>2.5740922784091926E-2</v>
      </c>
      <c r="L164" s="145"/>
      <c r="M164" s="142"/>
      <c r="N164" s="142"/>
      <c r="O164" s="141"/>
      <c r="P164" s="141"/>
      <c r="Q164" s="141"/>
      <c r="R164" s="143"/>
      <c r="S164" s="143"/>
      <c r="T164" s="144"/>
      <c r="U164" s="141"/>
      <c r="V164" s="141"/>
      <c r="W164" s="142"/>
      <c r="X164" s="94">
        <f t="shared" si="6"/>
        <v>0</v>
      </c>
      <c r="Y164" s="152"/>
    </row>
    <row r="165" spans="2:25">
      <c r="B165" s="92" t="s">
        <v>21</v>
      </c>
      <c r="C165" s="92" t="s">
        <v>5748</v>
      </c>
      <c r="D165" s="92" t="s">
        <v>1595</v>
      </c>
      <c r="E165" s="92">
        <v>20018291</v>
      </c>
      <c r="F165" s="92" t="s">
        <v>5748</v>
      </c>
      <c r="G165" s="110">
        <v>6</v>
      </c>
      <c r="H165" s="91">
        <v>10</v>
      </c>
      <c r="I165" s="91">
        <v>15</v>
      </c>
      <c r="J165" s="111">
        <f t="shared" si="7"/>
        <v>10.333333333333334</v>
      </c>
      <c r="K165" s="93">
        <v>9.8456113679085439E-2</v>
      </c>
      <c r="L165" s="145"/>
      <c r="M165" s="142"/>
      <c r="N165" s="142"/>
      <c r="O165" s="141"/>
      <c r="P165" s="141"/>
      <c r="Q165" s="141"/>
      <c r="R165" s="143"/>
      <c r="S165" s="143"/>
      <c r="T165" s="144"/>
      <c r="U165" s="141"/>
      <c r="V165" s="141"/>
      <c r="W165" s="142"/>
      <c r="X165" s="94">
        <f t="shared" si="6"/>
        <v>0</v>
      </c>
      <c r="Y165" s="152"/>
    </row>
    <row r="166" spans="2:25">
      <c r="B166" s="92" t="s">
        <v>21</v>
      </c>
      <c r="C166" s="92" t="s">
        <v>5749</v>
      </c>
      <c r="D166" s="92" t="s">
        <v>1601</v>
      </c>
      <c r="E166" s="92">
        <v>20022872</v>
      </c>
      <c r="F166" s="92" t="s">
        <v>5749</v>
      </c>
      <c r="G166" s="110">
        <v>13</v>
      </c>
      <c r="H166" s="91">
        <v>10</v>
      </c>
      <c r="I166" s="91">
        <v>1</v>
      </c>
      <c r="J166" s="111">
        <f t="shared" si="7"/>
        <v>8</v>
      </c>
      <c r="K166" s="93">
        <v>7.8124039532726675E-2</v>
      </c>
      <c r="L166" s="145"/>
      <c r="M166" s="142"/>
      <c r="N166" s="142"/>
      <c r="O166" s="141"/>
      <c r="P166" s="141"/>
      <c r="Q166" s="141"/>
      <c r="R166" s="143"/>
      <c r="S166" s="143"/>
      <c r="T166" s="144"/>
      <c r="U166" s="141"/>
      <c r="V166" s="141"/>
      <c r="W166" s="142"/>
      <c r="X166" s="94">
        <f t="shared" si="6"/>
        <v>0</v>
      </c>
      <c r="Y166" s="152"/>
    </row>
    <row r="167" spans="2:25">
      <c r="B167" s="92" t="s">
        <v>21</v>
      </c>
      <c r="C167" s="92" t="s">
        <v>5751</v>
      </c>
      <c r="D167" s="92" t="s">
        <v>1630</v>
      </c>
      <c r="E167" s="92">
        <v>20022904</v>
      </c>
      <c r="F167" s="92" t="s">
        <v>5751</v>
      </c>
      <c r="G167" s="110"/>
      <c r="H167" s="91">
        <v>12</v>
      </c>
      <c r="I167" s="91"/>
      <c r="J167" s="111">
        <f t="shared" si="7"/>
        <v>12</v>
      </c>
      <c r="K167" s="93">
        <v>0.20675331109147668</v>
      </c>
      <c r="L167" s="145"/>
      <c r="M167" s="142"/>
      <c r="N167" s="142"/>
      <c r="O167" s="141"/>
      <c r="P167" s="141"/>
      <c r="Q167" s="141"/>
      <c r="R167" s="143"/>
      <c r="S167" s="143"/>
      <c r="T167" s="144"/>
      <c r="U167" s="141"/>
      <c r="V167" s="141"/>
      <c r="W167" s="142"/>
      <c r="X167" s="94">
        <f t="shared" si="6"/>
        <v>0</v>
      </c>
      <c r="Y167" s="152"/>
    </row>
    <row r="168" spans="2:25">
      <c r="B168" s="92" t="s">
        <v>21</v>
      </c>
      <c r="C168" s="92" t="s">
        <v>5725</v>
      </c>
      <c r="D168" s="92" t="s">
        <v>5698</v>
      </c>
      <c r="E168" s="92">
        <v>20024554</v>
      </c>
      <c r="F168" s="92" t="s">
        <v>5725</v>
      </c>
      <c r="G168" s="110">
        <v>127</v>
      </c>
      <c r="H168" s="91">
        <v>81</v>
      </c>
      <c r="I168" s="91">
        <v>111</v>
      </c>
      <c r="J168" s="111">
        <f t="shared" si="7"/>
        <v>106.33333333333333</v>
      </c>
      <c r="K168" s="93">
        <v>0.77545031906788309</v>
      </c>
      <c r="L168" s="145"/>
      <c r="M168" s="142"/>
      <c r="N168" s="142"/>
      <c r="O168" s="141"/>
      <c r="P168" s="141"/>
      <c r="Q168" s="141"/>
      <c r="R168" s="143"/>
      <c r="S168" s="143"/>
      <c r="T168" s="144"/>
      <c r="U168" s="141"/>
      <c r="V168" s="141"/>
      <c r="W168" s="142"/>
      <c r="X168" s="94">
        <f t="shared" si="6"/>
        <v>0</v>
      </c>
      <c r="Y168" s="152"/>
    </row>
    <row r="169" spans="2:25">
      <c r="B169" s="92" t="s">
        <v>21</v>
      </c>
      <c r="C169" s="92" t="s">
        <v>5778</v>
      </c>
      <c r="D169" s="92" t="s">
        <v>5767</v>
      </c>
      <c r="E169" s="92">
        <v>20027260</v>
      </c>
      <c r="F169" s="92" t="s">
        <v>5778</v>
      </c>
      <c r="G169" s="110">
        <v>523</v>
      </c>
      <c r="H169" s="91">
        <v>252</v>
      </c>
      <c r="I169" s="91">
        <v>275</v>
      </c>
      <c r="J169" s="111">
        <f t="shared" si="7"/>
        <v>350</v>
      </c>
      <c r="K169" s="93">
        <v>1.4762275782473462</v>
      </c>
      <c r="L169" s="145"/>
      <c r="M169" s="142"/>
      <c r="N169" s="142"/>
      <c r="O169" s="141"/>
      <c r="P169" s="141"/>
      <c r="Q169" s="141"/>
      <c r="R169" s="143"/>
      <c r="S169" s="143"/>
      <c r="T169" s="144"/>
      <c r="U169" s="141"/>
      <c r="V169" s="141"/>
      <c r="W169" s="142"/>
      <c r="X169" s="94">
        <f t="shared" si="6"/>
        <v>0</v>
      </c>
      <c r="Y169" s="152"/>
    </row>
    <row r="170" spans="2:25">
      <c r="B170" s="92" t="s">
        <v>21</v>
      </c>
      <c r="C170" s="92" t="s">
        <v>5778</v>
      </c>
      <c r="D170" s="92" t="s">
        <v>5769</v>
      </c>
      <c r="E170" s="92">
        <v>20027260</v>
      </c>
      <c r="F170" s="92" t="s">
        <v>5778</v>
      </c>
      <c r="G170" s="110">
        <v>232</v>
      </c>
      <c r="H170" s="91">
        <v>203</v>
      </c>
      <c r="I170" s="91">
        <v>108</v>
      </c>
      <c r="J170" s="111">
        <f t="shared" si="7"/>
        <v>181</v>
      </c>
      <c r="K170" s="93">
        <v>0.76342054760791334</v>
      </c>
      <c r="L170" s="145"/>
      <c r="M170" s="142"/>
      <c r="N170" s="142"/>
      <c r="O170" s="141"/>
      <c r="P170" s="141"/>
      <c r="Q170" s="141"/>
      <c r="R170" s="143"/>
      <c r="S170" s="143"/>
      <c r="T170" s="144"/>
      <c r="U170" s="141"/>
      <c r="V170" s="141"/>
      <c r="W170" s="142"/>
      <c r="X170" s="94">
        <f t="shared" si="6"/>
        <v>0</v>
      </c>
      <c r="Y170" s="152"/>
    </row>
    <row r="171" spans="2:25">
      <c r="B171" s="92" t="s">
        <v>21</v>
      </c>
      <c r="C171" s="92" t="s">
        <v>5778</v>
      </c>
      <c r="D171" s="92" t="s">
        <v>5766</v>
      </c>
      <c r="E171" s="92">
        <v>20027374</v>
      </c>
      <c r="F171" s="92" t="s">
        <v>5778</v>
      </c>
      <c r="G171" s="110">
        <v>17</v>
      </c>
      <c r="H171" s="91">
        <v>2</v>
      </c>
      <c r="I171" s="91">
        <v>174</v>
      </c>
      <c r="J171" s="111">
        <f t="shared" si="7"/>
        <v>64.333333333333329</v>
      </c>
      <c r="K171" s="93">
        <v>0.35896379614531226</v>
      </c>
      <c r="L171" s="145"/>
      <c r="M171" s="142"/>
      <c r="N171" s="142"/>
      <c r="O171" s="141"/>
      <c r="P171" s="141"/>
      <c r="Q171" s="141"/>
      <c r="R171" s="143"/>
      <c r="S171" s="143"/>
      <c r="T171" s="144"/>
      <c r="U171" s="141"/>
      <c r="V171" s="141"/>
      <c r="W171" s="142"/>
      <c r="X171" s="94">
        <f t="shared" si="6"/>
        <v>0</v>
      </c>
      <c r="Y171" s="152"/>
    </row>
    <row r="172" spans="2:25">
      <c r="B172" s="92" t="s">
        <v>21</v>
      </c>
      <c r="C172" s="92" t="s">
        <v>5778</v>
      </c>
      <c r="D172" s="92" t="s">
        <v>5763</v>
      </c>
      <c r="E172" s="92">
        <v>20027374</v>
      </c>
      <c r="F172" s="92" t="s">
        <v>5778</v>
      </c>
      <c r="G172" s="110">
        <v>1</v>
      </c>
      <c r="H172" s="91">
        <v>1</v>
      </c>
      <c r="I172" s="91">
        <v>174</v>
      </c>
      <c r="J172" s="111">
        <f t="shared" si="7"/>
        <v>58.666666666666664</v>
      </c>
      <c r="K172" s="93">
        <v>0.3273452234278495</v>
      </c>
      <c r="L172" s="145"/>
      <c r="M172" s="142"/>
      <c r="N172" s="142"/>
      <c r="O172" s="141"/>
      <c r="P172" s="141"/>
      <c r="Q172" s="141"/>
      <c r="R172" s="143"/>
      <c r="S172" s="143"/>
      <c r="T172" s="144"/>
      <c r="U172" s="141"/>
      <c r="V172" s="141"/>
      <c r="W172" s="142"/>
      <c r="X172" s="94">
        <f t="shared" si="6"/>
        <v>0</v>
      </c>
      <c r="Y172" s="152"/>
    </row>
    <row r="173" spans="2:25">
      <c r="B173" s="92" t="s">
        <v>21</v>
      </c>
      <c r="C173" s="92" t="s">
        <v>5778</v>
      </c>
      <c r="D173" s="92" t="s">
        <v>5764</v>
      </c>
      <c r="E173" s="92">
        <v>20027374</v>
      </c>
      <c r="F173" s="92" t="s">
        <v>5778</v>
      </c>
      <c r="G173" s="110">
        <v>218</v>
      </c>
      <c r="H173" s="91">
        <v>146</v>
      </c>
      <c r="I173" s="91">
        <v>174</v>
      </c>
      <c r="J173" s="111">
        <f t="shared" si="7"/>
        <v>179.33333333333334</v>
      </c>
      <c r="K173" s="93">
        <v>1.0006348307055857</v>
      </c>
      <c r="L173" s="145"/>
      <c r="M173" s="142"/>
      <c r="N173" s="142"/>
      <c r="O173" s="141"/>
      <c r="P173" s="141"/>
      <c r="Q173" s="141"/>
      <c r="R173" s="143"/>
      <c r="S173" s="143"/>
      <c r="T173" s="144"/>
      <c r="U173" s="141"/>
      <c r="V173" s="141"/>
      <c r="W173" s="142"/>
      <c r="X173" s="94">
        <f t="shared" si="6"/>
        <v>0</v>
      </c>
      <c r="Y173" s="152"/>
    </row>
    <row r="174" spans="2:25">
      <c r="B174" s="92" t="s">
        <v>21</v>
      </c>
      <c r="C174" s="92" t="s">
        <v>5731</v>
      </c>
      <c r="D174" s="92" t="s">
        <v>1595</v>
      </c>
      <c r="E174" s="92">
        <v>20032409</v>
      </c>
      <c r="F174" s="92" t="s">
        <v>5731</v>
      </c>
      <c r="G174" s="110"/>
      <c r="H174" s="91">
        <v>1</v>
      </c>
      <c r="I174" s="91"/>
      <c r="J174" s="111">
        <f t="shared" si="7"/>
        <v>1</v>
      </c>
      <c r="K174" s="93">
        <v>1.5830407439210631E-2</v>
      </c>
      <c r="L174" s="145"/>
      <c r="M174" s="142"/>
      <c r="N174" s="142"/>
      <c r="O174" s="141"/>
      <c r="P174" s="141"/>
      <c r="Q174" s="141"/>
      <c r="R174" s="143"/>
      <c r="S174" s="143"/>
      <c r="T174" s="144"/>
      <c r="U174" s="141"/>
      <c r="V174" s="141"/>
      <c r="W174" s="142"/>
      <c r="X174" s="94">
        <f t="shared" si="6"/>
        <v>0</v>
      </c>
      <c r="Y174" s="152"/>
    </row>
    <row r="175" spans="2:25">
      <c r="B175" s="92" t="s">
        <v>21</v>
      </c>
      <c r="C175" s="92" t="s">
        <v>5757</v>
      </c>
      <c r="D175" s="92" t="s">
        <v>1636</v>
      </c>
      <c r="E175" s="92">
        <v>20034464</v>
      </c>
      <c r="F175" s="92" t="s">
        <v>5757</v>
      </c>
      <c r="G175" s="110">
        <v>35</v>
      </c>
      <c r="H175" s="91">
        <v>34</v>
      </c>
      <c r="I175" s="91">
        <v>54</v>
      </c>
      <c r="J175" s="111">
        <f t="shared" si="7"/>
        <v>41</v>
      </c>
      <c r="K175" s="93">
        <v>0.40170403631513879</v>
      </c>
      <c r="L175" s="145"/>
      <c r="M175" s="142"/>
      <c r="N175" s="142"/>
      <c r="O175" s="141"/>
      <c r="P175" s="141"/>
      <c r="Q175" s="141"/>
      <c r="R175" s="143"/>
      <c r="S175" s="143"/>
      <c r="T175" s="144"/>
      <c r="U175" s="141"/>
      <c r="V175" s="141"/>
      <c r="W175" s="142"/>
      <c r="X175" s="94">
        <f t="shared" ref="X175:X206" si="8">W175*J175</f>
        <v>0</v>
      </c>
      <c r="Y175" s="152"/>
    </row>
    <row r="176" spans="2:25">
      <c r="B176" s="92" t="s">
        <v>21</v>
      </c>
      <c r="C176" s="92" t="s">
        <v>5758</v>
      </c>
      <c r="D176" s="92" t="s">
        <v>1595</v>
      </c>
      <c r="E176" s="92">
        <v>20038784</v>
      </c>
      <c r="F176" s="92" t="s">
        <v>5758</v>
      </c>
      <c r="G176" s="110">
        <v>20</v>
      </c>
      <c r="H176" s="91">
        <v>45</v>
      </c>
      <c r="I176" s="91">
        <v>32</v>
      </c>
      <c r="J176" s="111">
        <f t="shared" si="7"/>
        <v>32.333333333333336</v>
      </c>
      <c r="K176" s="93">
        <v>6.2960679948652148E-2</v>
      </c>
      <c r="L176" s="145"/>
      <c r="M176" s="142"/>
      <c r="N176" s="142"/>
      <c r="O176" s="141"/>
      <c r="P176" s="141"/>
      <c r="Q176" s="141"/>
      <c r="R176" s="143"/>
      <c r="S176" s="143"/>
      <c r="T176" s="144"/>
      <c r="U176" s="141"/>
      <c r="V176" s="141"/>
      <c r="W176" s="142"/>
      <c r="X176" s="94">
        <f t="shared" si="8"/>
        <v>0</v>
      </c>
      <c r="Y176" s="152"/>
    </row>
    <row r="177" spans="2:25">
      <c r="B177" s="92" t="s">
        <v>21</v>
      </c>
      <c r="C177" s="92" t="s">
        <v>5723</v>
      </c>
      <c r="D177" s="92" t="s">
        <v>5653</v>
      </c>
      <c r="E177" s="92">
        <v>20039361</v>
      </c>
      <c r="F177" s="92" t="s">
        <v>5723</v>
      </c>
      <c r="G177" s="110">
        <v>48</v>
      </c>
      <c r="H177" s="91">
        <v>49</v>
      </c>
      <c r="I177" s="91">
        <v>50</v>
      </c>
      <c r="J177" s="111">
        <f t="shared" si="7"/>
        <v>49</v>
      </c>
      <c r="K177" s="93">
        <v>0.54357149673427885</v>
      </c>
      <c r="L177" s="145"/>
      <c r="M177" s="142"/>
      <c r="N177" s="142"/>
      <c r="O177" s="141"/>
      <c r="P177" s="141"/>
      <c r="Q177" s="141"/>
      <c r="R177" s="143"/>
      <c r="S177" s="143"/>
      <c r="T177" s="144"/>
      <c r="U177" s="141"/>
      <c r="V177" s="141"/>
      <c r="W177" s="142"/>
      <c r="X177" s="94">
        <f t="shared" si="8"/>
        <v>0</v>
      </c>
      <c r="Y177" s="152"/>
    </row>
    <row r="178" spans="2:25">
      <c r="B178" s="92" t="s">
        <v>21</v>
      </c>
      <c r="C178" s="92" t="s">
        <v>5746</v>
      </c>
      <c r="D178" s="92" t="s">
        <v>5702</v>
      </c>
      <c r="E178" s="92">
        <v>20040356</v>
      </c>
      <c r="F178" s="92" t="s">
        <v>5746</v>
      </c>
      <c r="G178" s="110">
        <v>4</v>
      </c>
      <c r="H178" s="91">
        <v>6</v>
      </c>
      <c r="I178" s="91">
        <v>2</v>
      </c>
      <c r="J178" s="111">
        <f t="shared" si="7"/>
        <v>4</v>
      </c>
      <c r="K178" s="93">
        <v>1.8573941221464652E-2</v>
      </c>
      <c r="L178" s="145"/>
      <c r="M178" s="142"/>
      <c r="N178" s="142"/>
      <c r="O178" s="141"/>
      <c r="P178" s="141"/>
      <c r="Q178" s="141"/>
      <c r="R178" s="143"/>
      <c r="S178" s="143"/>
      <c r="T178" s="144"/>
      <c r="U178" s="141"/>
      <c r="V178" s="141"/>
      <c r="W178" s="142"/>
      <c r="X178" s="94">
        <f t="shared" si="8"/>
        <v>0</v>
      </c>
      <c r="Y178" s="152"/>
    </row>
    <row r="179" spans="2:25">
      <c r="B179" s="92" t="s">
        <v>21</v>
      </c>
      <c r="C179" s="92" t="s">
        <v>5732</v>
      </c>
      <c r="D179" s="92" t="s">
        <v>5701</v>
      </c>
      <c r="E179" s="92">
        <v>20040780</v>
      </c>
      <c r="F179" s="92" t="s">
        <v>5732</v>
      </c>
      <c r="G179" s="110"/>
      <c r="H179" s="91">
        <v>15</v>
      </c>
      <c r="I179" s="91"/>
      <c r="J179" s="111">
        <f t="shared" si="7"/>
        <v>15</v>
      </c>
      <c r="K179" s="93">
        <v>0.30854913651384414</v>
      </c>
      <c r="L179" s="145"/>
      <c r="M179" s="142"/>
      <c r="N179" s="142"/>
      <c r="O179" s="141"/>
      <c r="P179" s="141"/>
      <c r="Q179" s="141"/>
      <c r="R179" s="143"/>
      <c r="S179" s="143"/>
      <c r="T179" s="144"/>
      <c r="U179" s="141"/>
      <c r="V179" s="141"/>
      <c r="W179" s="142"/>
      <c r="X179" s="94">
        <f t="shared" si="8"/>
        <v>0</v>
      </c>
      <c r="Y179" s="152"/>
    </row>
    <row r="180" spans="2:25">
      <c r="B180" s="92" t="s">
        <v>21</v>
      </c>
      <c r="C180" s="92" t="s">
        <v>5743</v>
      </c>
      <c r="D180" s="92" t="s">
        <v>5702</v>
      </c>
      <c r="E180" s="92">
        <v>20042671</v>
      </c>
      <c r="F180" s="92" t="s">
        <v>5743</v>
      </c>
      <c r="G180" s="110"/>
      <c r="H180" s="91">
        <v>2</v>
      </c>
      <c r="I180" s="91">
        <v>2</v>
      </c>
      <c r="J180" s="111">
        <f t="shared" si="7"/>
        <v>2</v>
      </c>
      <c r="K180" s="93">
        <v>9.8752084640801371E-3</v>
      </c>
      <c r="L180" s="145"/>
      <c r="M180" s="142"/>
      <c r="N180" s="142"/>
      <c r="O180" s="141"/>
      <c r="P180" s="141"/>
      <c r="Q180" s="141"/>
      <c r="R180" s="143"/>
      <c r="S180" s="143"/>
      <c r="T180" s="144"/>
      <c r="U180" s="141"/>
      <c r="V180" s="141"/>
      <c r="W180" s="142"/>
      <c r="X180" s="94">
        <f t="shared" si="8"/>
        <v>0</v>
      </c>
      <c r="Y180" s="152"/>
    </row>
    <row r="181" spans="2:25">
      <c r="B181" s="92" t="s">
        <v>21</v>
      </c>
      <c r="C181" s="92" t="s">
        <v>5735</v>
      </c>
      <c r="D181" s="92" t="s">
        <v>1629</v>
      </c>
      <c r="E181" s="92">
        <v>20044846</v>
      </c>
      <c r="F181" s="92" t="s">
        <v>5735</v>
      </c>
      <c r="G181" s="110">
        <v>7</v>
      </c>
      <c r="H181" s="91">
        <v>1</v>
      </c>
      <c r="I181" s="91">
        <v>9</v>
      </c>
      <c r="J181" s="111">
        <f t="shared" si="7"/>
        <v>5.666666666666667</v>
      </c>
      <c r="K181" s="93">
        <v>4.9893035932131888E-2</v>
      </c>
      <c r="L181" s="145"/>
      <c r="M181" s="142"/>
      <c r="N181" s="142"/>
      <c r="O181" s="141"/>
      <c r="P181" s="141"/>
      <c r="Q181" s="141"/>
      <c r="R181" s="143"/>
      <c r="S181" s="143"/>
      <c r="T181" s="144"/>
      <c r="U181" s="141"/>
      <c r="V181" s="141"/>
      <c r="W181" s="142"/>
      <c r="X181" s="94">
        <f t="shared" si="8"/>
        <v>0</v>
      </c>
      <c r="Y181" s="152"/>
    </row>
    <row r="182" spans="2:25">
      <c r="B182" s="92" t="s">
        <v>21</v>
      </c>
      <c r="C182" s="92" t="s">
        <v>1598</v>
      </c>
      <c r="D182" s="92" t="s">
        <v>5653</v>
      </c>
      <c r="E182" s="92">
        <v>20044872</v>
      </c>
      <c r="F182" s="92" t="s">
        <v>1598</v>
      </c>
      <c r="G182" s="110">
        <v>78</v>
      </c>
      <c r="H182" s="91">
        <v>34</v>
      </c>
      <c r="I182" s="91">
        <v>6</v>
      </c>
      <c r="J182" s="111">
        <f t="shared" si="7"/>
        <v>39.333333333333336</v>
      </c>
      <c r="K182" s="93">
        <v>0.57434207383249969</v>
      </c>
      <c r="L182" s="145"/>
      <c r="M182" s="142"/>
      <c r="N182" s="142"/>
      <c r="O182" s="141"/>
      <c r="P182" s="141"/>
      <c r="Q182" s="141"/>
      <c r="R182" s="143"/>
      <c r="S182" s="143"/>
      <c r="T182" s="144"/>
      <c r="U182" s="141"/>
      <c r="V182" s="141"/>
      <c r="W182" s="142"/>
      <c r="X182" s="94">
        <f t="shared" si="8"/>
        <v>0</v>
      </c>
      <c r="Y182" s="152"/>
    </row>
    <row r="183" spans="2:25">
      <c r="B183" s="92" t="s">
        <v>21</v>
      </c>
      <c r="C183" s="92" t="s">
        <v>5740</v>
      </c>
      <c r="D183" s="92" t="s">
        <v>1636</v>
      </c>
      <c r="E183" s="92">
        <v>20054273</v>
      </c>
      <c r="F183" s="92" t="s">
        <v>5740</v>
      </c>
      <c r="G183" s="110">
        <v>3</v>
      </c>
      <c r="H183" s="91">
        <v>2</v>
      </c>
      <c r="I183" s="91">
        <v>1</v>
      </c>
      <c r="J183" s="111">
        <f t="shared" si="7"/>
        <v>2</v>
      </c>
      <c r="K183" s="93">
        <v>1.2827416698394527E-2</v>
      </c>
      <c r="L183" s="145"/>
      <c r="M183" s="142"/>
      <c r="N183" s="142"/>
      <c r="O183" s="141"/>
      <c r="P183" s="141"/>
      <c r="Q183" s="141"/>
      <c r="R183" s="143"/>
      <c r="S183" s="143"/>
      <c r="T183" s="144"/>
      <c r="U183" s="141"/>
      <c r="V183" s="141"/>
      <c r="W183" s="142"/>
      <c r="X183" s="94">
        <f t="shared" si="8"/>
        <v>0</v>
      </c>
      <c r="Y183" s="152"/>
    </row>
    <row r="184" spans="2:25">
      <c r="B184" s="92" t="s">
        <v>21</v>
      </c>
      <c r="C184" s="92" t="s">
        <v>5734</v>
      </c>
      <c r="D184" s="92" t="s">
        <v>1601</v>
      </c>
      <c r="E184" s="92">
        <v>20067001</v>
      </c>
      <c r="F184" s="92" t="s">
        <v>5734</v>
      </c>
      <c r="G184" s="110">
        <v>2</v>
      </c>
      <c r="H184" s="91">
        <v>33</v>
      </c>
      <c r="I184" s="91">
        <v>28</v>
      </c>
      <c r="J184" s="111">
        <f t="shared" si="7"/>
        <v>21</v>
      </c>
      <c r="K184" s="93">
        <v>0.22998019481852211</v>
      </c>
      <c r="L184" s="145"/>
      <c r="M184" s="142"/>
      <c r="N184" s="142"/>
      <c r="O184" s="141"/>
      <c r="P184" s="141"/>
      <c r="Q184" s="141"/>
      <c r="R184" s="143"/>
      <c r="S184" s="143"/>
      <c r="T184" s="144"/>
      <c r="U184" s="141"/>
      <c r="V184" s="141"/>
      <c r="W184" s="142"/>
      <c r="X184" s="94">
        <f t="shared" si="8"/>
        <v>0</v>
      </c>
      <c r="Y184" s="152"/>
    </row>
    <row r="185" spans="2:25">
      <c r="B185" s="92" t="s">
        <v>21</v>
      </c>
      <c r="C185" s="92" t="s">
        <v>5727</v>
      </c>
      <c r="D185" s="92" t="s">
        <v>5699</v>
      </c>
      <c r="E185" s="92">
        <v>20067170</v>
      </c>
      <c r="F185" s="92" t="s">
        <v>5727</v>
      </c>
      <c r="G185" s="110">
        <v>34</v>
      </c>
      <c r="H185" s="91">
        <v>31</v>
      </c>
      <c r="I185" s="91">
        <v>15</v>
      </c>
      <c r="J185" s="111">
        <f t="shared" si="7"/>
        <v>26.666666666666668</v>
      </c>
      <c r="K185" s="93">
        <v>8.9780354037222218E-2</v>
      </c>
      <c r="L185" s="145"/>
      <c r="M185" s="142"/>
      <c r="N185" s="142"/>
      <c r="O185" s="141"/>
      <c r="P185" s="141"/>
      <c r="Q185" s="141"/>
      <c r="R185" s="143"/>
      <c r="S185" s="143"/>
      <c r="T185" s="144"/>
      <c r="U185" s="141"/>
      <c r="V185" s="141"/>
      <c r="W185" s="142"/>
      <c r="X185" s="94">
        <f t="shared" si="8"/>
        <v>0</v>
      </c>
      <c r="Y185" s="152"/>
    </row>
    <row r="186" spans="2:25">
      <c r="B186" s="92" t="s">
        <v>21</v>
      </c>
      <c r="C186" s="92" t="s">
        <v>5752</v>
      </c>
      <c r="D186" s="92" t="s">
        <v>23</v>
      </c>
      <c r="E186" s="92">
        <v>20067462</v>
      </c>
      <c r="F186" s="92" t="s">
        <v>5752</v>
      </c>
      <c r="G186" s="110"/>
      <c r="H186" s="91">
        <v>1</v>
      </c>
      <c r="I186" s="91"/>
      <c r="J186" s="111">
        <f t="shared" si="7"/>
        <v>1</v>
      </c>
      <c r="K186" s="93">
        <v>1.0432332128721931E-2</v>
      </c>
      <c r="L186" s="145"/>
      <c r="M186" s="142"/>
      <c r="N186" s="142"/>
      <c r="O186" s="141"/>
      <c r="P186" s="141"/>
      <c r="Q186" s="141"/>
      <c r="R186" s="143"/>
      <c r="S186" s="143"/>
      <c r="T186" s="144"/>
      <c r="U186" s="141"/>
      <c r="V186" s="141"/>
      <c r="W186" s="142"/>
      <c r="X186" s="94">
        <f t="shared" si="8"/>
        <v>0</v>
      </c>
      <c r="Y186" s="152"/>
    </row>
    <row r="187" spans="2:25">
      <c r="B187" s="92" t="s">
        <v>21</v>
      </c>
      <c r="C187" s="92" t="s">
        <v>5754</v>
      </c>
      <c r="D187" s="92" t="s">
        <v>5705</v>
      </c>
      <c r="E187" s="92">
        <v>20067509</v>
      </c>
      <c r="F187" s="92" t="s">
        <v>5754</v>
      </c>
      <c r="G187" s="110"/>
      <c r="H187" s="91">
        <v>1</v>
      </c>
      <c r="I187" s="91"/>
      <c r="J187" s="111">
        <f t="shared" si="7"/>
        <v>1</v>
      </c>
      <c r="K187" s="93">
        <v>6.6126635340491412E-3</v>
      </c>
      <c r="L187" s="145"/>
      <c r="M187" s="142"/>
      <c r="N187" s="142"/>
      <c r="O187" s="141"/>
      <c r="P187" s="141"/>
      <c r="Q187" s="141"/>
      <c r="R187" s="143"/>
      <c r="S187" s="143"/>
      <c r="T187" s="144"/>
      <c r="U187" s="141"/>
      <c r="V187" s="141"/>
      <c r="W187" s="142"/>
      <c r="X187" s="94">
        <f t="shared" si="8"/>
        <v>0</v>
      </c>
      <c r="Y187" s="152"/>
    </row>
    <row r="188" spans="2:25">
      <c r="B188" s="92" t="s">
        <v>21</v>
      </c>
      <c r="C188" s="92" t="s">
        <v>5733</v>
      </c>
      <c r="D188" s="92" t="s">
        <v>1601</v>
      </c>
      <c r="E188" s="92">
        <v>20070839</v>
      </c>
      <c r="F188" s="92" t="s">
        <v>5733</v>
      </c>
      <c r="G188" s="110">
        <v>63</v>
      </c>
      <c r="H188" s="91">
        <v>70</v>
      </c>
      <c r="I188" s="91">
        <v>34</v>
      </c>
      <c r="J188" s="111">
        <f t="shared" si="7"/>
        <v>55.666666666666664</v>
      </c>
      <c r="K188" s="93">
        <v>0.41652788241150929</v>
      </c>
      <c r="L188" s="145"/>
      <c r="M188" s="142"/>
      <c r="N188" s="142"/>
      <c r="O188" s="141"/>
      <c r="P188" s="141"/>
      <c r="Q188" s="141"/>
      <c r="R188" s="143"/>
      <c r="S188" s="143"/>
      <c r="T188" s="144"/>
      <c r="U188" s="141"/>
      <c r="V188" s="141"/>
      <c r="W188" s="142"/>
      <c r="X188" s="94">
        <f t="shared" si="8"/>
        <v>0</v>
      </c>
      <c r="Y188" s="152"/>
    </row>
    <row r="189" spans="2:25">
      <c r="B189" s="92" t="s">
        <v>21</v>
      </c>
      <c r="C189" s="92" t="s">
        <v>5707</v>
      </c>
      <c r="D189" s="92" t="s">
        <v>5689</v>
      </c>
      <c r="E189" s="92">
        <v>20077241</v>
      </c>
      <c r="F189" s="92" t="s">
        <v>5707</v>
      </c>
      <c r="G189" s="110">
        <v>10</v>
      </c>
      <c r="H189" s="91">
        <v>16</v>
      </c>
      <c r="I189" s="91">
        <v>11</v>
      </c>
      <c r="J189" s="111">
        <f t="shared" si="7"/>
        <v>12.333333333333334</v>
      </c>
      <c r="K189" s="93">
        <v>2.8926423056374686E-2</v>
      </c>
      <c r="L189" s="145"/>
      <c r="M189" s="142"/>
      <c r="N189" s="142"/>
      <c r="O189" s="141"/>
      <c r="P189" s="141"/>
      <c r="Q189" s="141"/>
      <c r="R189" s="143"/>
      <c r="S189" s="143"/>
      <c r="T189" s="144"/>
      <c r="U189" s="141"/>
      <c r="V189" s="141"/>
      <c r="W189" s="142"/>
      <c r="X189" s="94">
        <f t="shared" si="8"/>
        <v>0</v>
      </c>
      <c r="Y189" s="152"/>
    </row>
    <row r="190" spans="2:25">
      <c r="B190" s="92" t="s">
        <v>21</v>
      </c>
      <c r="C190" s="92" t="s">
        <v>5710</v>
      </c>
      <c r="D190" s="92" t="s">
        <v>1622</v>
      </c>
      <c r="E190" s="92">
        <v>20081883</v>
      </c>
      <c r="F190" s="92" t="s">
        <v>5710</v>
      </c>
      <c r="G190" s="110">
        <v>3</v>
      </c>
      <c r="H190" s="91">
        <v>13</v>
      </c>
      <c r="I190" s="91">
        <v>29</v>
      </c>
      <c r="J190" s="111">
        <f t="shared" si="7"/>
        <v>15</v>
      </c>
      <c r="K190" s="93">
        <v>0.17618763999790552</v>
      </c>
      <c r="L190" s="145"/>
      <c r="M190" s="142"/>
      <c r="N190" s="142"/>
      <c r="O190" s="141"/>
      <c r="P190" s="141"/>
      <c r="Q190" s="141"/>
      <c r="R190" s="143"/>
      <c r="S190" s="143"/>
      <c r="T190" s="144"/>
      <c r="U190" s="141"/>
      <c r="V190" s="141"/>
      <c r="W190" s="142"/>
      <c r="X190" s="94">
        <f t="shared" si="8"/>
        <v>0</v>
      </c>
      <c r="Y190" s="152"/>
    </row>
    <row r="191" spans="2:25">
      <c r="B191" s="92" t="s">
        <v>21</v>
      </c>
      <c r="C191" s="92" t="s">
        <v>5711</v>
      </c>
      <c r="D191" s="92" t="s">
        <v>1622</v>
      </c>
      <c r="E191" s="92">
        <v>20084481</v>
      </c>
      <c r="F191" s="92" t="s">
        <v>5711</v>
      </c>
      <c r="G191" s="110">
        <v>18</v>
      </c>
      <c r="H191" s="91">
        <v>19</v>
      </c>
      <c r="I191" s="91">
        <v>8</v>
      </c>
      <c r="J191" s="111">
        <f t="shared" si="7"/>
        <v>15</v>
      </c>
      <c r="K191" s="93">
        <v>0.16781801780798891</v>
      </c>
      <c r="L191" s="145"/>
      <c r="M191" s="142"/>
      <c r="N191" s="142"/>
      <c r="O191" s="141"/>
      <c r="P191" s="141"/>
      <c r="Q191" s="141"/>
      <c r="R191" s="143"/>
      <c r="S191" s="143"/>
      <c r="T191" s="144"/>
      <c r="U191" s="141"/>
      <c r="V191" s="141"/>
      <c r="W191" s="142"/>
      <c r="X191" s="94">
        <f t="shared" si="8"/>
        <v>0</v>
      </c>
      <c r="Y191" s="152"/>
    </row>
    <row r="192" spans="2:25">
      <c r="B192" s="92" t="s">
        <v>21</v>
      </c>
      <c r="C192" s="92" t="s">
        <v>5741</v>
      </c>
      <c r="D192" s="92" t="s">
        <v>1658</v>
      </c>
      <c r="E192" s="92">
        <v>20093382</v>
      </c>
      <c r="F192" s="92" t="s">
        <v>5741</v>
      </c>
      <c r="G192" s="110"/>
      <c r="H192" s="91">
        <v>1</v>
      </c>
      <c r="I192" s="91"/>
      <c r="J192" s="111">
        <f t="shared" si="7"/>
        <v>1</v>
      </c>
      <c r="K192" s="93">
        <v>7.1680849026523078E-3</v>
      </c>
      <c r="L192" s="145"/>
      <c r="M192" s="142"/>
      <c r="N192" s="142"/>
      <c r="O192" s="141"/>
      <c r="P192" s="141"/>
      <c r="Q192" s="141"/>
      <c r="R192" s="143"/>
      <c r="S192" s="143"/>
      <c r="T192" s="144"/>
      <c r="U192" s="141"/>
      <c r="V192" s="141"/>
      <c r="W192" s="142"/>
      <c r="X192" s="94">
        <f t="shared" si="8"/>
        <v>0</v>
      </c>
      <c r="Y192" s="152"/>
    </row>
    <row r="193" spans="2:25">
      <c r="B193" s="92" t="s">
        <v>21</v>
      </c>
      <c r="C193" s="92" t="s">
        <v>5753</v>
      </c>
      <c r="D193" s="92" t="s">
        <v>1601</v>
      </c>
      <c r="E193" s="92">
        <v>20095934</v>
      </c>
      <c r="F193" s="92" t="s">
        <v>5753</v>
      </c>
      <c r="G193" s="110"/>
      <c r="H193" s="91">
        <v>18</v>
      </c>
      <c r="I193" s="91"/>
      <c r="J193" s="111">
        <f t="shared" si="7"/>
        <v>18</v>
      </c>
      <c r="K193" s="93">
        <v>4.3502766342129115E-2</v>
      </c>
      <c r="L193" s="145"/>
      <c r="M193" s="142"/>
      <c r="N193" s="142"/>
      <c r="O193" s="141"/>
      <c r="P193" s="141"/>
      <c r="Q193" s="141"/>
      <c r="R193" s="143"/>
      <c r="S193" s="143"/>
      <c r="T193" s="144"/>
      <c r="U193" s="141"/>
      <c r="V193" s="141"/>
      <c r="W193" s="142"/>
      <c r="X193" s="94">
        <f t="shared" si="8"/>
        <v>0</v>
      </c>
      <c r="Y193" s="152"/>
    </row>
    <row r="194" spans="2:25">
      <c r="B194" s="92" t="s">
        <v>21</v>
      </c>
      <c r="C194" s="92" t="s">
        <v>1722</v>
      </c>
      <c r="D194" s="92" t="s">
        <v>5775</v>
      </c>
      <c r="E194" s="92">
        <v>20096489</v>
      </c>
      <c r="F194" s="92" t="s">
        <v>1722</v>
      </c>
      <c r="G194" s="110">
        <v>5</v>
      </c>
      <c r="H194" s="91">
        <v>3</v>
      </c>
      <c r="I194" s="91"/>
      <c r="J194" s="111">
        <f t="shared" si="7"/>
        <v>4</v>
      </c>
      <c r="K194" s="93">
        <v>9.3815426128782756E-3</v>
      </c>
      <c r="L194" s="145"/>
      <c r="M194" s="142"/>
      <c r="N194" s="142"/>
      <c r="O194" s="141"/>
      <c r="P194" s="141"/>
      <c r="Q194" s="141"/>
      <c r="R194" s="143"/>
      <c r="S194" s="143"/>
      <c r="T194" s="144"/>
      <c r="U194" s="141"/>
      <c r="V194" s="141"/>
      <c r="W194" s="142"/>
      <c r="X194" s="94">
        <f t="shared" si="8"/>
        <v>0</v>
      </c>
      <c r="Y194" s="152"/>
    </row>
    <row r="195" spans="2:25">
      <c r="B195" s="92" t="s">
        <v>21</v>
      </c>
      <c r="C195" s="92" t="s">
        <v>5762</v>
      </c>
      <c r="D195" s="92" t="s">
        <v>5653</v>
      </c>
      <c r="E195" s="92">
        <v>20097047</v>
      </c>
      <c r="F195" s="92" t="s">
        <v>5762</v>
      </c>
      <c r="G195" s="110"/>
      <c r="H195" s="91">
        <v>2</v>
      </c>
      <c r="I195" s="91"/>
      <c r="J195" s="111">
        <f t="shared" si="7"/>
        <v>2</v>
      </c>
      <c r="K195" s="93">
        <v>1.9958475332881365E-2</v>
      </c>
      <c r="L195" s="145"/>
      <c r="M195" s="142"/>
      <c r="N195" s="142"/>
      <c r="O195" s="141"/>
      <c r="P195" s="141"/>
      <c r="Q195" s="141"/>
      <c r="R195" s="143"/>
      <c r="S195" s="143"/>
      <c r="T195" s="144"/>
      <c r="U195" s="141"/>
      <c r="V195" s="141"/>
      <c r="W195" s="142"/>
      <c r="X195" s="94">
        <f t="shared" si="8"/>
        <v>0</v>
      </c>
      <c r="Y195" s="152"/>
    </row>
    <row r="196" spans="2:25">
      <c r="B196" s="92" t="s">
        <v>21</v>
      </c>
      <c r="C196" s="92" t="s">
        <v>5724</v>
      </c>
      <c r="D196" s="92" t="s">
        <v>1595</v>
      </c>
      <c r="E196" s="92">
        <v>20099503</v>
      </c>
      <c r="F196" s="92" t="s">
        <v>5724</v>
      </c>
      <c r="G196" s="110">
        <v>28</v>
      </c>
      <c r="H196" s="91">
        <v>37</v>
      </c>
      <c r="I196" s="91">
        <v>38</v>
      </c>
      <c r="J196" s="111">
        <f t="shared" si="7"/>
        <v>34.333333333333336</v>
      </c>
      <c r="K196" s="93">
        <v>0.50587824907897472</v>
      </c>
      <c r="L196" s="145"/>
      <c r="M196" s="142"/>
      <c r="N196" s="142"/>
      <c r="O196" s="141"/>
      <c r="P196" s="141"/>
      <c r="Q196" s="141"/>
      <c r="R196" s="143"/>
      <c r="S196" s="143"/>
      <c r="T196" s="144"/>
      <c r="U196" s="141"/>
      <c r="V196" s="141"/>
      <c r="W196" s="142"/>
      <c r="X196" s="94">
        <f t="shared" si="8"/>
        <v>0</v>
      </c>
      <c r="Y196" s="152"/>
    </row>
    <row r="197" spans="2:25">
      <c r="B197" s="92" t="s">
        <v>21</v>
      </c>
      <c r="C197" s="92" t="s">
        <v>5744</v>
      </c>
      <c r="D197" s="92" t="s">
        <v>1616</v>
      </c>
      <c r="E197" s="92">
        <v>20105228</v>
      </c>
      <c r="F197" s="92" t="s">
        <v>5744</v>
      </c>
      <c r="G197" s="110"/>
      <c r="H197" s="91">
        <v>3</v>
      </c>
      <c r="I197" s="91"/>
      <c r="J197" s="111">
        <f t="shared" si="7"/>
        <v>3</v>
      </c>
      <c r="K197" s="93">
        <v>4.1819739348939254E-2</v>
      </c>
      <c r="L197" s="145"/>
      <c r="M197" s="142"/>
      <c r="N197" s="142"/>
      <c r="O197" s="141"/>
      <c r="P197" s="141"/>
      <c r="Q197" s="141"/>
      <c r="R197" s="143"/>
      <c r="S197" s="143"/>
      <c r="T197" s="144"/>
      <c r="U197" s="141"/>
      <c r="V197" s="141"/>
      <c r="W197" s="142"/>
      <c r="X197" s="94">
        <f t="shared" si="8"/>
        <v>0</v>
      </c>
      <c r="Y197" s="152"/>
    </row>
    <row r="198" spans="2:25">
      <c r="B198" s="92" t="s">
        <v>21</v>
      </c>
      <c r="C198" s="92" t="s">
        <v>5738</v>
      </c>
      <c r="D198" s="92" t="s">
        <v>5701</v>
      </c>
      <c r="E198" s="92">
        <v>20112488</v>
      </c>
      <c r="F198" s="92" t="s">
        <v>5738</v>
      </c>
      <c r="G198" s="110"/>
      <c r="H198" s="91">
        <v>1</v>
      </c>
      <c r="I198" s="91"/>
      <c r="J198" s="111">
        <f t="shared" si="7"/>
        <v>1</v>
      </c>
      <c r="K198" s="93">
        <v>9.9222580351477473E-3</v>
      </c>
      <c r="L198" s="145"/>
      <c r="M198" s="142"/>
      <c r="N198" s="142"/>
      <c r="O198" s="141"/>
      <c r="P198" s="141"/>
      <c r="Q198" s="141"/>
      <c r="R198" s="143"/>
      <c r="S198" s="143"/>
      <c r="T198" s="144"/>
      <c r="U198" s="141"/>
      <c r="V198" s="141"/>
      <c r="W198" s="142"/>
      <c r="X198" s="94">
        <f t="shared" si="8"/>
        <v>0</v>
      </c>
      <c r="Y198" s="152"/>
    </row>
    <row r="199" spans="2:25">
      <c r="B199" s="92" t="s">
        <v>21</v>
      </c>
      <c r="C199" s="92" t="s">
        <v>5761</v>
      </c>
      <c r="D199" s="92" t="s">
        <v>1636</v>
      </c>
      <c r="E199" s="92">
        <v>20113499</v>
      </c>
      <c r="F199" s="92" t="s">
        <v>5761</v>
      </c>
      <c r="G199" s="110">
        <v>15</v>
      </c>
      <c r="H199" s="91">
        <v>12</v>
      </c>
      <c r="I199" s="91">
        <v>4</v>
      </c>
      <c r="J199" s="111">
        <f t="shared" si="7"/>
        <v>10.333333333333334</v>
      </c>
      <c r="K199" s="93">
        <v>9.8511083655332787E-2</v>
      </c>
      <c r="L199" s="145"/>
      <c r="M199" s="142"/>
      <c r="N199" s="142"/>
      <c r="O199" s="141"/>
      <c r="P199" s="141"/>
      <c r="Q199" s="141"/>
      <c r="R199" s="143"/>
      <c r="S199" s="143"/>
      <c r="T199" s="144"/>
      <c r="U199" s="141"/>
      <c r="V199" s="141"/>
      <c r="W199" s="142"/>
      <c r="X199" s="94">
        <f t="shared" si="8"/>
        <v>0</v>
      </c>
      <c r="Y199" s="152"/>
    </row>
    <row r="200" spans="2:25">
      <c r="B200" s="92" t="s">
        <v>21</v>
      </c>
      <c r="C200" s="92" t="s">
        <v>5739</v>
      </c>
      <c r="D200" s="92" t="s">
        <v>1616</v>
      </c>
      <c r="E200" s="92">
        <v>20124576</v>
      </c>
      <c r="F200" s="92" t="s">
        <v>5739</v>
      </c>
      <c r="G200" s="110">
        <v>7</v>
      </c>
      <c r="H200" s="91">
        <v>24</v>
      </c>
      <c r="I200" s="91">
        <v>32</v>
      </c>
      <c r="J200" s="111">
        <f t="shared" si="7"/>
        <v>21</v>
      </c>
      <c r="K200" s="93">
        <v>0.23541392377381984</v>
      </c>
      <c r="L200" s="145"/>
      <c r="M200" s="142"/>
      <c r="N200" s="142"/>
      <c r="O200" s="141"/>
      <c r="P200" s="141"/>
      <c r="Q200" s="141"/>
      <c r="R200" s="143"/>
      <c r="S200" s="143"/>
      <c r="T200" s="144"/>
      <c r="U200" s="141"/>
      <c r="V200" s="141"/>
      <c r="W200" s="142"/>
      <c r="X200" s="94">
        <f t="shared" si="8"/>
        <v>0</v>
      </c>
      <c r="Y200" s="152"/>
    </row>
    <row r="201" spans="2:25">
      <c r="B201" s="92" t="s">
        <v>21</v>
      </c>
      <c r="C201" s="92" t="s">
        <v>1722</v>
      </c>
      <c r="D201" s="92" t="s">
        <v>5776</v>
      </c>
      <c r="E201" s="92">
        <v>20127856</v>
      </c>
      <c r="F201" s="92" t="s">
        <v>1722</v>
      </c>
      <c r="G201" s="110">
        <v>24</v>
      </c>
      <c r="H201" s="91">
        <v>1</v>
      </c>
      <c r="I201" s="91">
        <v>19</v>
      </c>
      <c r="J201" s="111">
        <f t="shared" si="7"/>
        <v>14.666666666666666</v>
      </c>
      <c r="K201" s="93">
        <v>3.0384849425468104E-2</v>
      </c>
      <c r="L201" s="145"/>
      <c r="M201" s="142"/>
      <c r="N201" s="142"/>
      <c r="O201" s="141"/>
      <c r="P201" s="141"/>
      <c r="Q201" s="141"/>
      <c r="R201" s="143"/>
      <c r="S201" s="143"/>
      <c r="T201" s="144"/>
      <c r="U201" s="141"/>
      <c r="V201" s="141"/>
      <c r="W201" s="142"/>
      <c r="X201" s="94">
        <f t="shared" si="8"/>
        <v>0</v>
      </c>
      <c r="Y201" s="152"/>
    </row>
    <row r="202" spans="2:25">
      <c r="B202" s="92" t="s">
        <v>21</v>
      </c>
      <c r="C202" s="92" t="s">
        <v>5755</v>
      </c>
      <c r="D202" s="92" t="s">
        <v>5706</v>
      </c>
      <c r="E202" s="92">
        <v>20130529</v>
      </c>
      <c r="F202" s="92" t="s">
        <v>5755</v>
      </c>
      <c r="G202" s="110">
        <v>1</v>
      </c>
      <c r="H202" s="91">
        <v>12</v>
      </c>
      <c r="I202" s="91"/>
      <c r="J202" s="111">
        <f t="shared" si="7"/>
        <v>6.5</v>
      </c>
      <c r="K202" s="93">
        <v>9.2207702092301599E-2</v>
      </c>
      <c r="L202" s="145"/>
      <c r="M202" s="142"/>
      <c r="N202" s="142"/>
      <c r="O202" s="141"/>
      <c r="P202" s="141"/>
      <c r="Q202" s="141"/>
      <c r="R202" s="143"/>
      <c r="S202" s="143"/>
      <c r="T202" s="144"/>
      <c r="U202" s="141"/>
      <c r="V202" s="141"/>
      <c r="W202" s="142"/>
      <c r="X202" s="94">
        <f t="shared" si="8"/>
        <v>0</v>
      </c>
      <c r="Y202" s="152"/>
    </row>
    <row r="203" spans="2:25">
      <c r="B203" s="92" t="s">
        <v>21</v>
      </c>
      <c r="C203" s="92" t="s">
        <v>5722</v>
      </c>
      <c r="D203" s="92" t="s">
        <v>1622</v>
      </c>
      <c r="E203" s="92">
        <v>20143958</v>
      </c>
      <c r="F203" s="92" t="s">
        <v>5722</v>
      </c>
      <c r="G203" s="110">
        <v>18</v>
      </c>
      <c r="H203" s="91">
        <v>20</v>
      </c>
      <c r="I203" s="91">
        <v>13</v>
      </c>
      <c r="J203" s="111">
        <f t="shared" si="7"/>
        <v>17</v>
      </c>
      <c r="K203" s="93">
        <v>0.28810414733742318</v>
      </c>
      <c r="L203" s="145"/>
      <c r="M203" s="142"/>
      <c r="N203" s="142"/>
      <c r="O203" s="141"/>
      <c r="P203" s="141"/>
      <c r="Q203" s="141"/>
      <c r="R203" s="143"/>
      <c r="S203" s="143"/>
      <c r="T203" s="144"/>
      <c r="U203" s="141"/>
      <c r="V203" s="141"/>
      <c r="W203" s="142"/>
      <c r="X203" s="94">
        <f t="shared" si="8"/>
        <v>0</v>
      </c>
      <c r="Y203" s="152"/>
    </row>
    <row r="204" spans="2:25">
      <c r="B204" s="92" t="s">
        <v>21</v>
      </c>
      <c r="C204" s="92" t="s">
        <v>5730</v>
      </c>
      <c r="D204" s="92" t="s">
        <v>5701</v>
      </c>
      <c r="E204" s="92">
        <v>20146383</v>
      </c>
      <c r="F204" s="92" t="s">
        <v>5730</v>
      </c>
      <c r="G204" s="110"/>
      <c r="H204" s="91">
        <v>59</v>
      </c>
      <c r="I204" s="91"/>
      <c r="J204" s="111">
        <f t="shared" si="7"/>
        <v>59</v>
      </c>
      <c r="K204" s="93">
        <v>0.74043257640128923</v>
      </c>
      <c r="L204" s="145"/>
      <c r="M204" s="142"/>
      <c r="N204" s="142"/>
      <c r="O204" s="141"/>
      <c r="P204" s="141"/>
      <c r="Q204" s="141"/>
      <c r="R204" s="143"/>
      <c r="S204" s="143"/>
      <c r="T204" s="144"/>
      <c r="U204" s="141"/>
      <c r="V204" s="141"/>
      <c r="W204" s="142"/>
      <c r="X204" s="94">
        <f t="shared" si="8"/>
        <v>0</v>
      </c>
      <c r="Y204" s="152"/>
    </row>
    <row r="205" spans="2:25">
      <c r="B205" s="92" t="s">
        <v>21</v>
      </c>
      <c r="C205" s="92" t="s">
        <v>5737</v>
      </c>
      <c r="D205" s="92" t="s">
        <v>1601</v>
      </c>
      <c r="E205" s="92">
        <v>20147938</v>
      </c>
      <c r="F205" s="92" t="s">
        <v>5737</v>
      </c>
      <c r="G205" s="110">
        <v>12</v>
      </c>
      <c r="H205" s="91">
        <v>101</v>
      </c>
      <c r="I205" s="91">
        <v>214</v>
      </c>
      <c r="J205" s="111">
        <f t="shared" si="7"/>
        <v>109</v>
      </c>
      <c r="K205" s="93">
        <v>0.37831638018444524</v>
      </c>
      <c r="L205" s="145"/>
      <c r="M205" s="142"/>
      <c r="N205" s="142"/>
      <c r="O205" s="141"/>
      <c r="P205" s="141"/>
      <c r="Q205" s="141"/>
      <c r="R205" s="143"/>
      <c r="S205" s="143"/>
      <c r="T205" s="144"/>
      <c r="U205" s="141"/>
      <c r="V205" s="141"/>
      <c r="W205" s="142"/>
      <c r="X205" s="94">
        <f t="shared" si="8"/>
        <v>0</v>
      </c>
      <c r="Y205" s="152"/>
    </row>
    <row r="206" spans="2:25">
      <c r="B206" s="92" t="s">
        <v>21</v>
      </c>
      <c r="C206" s="92" t="s">
        <v>1669</v>
      </c>
      <c r="D206" s="92" t="s">
        <v>5704</v>
      </c>
      <c r="E206" s="92">
        <v>20165219</v>
      </c>
      <c r="F206" s="92" t="s">
        <v>1669</v>
      </c>
      <c r="G206" s="110"/>
      <c r="H206" s="91">
        <v>4</v>
      </c>
      <c r="I206" s="91">
        <v>696</v>
      </c>
      <c r="J206" s="111">
        <f t="shared" si="7"/>
        <v>350</v>
      </c>
      <c r="K206" s="93">
        <v>3.926345813093421</v>
      </c>
      <c r="L206" s="145"/>
      <c r="M206" s="142"/>
      <c r="N206" s="142"/>
      <c r="O206" s="141"/>
      <c r="P206" s="141"/>
      <c r="Q206" s="141"/>
      <c r="R206" s="143"/>
      <c r="S206" s="143"/>
      <c r="T206" s="144"/>
      <c r="U206" s="141"/>
      <c r="V206" s="141"/>
      <c r="W206" s="142"/>
      <c r="X206" s="94">
        <f t="shared" si="8"/>
        <v>0</v>
      </c>
      <c r="Y206" s="152"/>
    </row>
    <row r="207" spans="2:25">
      <c r="B207" s="92" t="s">
        <v>21</v>
      </c>
      <c r="C207" s="92" t="s">
        <v>5720</v>
      </c>
      <c r="D207" s="92" t="s">
        <v>1601</v>
      </c>
      <c r="E207" s="92">
        <v>20168423</v>
      </c>
      <c r="F207" s="92" t="s">
        <v>5720</v>
      </c>
      <c r="G207" s="110">
        <v>47</v>
      </c>
      <c r="H207" s="91">
        <v>75</v>
      </c>
      <c r="I207" s="91">
        <v>120</v>
      </c>
      <c r="J207" s="111">
        <f t="shared" si="7"/>
        <v>80.666666666666671</v>
      </c>
      <c r="K207" s="93">
        <v>0.70185035192581302</v>
      </c>
      <c r="L207" s="145"/>
      <c r="M207" s="142"/>
      <c r="N207" s="142"/>
      <c r="O207" s="141"/>
      <c r="P207" s="141"/>
      <c r="Q207" s="141"/>
      <c r="R207" s="143"/>
      <c r="S207" s="143"/>
      <c r="T207" s="144"/>
      <c r="U207" s="141"/>
      <c r="V207" s="141"/>
      <c r="W207" s="142"/>
      <c r="X207" s="94">
        <f t="shared" ref="X207:X208" si="9">W207*J207</f>
        <v>0</v>
      </c>
      <c r="Y207" s="152"/>
    </row>
    <row r="208" spans="2:25">
      <c r="B208" s="92" t="s">
        <v>21</v>
      </c>
      <c r="C208" s="92" t="s">
        <v>5729</v>
      </c>
      <c r="D208" s="92" t="s">
        <v>1601</v>
      </c>
      <c r="E208" s="92">
        <v>20187177</v>
      </c>
      <c r="F208" s="92" t="s">
        <v>5729</v>
      </c>
      <c r="G208" s="110">
        <v>8</v>
      </c>
      <c r="H208" s="91">
        <v>5</v>
      </c>
      <c r="I208" s="91"/>
      <c r="J208" s="111">
        <f t="shared" ref="J208" si="10">AVERAGE(G208:I208)</f>
        <v>6.5</v>
      </c>
      <c r="K208" s="93">
        <v>0.13376263983523221</v>
      </c>
      <c r="L208" s="145"/>
      <c r="M208" s="142"/>
      <c r="N208" s="142"/>
      <c r="O208" s="141"/>
      <c r="P208" s="141"/>
      <c r="Q208" s="141"/>
      <c r="R208" s="143"/>
      <c r="S208" s="143"/>
      <c r="T208" s="144"/>
      <c r="U208" s="141"/>
      <c r="V208" s="141"/>
      <c r="W208" s="142"/>
      <c r="X208" s="94">
        <f t="shared" si="9"/>
        <v>0</v>
      </c>
      <c r="Y208" s="152"/>
    </row>
    <row r="209" spans="2:24" ht="15.75">
      <c r="B209" s="112"/>
      <c r="C209" s="112"/>
      <c r="D209" s="112"/>
      <c r="E209" s="112"/>
      <c r="F209" s="112"/>
      <c r="G209" s="113"/>
      <c r="H209" s="113"/>
      <c r="I209" s="113"/>
      <c r="J209" s="113"/>
      <c r="K209" s="93">
        <f>SUM(K15:K208)</f>
        <v>99.999999999999901</v>
      </c>
      <c r="L209" s="114"/>
      <c r="M209" s="115"/>
      <c r="N209" s="115"/>
      <c r="O209" s="116"/>
      <c r="P209" s="116"/>
      <c r="Q209" s="116"/>
      <c r="R209" s="146"/>
      <c r="S209" s="146"/>
      <c r="T209" s="147"/>
      <c r="U209" s="116"/>
      <c r="V209" s="157" t="s">
        <v>5229</v>
      </c>
      <c r="W209" s="157"/>
      <c r="X209" s="117">
        <f>SUM(X15:X208)</f>
        <v>0</v>
      </c>
    </row>
    <row r="210" spans="2:24">
      <c r="X210" s="83"/>
    </row>
  </sheetData>
  <sheetProtection algorithmName="SHA-512" hashValue="AyO3lk6Tj7XAiYLVl05lNUXIw0CzFyIKbFn/dl8WShmJIz1t7xUAH6m0RQ/0dkJvNS1i+IEhdRjb/RJJPzocZQ==" saltValue="owVjlgOOckOw/HHEM5DG+g==" spinCount="100000" sheet="1" objects="1" scenarios="1"/>
  <autoFilter ref="B14:U210"/>
  <mergeCells count="2">
    <mergeCell ref="G13:J13"/>
    <mergeCell ref="V209:W209"/>
  </mergeCells>
  <dataValidations count="1">
    <dataValidation type="list" allowBlank="1" showInputMessage="1" showErrorMessage="1" sqref="Y15:Y208">
      <formula1>$X$1:$X$4</formula1>
    </dataValidation>
  </dataValidations>
  <hyperlinks>
    <hyperlink ref="E48" r:id="rId1" display="20059086"/>
    <hyperlink ref="E49" r:id="rId2" display="19955164"/>
    <hyperlink ref="E50" r:id="rId3" display="20038816"/>
    <hyperlink ref="E51" r:id="rId4" display="20038816"/>
    <hyperlink ref="E52" r:id="rId5" display="20038816"/>
    <hyperlink ref="E53" r:id="rId6" display="20051847"/>
    <hyperlink ref="E54" r:id="rId7" display="20073574"/>
    <hyperlink ref="E55" r:id="rId8" display="20073574"/>
    <hyperlink ref="E56" r:id="rId9" display="20073574"/>
    <hyperlink ref="E57" r:id="rId10" display="19995442"/>
    <hyperlink ref="E58" r:id="rId11" display="20018038"/>
    <hyperlink ref="E59" r:id="rId12" display="19948551"/>
    <hyperlink ref="E60" r:id="rId13" display="19905867"/>
    <hyperlink ref="E61" r:id="rId14" display="19905867"/>
    <hyperlink ref="E62" r:id="rId15" display="19905867"/>
  </hyperlinks>
  <pageMargins left="0.7" right="0.7" top="0.75" bottom="0.75" header="0.3" footer="0.3"/>
  <drawing r:id="rId1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workbookViewId="0">
      <selection activeCell="C8" sqref="C8"/>
    </sheetView>
  </sheetViews>
  <sheetFormatPr baseColWidth="10" defaultRowHeight="15"/>
  <cols>
    <col min="1" max="1" width="16.42578125" customWidth="1"/>
    <col min="2" max="2" width="40.42578125" customWidth="1"/>
    <col min="3" max="3" width="32.85546875" customWidth="1"/>
    <col min="5" max="5" width="24.85546875" customWidth="1"/>
  </cols>
  <sheetData>
    <row r="1" spans="1:14" ht="45">
      <c r="A1" s="1" t="s">
        <v>12</v>
      </c>
      <c r="B1" s="1" t="s">
        <v>1981</v>
      </c>
      <c r="C1" s="1" t="s">
        <v>1982</v>
      </c>
      <c r="D1" s="1" t="s">
        <v>1</v>
      </c>
      <c r="E1" s="1" t="s">
        <v>2</v>
      </c>
      <c r="F1" s="1" t="s">
        <v>4</v>
      </c>
      <c r="G1" s="1" t="s">
        <v>13</v>
      </c>
      <c r="H1" s="1" t="s">
        <v>29</v>
      </c>
      <c r="I1" s="1" t="s">
        <v>1983</v>
      </c>
      <c r="J1" s="1" t="s">
        <v>6</v>
      </c>
      <c r="K1" s="1" t="s">
        <v>15</v>
      </c>
      <c r="L1" s="2" t="s">
        <v>30</v>
      </c>
      <c r="M1" s="2" t="s">
        <v>8</v>
      </c>
      <c r="N1" s="3" t="s">
        <v>9</v>
      </c>
    </row>
    <row r="2" spans="1:14">
      <c r="A2" s="6" t="s">
        <v>1727</v>
      </c>
      <c r="B2" s="4" t="s">
        <v>1728</v>
      </c>
      <c r="C2" s="4" t="s">
        <v>1729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>
      <c r="A3" s="6" t="s">
        <v>1727</v>
      </c>
      <c r="B3" s="4" t="s">
        <v>27</v>
      </c>
      <c r="C3" s="4" t="s">
        <v>1730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>
      <c r="A4" s="6" t="s">
        <v>1727</v>
      </c>
      <c r="B4" s="4" t="s">
        <v>27</v>
      </c>
      <c r="C4" s="4" t="s">
        <v>28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>
      <c r="A5" s="6" t="s">
        <v>1727</v>
      </c>
      <c r="B5" s="4" t="s">
        <v>1731</v>
      </c>
      <c r="C5" s="4" t="s">
        <v>1732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>
      <c r="A6" s="6" t="s">
        <v>1727</v>
      </c>
      <c r="B6" s="4" t="s">
        <v>1733</v>
      </c>
      <c r="C6" s="4" t="s">
        <v>1734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>
      <c r="A7" s="6" t="s">
        <v>1727</v>
      </c>
      <c r="B7" s="4" t="s">
        <v>1733</v>
      </c>
      <c r="C7" s="4" t="s">
        <v>1735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>
      <c r="A8" s="6" t="s">
        <v>1727</v>
      </c>
      <c r="B8" s="4" t="s">
        <v>1736</v>
      </c>
      <c r="C8" s="4" t="s">
        <v>1737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>
      <c r="A9" s="6" t="s">
        <v>1727</v>
      </c>
      <c r="B9" s="4" t="s">
        <v>1736</v>
      </c>
      <c r="C9" s="4" t="s">
        <v>1738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>
      <c r="A10" s="6" t="s">
        <v>1727</v>
      </c>
      <c r="B10" s="4" t="s">
        <v>1736</v>
      </c>
      <c r="C10" s="4" t="s">
        <v>1739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>
      <c r="A11" s="6" t="s">
        <v>1727</v>
      </c>
      <c r="B11" s="4" t="s">
        <v>1740</v>
      </c>
      <c r="C11" s="4" t="s">
        <v>1741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>
      <c r="A12" s="6" t="s">
        <v>1727</v>
      </c>
      <c r="B12" s="4" t="s">
        <v>1742</v>
      </c>
      <c r="C12" s="4" t="s">
        <v>1729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>
      <c r="A13" s="6" t="s">
        <v>1727</v>
      </c>
      <c r="B13" s="4" t="s">
        <v>1743</v>
      </c>
      <c r="C13" s="4" t="s">
        <v>1744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>
      <c r="A14" s="6" t="s">
        <v>1727</v>
      </c>
      <c r="B14" s="4" t="s">
        <v>1743</v>
      </c>
      <c r="C14" s="4" t="s">
        <v>1738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>
      <c r="A15" s="6" t="s">
        <v>1727</v>
      </c>
      <c r="B15" s="4" t="s">
        <v>1743</v>
      </c>
      <c r="C15" s="4" t="s">
        <v>1745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>
      <c r="A16" s="6" t="s">
        <v>1727</v>
      </c>
      <c r="B16" s="4" t="s">
        <v>1746</v>
      </c>
      <c r="C16" s="4" t="s">
        <v>1729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>
      <c r="A17" s="6" t="s">
        <v>1727</v>
      </c>
      <c r="B17" s="4" t="s">
        <v>1747</v>
      </c>
      <c r="C17" s="4" t="s">
        <v>1737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>
      <c r="A18" s="6" t="s">
        <v>1727</v>
      </c>
      <c r="B18" s="4" t="s">
        <v>1747</v>
      </c>
      <c r="C18" s="4" t="s">
        <v>1737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>
      <c r="A19" s="6" t="s">
        <v>1727</v>
      </c>
      <c r="B19" s="4" t="s">
        <v>1747</v>
      </c>
      <c r="C19" s="4" t="s">
        <v>1748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>
      <c r="A20" s="6" t="s">
        <v>1727</v>
      </c>
      <c r="B20" s="4" t="s">
        <v>1749</v>
      </c>
      <c r="C20" s="4" t="s">
        <v>1750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>
      <c r="A21" s="6" t="s">
        <v>1727</v>
      </c>
      <c r="B21" s="4" t="s">
        <v>1749</v>
      </c>
      <c r="C21" s="4" t="s">
        <v>1751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>
      <c r="A22" s="6" t="s">
        <v>1727</v>
      </c>
      <c r="B22" s="4" t="s">
        <v>1752</v>
      </c>
      <c r="C22" s="4" t="s">
        <v>1753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>
      <c r="A23" s="6" t="s">
        <v>1727</v>
      </c>
      <c r="B23" s="4" t="s">
        <v>1752</v>
      </c>
      <c r="C23" s="4" t="s">
        <v>1754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>
      <c r="A24" s="6" t="s">
        <v>1727</v>
      </c>
      <c r="B24" s="4" t="s">
        <v>1752</v>
      </c>
      <c r="C24" s="4" t="s">
        <v>1755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>
      <c r="A25" s="6" t="s">
        <v>1727</v>
      </c>
      <c r="B25" s="4" t="s">
        <v>1752</v>
      </c>
      <c r="C25" s="4" t="s">
        <v>1729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>
      <c r="A26" s="6" t="s">
        <v>1727</v>
      </c>
      <c r="B26" s="4" t="s">
        <v>1756</v>
      </c>
      <c r="C26" s="4" t="s">
        <v>1757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>
      <c r="A27" s="6" t="s">
        <v>1727</v>
      </c>
      <c r="B27" s="4" t="s">
        <v>1756</v>
      </c>
      <c r="C27" s="4" t="s">
        <v>1758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>
      <c r="A28" s="6" t="s">
        <v>1727</v>
      </c>
      <c r="B28" s="4" t="s">
        <v>1756</v>
      </c>
      <c r="C28" s="4" t="s">
        <v>1759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>
      <c r="A29" s="6" t="s">
        <v>1727</v>
      </c>
      <c r="B29" s="4" t="s">
        <v>1756</v>
      </c>
      <c r="C29" s="4" t="s">
        <v>1760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>
      <c r="A30" s="6" t="s">
        <v>1727</v>
      </c>
      <c r="B30" s="4" t="s">
        <v>1756</v>
      </c>
      <c r="C30" s="4" t="s">
        <v>1761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>
      <c r="A31" s="6" t="s">
        <v>1727</v>
      </c>
      <c r="B31" s="4" t="s">
        <v>1762</v>
      </c>
      <c r="C31" s="4" t="s">
        <v>1761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>
      <c r="A32" s="6" t="s">
        <v>1727</v>
      </c>
      <c r="B32" s="4" t="s">
        <v>1763</v>
      </c>
      <c r="C32" s="4" t="s">
        <v>1764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>
      <c r="A33" s="6" t="s">
        <v>1727</v>
      </c>
      <c r="B33" s="4" t="s">
        <v>1763</v>
      </c>
      <c r="C33" s="4" t="s">
        <v>1765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>
      <c r="A34" s="6" t="s">
        <v>1727</v>
      </c>
      <c r="B34" s="4" t="s">
        <v>1763</v>
      </c>
      <c r="C34" s="4" t="s">
        <v>1766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>
      <c r="A35" s="6" t="s">
        <v>1727</v>
      </c>
      <c r="B35" s="4" t="s">
        <v>1767</v>
      </c>
      <c r="C35" s="4" t="s">
        <v>1768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>
      <c r="A36" s="6" t="s">
        <v>1727</v>
      </c>
      <c r="B36" s="4" t="s">
        <v>1769</v>
      </c>
      <c r="C36" s="4" t="s">
        <v>1729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>
      <c r="A37" s="6" t="s">
        <v>1727</v>
      </c>
      <c r="B37" s="4" t="s">
        <v>1770</v>
      </c>
      <c r="C37" s="4" t="s">
        <v>1771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>
      <c r="A38" s="6" t="s">
        <v>1727</v>
      </c>
      <c r="B38" s="4" t="s">
        <v>1772</v>
      </c>
      <c r="C38" s="4" t="s">
        <v>1729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>
      <c r="A39" s="6" t="s">
        <v>1727</v>
      </c>
      <c r="B39" s="4" t="s">
        <v>1773</v>
      </c>
      <c r="C39" s="4" t="s">
        <v>1774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>
      <c r="A40" s="6" t="s">
        <v>1727</v>
      </c>
      <c r="B40" s="4" t="s">
        <v>1773</v>
      </c>
      <c r="C40" s="4" t="s">
        <v>1775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>
      <c r="A41" s="6" t="s">
        <v>1727</v>
      </c>
      <c r="B41" s="4" t="s">
        <v>1773</v>
      </c>
      <c r="C41" s="4" t="s">
        <v>1776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>
      <c r="A42" s="6" t="s">
        <v>1727</v>
      </c>
      <c r="B42" s="4" t="s">
        <v>1773</v>
      </c>
      <c r="C42" s="4" t="s">
        <v>1777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>
      <c r="A43" s="6" t="s">
        <v>1727</v>
      </c>
      <c r="B43" s="4" t="s">
        <v>1773</v>
      </c>
      <c r="C43" s="4" t="s">
        <v>1778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>
      <c r="A44" s="6" t="s">
        <v>1727</v>
      </c>
      <c r="B44" s="4" t="s">
        <v>1773</v>
      </c>
      <c r="C44" s="4" t="s">
        <v>1774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>
      <c r="A45" s="6" t="s">
        <v>1727</v>
      </c>
      <c r="B45" s="4" t="s">
        <v>1773</v>
      </c>
      <c r="C45" s="4" t="s">
        <v>1776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>
      <c r="A46" s="6" t="s">
        <v>1727</v>
      </c>
      <c r="B46" s="4" t="s">
        <v>1773</v>
      </c>
      <c r="C46" s="4" t="s">
        <v>1777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>
      <c r="A47" s="6" t="s">
        <v>1727</v>
      </c>
      <c r="B47" s="4" t="s">
        <v>1779</v>
      </c>
      <c r="C47" s="4" t="s">
        <v>1729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>
      <c r="A48" s="6" t="s">
        <v>1727</v>
      </c>
      <c r="B48" s="4" t="s">
        <v>1780</v>
      </c>
      <c r="C48" s="4" t="s">
        <v>1775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>
      <c r="A49" s="6" t="s">
        <v>1727</v>
      </c>
      <c r="B49" s="4" t="s">
        <v>1781</v>
      </c>
      <c r="C49" s="4" t="s">
        <v>1729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>
      <c r="A50" s="6" t="s">
        <v>1727</v>
      </c>
      <c r="B50" s="4" t="s">
        <v>1782</v>
      </c>
      <c r="C50" s="4" t="s">
        <v>1729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>
      <c r="A51" s="6" t="s">
        <v>1727</v>
      </c>
      <c r="B51" s="4" t="s">
        <v>1783</v>
      </c>
      <c r="C51" s="4" t="s">
        <v>1729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>
      <c r="A52" s="6" t="s">
        <v>1727</v>
      </c>
      <c r="B52" s="4" t="s">
        <v>1784</v>
      </c>
      <c r="C52" s="4" t="s">
        <v>1729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>
      <c r="A53" s="6" t="s">
        <v>1727</v>
      </c>
      <c r="B53" s="4" t="s">
        <v>1785</v>
      </c>
      <c r="C53" s="4" t="s">
        <v>1729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>
      <c r="A54" s="6" t="s">
        <v>1727</v>
      </c>
      <c r="B54" s="4" t="s">
        <v>1786</v>
      </c>
      <c r="C54" s="4" t="s">
        <v>1787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>
      <c r="A55" s="6" t="s">
        <v>1727</v>
      </c>
      <c r="B55" s="4" t="s">
        <v>1788</v>
      </c>
      <c r="C55" s="4" t="s">
        <v>1789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>
      <c r="A56" s="6" t="s">
        <v>1727</v>
      </c>
      <c r="B56" s="4" t="s">
        <v>1790</v>
      </c>
      <c r="C56" s="4" t="s">
        <v>1791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>
      <c r="A57" s="6" t="s">
        <v>1727</v>
      </c>
      <c r="B57" s="4" t="s">
        <v>1790</v>
      </c>
      <c r="C57" s="4" t="s">
        <v>1792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>
      <c r="A58" s="6" t="s">
        <v>1727</v>
      </c>
      <c r="B58" s="4" t="s">
        <v>1793</v>
      </c>
      <c r="C58" s="4" t="s">
        <v>1794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>
      <c r="A59" s="6" t="s">
        <v>1727</v>
      </c>
      <c r="B59" s="4" t="s">
        <v>1795</v>
      </c>
      <c r="C59" s="4" t="s">
        <v>1796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>
      <c r="A60" s="6" t="s">
        <v>1727</v>
      </c>
      <c r="B60" s="4" t="s">
        <v>1795</v>
      </c>
      <c r="C60" s="4" t="s">
        <v>1797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>
      <c r="A61" s="6" t="s">
        <v>1727</v>
      </c>
      <c r="B61" s="4" t="s">
        <v>1798</v>
      </c>
      <c r="C61" s="4" t="s">
        <v>1729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>
      <c r="A62" s="6" t="s">
        <v>1727</v>
      </c>
      <c r="B62" s="4" t="s">
        <v>1799</v>
      </c>
      <c r="C62" s="4" t="s">
        <v>1800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>
      <c r="A63" s="6" t="s">
        <v>1727</v>
      </c>
      <c r="B63" s="4" t="s">
        <v>1799</v>
      </c>
      <c r="C63" s="4" t="s">
        <v>1801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>
      <c r="A64" s="6" t="s">
        <v>1727</v>
      </c>
      <c r="B64" s="4" t="s">
        <v>1802</v>
      </c>
      <c r="C64" s="4" t="s">
        <v>1803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>
      <c r="A65" s="6" t="s">
        <v>1727</v>
      </c>
      <c r="B65" s="4" t="s">
        <v>1804</v>
      </c>
      <c r="C65" s="4" t="s">
        <v>1729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>
      <c r="A66" s="6" t="s">
        <v>1727</v>
      </c>
      <c r="B66" s="4" t="s">
        <v>1805</v>
      </c>
      <c r="C66" s="4" t="s">
        <v>1806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>
      <c r="A67" s="6" t="s">
        <v>1727</v>
      </c>
      <c r="B67" s="4" t="s">
        <v>1807</v>
      </c>
      <c r="C67" s="4" t="s">
        <v>1808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>
      <c r="A68" s="6" t="s">
        <v>1727</v>
      </c>
      <c r="B68" s="4" t="s">
        <v>1807</v>
      </c>
      <c r="C68" s="4" t="s">
        <v>1809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>
      <c r="A69" s="6" t="s">
        <v>1727</v>
      </c>
      <c r="B69" s="4" t="s">
        <v>1810</v>
      </c>
      <c r="C69" s="4" t="s">
        <v>1811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>
      <c r="A70" s="6" t="s">
        <v>1727</v>
      </c>
      <c r="B70" s="4" t="s">
        <v>1812</v>
      </c>
      <c r="C70" s="4" t="s">
        <v>1813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>
      <c r="A71" s="6" t="s">
        <v>1727</v>
      </c>
      <c r="B71" s="4" t="s">
        <v>1814</v>
      </c>
      <c r="C71" s="4" t="s">
        <v>1815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>
      <c r="A72" s="6" t="s">
        <v>1727</v>
      </c>
      <c r="B72" s="4" t="s">
        <v>1814</v>
      </c>
      <c r="C72" s="4" t="s">
        <v>1816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>
      <c r="A73" s="6" t="s">
        <v>1727</v>
      </c>
      <c r="B73" s="4" t="s">
        <v>1817</v>
      </c>
      <c r="C73" s="4" t="s">
        <v>1729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>
      <c r="A74" s="6" t="s">
        <v>1727</v>
      </c>
      <c r="B74" s="4" t="s">
        <v>1818</v>
      </c>
      <c r="C74" s="4" t="s">
        <v>1819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>
      <c r="A75" s="6" t="s">
        <v>1727</v>
      </c>
      <c r="B75" s="4" t="s">
        <v>1818</v>
      </c>
      <c r="C75" s="4" t="s">
        <v>1820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>
      <c r="A76" s="6" t="s">
        <v>1727</v>
      </c>
      <c r="B76" s="4" t="s">
        <v>1818</v>
      </c>
      <c r="C76" s="4" t="s">
        <v>1821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>
      <c r="A77" s="6" t="s">
        <v>1727</v>
      </c>
      <c r="B77" s="4" t="s">
        <v>1818</v>
      </c>
      <c r="C77" s="4" t="s">
        <v>1822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>
      <c r="A78" s="6" t="s">
        <v>1727</v>
      </c>
      <c r="B78" s="4" t="s">
        <v>1823</v>
      </c>
      <c r="C78" s="4" t="s">
        <v>1824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>
      <c r="A79" s="6" t="s">
        <v>1727</v>
      </c>
      <c r="B79" s="4" t="s">
        <v>1823</v>
      </c>
      <c r="C79" s="4" t="s">
        <v>1825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>
      <c r="A80" s="6" t="s">
        <v>1727</v>
      </c>
      <c r="B80" s="4" t="s">
        <v>1823</v>
      </c>
      <c r="C80" s="4" t="s">
        <v>1826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>
      <c r="A81" s="6" t="s">
        <v>1727</v>
      </c>
      <c r="B81" s="4" t="s">
        <v>1827</v>
      </c>
      <c r="C81" s="4" t="s">
        <v>1828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>
      <c r="A82" s="6" t="s">
        <v>1727</v>
      </c>
      <c r="B82" s="4" t="s">
        <v>1827</v>
      </c>
      <c r="C82" s="4" t="s">
        <v>1829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>
      <c r="A83" s="6" t="s">
        <v>1727</v>
      </c>
      <c r="B83" s="4" t="s">
        <v>1830</v>
      </c>
      <c r="C83" s="4" t="s">
        <v>1831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>
      <c r="A84" s="6" t="s">
        <v>1727</v>
      </c>
      <c r="B84" s="4" t="s">
        <v>1830</v>
      </c>
      <c r="C84" s="4" t="s">
        <v>1832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>
      <c r="A85" s="6" t="s">
        <v>1727</v>
      </c>
      <c r="B85" s="4" t="s">
        <v>1830</v>
      </c>
      <c r="C85" s="4" t="s">
        <v>1833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>
      <c r="A86" s="6" t="s">
        <v>1727</v>
      </c>
      <c r="B86" s="4" t="s">
        <v>1830</v>
      </c>
      <c r="C86" s="4" t="s">
        <v>1834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>
      <c r="A87" s="6" t="s">
        <v>1727</v>
      </c>
      <c r="B87" s="4" t="s">
        <v>1830</v>
      </c>
      <c r="C87" s="4" t="s">
        <v>1835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>
      <c r="A88" s="6" t="s">
        <v>1727</v>
      </c>
      <c r="B88" s="4" t="s">
        <v>1830</v>
      </c>
      <c r="C88" s="4" t="s">
        <v>1836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>
      <c r="A89" s="6" t="s">
        <v>1727</v>
      </c>
      <c r="B89" s="4" t="s">
        <v>1837</v>
      </c>
      <c r="C89" s="4" t="s">
        <v>1838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>
      <c r="A90" s="6" t="s">
        <v>1727</v>
      </c>
      <c r="B90" s="4" t="s">
        <v>1839</v>
      </c>
      <c r="C90" s="4" t="s">
        <v>1840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>
      <c r="A91" s="6" t="s">
        <v>1727</v>
      </c>
      <c r="B91" s="4" t="s">
        <v>1839</v>
      </c>
      <c r="C91" s="4" t="s">
        <v>1841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>
      <c r="A92" s="6" t="s">
        <v>1727</v>
      </c>
      <c r="B92" s="4" t="s">
        <v>1842</v>
      </c>
      <c r="C92" s="4" t="s">
        <v>1843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>
      <c r="A93" s="6" t="s">
        <v>1727</v>
      </c>
      <c r="B93" s="4" t="s">
        <v>1844</v>
      </c>
      <c r="C93" s="4" t="s">
        <v>1729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>
      <c r="A94" s="6" t="s">
        <v>1727</v>
      </c>
      <c r="B94" s="4" t="s">
        <v>1845</v>
      </c>
      <c r="C94" s="4" t="s">
        <v>1729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>
      <c r="A95" s="6" t="s">
        <v>1727</v>
      </c>
      <c r="B95" s="4" t="s">
        <v>1846</v>
      </c>
      <c r="C95" s="4">
        <v>6.5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>
      <c r="A96" s="6" t="s">
        <v>1727</v>
      </c>
      <c r="B96" s="4" t="s">
        <v>1846</v>
      </c>
      <c r="C96" s="4" t="s">
        <v>1847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>
      <c r="A97" s="6" t="s">
        <v>1727</v>
      </c>
      <c r="B97" s="4" t="s">
        <v>1846</v>
      </c>
      <c r="C97" s="4" t="s">
        <v>1848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>
      <c r="A98" s="6" t="s">
        <v>1727</v>
      </c>
      <c r="B98" s="4" t="s">
        <v>1849</v>
      </c>
      <c r="C98" s="4" t="s">
        <v>1848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>
      <c r="A99" s="6" t="s">
        <v>1727</v>
      </c>
      <c r="B99" s="4" t="s">
        <v>1849</v>
      </c>
      <c r="C99" s="4" t="s">
        <v>1850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>
      <c r="A100" s="6" t="s">
        <v>1727</v>
      </c>
      <c r="B100" s="4" t="s">
        <v>1849</v>
      </c>
      <c r="C100" s="4" t="s">
        <v>1851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>
      <c r="A101" s="6" t="s">
        <v>1727</v>
      </c>
      <c r="B101" s="4" t="s">
        <v>1849</v>
      </c>
      <c r="C101" s="4" t="s">
        <v>1847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>
      <c r="A102" s="6" t="s">
        <v>1727</v>
      </c>
      <c r="B102" s="4" t="s">
        <v>1852</v>
      </c>
      <c r="C102" s="4" t="s">
        <v>1853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>
      <c r="A103" s="6" t="s">
        <v>1727</v>
      </c>
      <c r="B103" s="4" t="s">
        <v>1852</v>
      </c>
      <c r="C103" s="4" t="s">
        <v>1854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>
      <c r="A104" s="6" t="s">
        <v>1727</v>
      </c>
      <c r="B104" s="4" t="s">
        <v>1855</v>
      </c>
      <c r="C104" s="4" t="s">
        <v>1729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>
      <c r="A105" s="6" t="s">
        <v>1727</v>
      </c>
      <c r="B105" s="4" t="s">
        <v>1856</v>
      </c>
      <c r="C105" s="4" t="s">
        <v>1857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>
      <c r="A106" s="6" t="s">
        <v>1727</v>
      </c>
      <c r="B106" s="4" t="s">
        <v>1858</v>
      </c>
      <c r="C106" s="4" t="s">
        <v>1859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>
      <c r="A107" s="6" t="s">
        <v>1727</v>
      </c>
      <c r="B107" s="4" t="s">
        <v>1858</v>
      </c>
      <c r="C107" s="4" t="s">
        <v>1621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>
      <c r="A108" s="6" t="s">
        <v>1727</v>
      </c>
      <c r="B108" s="4" t="s">
        <v>1858</v>
      </c>
      <c r="C108" s="4" t="s">
        <v>1603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>
      <c r="A109" s="6" t="s">
        <v>1727</v>
      </c>
      <c r="B109" s="4" t="s">
        <v>1860</v>
      </c>
      <c r="C109" s="4" t="s">
        <v>1861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>
      <c r="A110" s="6" t="s">
        <v>1727</v>
      </c>
      <c r="B110" s="4" t="s">
        <v>1860</v>
      </c>
      <c r="C110" s="4" t="s">
        <v>1862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>
      <c r="A111" s="6" t="s">
        <v>1727</v>
      </c>
      <c r="B111" s="4" t="s">
        <v>1860</v>
      </c>
      <c r="C111" s="4" t="s">
        <v>1863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>
      <c r="A112" s="6" t="s">
        <v>1727</v>
      </c>
      <c r="B112" s="4" t="s">
        <v>1860</v>
      </c>
      <c r="C112" s="4" t="s">
        <v>1864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>
      <c r="A113" s="6" t="s">
        <v>1727</v>
      </c>
      <c r="B113" s="4" t="s">
        <v>1860</v>
      </c>
      <c r="C113" s="4" t="s">
        <v>1865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>
      <c r="A114" s="6" t="s">
        <v>1727</v>
      </c>
      <c r="B114" s="4" t="s">
        <v>1860</v>
      </c>
      <c r="C114" s="4" t="s">
        <v>1866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>
      <c r="A115" s="6" t="s">
        <v>1727</v>
      </c>
      <c r="B115" s="4" t="s">
        <v>1867</v>
      </c>
      <c r="C115" s="4" t="s">
        <v>1868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>
      <c r="A116" s="6" t="s">
        <v>1727</v>
      </c>
      <c r="B116" s="4" t="s">
        <v>1867</v>
      </c>
      <c r="C116" s="4" t="s">
        <v>1869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>
      <c r="A117" s="6" t="s">
        <v>1727</v>
      </c>
      <c r="B117" s="4" t="s">
        <v>1870</v>
      </c>
      <c r="C117" s="4" t="s">
        <v>1871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>
      <c r="A118" s="6" t="s">
        <v>1727</v>
      </c>
      <c r="B118" s="4" t="s">
        <v>1872</v>
      </c>
      <c r="C118" s="4" t="s">
        <v>1873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>
      <c r="A119" s="6" t="s">
        <v>1727</v>
      </c>
      <c r="B119" s="4" t="s">
        <v>1874</v>
      </c>
      <c r="C119" s="4" t="s">
        <v>1875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>
      <c r="A120" s="6" t="s">
        <v>1727</v>
      </c>
      <c r="B120" s="4" t="s">
        <v>1874</v>
      </c>
      <c r="C120" s="4" t="s">
        <v>1876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>
      <c r="A121" s="6" t="s">
        <v>1727</v>
      </c>
      <c r="B121" s="4" t="s">
        <v>1874</v>
      </c>
      <c r="C121" s="4" t="s">
        <v>1877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>
      <c r="A122" s="6" t="s">
        <v>1727</v>
      </c>
      <c r="B122" s="4" t="s">
        <v>1878</v>
      </c>
      <c r="C122" s="4" t="s">
        <v>1879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>
      <c r="A123" s="6" t="s">
        <v>1727</v>
      </c>
      <c r="B123" s="4" t="s">
        <v>1880</v>
      </c>
      <c r="C123" s="4" t="s">
        <v>1729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>
      <c r="A124" s="6" t="s">
        <v>1727</v>
      </c>
      <c r="B124" s="4" t="s">
        <v>1881</v>
      </c>
      <c r="C124" s="4" t="s">
        <v>1729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>
      <c r="A125" s="6" t="s">
        <v>1727</v>
      </c>
      <c r="B125" s="4" t="s">
        <v>1882</v>
      </c>
      <c r="C125" s="4" t="s">
        <v>1883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>
      <c r="A126" s="6" t="s">
        <v>1727</v>
      </c>
      <c r="B126" s="4" t="s">
        <v>1884</v>
      </c>
      <c r="C126" s="4" t="s">
        <v>1729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>
      <c r="A127" s="6" t="s">
        <v>1727</v>
      </c>
      <c r="B127" s="4" t="s">
        <v>1885</v>
      </c>
      <c r="C127" s="4" t="s">
        <v>1886</v>
      </c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>
      <c r="A128" s="6" t="s">
        <v>1727</v>
      </c>
      <c r="B128" s="4" t="s">
        <v>1887</v>
      </c>
      <c r="C128" s="4" t="s">
        <v>1888</v>
      </c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>
      <c r="A129" s="6" t="s">
        <v>1727</v>
      </c>
      <c r="B129" s="4" t="s">
        <v>1889</v>
      </c>
      <c r="C129" s="4" t="s">
        <v>1729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>
      <c r="A130" s="6" t="s">
        <v>1727</v>
      </c>
      <c r="B130" s="4" t="s">
        <v>1890</v>
      </c>
      <c r="C130" s="4" t="s">
        <v>1729</v>
      </c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>
      <c r="A131" s="6" t="s">
        <v>1727</v>
      </c>
      <c r="B131" s="4" t="s">
        <v>1891</v>
      </c>
      <c r="C131" s="4" t="s">
        <v>1892</v>
      </c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>
      <c r="A132" s="6" t="s">
        <v>1727</v>
      </c>
      <c r="B132" s="4" t="s">
        <v>1891</v>
      </c>
      <c r="C132" s="4" t="s">
        <v>1893</v>
      </c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>
      <c r="A133" s="6" t="s">
        <v>1727</v>
      </c>
      <c r="B133" s="4" t="s">
        <v>1891</v>
      </c>
      <c r="C133" s="4" t="s">
        <v>1894</v>
      </c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>
      <c r="A134" s="6" t="s">
        <v>1727</v>
      </c>
      <c r="B134" s="4" t="s">
        <v>1895</v>
      </c>
      <c r="C134" s="4" t="s">
        <v>1896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>
      <c r="A135" s="6" t="s">
        <v>1727</v>
      </c>
      <c r="B135" s="4" t="s">
        <v>1897</v>
      </c>
      <c r="C135" s="4" t="s">
        <v>1898</v>
      </c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>
      <c r="A136" s="6" t="s">
        <v>1727</v>
      </c>
      <c r="B136" s="4" t="s">
        <v>1899</v>
      </c>
      <c r="C136" s="4" t="s">
        <v>1729</v>
      </c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>
      <c r="A137" s="6" t="s">
        <v>1727</v>
      </c>
      <c r="B137" s="4" t="s">
        <v>1900</v>
      </c>
      <c r="C137" s="4" t="s">
        <v>1729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>
      <c r="A138" s="6" t="s">
        <v>1727</v>
      </c>
      <c r="B138" s="4" t="s">
        <v>1901</v>
      </c>
      <c r="C138" s="4" t="s">
        <v>1902</v>
      </c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>
      <c r="A139" s="6" t="s">
        <v>1727</v>
      </c>
      <c r="B139" s="4" t="s">
        <v>1903</v>
      </c>
      <c r="C139" s="4" t="s">
        <v>1904</v>
      </c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>
      <c r="A140" s="6" t="s">
        <v>1727</v>
      </c>
      <c r="B140" s="4" t="s">
        <v>1905</v>
      </c>
      <c r="C140" s="4" t="s">
        <v>1906</v>
      </c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>
      <c r="A141" s="6" t="s">
        <v>1727</v>
      </c>
      <c r="B141" s="4" t="s">
        <v>1907</v>
      </c>
      <c r="C141" s="4" t="s">
        <v>1908</v>
      </c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>
      <c r="A142" s="6" t="s">
        <v>1727</v>
      </c>
      <c r="B142" s="4" t="s">
        <v>1909</v>
      </c>
      <c r="C142" s="4" t="s">
        <v>1910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>
      <c r="A143" s="6" t="s">
        <v>1727</v>
      </c>
      <c r="B143" s="4" t="s">
        <v>1909</v>
      </c>
      <c r="C143" s="4" t="s">
        <v>1911</v>
      </c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>
      <c r="A144" s="6" t="s">
        <v>1727</v>
      </c>
      <c r="B144" s="4" t="s">
        <v>1909</v>
      </c>
      <c r="C144" s="4" t="s">
        <v>1912</v>
      </c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>
      <c r="A145" s="6" t="s">
        <v>1727</v>
      </c>
      <c r="B145" s="4" t="s">
        <v>1913</v>
      </c>
      <c r="C145" s="4" t="s">
        <v>1914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>
      <c r="A146" s="6" t="s">
        <v>1727</v>
      </c>
      <c r="B146" s="4" t="s">
        <v>1915</v>
      </c>
      <c r="C146" s="4" t="s">
        <v>1629</v>
      </c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>
      <c r="A147" s="6" t="s">
        <v>1727</v>
      </c>
      <c r="B147" s="4" t="s">
        <v>1915</v>
      </c>
      <c r="C147" s="4" t="s">
        <v>1916</v>
      </c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>
      <c r="A148" s="6" t="s">
        <v>1727</v>
      </c>
      <c r="B148" s="4" t="s">
        <v>1915</v>
      </c>
      <c r="C148" s="4" t="s">
        <v>1917</v>
      </c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>
      <c r="A149" s="6" t="s">
        <v>1727</v>
      </c>
      <c r="B149" s="4" t="s">
        <v>1915</v>
      </c>
      <c r="C149" s="4" t="s">
        <v>1918</v>
      </c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>
      <c r="A150" s="6" t="s">
        <v>1727</v>
      </c>
      <c r="B150" s="4" t="s">
        <v>1919</v>
      </c>
      <c r="C150" s="4" t="s">
        <v>1920</v>
      </c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>
      <c r="A151" s="6" t="s">
        <v>1727</v>
      </c>
      <c r="B151" s="4" t="s">
        <v>1921</v>
      </c>
      <c r="C151" s="4" t="s">
        <v>1922</v>
      </c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>
      <c r="A152" s="6" t="s">
        <v>1727</v>
      </c>
      <c r="B152" s="4" t="s">
        <v>1923</v>
      </c>
      <c r="C152" s="4" t="s">
        <v>1924</v>
      </c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>
      <c r="A153" s="6" t="s">
        <v>1727</v>
      </c>
      <c r="B153" s="4" t="s">
        <v>1925</v>
      </c>
      <c r="C153" s="4" t="s">
        <v>1729</v>
      </c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>
      <c r="A154" s="6" t="s">
        <v>1727</v>
      </c>
      <c r="B154" s="4" t="s">
        <v>1926</v>
      </c>
      <c r="C154" s="4" t="s">
        <v>1729</v>
      </c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>
      <c r="A155" s="6" t="s">
        <v>1727</v>
      </c>
      <c r="B155" s="4" t="s">
        <v>1927</v>
      </c>
      <c r="C155" s="4" t="s">
        <v>1928</v>
      </c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>
      <c r="A156" s="6" t="s">
        <v>1727</v>
      </c>
      <c r="B156" s="4" t="s">
        <v>1929</v>
      </c>
      <c r="C156" s="4" t="s">
        <v>1930</v>
      </c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>
      <c r="A157" s="6" t="s">
        <v>1727</v>
      </c>
      <c r="B157" s="4" t="s">
        <v>1929</v>
      </c>
      <c r="C157" s="4" t="s">
        <v>1931</v>
      </c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>
      <c r="A158" s="6" t="s">
        <v>1727</v>
      </c>
      <c r="B158" s="4" t="s">
        <v>1932</v>
      </c>
      <c r="C158" s="4" t="s">
        <v>1933</v>
      </c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>
      <c r="A159" s="6" t="s">
        <v>1727</v>
      </c>
      <c r="B159" s="4" t="s">
        <v>1932</v>
      </c>
      <c r="C159" s="4" t="s">
        <v>1934</v>
      </c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>
      <c r="A160" s="6" t="s">
        <v>1727</v>
      </c>
      <c r="B160" s="4" t="s">
        <v>1932</v>
      </c>
      <c r="C160" s="4" t="s">
        <v>1935</v>
      </c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>
      <c r="A161" s="6" t="s">
        <v>1727</v>
      </c>
      <c r="B161" s="4" t="s">
        <v>1932</v>
      </c>
      <c r="C161" s="4" t="s">
        <v>1936</v>
      </c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>
      <c r="A162" s="6" t="s">
        <v>1727</v>
      </c>
      <c r="B162" s="4" t="s">
        <v>1932</v>
      </c>
      <c r="C162" s="4" t="s">
        <v>1937</v>
      </c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>
      <c r="A163" s="6" t="s">
        <v>1727</v>
      </c>
      <c r="B163" s="4" t="s">
        <v>1932</v>
      </c>
      <c r="C163" s="4" t="s">
        <v>1938</v>
      </c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>
      <c r="A164" s="6" t="s">
        <v>1727</v>
      </c>
      <c r="B164" s="4" t="s">
        <v>1932</v>
      </c>
      <c r="C164" s="4" t="s">
        <v>1939</v>
      </c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>
      <c r="A165" s="6" t="s">
        <v>1727</v>
      </c>
      <c r="B165" s="4" t="s">
        <v>1940</v>
      </c>
      <c r="C165" s="4" t="s">
        <v>1930</v>
      </c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4">
      <c r="A166" s="6" t="s">
        <v>1727</v>
      </c>
      <c r="B166" s="4" t="s">
        <v>1940</v>
      </c>
      <c r="C166" s="4" t="s">
        <v>1931</v>
      </c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4">
      <c r="A167" s="6" t="s">
        <v>1727</v>
      </c>
      <c r="B167" s="4" t="s">
        <v>1940</v>
      </c>
      <c r="C167" s="4" t="s">
        <v>1941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4">
      <c r="A168" s="6" t="s">
        <v>1727</v>
      </c>
      <c r="B168" s="4" t="s">
        <v>1940</v>
      </c>
      <c r="C168" s="4" t="s">
        <v>1942</v>
      </c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4">
      <c r="A169" s="6" t="s">
        <v>1727</v>
      </c>
      <c r="B169" s="4" t="s">
        <v>1940</v>
      </c>
      <c r="C169" s="4" t="s">
        <v>1943</v>
      </c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4">
      <c r="A170" s="6" t="s">
        <v>1727</v>
      </c>
      <c r="B170" s="4" t="s">
        <v>1944</v>
      </c>
      <c r="C170" s="4" t="s">
        <v>1945</v>
      </c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4">
      <c r="A171" s="6" t="s">
        <v>1727</v>
      </c>
      <c r="B171" s="4" t="s">
        <v>1944</v>
      </c>
      <c r="C171" s="4" t="s">
        <v>1946</v>
      </c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4">
      <c r="A172" s="6" t="s">
        <v>1727</v>
      </c>
      <c r="B172" s="4" t="s">
        <v>1944</v>
      </c>
      <c r="C172" s="4" t="s">
        <v>1947</v>
      </c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4">
      <c r="A173" s="6" t="s">
        <v>1727</v>
      </c>
      <c r="B173" s="4" t="s">
        <v>1948</v>
      </c>
      <c r="C173" s="4" t="s">
        <v>1729</v>
      </c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4">
      <c r="A174" s="6" t="s">
        <v>1727</v>
      </c>
      <c r="B174" s="4" t="s">
        <v>1949</v>
      </c>
      <c r="C174" s="4" t="s">
        <v>7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4">
      <c r="A175" s="6" t="s">
        <v>1727</v>
      </c>
      <c r="B175" s="4" t="s">
        <v>1949</v>
      </c>
      <c r="C175" s="4" t="s">
        <v>11</v>
      </c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4">
      <c r="A176" s="6" t="s">
        <v>1727</v>
      </c>
      <c r="B176" s="4" t="s">
        <v>1950</v>
      </c>
      <c r="C176" s="4" t="s">
        <v>1729</v>
      </c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>
      <c r="A177" s="6" t="s">
        <v>1727</v>
      </c>
      <c r="B177" s="4" t="s">
        <v>1950</v>
      </c>
      <c r="C177" s="4" t="s">
        <v>5</v>
      </c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>
      <c r="A178" s="6" t="s">
        <v>1727</v>
      </c>
      <c r="B178" s="4" t="s">
        <v>1951</v>
      </c>
      <c r="C178" s="4" t="s">
        <v>1952</v>
      </c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>
      <c r="A179" s="6" t="s">
        <v>1727</v>
      </c>
      <c r="B179" s="4" t="s">
        <v>1951</v>
      </c>
      <c r="C179" s="4" t="s">
        <v>1953</v>
      </c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>
      <c r="A180" s="6" t="s">
        <v>1727</v>
      </c>
      <c r="B180" s="4" t="s">
        <v>1954</v>
      </c>
      <c r="C180" s="4" t="s">
        <v>1729</v>
      </c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>
      <c r="A181" s="6" t="s">
        <v>1727</v>
      </c>
      <c r="B181" s="4" t="s">
        <v>1955</v>
      </c>
      <c r="C181" s="4" t="s">
        <v>1956</v>
      </c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>
      <c r="A182" s="6" t="s">
        <v>1727</v>
      </c>
      <c r="B182" s="4" t="s">
        <v>1957</v>
      </c>
      <c r="C182" s="4" t="s">
        <v>1958</v>
      </c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>
      <c r="A183" s="6" t="s">
        <v>1727</v>
      </c>
      <c r="B183" s="4" t="s">
        <v>1959</v>
      </c>
      <c r="C183" s="4" t="s">
        <v>1729</v>
      </c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>
      <c r="A184" s="6" t="s">
        <v>1727</v>
      </c>
      <c r="B184" s="4" t="s">
        <v>1960</v>
      </c>
      <c r="C184" s="4" t="s">
        <v>1961</v>
      </c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>
      <c r="A185" s="6" t="s">
        <v>1727</v>
      </c>
      <c r="B185" s="4" t="s">
        <v>1962</v>
      </c>
      <c r="C185" s="4" t="s">
        <v>1963</v>
      </c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>
      <c r="A186" s="6" t="s">
        <v>1727</v>
      </c>
      <c r="B186" s="4" t="s">
        <v>1962</v>
      </c>
      <c r="C186" s="4" t="s">
        <v>1964</v>
      </c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>
      <c r="A187" s="6" t="s">
        <v>1727</v>
      </c>
      <c r="B187" s="4" t="s">
        <v>1962</v>
      </c>
      <c r="C187" s="4" t="s">
        <v>1965</v>
      </c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>
      <c r="A188" s="6" t="s">
        <v>1727</v>
      </c>
      <c r="B188" s="4" t="s">
        <v>1962</v>
      </c>
      <c r="C188" s="4" t="s">
        <v>1966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>
      <c r="A189" s="6" t="s">
        <v>1727</v>
      </c>
      <c r="B189" s="4" t="s">
        <v>1967</v>
      </c>
      <c r="C189" s="4" t="s">
        <v>1968</v>
      </c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>
      <c r="A190" s="6" t="s">
        <v>1727</v>
      </c>
      <c r="B190" s="4" t="s">
        <v>1967</v>
      </c>
      <c r="C190" s="4" t="s">
        <v>1969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>
      <c r="A191" s="6" t="s">
        <v>1727</v>
      </c>
      <c r="B191" s="4" t="s">
        <v>1967</v>
      </c>
      <c r="C191" s="4" t="s">
        <v>1970</v>
      </c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>
      <c r="A192" s="6" t="s">
        <v>1727</v>
      </c>
      <c r="B192" s="4" t="s">
        <v>1967</v>
      </c>
      <c r="C192" s="4" t="s">
        <v>1971</v>
      </c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>
      <c r="A193" s="6" t="s">
        <v>1727</v>
      </c>
      <c r="B193" s="4" t="s">
        <v>1967</v>
      </c>
      <c r="C193" s="4" t="s">
        <v>1972</v>
      </c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>
      <c r="A194" s="6" t="s">
        <v>1727</v>
      </c>
      <c r="B194" s="4" t="s">
        <v>1967</v>
      </c>
      <c r="C194" s="4" t="s">
        <v>1973</v>
      </c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>
      <c r="A195" s="6" t="s">
        <v>1727</v>
      </c>
      <c r="B195" s="4" t="s">
        <v>1967</v>
      </c>
      <c r="C195" s="4" t="s">
        <v>1974</v>
      </c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>
      <c r="A196" s="6" t="s">
        <v>1727</v>
      </c>
      <c r="B196" s="4" t="s">
        <v>1967</v>
      </c>
      <c r="C196" s="4" t="s">
        <v>1975</v>
      </c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>
      <c r="A197" s="6" t="s">
        <v>1727</v>
      </c>
      <c r="B197" s="4" t="s">
        <v>1967</v>
      </c>
      <c r="C197" s="4" t="s">
        <v>1976</v>
      </c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>
      <c r="A198" s="6" t="s">
        <v>1727</v>
      </c>
      <c r="B198" s="4" t="s">
        <v>1967</v>
      </c>
      <c r="C198" s="4" t="s">
        <v>1975</v>
      </c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>
      <c r="A199" s="6" t="s">
        <v>1727</v>
      </c>
      <c r="B199" s="4" t="s">
        <v>1977</v>
      </c>
      <c r="C199" s="4" t="s">
        <v>1978</v>
      </c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>
      <c r="A200" s="6" t="s">
        <v>1727</v>
      </c>
      <c r="B200" s="4" t="s">
        <v>1979</v>
      </c>
      <c r="C200" s="4" t="s">
        <v>1963</v>
      </c>
      <c r="D200" s="5"/>
      <c r="E200" s="5"/>
      <c r="F200" s="5"/>
      <c r="G200" s="5"/>
      <c r="H200" s="5"/>
      <c r="I200" s="5"/>
      <c r="J200" s="5"/>
      <c r="K200" s="5"/>
      <c r="L200" s="5"/>
      <c r="M200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XDN522"/>
  <sheetViews>
    <sheetView zoomScale="140" zoomScaleNormal="140" workbookViewId="0"/>
  </sheetViews>
  <sheetFormatPr baseColWidth="10" defaultColWidth="11.42578125" defaultRowHeight="15"/>
  <cols>
    <col min="1" max="1" width="11.42578125" style="83"/>
    <col min="2" max="2" width="113.140625" style="83" customWidth="1"/>
    <col min="3" max="4" width="11.7109375" style="83" bestFit="1" customWidth="1"/>
    <col min="5" max="5" width="11.140625" style="83" customWidth="1"/>
    <col min="6" max="7" width="13.42578125" style="83" customWidth="1"/>
    <col min="8" max="8" width="17.28515625" style="83" customWidth="1"/>
    <col min="9" max="9" width="11.42578125" style="83" customWidth="1"/>
    <col min="10" max="10" width="36.42578125" style="83" customWidth="1"/>
    <col min="11" max="15" width="11.42578125" style="83" customWidth="1"/>
    <col min="16" max="17" width="11.42578125" style="138" customWidth="1"/>
    <col min="18" max="18" width="11.42578125" style="118" customWidth="1"/>
    <col min="19" max="21" width="11.28515625" style="83" customWidth="1"/>
    <col min="22" max="22" width="20.28515625" style="85" bestFit="1" customWidth="1"/>
    <col min="23" max="23" width="24.85546875" style="83" customWidth="1"/>
    <col min="24" max="16384" width="11.42578125" style="83"/>
  </cols>
  <sheetData>
    <row r="1" spans="1:16342" ht="15.75">
      <c r="V1" s="150" t="s">
        <v>5820</v>
      </c>
    </row>
    <row r="2" spans="1:16342" s="76" customFormat="1" ht="15.75">
      <c r="B2" s="77"/>
      <c r="C2" s="78"/>
      <c r="E2" s="79"/>
      <c r="F2" s="79"/>
      <c r="G2" s="79"/>
      <c r="P2" s="137"/>
      <c r="Q2" s="137"/>
      <c r="R2" s="139"/>
      <c r="V2" s="151" t="s">
        <v>5821</v>
      </c>
    </row>
    <row r="3" spans="1:16342" s="76" customFormat="1" ht="15.75">
      <c r="B3" s="77"/>
      <c r="C3" s="78"/>
      <c r="E3" s="79"/>
      <c r="F3" s="79"/>
      <c r="G3" s="79"/>
      <c r="P3" s="137"/>
      <c r="Q3" s="137"/>
      <c r="R3" s="139"/>
      <c r="V3" s="151" t="s">
        <v>5822</v>
      </c>
    </row>
    <row r="4" spans="1:16342" s="76" customFormat="1" ht="15.75">
      <c r="B4" s="77"/>
      <c r="C4" s="78"/>
      <c r="E4" s="79"/>
      <c r="F4" s="79"/>
      <c r="G4" s="79"/>
      <c r="P4" s="137"/>
      <c r="Q4" s="137"/>
      <c r="R4" s="139"/>
      <c r="V4" s="151" t="s">
        <v>5823</v>
      </c>
    </row>
    <row r="5" spans="1:16342" s="76" customFormat="1">
      <c r="B5" s="77"/>
      <c r="C5" s="78"/>
      <c r="E5" s="79"/>
      <c r="F5" s="79"/>
      <c r="G5" s="79"/>
      <c r="P5" s="137"/>
      <c r="Q5" s="137"/>
      <c r="R5" s="139"/>
      <c r="V5" s="81"/>
    </row>
    <row r="6" spans="1:16342" s="76" customFormat="1">
      <c r="B6" s="77"/>
      <c r="C6" s="78"/>
      <c r="E6" s="79"/>
      <c r="F6" s="79"/>
      <c r="G6" s="79"/>
      <c r="P6" s="137"/>
      <c r="Q6" s="137"/>
      <c r="R6" s="139"/>
      <c r="V6" s="81"/>
    </row>
    <row r="7" spans="1:16342" s="76" customFormat="1">
      <c r="B7" s="77"/>
      <c r="C7" s="78"/>
      <c r="E7" s="79"/>
      <c r="F7" s="79"/>
      <c r="G7" s="79"/>
      <c r="P7" s="137"/>
      <c r="Q7" s="137"/>
      <c r="R7" s="139"/>
      <c r="V7" s="81"/>
    </row>
    <row r="8" spans="1:16342" s="76" customFormat="1" ht="6.75" customHeight="1">
      <c r="B8" s="77"/>
      <c r="C8" s="78"/>
      <c r="E8" s="79"/>
      <c r="F8" s="79"/>
      <c r="G8" s="79"/>
      <c r="P8" s="137"/>
      <c r="Q8" s="137"/>
      <c r="R8" s="139"/>
      <c r="V8" s="81"/>
    </row>
    <row r="9" spans="1:16342" s="76" customFormat="1">
      <c r="B9" s="77"/>
      <c r="C9" s="78"/>
      <c r="E9" s="79"/>
      <c r="F9" s="79"/>
      <c r="G9" s="79"/>
      <c r="P9" s="137"/>
      <c r="Q9" s="137"/>
      <c r="R9" s="139"/>
      <c r="V9" s="81"/>
    </row>
    <row r="10" spans="1:16342" s="82" customFormat="1">
      <c r="A10" s="76"/>
      <c r="B10" s="76"/>
      <c r="C10" s="76"/>
      <c r="D10" s="76"/>
      <c r="E10" s="79"/>
      <c r="F10" s="79"/>
      <c r="G10" s="79"/>
      <c r="H10" s="76"/>
      <c r="I10" s="76"/>
      <c r="J10" s="76"/>
      <c r="K10" s="76"/>
      <c r="L10" s="76"/>
      <c r="M10" s="76"/>
      <c r="N10" s="76"/>
      <c r="O10" s="76"/>
      <c r="P10" s="137"/>
      <c r="Q10" s="137"/>
      <c r="R10" s="139"/>
      <c r="S10" s="76"/>
      <c r="T10" s="76"/>
      <c r="U10" s="76"/>
      <c r="V10" s="81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76"/>
      <c r="IW10" s="76"/>
      <c r="IX10" s="76"/>
      <c r="IY10" s="76"/>
      <c r="IZ10" s="76"/>
      <c r="JA10" s="76"/>
      <c r="JB10" s="76"/>
      <c r="JC10" s="76"/>
      <c r="JD10" s="76"/>
      <c r="JE10" s="76"/>
      <c r="JF10" s="76"/>
      <c r="JG10" s="76"/>
      <c r="JH10" s="76"/>
      <c r="JI10" s="76"/>
      <c r="JJ10" s="76"/>
      <c r="JK10" s="76"/>
      <c r="JL10" s="76"/>
      <c r="JM10" s="76"/>
      <c r="JN10" s="76"/>
      <c r="JO10" s="76"/>
      <c r="JP10" s="76"/>
      <c r="JQ10" s="76"/>
      <c r="JR10" s="76"/>
      <c r="JS10" s="76"/>
      <c r="JT10" s="76"/>
      <c r="JU10" s="76"/>
      <c r="JV10" s="76"/>
      <c r="JW10" s="76"/>
      <c r="JX10" s="76"/>
      <c r="JY10" s="76"/>
      <c r="JZ10" s="76"/>
      <c r="KA10" s="76"/>
      <c r="KB10" s="76"/>
      <c r="KC10" s="76"/>
      <c r="KD10" s="76"/>
      <c r="KE10" s="76"/>
      <c r="KF10" s="76"/>
      <c r="KG10" s="76"/>
      <c r="KH10" s="76"/>
      <c r="KI10" s="76"/>
      <c r="KJ10" s="76"/>
      <c r="KK10" s="76"/>
      <c r="KL10" s="76"/>
      <c r="KM10" s="76"/>
      <c r="KN10" s="76"/>
      <c r="KO10" s="76"/>
      <c r="KP10" s="76"/>
      <c r="KQ10" s="76"/>
      <c r="KR10" s="76"/>
      <c r="KS10" s="76"/>
      <c r="KT10" s="76"/>
      <c r="KU10" s="76"/>
      <c r="KV10" s="76"/>
      <c r="KW10" s="76"/>
      <c r="KX10" s="76"/>
      <c r="KY10" s="76"/>
      <c r="KZ10" s="76"/>
      <c r="LA10" s="76"/>
      <c r="LB10" s="76"/>
      <c r="LC10" s="76"/>
      <c r="LD10" s="76"/>
      <c r="LE10" s="76"/>
      <c r="LF10" s="76"/>
      <c r="LG10" s="76"/>
      <c r="LH10" s="76"/>
      <c r="LI10" s="76"/>
      <c r="LJ10" s="76"/>
      <c r="LK10" s="76"/>
      <c r="LL10" s="76"/>
      <c r="LM10" s="76"/>
      <c r="LN10" s="76"/>
      <c r="LO10" s="76"/>
      <c r="LP10" s="76"/>
      <c r="LQ10" s="76"/>
      <c r="LR10" s="76"/>
      <c r="LS10" s="76"/>
      <c r="LT10" s="76"/>
      <c r="LU10" s="76"/>
      <c r="LV10" s="76"/>
      <c r="LW10" s="76"/>
      <c r="LX10" s="76"/>
      <c r="LY10" s="76"/>
      <c r="LZ10" s="76"/>
      <c r="MA10" s="76"/>
      <c r="MB10" s="76"/>
      <c r="MC10" s="76"/>
      <c r="MD10" s="76"/>
      <c r="ME10" s="76"/>
      <c r="MF10" s="76"/>
      <c r="MG10" s="76"/>
      <c r="MH10" s="76"/>
      <c r="MI10" s="76"/>
      <c r="MJ10" s="76"/>
      <c r="MK10" s="76"/>
      <c r="ML10" s="76"/>
      <c r="MM10" s="76"/>
      <c r="MN10" s="76"/>
      <c r="MO10" s="76"/>
      <c r="MP10" s="76"/>
      <c r="MQ10" s="76"/>
      <c r="MR10" s="76"/>
      <c r="MS10" s="76"/>
      <c r="MT10" s="76"/>
      <c r="MU10" s="76"/>
      <c r="MV10" s="76"/>
      <c r="MW10" s="76"/>
      <c r="MX10" s="76"/>
      <c r="MY10" s="76"/>
      <c r="MZ10" s="76"/>
      <c r="NA10" s="76"/>
      <c r="NB10" s="76"/>
      <c r="NC10" s="76"/>
      <c r="ND10" s="76"/>
      <c r="NE10" s="76"/>
      <c r="NF10" s="76"/>
      <c r="NG10" s="76"/>
      <c r="NH10" s="76"/>
      <c r="NI10" s="76"/>
      <c r="NJ10" s="76"/>
      <c r="NK10" s="76"/>
      <c r="NL10" s="76"/>
      <c r="NM10" s="76"/>
      <c r="NN10" s="76"/>
      <c r="NO10" s="76"/>
      <c r="NP10" s="76"/>
      <c r="NQ10" s="76"/>
      <c r="NR10" s="76"/>
      <c r="NS10" s="76"/>
      <c r="NT10" s="76"/>
      <c r="NU10" s="76"/>
      <c r="NV10" s="76"/>
      <c r="NW10" s="76"/>
      <c r="NX10" s="76"/>
      <c r="NY10" s="76"/>
      <c r="NZ10" s="76"/>
      <c r="OA10" s="76"/>
      <c r="OB10" s="76"/>
      <c r="OC10" s="76"/>
      <c r="OD10" s="76"/>
      <c r="OE10" s="76"/>
      <c r="OF10" s="76"/>
      <c r="OG10" s="76"/>
      <c r="OH10" s="76"/>
      <c r="OI10" s="76"/>
      <c r="OJ10" s="76"/>
      <c r="OK10" s="76"/>
      <c r="OL10" s="76"/>
      <c r="OM10" s="76"/>
      <c r="ON10" s="76"/>
      <c r="OO10" s="76"/>
      <c r="OP10" s="76"/>
      <c r="OQ10" s="76"/>
      <c r="OR10" s="76"/>
      <c r="OS10" s="76"/>
      <c r="OT10" s="76"/>
      <c r="OU10" s="76"/>
      <c r="OV10" s="76"/>
      <c r="OW10" s="76"/>
      <c r="OX10" s="76"/>
      <c r="OY10" s="76"/>
      <c r="OZ10" s="76"/>
      <c r="PA10" s="76"/>
      <c r="PB10" s="76"/>
      <c r="PC10" s="76"/>
      <c r="PD10" s="76"/>
      <c r="PE10" s="76"/>
      <c r="PF10" s="76"/>
      <c r="PG10" s="76"/>
      <c r="PH10" s="76"/>
      <c r="PI10" s="76"/>
      <c r="PJ10" s="76"/>
      <c r="PK10" s="76"/>
      <c r="PL10" s="76"/>
      <c r="PM10" s="76"/>
      <c r="PN10" s="76"/>
      <c r="PO10" s="76"/>
      <c r="PP10" s="76"/>
      <c r="PQ10" s="76"/>
      <c r="PR10" s="76"/>
      <c r="PS10" s="76"/>
      <c r="PT10" s="76"/>
      <c r="PU10" s="76"/>
      <c r="PV10" s="76"/>
      <c r="PW10" s="76"/>
      <c r="PX10" s="76"/>
      <c r="PY10" s="76"/>
      <c r="PZ10" s="76"/>
      <c r="QA10" s="76"/>
      <c r="QB10" s="76"/>
      <c r="QC10" s="76"/>
      <c r="QD10" s="76"/>
      <c r="QE10" s="76"/>
      <c r="QF10" s="76"/>
      <c r="QG10" s="76"/>
      <c r="QH10" s="76"/>
      <c r="QI10" s="76"/>
      <c r="QJ10" s="76"/>
      <c r="QK10" s="76"/>
      <c r="QL10" s="76"/>
      <c r="QM10" s="76"/>
      <c r="QN10" s="76"/>
      <c r="QO10" s="76"/>
      <c r="QP10" s="76"/>
      <c r="QQ10" s="76"/>
      <c r="QR10" s="76"/>
      <c r="QS10" s="76"/>
      <c r="QT10" s="76"/>
      <c r="QU10" s="76"/>
      <c r="QV10" s="76"/>
      <c r="QW10" s="76"/>
      <c r="QX10" s="76"/>
      <c r="QY10" s="76"/>
      <c r="QZ10" s="76"/>
      <c r="RA10" s="76"/>
      <c r="RB10" s="76"/>
      <c r="RC10" s="76"/>
      <c r="RD10" s="76"/>
      <c r="RE10" s="76"/>
      <c r="RF10" s="76"/>
      <c r="RG10" s="76"/>
      <c r="RH10" s="76"/>
      <c r="RI10" s="76"/>
      <c r="RJ10" s="76"/>
      <c r="RK10" s="76"/>
      <c r="RL10" s="76"/>
      <c r="RM10" s="76"/>
      <c r="RN10" s="76"/>
      <c r="RO10" s="76"/>
      <c r="RP10" s="76"/>
      <c r="RQ10" s="76"/>
      <c r="RR10" s="76"/>
      <c r="RS10" s="76"/>
      <c r="RT10" s="76"/>
      <c r="RU10" s="76"/>
      <c r="RV10" s="76"/>
      <c r="RW10" s="76"/>
      <c r="RX10" s="76"/>
      <c r="RY10" s="76"/>
      <c r="RZ10" s="76"/>
      <c r="SA10" s="76"/>
      <c r="SB10" s="76"/>
      <c r="SC10" s="76"/>
      <c r="SD10" s="76"/>
      <c r="SE10" s="76"/>
      <c r="SF10" s="76"/>
      <c r="SG10" s="76"/>
      <c r="SH10" s="76"/>
      <c r="SI10" s="76"/>
      <c r="SJ10" s="76"/>
      <c r="SK10" s="76"/>
      <c r="SL10" s="76"/>
      <c r="SM10" s="76"/>
      <c r="SN10" s="76"/>
      <c r="SO10" s="76"/>
      <c r="SP10" s="76"/>
      <c r="SQ10" s="76"/>
      <c r="SR10" s="76"/>
      <c r="SS10" s="76"/>
      <c r="ST10" s="76"/>
      <c r="SU10" s="76"/>
      <c r="SV10" s="76"/>
      <c r="SW10" s="76"/>
      <c r="SX10" s="76"/>
      <c r="SY10" s="76"/>
      <c r="SZ10" s="76"/>
      <c r="TA10" s="76"/>
      <c r="TB10" s="76"/>
      <c r="TC10" s="76"/>
      <c r="TD10" s="76"/>
      <c r="TE10" s="76"/>
      <c r="TF10" s="76"/>
      <c r="TG10" s="76"/>
      <c r="TH10" s="76"/>
      <c r="TI10" s="76"/>
      <c r="TJ10" s="76"/>
      <c r="TK10" s="76"/>
      <c r="TL10" s="76"/>
      <c r="TM10" s="76"/>
      <c r="TN10" s="76"/>
      <c r="TO10" s="76"/>
      <c r="TP10" s="76"/>
      <c r="TQ10" s="76"/>
      <c r="TR10" s="76"/>
      <c r="TS10" s="76"/>
      <c r="TT10" s="76"/>
      <c r="TU10" s="76"/>
      <c r="TV10" s="76"/>
      <c r="TW10" s="76"/>
      <c r="TX10" s="76"/>
      <c r="TY10" s="76"/>
      <c r="TZ10" s="76"/>
      <c r="UA10" s="76"/>
      <c r="UB10" s="76"/>
      <c r="UC10" s="76"/>
      <c r="UD10" s="76"/>
      <c r="UE10" s="76"/>
      <c r="UF10" s="76"/>
      <c r="UG10" s="76"/>
      <c r="UH10" s="76"/>
      <c r="UI10" s="76"/>
      <c r="UJ10" s="76"/>
      <c r="UK10" s="76"/>
      <c r="UL10" s="76"/>
      <c r="UM10" s="76"/>
      <c r="UN10" s="76"/>
      <c r="UO10" s="76"/>
      <c r="UP10" s="76"/>
      <c r="UQ10" s="76"/>
      <c r="UR10" s="76"/>
      <c r="US10" s="76"/>
      <c r="UT10" s="76"/>
      <c r="UU10" s="76"/>
      <c r="UV10" s="76"/>
      <c r="UW10" s="76"/>
      <c r="UX10" s="76"/>
      <c r="UY10" s="76"/>
      <c r="UZ10" s="76"/>
      <c r="VA10" s="76"/>
      <c r="VB10" s="76"/>
      <c r="VC10" s="76"/>
      <c r="VD10" s="76"/>
      <c r="VE10" s="76"/>
      <c r="VF10" s="76"/>
      <c r="VG10" s="76"/>
      <c r="VH10" s="76"/>
      <c r="VI10" s="76"/>
      <c r="VJ10" s="76"/>
      <c r="VK10" s="76"/>
      <c r="VL10" s="76"/>
      <c r="VM10" s="76"/>
      <c r="VN10" s="76"/>
      <c r="VO10" s="76"/>
      <c r="VP10" s="76"/>
      <c r="VQ10" s="76"/>
      <c r="VR10" s="76"/>
      <c r="VS10" s="76"/>
      <c r="VT10" s="76"/>
      <c r="VU10" s="76"/>
      <c r="VV10" s="76"/>
      <c r="VW10" s="76"/>
      <c r="VX10" s="76"/>
      <c r="VY10" s="76"/>
      <c r="VZ10" s="76"/>
      <c r="WA10" s="76"/>
      <c r="WB10" s="76"/>
      <c r="WC10" s="76"/>
      <c r="WD10" s="76"/>
      <c r="WE10" s="76"/>
      <c r="WF10" s="76"/>
      <c r="WG10" s="76"/>
      <c r="WH10" s="76"/>
      <c r="WI10" s="76"/>
      <c r="WJ10" s="76"/>
      <c r="WK10" s="76"/>
      <c r="WL10" s="76"/>
      <c r="WM10" s="76"/>
      <c r="WN10" s="76"/>
      <c r="WO10" s="76"/>
      <c r="WP10" s="76"/>
      <c r="WQ10" s="76"/>
      <c r="WR10" s="76"/>
      <c r="WS10" s="76"/>
      <c r="WT10" s="76"/>
      <c r="WU10" s="76"/>
      <c r="WV10" s="76"/>
      <c r="WW10" s="76"/>
      <c r="WX10" s="76"/>
      <c r="WY10" s="76"/>
      <c r="WZ10" s="76"/>
      <c r="XA10" s="76"/>
      <c r="XB10" s="76"/>
      <c r="XC10" s="76"/>
      <c r="XD10" s="76"/>
      <c r="XE10" s="76"/>
      <c r="XF10" s="76"/>
      <c r="XG10" s="76"/>
      <c r="XH10" s="76"/>
      <c r="XI10" s="76"/>
      <c r="XJ10" s="76"/>
      <c r="XK10" s="76"/>
      <c r="XL10" s="76"/>
      <c r="XM10" s="76"/>
      <c r="XN10" s="76"/>
      <c r="XO10" s="76"/>
      <c r="XP10" s="76"/>
      <c r="XQ10" s="76"/>
      <c r="XR10" s="76"/>
      <c r="XS10" s="76"/>
      <c r="XT10" s="76"/>
      <c r="XU10" s="76"/>
      <c r="XV10" s="76"/>
      <c r="XW10" s="76"/>
      <c r="XX10" s="76"/>
      <c r="XY10" s="76"/>
      <c r="XZ10" s="76"/>
      <c r="YA10" s="76"/>
      <c r="YB10" s="76"/>
      <c r="YC10" s="76"/>
      <c r="YD10" s="76"/>
      <c r="YE10" s="76"/>
      <c r="YF10" s="76"/>
      <c r="YG10" s="76"/>
      <c r="YH10" s="76"/>
      <c r="YI10" s="76"/>
      <c r="YJ10" s="76"/>
      <c r="YK10" s="76"/>
      <c r="YL10" s="76"/>
      <c r="YM10" s="76"/>
      <c r="YN10" s="76"/>
      <c r="YO10" s="76"/>
      <c r="YP10" s="76"/>
      <c r="YQ10" s="76"/>
      <c r="YR10" s="76"/>
      <c r="YS10" s="76"/>
      <c r="YT10" s="76"/>
      <c r="YU10" s="76"/>
      <c r="YV10" s="76"/>
      <c r="YW10" s="76"/>
      <c r="YX10" s="76"/>
      <c r="YY10" s="76"/>
      <c r="YZ10" s="76"/>
      <c r="ZA10" s="76"/>
      <c r="ZB10" s="76"/>
      <c r="ZC10" s="76"/>
      <c r="ZD10" s="76"/>
      <c r="ZE10" s="76"/>
      <c r="ZF10" s="76"/>
      <c r="ZG10" s="76"/>
      <c r="ZH10" s="76"/>
      <c r="ZI10" s="76"/>
      <c r="ZJ10" s="76"/>
      <c r="ZK10" s="76"/>
      <c r="ZL10" s="76"/>
      <c r="ZM10" s="76"/>
      <c r="ZN10" s="76"/>
      <c r="ZO10" s="76"/>
      <c r="ZP10" s="76"/>
      <c r="ZQ10" s="76"/>
      <c r="ZR10" s="76"/>
      <c r="ZS10" s="76"/>
      <c r="ZT10" s="76"/>
      <c r="ZU10" s="76"/>
      <c r="ZV10" s="76"/>
      <c r="ZW10" s="76"/>
      <c r="ZX10" s="76"/>
      <c r="ZY10" s="76"/>
      <c r="ZZ10" s="76"/>
      <c r="AAA10" s="76"/>
      <c r="AAB10" s="76"/>
      <c r="AAC10" s="76"/>
      <c r="AAD10" s="76"/>
      <c r="AAE10" s="76"/>
      <c r="AAF10" s="76"/>
      <c r="AAG10" s="76"/>
      <c r="AAH10" s="76"/>
      <c r="AAI10" s="76"/>
      <c r="AAJ10" s="76"/>
      <c r="AAK10" s="76"/>
      <c r="AAL10" s="76"/>
      <c r="AAM10" s="76"/>
      <c r="AAN10" s="76"/>
      <c r="AAO10" s="76"/>
      <c r="AAP10" s="76"/>
      <c r="AAQ10" s="76"/>
      <c r="AAR10" s="76"/>
      <c r="AAS10" s="76"/>
      <c r="AAT10" s="76"/>
      <c r="AAU10" s="76"/>
      <c r="AAV10" s="76"/>
      <c r="AAW10" s="76"/>
      <c r="AAX10" s="76"/>
      <c r="AAY10" s="76"/>
      <c r="AAZ10" s="76"/>
      <c r="ABA10" s="76"/>
      <c r="ABB10" s="76"/>
      <c r="ABC10" s="76"/>
      <c r="ABD10" s="76"/>
      <c r="ABE10" s="76"/>
      <c r="ABF10" s="76"/>
      <c r="ABG10" s="76"/>
      <c r="ABH10" s="76"/>
      <c r="ABI10" s="76"/>
      <c r="ABJ10" s="76"/>
      <c r="ABK10" s="76"/>
      <c r="ABL10" s="76"/>
      <c r="ABM10" s="76"/>
      <c r="ABN10" s="76"/>
      <c r="ABO10" s="76"/>
      <c r="ABP10" s="76"/>
      <c r="ABQ10" s="76"/>
      <c r="ABR10" s="76"/>
      <c r="ABS10" s="76"/>
      <c r="ABT10" s="76"/>
      <c r="ABU10" s="76"/>
      <c r="ABV10" s="76"/>
      <c r="ABW10" s="76"/>
      <c r="ABX10" s="76"/>
      <c r="ABY10" s="76"/>
      <c r="ABZ10" s="76"/>
      <c r="ACA10" s="76"/>
      <c r="ACB10" s="76"/>
      <c r="ACC10" s="76"/>
      <c r="ACD10" s="76"/>
      <c r="ACE10" s="76"/>
      <c r="ACF10" s="76"/>
      <c r="ACG10" s="76"/>
      <c r="ACH10" s="76"/>
      <c r="ACI10" s="76"/>
      <c r="ACJ10" s="76"/>
      <c r="ACK10" s="76"/>
      <c r="ACL10" s="76"/>
      <c r="ACM10" s="76"/>
      <c r="ACN10" s="76"/>
      <c r="ACO10" s="76"/>
      <c r="ACP10" s="76"/>
      <c r="ACQ10" s="76"/>
      <c r="ACR10" s="76"/>
      <c r="ACS10" s="76"/>
      <c r="ACT10" s="76"/>
      <c r="ACU10" s="76"/>
      <c r="ACV10" s="76"/>
      <c r="ACW10" s="76"/>
      <c r="ACX10" s="76"/>
      <c r="ACY10" s="76"/>
      <c r="ACZ10" s="76"/>
      <c r="ADA10" s="76"/>
      <c r="ADB10" s="76"/>
      <c r="ADC10" s="76"/>
      <c r="ADD10" s="76"/>
      <c r="ADE10" s="76"/>
      <c r="ADF10" s="76"/>
      <c r="ADG10" s="76"/>
      <c r="ADH10" s="76"/>
      <c r="ADI10" s="76"/>
      <c r="ADJ10" s="76"/>
      <c r="ADK10" s="76"/>
      <c r="ADL10" s="76"/>
      <c r="ADM10" s="76"/>
      <c r="ADN10" s="76"/>
      <c r="ADO10" s="76"/>
      <c r="ADP10" s="76"/>
      <c r="ADQ10" s="76"/>
      <c r="ADR10" s="76"/>
      <c r="ADS10" s="76"/>
      <c r="ADT10" s="76"/>
      <c r="ADU10" s="76"/>
      <c r="ADV10" s="76"/>
      <c r="ADW10" s="76"/>
      <c r="ADX10" s="76"/>
      <c r="ADY10" s="76"/>
      <c r="ADZ10" s="76"/>
      <c r="AEA10" s="76"/>
      <c r="AEB10" s="76"/>
      <c r="AEC10" s="76"/>
      <c r="AED10" s="76"/>
      <c r="AEE10" s="76"/>
      <c r="AEF10" s="76"/>
      <c r="AEG10" s="76"/>
      <c r="AEH10" s="76"/>
      <c r="AEI10" s="76"/>
      <c r="AEJ10" s="76"/>
      <c r="AEK10" s="76"/>
      <c r="AEL10" s="76"/>
      <c r="AEM10" s="76"/>
      <c r="AEN10" s="76"/>
      <c r="AEO10" s="76"/>
      <c r="AEP10" s="76"/>
      <c r="AEQ10" s="76"/>
      <c r="AER10" s="76"/>
      <c r="AES10" s="76"/>
      <c r="AET10" s="76"/>
      <c r="AEU10" s="76"/>
      <c r="AEV10" s="76"/>
      <c r="AEW10" s="76"/>
      <c r="AEX10" s="76"/>
      <c r="AEY10" s="76"/>
      <c r="AEZ10" s="76"/>
      <c r="AFA10" s="76"/>
      <c r="AFB10" s="76"/>
      <c r="AFC10" s="76"/>
      <c r="AFD10" s="76"/>
      <c r="AFE10" s="76"/>
      <c r="AFF10" s="76"/>
      <c r="AFG10" s="76"/>
      <c r="AFH10" s="76"/>
      <c r="AFI10" s="76"/>
      <c r="AFJ10" s="76"/>
      <c r="AFK10" s="76"/>
      <c r="AFL10" s="76"/>
      <c r="AFM10" s="76"/>
      <c r="AFN10" s="76"/>
      <c r="AFO10" s="76"/>
      <c r="AFP10" s="76"/>
      <c r="AFQ10" s="76"/>
      <c r="AFR10" s="76"/>
      <c r="AFS10" s="76"/>
      <c r="AFT10" s="76"/>
      <c r="AFU10" s="76"/>
      <c r="AFV10" s="76"/>
      <c r="AFW10" s="76"/>
      <c r="AFX10" s="76"/>
      <c r="AFY10" s="76"/>
      <c r="AFZ10" s="76"/>
      <c r="AGA10" s="76"/>
      <c r="AGB10" s="76"/>
      <c r="AGC10" s="76"/>
      <c r="AGD10" s="76"/>
      <c r="AGE10" s="76"/>
      <c r="AGF10" s="76"/>
      <c r="AGG10" s="76"/>
      <c r="AGH10" s="76"/>
      <c r="AGI10" s="76"/>
      <c r="AGJ10" s="76"/>
      <c r="AGK10" s="76"/>
      <c r="AGL10" s="76"/>
      <c r="AGM10" s="76"/>
      <c r="AGN10" s="76"/>
      <c r="AGO10" s="76"/>
      <c r="AGP10" s="76"/>
      <c r="AGQ10" s="76"/>
      <c r="AGR10" s="76"/>
      <c r="AGS10" s="76"/>
      <c r="AGT10" s="76"/>
      <c r="AGU10" s="76"/>
      <c r="AGV10" s="76"/>
      <c r="AGW10" s="76"/>
      <c r="AGX10" s="76"/>
      <c r="AGY10" s="76"/>
      <c r="AGZ10" s="76"/>
      <c r="AHA10" s="76"/>
      <c r="AHB10" s="76"/>
      <c r="AHC10" s="76"/>
      <c r="AHD10" s="76"/>
      <c r="AHE10" s="76"/>
      <c r="AHF10" s="76"/>
      <c r="AHG10" s="76"/>
      <c r="AHH10" s="76"/>
      <c r="AHI10" s="76"/>
      <c r="AHJ10" s="76"/>
      <c r="AHK10" s="76"/>
      <c r="AHL10" s="76"/>
      <c r="AHM10" s="76"/>
      <c r="AHN10" s="76"/>
      <c r="AHO10" s="76"/>
      <c r="AHP10" s="76"/>
      <c r="AHQ10" s="76"/>
      <c r="AHR10" s="76"/>
      <c r="AHS10" s="76"/>
      <c r="AHT10" s="76"/>
      <c r="AHU10" s="76"/>
      <c r="AHV10" s="76"/>
      <c r="AHW10" s="76"/>
      <c r="AHX10" s="76"/>
      <c r="AHY10" s="76"/>
      <c r="AHZ10" s="76"/>
      <c r="AIA10" s="76"/>
      <c r="AIB10" s="76"/>
      <c r="AIC10" s="76"/>
      <c r="AID10" s="76"/>
      <c r="AIE10" s="76"/>
      <c r="AIF10" s="76"/>
      <c r="AIG10" s="76"/>
      <c r="AIH10" s="76"/>
      <c r="AII10" s="76"/>
      <c r="AIJ10" s="76"/>
      <c r="AIK10" s="76"/>
      <c r="AIL10" s="76"/>
      <c r="AIM10" s="76"/>
      <c r="AIN10" s="76"/>
      <c r="AIO10" s="76"/>
      <c r="AIP10" s="76"/>
      <c r="AIQ10" s="76"/>
      <c r="AIR10" s="76"/>
      <c r="AIS10" s="76"/>
      <c r="AIT10" s="76"/>
      <c r="AIU10" s="76"/>
      <c r="AIV10" s="76"/>
      <c r="AIW10" s="76"/>
      <c r="AIX10" s="76"/>
      <c r="AIY10" s="76"/>
      <c r="AIZ10" s="76"/>
      <c r="AJA10" s="76"/>
      <c r="AJB10" s="76"/>
      <c r="AJC10" s="76"/>
      <c r="AJD10" s="76"/>
      <c r="AJE10" s="76"/>
      <c r="AJF10" s="76"/>
      <c r="AJG10" s="76"/>
      <c r="AJH10" s="76"/>
      <c r="AJI10" s="76"/>
      <c r="AJJ10" s="76"/>
      <c r="AJK10" s="76"/>
      <c r="AJL10" s="76"/>
      <c r="AJM10" s="76"/>
      <c r="AJN10" s="76"/>
      <c r="AJO10" s="76"/>
      <c r="AJP10" s="76"/>
      <c r="AJQ10" s="76"/>
      <c r="AJR10" s="76"/>
      <c r="AJS10" s="76"/>
      <c r="AJT10" s="76"/>
      <c r="AJU10" s="76"/>
      <c r="AJV10" s="76"/>
      <c r="AJW10" s="76"/>
      <c r="AJX10" s="76"/>
      <c r="AJY10" s="76"/>
      <c r="AJZ10" s="76"/>
      <c r="AKA10" s="76"/>
      <c r="AKB10" s="76"/>
      <c r="AKC10" s="76"/>
      <c r="AKD10" s="76"/>
      <c r="AKE10" s="76"/>
      <c r="AKF10" s="76"/>
      <c r="AKG10" s="76"/>
      <c r="AKH10" s="76"/>
      <c r="AKI10" s="76"/>
      <c r="AKJ10" s="76"/>
      <c r="AKK10" s="76"/>
      <c r="AKL10" s="76"/>
      <c r="AKM10" s="76"/>
      <c r="AKN10" s="76"/>
      <c r="AKO10" s="76"/>
      <c r="AKP10" s="76"/>
      <c r="AKQ10" s="76"/>
      <c r="AKR10" s="76"/>
      <c r="AKS10" s="76"/>
      <c r="AKT10" s="76"/>
      <c r="AKU10" s="76"/>
      <c r="AKV10" s="76"/>
      <c r="AKW10" s="76"/>
      <c r="AKX10" s="76"/>
      <c r="AKY10" s="76"/>
      <c r="AKZ10" s="76"/>
      <c r="ALA10" s="76"/>
      <c r="ALB10" s="76"/>
      <c r="ALC10" s="76"/>
      <c r="ALD10" s="76"/>
      <c r="ALE10" s="76"/>
      <c r="ALF10" s="76"/>
      <c r="ALG10" s="76"/>
      <c r="ALH10" s="76"/>
      <c r="ALI10" s="76"/>
      <c r="ALJ10" s="76"/>
      <c r="ALK10" s="76"/>
      <c r="ALL10" s="76"/>
      <c r="ALM10" s="76"/>
      <c r="ALN10" s="76"/>
      <c r="ALO10" s="76"/>
      <c r="ALP10" s="76"/>
      <c r="ALQ10" s="76"/>
      <c r="ALR10" s="76"/>
      <c r="ALS10" s="76"/>
      <c r="ALT10" s="76"/>
      <c r="ALU10" s="76"/>
      <c r="ALV10" s="76"/>
      <c r="ALW10" s="76"/>
      <c r="ALX10" s="76"/>
      <c r="ALY10" s="76"/>
      <c r="ALZ10" s="76"/>
      <c r="AMA10" s="76"/>
      <c r="AMB10" s="76"/>
      <c r="AMC10" s="76"/>
      <c r="AMD10" s="76"/>
      <c r="AME10" s="76"/>
      <c r="AMF10" s="76"/>
      <c r="AMG10" s="76"/>
      <c r="AMH10" s="76"/>
      <c r="AMI10" s="76"/>
      <c r="AMJ10" s="76"/>
      <c r="AMK10" s="76"/>
      <c r="AML10" s="76"/>
      <c r="AMM10" s="76"/>
      <c r="AMN10" s="76"/>
      <c r="AMO10" s="76"/>
      <c r="AMP10" s="76"/>
      <c r="AMQ10" s="76"/>
      <c r="AMR10" s="76"/>
      <c r="AMS10" s="76"/>
      <c r="AMT10" s="76"/>
      <c r="AMU10" s="76"/>
      <c r="AMV10" s="76"/>
      <c r="AMW10" s="76"/>
      <c r="AMX10" s="76"/>
      <c r="AMY10" s="76"/>
      <c r="AMZ10" s="76"/>
      <c r="ANA10" s="76"/>
      <c r="ANB10" s="76"/>
      <c r="ANC10" s="76"/>
      <c r="AND10" s="76"/>
      <c r="ANE10" s="76"/>
      <c r="ANF10" s="76"/>
      <c r="ANG10" s="76"/>
      <c r="ANH10" s="76"/>
      <c r="ANI10" s="76"/>
      <c r="ANJ10" s="76"/>
      <c r="ANK10" s="76"/>
      <c r="ANL10" s="76"/>
      <c r="ANM10" s="76"/>
      <c r="ANN10" s="76"/>
      <c r="ANO10" s="76"/>
      <c r="ANP10" s="76"/>
      <c r="ANQ10" s="76"/>
      <c r="ANR10" s="76"/>
      <c r="ANS10" s="76"/>
      <c r="ANT10" s="76"/>
      <c r="ANU10" s="76"/>
      <c r="ANV10" s="76"/>
      <c r="ANW10" s="76"/>
      <c r="ANX10" s="76"/>
      <c r="ANY10" s="76"/>
      <c r="ANZ10" s="76"/>
      <c r="AOA10" s="76"/>
      <c r="AOB10" s="76"/>
      <c r="AOC10" s="76"/>
      <c r="AOD10" s="76"/>
      <c r="AOE10" s="76"/>
      <c r="AOF10" s="76"/>
      <c r="AOG10" s="76"/>
      <c r="AOH10" s="76"/>
      <c r="AOI10" s="76"/>
      <c r="AOJ10" s="76"/>
      <c r="AOK10" s="76"/>
      <c r="AOL10" s="76"/>
      <c r="AOM10" s="76"/>
      <c r="AON10" s="76"/>
      <c r="AOO10" s="76"/>
      <c r="AOP10" s="76"/>
      <c r="AOQ10" s="76"/>
      <c r="AOR10" s="76"/>
      <c r="AOS10" s="76"/>
      <c r="AOT10" s="76"/>
      <c r="AOU10" s="76"/>
      <c r="AOV10" s="76"/>
      <c r="AOW10" s="76"/>
      <c r="AOX10" s="76"/>
      <c r="AOY10" s="76"/>
      <c r="AOZ10" s="76"/>
      <c r="APA10" s="76"/>
      <c r="APB10" s="76"/>
      <c r="APC10" s="76"/>
      <c r="APD10" s="76"/>
      <c r="APE10" s="76"/>
      <c r="APF10" s="76"/>
      <c r="APG10" s="76"/>
      <c r="APH10" s="76"/>
      <c r="API10" s="76"/>
      <c r="APJ10" s="76"/>
      <c r="APK10" s="76"/>
      <c r="APL10" s="76"/>
      <c r="APM10" s="76"/>
      <c r="APN10" s="76"/>
      <c r="APO10" s="76"/>
      <c r="APP10" s="76"/>
      <c r="APQ10" s="76"/>
      <c r="APR10" s="76"/>
      <c r="APS10" s="76"/>
      <c r="APT10" s="76"/>
      <c r="APU10" s="76"/>
      <c r="APV10" s="76"/>
      <c r="APW10" s="76"/>
      <c r="APX10" s="76"/>
      <c r="APY10" s="76"/>
      <c r="APZ10" s="76"/>
      <c r="AQA10" s="76"/>
      <c r="AQB10" s="76"/>
      <c r="AQC10" s="76"/>
      <c r="AQD10" s="76"/>
      <c r="AQE10" s="76"/>
      <c r="AQF10" s="76"/>
      <c r="AQG10" s="76"/>
      <c r="AQH10" s="76"/>
      <c r="AQI10" s="76"/>
      <c r="AQJ10" s="76"/>
      <c r="AQK10" s="76"/>
      <c r="AQL10" s="76"/>
      <c r="AQM10" s="76"/>
      <c r="AQN10" s="76"/>
      <c r="AQO10" s="76"/>
      <c r="AQP10" s="76"/>
      <c r="AQQ10" s="76"/>
      <c r="AQR10" s="76"/>
      <c r="AQS10" s="76"/>
      <c r="AQT10" s="76"/>
      <c r="AQU10" s="76"/>
      <c r="AQV10" s="76"/>
      <c r="AQW10" s="76"/>
      <c r="AQX10" s="76"/>
      <c r="AQY10" s="76"/>
      <c r="AQZ10" s="76"/>
      <c r="ARA10" s="76"/>
      <c r="ARB10" s="76"/>
      <c r="ARC10" s="76"/>
      <c r="ARD10" s="76"/>
      <c r="ARE10" s="76"/>
      <c r="ARF10" s="76"/>
      <c r="ARG10" s="76"/>
      <c r="ARH10" s="76"/>
      <c r="ARI10" s="76"/>
      <c r="ARJ10" s="76"/>
      <c r="ARK10" s="76"/>
      <c r="ARL10" s="76"/>
      <c r="ARM10" s="76"/>
      <c r="ARN10" s="76"/>
      <c r="ARO10" s="76"/>
      <c r="ARP10" s="76"/>
      <c r="ARQ10" s="76"/>
      <c r="ARR10" s="76"/>
      <c r="ARS10" s="76"/>
      <c r="ART10" s="76"/>
      <c r="ARU10" s="76"/>
      <c r="ARV10" s="76"/>
      <c r="ARW10" s="76"/>
      <c r="ARX10" s="76"/>
      <c r="ARY10" s="76"/>
      <c r="ARZ10" s="76"/>
      <c r="ASA10" s="76"/>
      <c r="ASB10" s="76"/>
      <c r="ASC10" s="76"/>
      <c r="ASD10" s="76"/>
      <c r="ASE10" s="76"/>
      <c r="ASF10" s="76"/>
      <c r="ASG10" s="76"/>
      <c r="ASH10" s="76"/>
      <c r="ASI10" s="76"/>
      <c r="ASJ10" s="76"/>
      <c r="ASK10" s="76"/>
      <c r="ASL10" s="76"/>
      <c r="ASM10" s="76"/>
      <c r="ASN10" s="76"/>
      <c r="ASO10" s="76"/>
      <c r="ASP10" s="76"/>
      <c r="ASQ10" s="76"/>
      <c r="ASR10" s="76"/>
      <c r="ASS10" s="76"/>
      <c r="AST10" s="76"/>
      <c r="ASU10" s="76"/>
      <c r="ASV10" s="76"/>
      <c r="ASW10" s="76"/>
      <c r="ASX10" s="76"/>
      <c r="ASY10" s="76"/>
      <c r="ASZ10" s="76"/>
      <c r="ATA10" s="76"/>
      <c r="ATB10" s="76"/>
      <c r="ATC10" s="76"/>
      <c r="ATD10" s="76"/>
      <c r="ATE10" s="76"/>
      <c r="ATF10" s="76"/>
      <c r="ATG10" s="76"/>
      <c r="ATH10" s="76"/>
      <c r="ATI10" s="76"/>
      <c r="ATJ10" s="76"/>
      <c r="ATK10" s="76"/>
      <c r="ATL10" s="76"/>
      <c r="ATM10" s="76"/>
      <c r="ATN10" s="76"/>
      <c r="ATO10" s="76"/>
      <c r="ATP10" s="76"/>
      <c r="ATQ10" s="76"/>
      <c r="ATR10" s="76"/>
      <c r="ATS10" s="76"/>
      <c r="ATT10" s="76"/>
      <c r="ATU10" s="76"/>
      <c r="ATV10" s="76"/>
      <c r="ATW10" s="76"/>
      <c r="ATX10" s="76"/>
      <c r="ATY10" s="76"/>
      <c r="ATZ10" s="76"/>
      <c r="AUA10" s="76"/>
      <c r="AUB10" s="76"/>
      <c r="AUC10" s="76"/>
      <c r="AUD10" s="76"/>
      <c r="AUE10" s="76"/>
      <c r="AUF10" s="76"/>
      <c r="AUG10" s="76"/>
      <c r="AUH10" s="76"/>
      <c r="AUI10" s="76"/>
      <c r="AUJ10" s="76"/>
      <c r="AUK10" s="76"/>
      <c r="AUL10" s="76"/>
      <c r="AUM10" s="76"/>
      <c r="AUN10" s="76"/>
      <c r="AUO10" s="76"/>
      <c r="AUP10" s="76"/>
      <c r="AUQ10" s="76"/>
      <c r="AUR10" s="76"/>
      <c r="AUS10" s="76"/>
      <c r="AUT10" s="76"/>
      <c r="AUU10" s="76"/>
      <c r="AUV10" s="76"/>
      <c r="AUW10" s="76"/>
      <c r="AUX10" s="76"/>
      <c r="AUY10" s="76"/>
      <c r="AUZ10" s="76"/>
      <c r="AVA10" s="76"/>
      <c r="AVB10" s="76"/>
      <c r="AVC10" s="76"/>
      <c r="AVD10" s="76"/>
      <c r="AVE10" s="76"/>
      <c r="AVF10" s="76"/>
      <c r="AVG10" s="76"/>
      <c r="AVH10" s="76"/>
      <c r="AVI10" s="76"/>
      <c r="AVJ10" s="76"/>
      <c r="AVK10" s="76"/>
      <c r="AVL10" s="76"/>
      <c r="AVM10" s="76"/>
      <c r="AVN10" s="76"/>
      <c r="AVO10" s="76"/>
      <c r="AVP10" s="76"/>
      <c r="AVQ10" s="76"/>
      <c r="AVR10" s="76"/>
      <c r="AVS10" s="76"/>
      <c r="AVT10" s="76"/>
      <c r="AVU10" s="76"/>
      <c r="AVV10" s="76"/>
      <c r="AVW10" s="76"/>
      <c r="AVX10" s="76"/>
      <c r="AVY10" s="76"/>
      <c r="AVZ10" s="76"/>
      <c r="AWA10" s="76"/>
      <c r="AWB10" s="76"/>
      <c r="AWC10" s="76"/>
      <c r="AWD10" s="76"/>
      <c r="AWE10" s="76"/>
      <c r="AWF10" s="76"/>
      <c r="AWG10" s="76"/>
      <c r="AWH10" s="76"/>
      <c r="AWI10" s="76"/>
      <c r="AWJ10" s="76"/>
      <c r="AWK10" s="76"/>
      <c r="AWL10" s="76"/>
      <c r="AWM10" s="76"/>
      <c r="AWN10" s="76"/>
      <c r="AWO10" s="76"/>
      <c r="AWP10" s="76"/>
      <c r="AWQ10" s="76"/>
      <c r="AWR10" s="76"/>
      <c r="AWS10" s="76"/>
      <c r="AWT10" s="76"/>
      <c r="AWU10" s="76"/>
      <c r="AWV10" s="76"/>
      <c r="AWW10" s="76"/>
      <c r="AWX10" s="76"/>
      <c r="AWY10" s="76"/>
      <c r="AWZ10" s="76"/>
      <c r="AXA10" s="76"/>
      <c r="AXB10" s="76"/>
      <c r="AXC10" s="76"/>
      <c r="AXD10" s="76"/>
      <c r="AXE10" s="76"/>
      <c r="AXF10" s="76"/>
      <c r="AXG10" s="76"/>
      <c r="AXH10" s="76"/>
      <c r="AXI10" s="76"/>
      <c r="AXJ10" s="76"/>
      <c r="AXK10" s="76"/>
      <c r="AXL10" s="76"/>
      <c r="AXM10" s="76"/>
      <c r="AXN10" s="76"/>
      <c r="AXO10" s="76"/>
      <c r="AXP10" s="76"/>
      <c r="AXQ10" s="76"/>
      <c r="AXR10" s="76"/>
      <c r="AXS10" s="76"/>
      <c r="AXT10" s="76"/>
      <c r="AXU10" s="76"/>
      <c r="AXV10" s="76"/>
      <c r="AXW10" s="76"/>
      <c r="AXX10" s="76"/>
      <c r="AXY10" s="76"/>
      <c r="AXZ10" s="76"/>
      <c r="AYA10" s="76"/>
      <c r="AYB10" s="76"/>
      <c r="AYC10" s="76"/>
      <c r="AYD10" s="76"/>
      <c r="AYE10" s="76"/>
      <c r="AYF10" s="76"/>
      <c r="AYG10" s="76"/>
      <c r="AYH10" s="76"/>
      <c r="AYI10" s="76"/>
      <c r="AYJ10" s="76"/>
      <c r="AYK10" s="76"/>
      <c r="AYL10" s="76"/>
      <c r="AYM10" s="76"/>
      <c r="AYN10" s="76"/>
      <c r="AYO10" s="76"/>
      <c r="AYP10" s="76"/>
      <c r="AYQ10" s="76"/>
      <c r="AYR10" s="76"/>
      <c r="AYS10" s="76"/>
      <c r="AYT10" s="76"/>
      <c r="AYU10" s="76"/>
      <c r="AYV10" s="76"/>
      <c r="AYW10" s="76"/>
      <c r="AYX10" s="76"/>
      <c r="AYY10" s="76"/>
      <c r="AYZ10" s="76"/>
      <c r="AZA10" s="76"/>
      <c r="AZB10" s="76"/>
      <c r="AZC10" s="76"/>
      <c r="AZD10" s="76"/>
      <c r="AZE10" s="76"/>
      <c r="AZF10" s="76"/>
      <c r="AZG10" s="76"/>
      <c r="AZH10" s="76"/>
      <c r="AZI10" s="76"/>
      <c r="AZJ10" s="76"/>
      <c r="AZK10" s="76"/>
      <c r="AZL10" s="76"/>
      <c r="AZM10" s="76"/>
      <c r="AZN10" s="76"/>
      <c r="AZO10" s="76"/>
      <c r="AZP10" s="76"/>
      <c r="AZQ10" s="76"/>
      <c r="AZR10" s="76"/>
      <c r="AZS10" s="76"/>
      <c r="AZT10" s="76"/>
      <c r="AZU10" s="76"/>
      <c r="AZV10" s="76"/>
      <c r="AZW10" s="76"/>
      <c r="AZX10" s="76"/>
      <c r="AZY10" s="76"/>
      <c r="AZZ10" s="76"/>
      <c r="BAA10" s="76"/>
      <c r="BAB10" s="76"/>
      <c r="BAC10" s="76"/>
      <c r="BAD10" s="76"/>
      <c r="BAE10" s="76"/>
      <c r="BAF10" s="76"/>
      <c r="BAG10" s="76"/>
      <c r="BAH10" s="76"/>
      <c r="BAI10" s="76"/>
      <c r="BAJ10" s="76"/>
      <c r="BAK10" s="76"/>
      <c r="BAL10" s="76"/>
      <c r="BAM10" s="76"/>
      <c r="BAN10" s="76"/>
      <c r="BAO10" s="76"/>
      <c r="BAP10" s="76"/>
      <c r="BAQ10" s="76"/>
      <c r="BAR10" s="76"/>
      <c r="BAS10" s="76"/>
      <c r="BAT10" s="76"/>
      <c r="BAU10" s="76"/>
      <c r="BAV10" s="76"/>
      <c r="BAW10" s="76"/>
      <c r="BAX10" s="76"/>
      <c r="BAY10" s="76"/>
      <c r="BAZ10" s="76"/>
      <c r="BBA10" s="76"/>
      <c r="BBB10" s="76"/>
      <c r="BBC10" s="76"/>
      <c r="BBD10" s="76"/>
      <c r="BBE10" s="76"/>
      <c r="BBF10" s="76"/>
      <c r="BBG10" s="76"/>
      <c r="BBH10" s="76"/>
      <c r="BBI10" s="76"/>
      <c r="BBJ10" s="76"/>
      <c r="BBK10" s="76"/>
      <c r="BBL10" s="76"/>
      <c r="BBM10" s="76"/>
      <c r="BBN10" s="76"/>
      <c r="BBO10" s="76"/>
      <c r="BBP10" s="76"/>
      <c r="BBQ10" s="76"/>
      <c r="BBR10" s="76"/>
      <c r="BBS10" s="76"/>
      <c r="BBT10" s="76"/>
      <c r="BBU10" s="76"/>
      <c r="BBV10" s="76"/>
      <c r="BBW10" s="76"/>
      <c r="BBX10" s="76"/>
      <c r="BBY10" s="76"/>
      <c r="BBZ10" s="76"/>
      <c r="BCA10" s="76"/>
      <c r="BCB10" s="76"/>
      <c r="BCC10" s="76"/>
      <c r="BCD10" s="76"/>
      <c r="BCE10" s="76"/>
      <c r="BCF10" s="76"/>
      <c r="BCG10" s="76"/>
      <c r="BCH10" s="76"/>
      <c r="BCI10" s="76"/>
      <c r="BCJ10" s="76"/>
      <c r="BCK10" s="76"/>
      <c r="BCL10" s="76"/>
      <c r="BCM10" s="76"/>
      <c r="BCN10" s="76"/>
      <c r="BCO10" s="76"/>
      <c r="BCP10" s="76"/>
      <c r="BCQ10" s="76"/>
      <c r="BCR10" s="76"/>
      <c r="BCS10" s="76"/>
      <c r="BCT10" s="76"/>
      <c r="BCU10" s="76"/>
      <c r="BCV10" s="76"/>
      <c r="BCW10" s="76"/>
      <c r="BCX10" s="76"/>
      <c r="BCY10" s="76"/>
      <c r="BCZ10" s="76"/>
      <c r="BDA10" s="76"/>
      <c r="BDB10" s="76"/>
      <c r="BDC10" s="76"/>
      <c r="BDD10" s="76"/>
      <c r="BDE10" s="76"/>
      <c r="BDF10" s="76"/>
      <c r="BDG10" s="76"/>
      <c r="BDH10" s="76"/>
      <c r="BDI10" s="76"/>
      <c r="BDJ10" s="76"/>
      <c r="BDK10" s="76"/>
      <c r="BDL10" s="76"/>
      <c r="BDM10" s="76"/>
      <c r="BDN10" s="76"/>
      <c r="BDO10" s="76"/>
      <c r="BDP10" s="76"/>
      <c r="BDQ10" s="76"/>
      <c r="BDR10" s="76"/>
      <c r="BDS10" s="76"/>
      <c r="BDT10" s="76"/>
      <c r="BDU10" s="76"/>
      <c r="BDV10" s="76"/>
      <c r="BDW10" s="76"/>
      <c r="BDX10" s="76"/>
      <c r="BDY10" s="76"/>
      <c r="BDZ10" s="76"/>
      <c r="BEA10" s="76"/>
      <c r="BEB10" s="76"/>
      <c r="BEC10" s="76"/>
      <c r="BED10" s="76"/>
      <c r="BEE10" s="76"/>
      <c r="BEF10" s="76"/>
      <c r="BEG10" s="76"/>
      <c r="BEH10" s="76"/>
      <c r="BEI10" s="76"/>
      <c r="BEJ10" s="76"/>
      <c r="BEK10" s="76"/>
      <c r="BEL10" s="76"/>
      <c r="BEM10" s="76"/>
      <c r="BEN10" s="76"/>
      <c r="BEO10" s="76"/>
      <c r="BEP10" s="76"/>
      <c r="BEQ10" s="76"/>
      <c r="BER10" s="76"/>
      <c r="BES10" s="76"/>
      <c r="BET10" s="76"/>
      <c r="BEU10" s="76"/>
      <c r="BEV10" s="76"/>
      <c r="BEW10" s="76"/>
      <c r="BEX10" s="76"/>
      <c r="BEY10" s="76"/>
      <c r="BEZ10" s="76"/>
      <c r="BFA10" s="76"/>
      <c r="BFB10" s="76"/>
      <c r="BFC10" s="76"/>
      <c r="BFD10" s="76"/>
      <c r="BFE10" s="76"/>
      <c r="BFF10" s="76"/>
      <c r="BFG10" s="76"/>
      <c r="BFH10" s="76"/>
      <c r="BFI10" s="76"/>
      <c r="BFJ10" s="76"/>
      <c r="BFK10" s="76"/>
      <c r="BFL10" s="76"/>
      <c r="BFM10" s="76"/>
      <c r="BFN10" s="76"/>
      <c r="BFO10" s="76"/>
      <c r="BFP10" s="76"/>
      <c r="BFQ10" s="76"/>
      <c r="BFR10" s="76"/>
      <c r="BFS10" s="76"/>
      <c r="BFT10" s="76"/>
      <c r="BFU10" s="76"/>
      <c r="BFV10" s="76"/>
      <c r="BFW10" s="76"/>
      <c r="BFX10" s="76"/>
      <c r="BFY10" s="76"/>
      <c r="BFZ10" s="76"/>
      <c r="BGA10" s="76"/>
      <c r="BGB10" s="76"/>
      <c r="BGC10" s="76"/>
      <c r="BGD10" s="76"/>
      <c r="BGE10" s="76"/>
      <c r="BGF10" s="76"/>
      <c r="BGG10" s="76"/>
      <c r="BGH10" s="76"/>
      <c r="BGI10" s="76"/>
      <c r="BGJ10" s="76"/>
      <c r="BGK10" s="76"/>
      <c r="BGL10" s="76"/>
      <c r="BGM10" s="76"/>
      <c r="BGN10" s="76"/>
      <c r="BGO10" s="76"/>
      <c r="BGP10" s="76"/>
      <c r="BGQ10" s="76"/>
      <c r="BGR10" s="76"/>
      <c r="BGS10" s="76"/>
      <c r="BGT10" s="76"/>
      <c r="BGU10" s="76"/>
      <c r="BGV10" s="76"/>
      <c r="BGW10" s="76"/>
      <c r="BGX10" s="76"/>
      <c r="BGY10" s="76"/>
      <c r="BGZ10" s="76"/>
      <c r="BHA10" s="76"/>
      <c r="BHB10" s="76"/>
      <c r="BHC10" s="76"/>
      <c r="BHD10" s="76"/>
      <c r="BHE10" s="76"/>
      <c r="BHF10" s="76"/>
      <c r="BHG10" s="76"/>
      <c r="BHH10" s="76"/>
      <c r="BHI10" s="76"/>
      <c r="BHJ10" s="76"/>
      <c r="BHK10" s="76"/>
      <c r="BHL10" s="76"/>
      <c r="BHM10" s="76"/>
      <c r="BHN10" s="76"/>
      <c r="BHO10" s="76"/>
      <c r="BHP10" s="76"/>
      <c r="BHQ10" s="76"/>
      <c r="BHR10" s="76"/>
      <c r="BHS10" s="76"/>
      <c r="BHT10" s="76"/>
      <c r="BHU10" s="76"/>
      <c r="BHV10" s="76"/>
      <c r="BHW10" s="76"/>
      <c r="BHX10" s="76"/>
      <c r="BHY10" s="76"/>
      <c r="BHZ10" s="76"/>
      <c r="BIA10" s="76"/>
      <c r="BIB10" s="76"/>
      <c r="BIC10" s="76"/>
      <c r="BID10" s="76"/>
      <c r="BIE10" s="76"/>
      <c r="BIF10" s="76"/>
      <c r="BIG10" s="76"/>
      <c r="BIH10" s="76"/>
      <c r="BII10" s="76"/>
      <c r="BIJ10" s="76"/>
      <c r="BIK10" s="76"/>
      <c r="BIL10" s="76"/>
      <c r="BIM10" s="76"/>
      <c r="BIN10" s="76"/>
      <c r="BIO10" s="76"/>
      <c r="BIP10" s="76"/>
      <c r="BIQ10" s="76"/>
      <c r="BIR10" s="76"/>
      <c r="BIS10" s="76"/>
      <c r="BIT10" s="76"/>
      <c r="BIU10" s="76"/>
      <c r="BIV10" s="76"/>
      <c r="BIW10" s="76"/>
      <c r="BIX10" s="76"/>
      <c r="BIY10" s="76"/>
      <c r="BIZ10" s="76"/>
      <c r="BJA10" s="76"/>
      <c r="BJB10" s="76"/>
      <c r="BJC10" s="76"/>
      <c r="BJD10" s="76"/>
      <c r="BJE10" s="76"/>
      <c r="BJF10" s="76"/>
      <c r="BJG10" s="76"/>
      <c r="BJH10" s="76"/>
      <c r="BJI10" s="76"/>
      <c r="BJJ10" s="76"/>
      <c r="BJK10" s="76"/>
      <c r="BJL10" s="76"/>
      <c r="BJM10" s="76"/>
      <c r="BJN10" s="76"/>
      <c r="BJO10" s="76"/>
      <c r="BJP10" s="76"/>
      <c r="BJQ10" s="76"/>
      <c r="BJR10" s="76"/>
      <c r="BJS10" s="76"/>
      <c r="BJT10" s="76"/>
      <c r="BJU10" s="76"/>
      <c r="BJV10" s="76"/>
      <c r="BJW10" s="76"/>
      <c r="BJX10" s="76"/>
      <c r="BJY10" s="76"/>
      <c r="BJZ10" s="76"/>
      <c r="BKA10" s="76"/>
      <c r="BKB10" s="76"/>
      <c r="BKC10" s="76"/>
      <c r="BKD10" s="76"/>
      <c r="BKE10" s="76"/>
      <c r="BKF10" s="76"/>
      <c r="BKG10" s="76"/>
      <c r="BKH10" s="76"/>
      <c r="BKI10" s="76"/>
      <c r="BKJ10" s="76"/>
      <c r="BKK10" s="76"/>
      <c r="BKL10" s="76"/>
      <c r="BKM10" s="76"/>
      <c r="BKN10" s="76"/>
      <c r="BKO10" s="76"/>
      <c r="BKP10" s="76"/>
      <c r="BKQ10" s="76"/>
      <c r="BKR10" s="76"/>
      <c r="BKS10" s="76"/>
      <c r="BKT10" s="76"/>
      <c r="BKU10" s="76"/>
      <c r="BKV10" s="76"/>
      <c r="BKW10" s="76"/>
      <c r="BKX10" s="76"/>
      <c r="BKY10" s="76"/>
      <c r="BKZ10" s="76"/>
      <c r="BLA10" s="76"/>
      <c r="BLB10" s="76"/>
      <c r="BLC10" s="76"/>
      <c r="BLD10" s="76"/>
      <c r="BLE10" s="76"/>
      <c r="BLF10" s="76"/>
      <c r="BLG10" s="76"/>
      <c r="BLH10" s="76"/>
      <c r="BLI10" s="76"/>
      <c r="BLJ10" s="76"/>
      <c r="BLK10" s="76"/>
      <c r="BLL10" s="76"/>
      <c r="BLM10" s="76"/>
      <c r="BLN10" s="76"/>
      <c r="BLO10" s="76"/>
      <c r="BLP10" s="76"/>
      <c r="BLQ10" s="76"/>
      <c r="BLR10" s="76"/>
      <c r="BLS10" s="76"/>
      <c r="BLT10" s="76"/>
      <c r="BLU10" s="76"/>
      <c r="BLV10" s="76"/>
      <c r="BLW10" s="76"/>
      <c r="BLX10" s="76"/>
      <c r="BLY10" s="76"/>
      <c r="BLZ10" s="76"/>
      <c r="BMA10" s="76"/>
      <c r="BMB10" s="76"/>
      <c r="BMC10" s="76"/>
      <c r="BMD10" s="76"/>
      <c r="BME10" s="76"/>
      <c r="BMF10" s="76"/>
      <c r="BMG10" s="76"/>
      <c r="BMH10" s="76"/>
      <c r="BMI10" s="76"/>
      <c r="BMJ10" s="76"/>
      <c r="BMK10" s="76"/>
      <c r="BML10" s="76"/>
      <c r="BMM10" s="76"/>
      <c r="BMN10" s="76"/>
      <c r="BMO10" s="76"/>
      <c r="BMP10" s="76"/>
      <c r="BMQ10" s="76"/>
      <c r="BMR10" s="76"/>
      <c r="BMS10" s="76"/>
      <c r="BMT10" s="76"/>
      <c r="BMU10" s="76"/>
      <c r="BMV10" s="76"/>
      <c r="BMW10" s="76"/>
      <c r="BMX10" s="76"/>
      <c r="BMY10" s="76"/>
      <c r="BMZ10" s="76"/>
      <c r="BNA10" s="76"/>
      <c r="BNB10" s="76"/>
      <c r="BNC10" s="76"/>
      <c r="BND10" s="76"/>
      <c r="BNE10" s="76"/>
      <c r="BNF10" s="76"/>
      <c r="BNG10" s="76"/>
      <c r="BNH10" s="76"/>
      <c r="BNI10" s="76"/>
      <c r="BNJ10" s="76"/>
      <c r="BNK10" s="76"/>
      <c r="BNL10" s="76"/>
      <c r="BNM10" s="76"/>
      <c r="BNN10" s="76"/>
      <c r="BNO10" s="76"/>
      <c r="BNP10" s="76"/>
      <c r="BNQ10" s="76"/>
      <c r="BNR10" s="76"/>
      <c r="BNS10" s="76"/>
      <c r="BNT10" s="76"/>
      <c r="BNU10" s="76"/>
      <c r="BNV10" s="76"/>
      <c r="BNW10" s="76"/>
      <c r="BNX10" s="76"/>
      <c r="BNY10" s="76"/>
      <c r="BNZ10" s="76"/>
      <c r="BOA10" s="76"/>
      <c r="BOB10" s="76"/>
      <c r="BOC10" s="76"/>
      <c r="BOD10" s="76"/>
      <c r="BOE10" s="76"/>
      <c r="BOF10" s="76"/>
      <c r="BOG10" s="76"/>
      <c r="BOH10" s="76"/>
      <c r="BOI10" s="76"/>
      <c r="BOJ10" s="76"/>
      <c r="BOK10" s="76"/>
      <c r="BOL10" s="76"/>
      <c r="BOM10" s="76"/>
      <c r="BON10" s="76"/>
      <c r="BOO10" s="76"/>
      <c r="BOP10" s="76"/>
      <c r="BOQ10" s="76"/>
      <c r="BOR10" s="76"/>
      <c r="BOS10" s="76"/>
      <c r="BOT10" s="76"/>
      <c r="BOU10" s="76"/>
      <c r="BOV10" s="76"/>
      <c r="BOW10" s="76"/>
      <c r="BOX10" s="76"/>
      <c r="BOY10" s="76"/>
      <c r="BOZ10" s="76"/>
      <c r="BPA10" s="76"/>
      <c r="BPB10" s="76"/>
      <c r="BPC10" s="76"/>
      <c r="BPD10" s="76"/>
      <c r="BPE10" s="76"/>
      <c r="BPF10" s="76"/>
      <c r="BPG10" s="76"/>
      <c r="BPH10" s="76"/>
      <c r="BPI10" s="76"/>
      <c r="BPJ10" s="76"/>
      <c r="BPK10" s="76"/>
      <c r="BPL10" s="76"/>
      <c r="BPM10" s="76"/>
      <c r="BPN10" s="76"/>
      <c r="BPO10" s="76"/>
      <c r="BPP10" s="76"/>
      <c r="BPQ10" s="76"/>
      <c r="BPR10" s="76"/>
      <c r="BPS10" s="76"/>
      <c r="BPT10" s="76"/>
      <c r="BPU10" s="76"/>
      <c r="BPV10" s="76"/>
      <c r="BPW10" s="76"/>
      <c r="BPX10" s="76"/>
      <c r="BPY10" s="76"/>
      <c r="BPZ10" s="76"/>
      <c r="BQA10" s="76"/>
      <c r="BQB10" s="76"/>
      <c r="BQC10" s="76"/>
      <c r="BQD10" s="76"/>
      <c r="BQE10" s="76"/>
      <c r="BQF10" s="76"/>
      <c r="BQG10" s="76"/>
      <c r="BQH10" s="76"/>
      <c r="BQI10" s="76"/>
      <c r="BQJ10" s="76"/>
      <c r="BQK10" s="76"/>
      <c r="BQL10" s="76"/>
      <c r="BQM10" s="76"/>
      <c r="BQN10" s="76"/>
      <c r="BQO10" s="76"/>
      <c r="BQP10" s="76"/>
      <c r="BQQ10" s="76"/>
      <c r="BQR10" s="76"/>
      <c r="BQS10" s="76"/>
      <c r="BQT10" s="76"/>
      <c r="BQU10" s="76"/>
      <c r="BQV10" s="76"/>
      <c r="BQW10" s="76"/>
      <c r="BQX10" s="76"/>
      <c r="BQY10" s="76"/>
      <c r="BQZ10" s="76"/>
      <c r="BRA10" s="76"/>
      <c r="BRB10" s="76"/>
      <c r="BRC10" s="76"/>
      <c r="BRD10" s="76"/>
      <c r="BRE10" s="76"/>
      <c r="BRF10" s="76"/>
      <c r="BRG10" s="76"/>
      <c r="BRH10" s="76"/>
      <c r="BRI10" s="76"/>
      <c r="BRJ10" s="76"/>
      <c r="BRK10" s="76"/>
      <c r="BRL10" s="76"/>
      <c r="BRM10" s="76"/>
      <c r="BRN10" s="76"/>
      <c r="BRO10" s="76"/>
      <c r="BRP10" s="76"/>
      <c r="BRQ10" s="76"/>
      <c r="BRR10" s="76"/>
      <c r="BRS10" s="76"/>
      <c r="BRT10" s="76"/>
      <c r="BRU10" s="76"/>
      <c r="BRV10" s="76"/>
      <c r="BRW10" s="76"/>
      <c r="BRX10" s="76"/>
      <c r="BRY10" s="76"/>
      <c r="BRZ10" s="76"/>
      <c r="BSA10" s="76"/>
      <c r="BSB10" s="76"/>
      <c r="BSC10" s="76"/>
      <c r="BSD10" s="76"/>
      <c r="BSE10" s="76"/>
      <c r="BSF10" s="76"/>
      <c r="BSG10" s="76"/>
      <c r="BSH10" s="76"/>
      <c r="BSI10" s="76"/>
      <c r="BSJ10" s="76"/>
      <c r="BSK10" s="76"/>
      <c r="BSL10" s="76"/>
      <c r="BSM10" s="76"/>
      <c r="BSN10" s="76"/>
      <c r="BSO10" s="76"/>
      <c r="BSP10" s="76"/>
      <c r="BSQ10" s="76"/>
      <c r="BSR10" s="76"/>
      <c r="BSS10" s="76"/>
      <c r="BST10" s="76"/>
      <c r="BSU10" s="76"/>
      <c r="BSV10" s="76"/>
      <c r="BSW10" s="76"/>
      <c r="BSX10" s="76"/>
      <c r="BSY10" s="76"/>
      <c r="BSZ10" s="76"/>
      <c r="BTA10" s="76"/>
      <c r="BTB10" s="76"/>
      <c r="BTC10" s="76"/>
      <c r="BTD10" s="76"/>
      <c r="BTE10" s="76"/>
      <c r="BTF10" s="76"/>
      <c r="BTG10" s="76"/>
      <c r="BTH10" s="76"/>
      <c r="BTI10" s="76"/>
      <c r="BTJ10" s="76"/>
      <c r="BTK10" s="76"/>
      <c r="BTL10" s="76"/>
      <c r="BTM10" s="76"/>
      <c r="BTN10" s="76"/>
      <c r="BTO10" s="76"/>
      <c r="BTP10" s="76"/>
      <c r="BTQ10" s="76"/>
      <c r="BTR10" s="76"/>
      <c r="BTS10" s="76"/>
      <c r="BTT10" s="76"/>
      <c r="BTU10" s="76"/>
      <c r="BTV10" s="76"/>
      <c r="BTW10" s="76"/>
      <c r="BTX10" s="76"/>
      <c r="BTY10" s="76"/>
      <c r="BTZ10" s="76"/>
      <c r="BUA10" s="76"/>
      <c r="BUB10" s="76"/>
      <c r="BUC10" s="76"/>
      <c r="BUD10" s="76"/>
      <c r="BUE10" s="76"/>
      <c r="BUF10" s="76"/>
      <c r="BUG10" s="76"/>
      <c r="BUH10" s="76"/>
      <c r="BUI10" s="76"/>
      <c r="BUJ10" s="76"/>
      <c r="BUK10" s="76"/>
      <c r="BUL10" s="76"/>
      <c r="BUM10" s="76"/>
      <c r="BUN10" s="76"/>
      <c r="BUO10" s="76"/>
      <c r="BUP10" s="76"/>
      <c r="BUQ10" s="76"/>
      <c r="BUR10" s="76"/>
      <c r="BUS10" s="76"/>
      <c r="BUT10" s="76"/>
      <c r="BUU10" s="76"/>
      <c r="BUV10" s="76"/>
      <c r="BUW10" s="76"/>
      <c r="BUX10" s="76"/>
      <c r="BUY10" s="76"/>
      <c r="BUZ10" s="76"/>
      <c r="BVA10" s="76"/>
      <c r="BVB10" s="76"/>
      <c r="BVC10" s="76"/>
      <c r="BVD10" s="76"/>
      <c r="BVE10" s="76"/>
      <c r="BVF10" s="76"/>
      <c r="BVG10" s="76"/>
      <c r="BVH10" s="76"/>
      <c r="BVI10" s="76"/>
      <c r="BVJ10" s="76"/>
      <c r="BVK10" s="76"/>
      <c r="BVL10" s="76"/>
      <c r="BVM10" s="76"/>
      <c r="BVN10" s="76"/>
      <c r="BVO10" s="76"/>
      <c r="BVP10" s="76"/>
      <c r="BVQ10" s="76"/>
      <c r="BVR10" s="76"/>
      <c r="BVS10" s="76"/>
      <c r="BVT10" s="76"/>
      <c r="BVU10" s="76"/>
      <c r="BVV10" s="76"/>
      <c r="BVW10" s="76"/>
      <c r="BVX10" s="76"/>
      <c r="BVY10" s="76"/>
      <c r="BVZ10" s="76"/>
      <c r="BWA10" s="76"/>
      <c r="BWB10" s="76"/>
      <c r="BWC10" s="76"/>
      <c r="BWD10" s="76"/>
      <c r="BWE10" s="76"/>
      <c r="BWF10" s="76"/>
      <c r="BWG10" s="76"/>
      <c r="BWH10" s="76"/>
      <c r="BWI10" s="76"/>
      <c r="BWJ10" s="76"/>
      <c r="BWK10" s="76"/>
      <c r="BWL10" s="76"/>
      <c r="BWM10" s="76"/>
      <c r="BWN10" s="76"/>
      <c r="BWO10" s="76"/>
      <c r="BWP10" s="76"/>
      <c r="BWQ10" s="76"/>
      <c r="BWR10" s="76"/>
      <c r="BWS10" s="76"/>
      <c r="BWT10" s="76"/>
      <c r="BWU10" s="76"/>
      <c r="BWV10" s="76"/>
      <c r="BWW10" s="76"/>
      <c r="BWX10" s="76"/>
      <c r="BWY10" s="76"/>
      <c r="BWZ10" s="76"/>
      <c r="BXA10" s="76"/>
      <c r="BXB10" s="76"/>
      <c r="BXC10" s="76"/>
      <c r="BXD10" s="76"/>
      <c r="BXE10" s="76"/>
      <c r="BXF10" s="76"/>
      <c r="BXG10" s="76"/>
      <c r="BXH10" s="76"/>
      <c r="BXI10" s="76"/>
      <c r="BXJ10" s="76"/>
      <c r="BXK10" s="76"/>
      <c r="BXL10" s="76"/>
      <c r="BXM10" s="76"/>
      <c r="BXN10" s="76"/>
      <c r="BXO10" s="76"/>
      <c r="BXP10" s="76"/>
      <c r="BXQ10" s="76"/>
      <c r="BXR10" s="76"/>
      <c r="BXS10" s="76"/>
      <c r="BXT10" s="76"/>
      <c r="BXU10" s="76"/>
      <c r="BXV10" s="76"/>
      <c r="BXW10" s="76"/>
      <c r="BXX10" s="76"/>
      <c r="BXY10" s="76"/>
      <c r="BXZ10" s="76"/>
      <c r="BYA10" s="76"/>
      <c r="BYB10" s="76"/>
      <c r="BYC10" s="76"/>
      <c r="BYD10" s="76"/>
      <c r="BYE10" s="76"/>
      <c r="BYF10" s="76"/>
      <c r="BYG10" s="76"/>
      <c r="BYH10" s="76"/>
      <c r="BYI10" s="76"/>
      <c r="BYJ10" s="76"/>
      <c r="BYK10" s="76"/>
      <c r="BYL10" s="76"/>
      <c r="BYM10" s="76"/>
      <c r="BYN10" s="76"/>
      <c r="BYO10" s="76"/>
      <c r="BYP10" s="76"/>
      <c r="BYQ10" s="76"/>
      <c r="BYR10" s="76"/>
      <c r="BYS10" s="76"/>
      <c r="BYT10" s="76"/>
      <c r="BYU10" s="76"/>
      <c r="BYV10" s="76"/>
      <c r="BYW10" s="76"/>
      <c r="BYX10" s="76"/>
      <c r="BYY10" s="76"/>
      <c r="BYZ10" s="76"/>
      <c r="BZA10" s="76"/>
      <c r="BZB10" s="76"/>
      <c r="BZC10" s="76"/>
      <c r="BZD10" s="76"/>
      <c r="BZE10" s="76"/>
      <c r="BZF10" s="76"/>
      <c r="BZG10" s="76"/>
      <c r="BZH10" s="76"/>
      <c r="BZI10" s="76"/>
      <c r="BZJ10" s="76"/>
      <c r="BZK10" s="76"/>
      <c r="BZL10" s="76"/>
      <c r="BZM10" s="76"/>
      <c r="BZN10" s="76"/>
      <c r="BZO10" s="76"/>
      <c r="BZP10" s="76"/>
      <c r="BZQ10" s="76"/>
      <c r="BZR10" s="76"/>
      <c r="BZS10" s="76"/>
      <c r="BZT10" s="76"/>
      <c r="BZU10" s="76"/>
      <c r="BZV10" s="76"/>
      <c r="BZW10" s="76"/>
      <c r="BZX10" s="76"/>
      <c r="BZY10" s="76"/>
      <c r="BZZ10" s="76"/>
      <c r="CAA10" s="76"/>
      <c r="CAB10" s="76"/>
      <c r="CAC10" s="76"/>
      <c r="CAD10" s="76"/>
      <c r="CAE10" s="76"/>
      <c r="CAF10" s="76"/>
      <c r="CAG10" s="76"/>
      <c r="CAH10" s="76"/>
      <c r="CAI10" s="76"/>
      <c r="CAJ10" s="76"/>
      <c r="CAK10" s="76"/>
      <c r="CAL10" s="76"/>
      <c r="CAM10" s="76"/>
      <c r="CAN10" s="76"/>
      <c r="CAO10" s="76"/>
      <c r="CAP10" s="76"/>
      <c r="CAQ10" s="76"/>
      <c r="CAR10" s="76"/>
      <c r="CAS10" s="76"/>
      <c r="CAT10" s="76"/>
      <c r="CAU10" s="76"/>
      <c r="CAV10" s="76"/>
      <c r="CAW10" s="76"/>
      <c r="CAX10" s="76"/>
      <c r="CAY10" s="76"/>
      <c r="CAZ10" s="76"/>
      <c r="CBA10" s="76"/>
      <c r="CBB10" s="76"/>
      <c r="CBC10" s="76"/>
      <c r="CBD10" s="76"/>
      <c r="CBE10" s="76"/>
      <c r="CBF10" s="76"/>
      <c r="CBG10" s="76"/>
      <c r="CBH10" s="76"/>
      <c r="CBI10" s="76"/>
      <c r="CBJ10" s="76"/>
      <c r="CBK10" s="76"/>
      <c r="CBL10" s="76"/>
      <c r="CBM10" s="76"/>
      <c r="CBN10" s="76"/>
      <c r="CBO10" s="76"/>
      <c r="CBP10" s="76"/>
      <c r="CBQ10" s="76"/>
      <c r="CBR10" s="76"/>
      <c r="CBS10" s="76"/>
      <c r="CBT10" s="76"/>
      <c r="CBU10" s="76"/>
      <c r="CBV10" s="76"/>
      <c r="CBW10" s="76"/>
      <c r="CBX10" s="76"/>
      <c r="CBY10" s="76"/>
      <c r="CBZ10" s="76"/>
      <c r="CCA10" s="76"/>
      <c r="CCB10" s="76"/>
      <c r="CCC10" s="76"/>
      <c r="CCD10" s="76"/>
      <c r="CCE10" s="76"/>
      <c r="CCF10" s="76"/>
      <c r="CCG10" s="76"/>
      <c r="CCH10" s="76"/>
      <c r="CCI10" s="76"/>
      <c r="CCJ10" s="76"/>
      <c r="CCK10" s="76"/>
      <c r="CCL10" s="76"/>
      <c r="CCM10" s="76"/>
      <c r="CCN10" s="76"/>
      <c r="CCO10" s="76"/>
      <c r="CCP10" s="76"/>
      <c r="CCQ10" s="76"/>
      <c r="CCR10" s="76"/>
      <c r="CCS10" s="76"/>
      <c r="CCT10" s="76"/>
      <c r="CCU10" s="76"/>
      <c r="CCV10" s="76"/>
      <c r="CCW10" s="76"/>
      <c r="CCX10" s="76"/>
      <c r="CCY10" s="76"/>
      <c r="CCZ10" s="76"/>
      <c r="CDA10" s="76"/>
      <c r="CDB10" s="76"/>
      <c r="CDC10" s="76"/>
      <c r="CDD10" s="76"/>
      <c r="CDE10" s="76"/>
      <c r="CDF10" s="76"/>
      <c r="CDG10" s="76"/>
      <c r="CDH10" s="76"/>
      <c r="CDI10" s="76"/>
      <c r="CDJ10" s="76"/>
      <c r="CDK10" s="76"/>
      <c r="CDL10" s="76"/>
      <c r="CDM10" s="76"/>
      <c r="CDN10" s="76"/>
      <c r="CDO10" s="76"/>
      <c r="CDP10" s="76"/>
      <c r="CDQ10" s="76"/>
      <c r="CDR10" s="76"/>
      <c r="CDS10" s="76"/>
      <c r="CDT10" s="76"/>
      <c r="CDU10" s="76"/>
      <c r="CDV10" s="76"/>
      <c r="CDW10" s="76"/>
      <c r="CDX10" s="76"/>
      <c r="CDY10" s="76"/>
      <c r="CDZ10" s="76"/>
      <c r="CEA10" s="76"/>
      <c r="CEB10" s="76"/>
      <c r="CEC10" s="76"/>
      <c r="CED10" s="76"/>
      <c r="CEE10" s="76"/>
      <c r="CEF10" s="76"/>
      <c r="CEG10" s="76"/>
      <c r="CEH10" s="76"/>
      <c r="CEI10" s="76"/>
      <c r="CEJ10" s="76"/>
      <c r="CEK10" s="76"/>
      <c r="CEL10" s="76"/>
      <c r="CEM10" s="76"/>
      <c r="CEN10" s="76"/>
      <c r="CEO10" s="76"/>
      <c r="CEP10" s="76"/>
      <c r="CEQ10" s="76"/>
      <c r="CER10" s="76"/>
      <c r="CES10" s="76"/>
      <c r="CET10" s="76"/>
      <c r="CEU10" s="76"/>
      <c r="CEV10" s="76"/>
      <c r="CEW10" s="76"/>
      <c r="CEX10" s="76"/>
      <c r="CEY10" s="76"/>
      <c r="CEZ10" s="76"/>
      <c r="CFA10" s="76"/>
      <c r="CFB10" s="76"/>
      <c r="CFC10" s="76"/>
      <c r="CFD10" s="76"/>
      <c r="CFE10" s="76"/>
      <c r="CFF10" s="76"/>
      <c r="CFG10" s="76"/>
      <c r="CFH10" s="76"/>
      <c r="CFI10" s="76"/>
      <c r="CFJ10" s="76"/>
      <c r="CFK10" s="76"/>
      <c r="CFL10" s="76"/>
      <c r="CFM10" s="76"/>
      <c r="CFN10" s="76"/>
      <c r="CFO10" s="76"/>
      <c r="CFP10" s="76"/>
      <c r="CFQ10" s="76"/>
      <c r="CFR10" s="76"/>
      <c r="CFS10" s="76"/>
      <c r="CFT10" s="76"/>
      <c r="CFU10" s="76"/>
      <c r="CFV10" s="76"/>
      <c r="CFW10" s="76"/>
      <c r="CFX10" s="76"/>
      <c r="CFY10" s="76"/>
      <c r="CFZ10" s="76"/>
      <c r="CGA10" s="76"/>
      <c r="CGB10" s="76"/>
      <c r="CGC10" s="76"/>
      <c r="CGD10" s="76"/>
      <c r="CGE10" s="76"/>
      <c r="CGF10" s="76"/>
      <c r="CGG10" s="76"/>
      <c r="CGH10" s="76"/>
      <c r="CGI10" s="76"/>
      <c r="CGJ10" s="76"/>
      <c r="CGK10" s="76"/>
      <c r="CGL10" s="76"/>
      <c r="CGM10" s="76"/>
      <c r="CGN10" s="76"/>
      <c r="CGO10" s="76"/>
      <c r="CGP10" s="76"/>
      <c r="CGQ10" s="76"/>
      <c r="CGR10" s="76"/>
      <c r="CGS10" s="76"/>
      <c r="CGT10" s="76"/>
      <c r="CGU10" s="76"/>
      <c r="CGV10" s="76"/>
      <c r="CGW10" s="76"/>
      <c r="CGX10" s="76"/>
      <c r="CGY10" s="76"/>
      <c r="CGZ10" s="76"/>
      <c r="CHA10" s="76"/>
      <c r="CHB10" s="76"/>
      <c r="CHC10" s="76"/>
      <c r="CHD10" s="76"/>
      <c r="CHE10" s="76"/>
      <c r="CHF10" s="76"/>
      <c r="CHG10" s="76"/>
      <c r="CHH10" s="76"/>
      <c r="CHI10" s="76"/>
      <c r="CHJ10" s="76"/>
      <c r="CHK10" s="76"/>
      <c r="CHL10" s="76"/>
      <c r="CHM10" s="76"/>
      <c r="CHN10" s="76"/>
      <c r="CHO10" s="76"/>
      <c r="CHP10" s="76"/>
      <c r="CHQ10" s="76"/>
      <c r="CHR10" s="76"/>
      <c r="CHS10" s="76"/>
      <c r="CHT10" s="76"/>
      <c r="CHU10" s="76"/>
      <c r="CHV10" s="76"/>
      <c r="CHW10" s="76"/>
      <c r="CHX10" s="76"/>
      <c r="CHY10" s="76"/>
      <c r="CHZ10" s="76"/>
      <c r="CIA10" s="76"/>
      <c r="CIB10" s="76"/>
      <c r="CIC10" s="76"/>
      <c r="CID10" s="76"/>
      <c r="CIE10" s="76"/>
      <c r="CIF10" s="76"/>
      <c r="CIG10" s="76"/>
      <c r="CIH10" s="76"/>
      <c r="CII10" s="76"/>
      <c r="CIJ10" s="76"/>
      <c r="CIK10" s="76"/>
      <c r="CIL10" s="76"/>
      <c r="CIM10" s="76"/>
      <c r="CIN10" s="76"/>
      <c r="CIO10" s="76"/>
      <c r="CIP10" s="76"/>
      <c r="CIQ10" s="76"/>
      <c r="CIR10" s="76"/>
      <c r="CIS10" s="76"/>
      <c r="CIT10" s="76"/>
      <c r="CIU10" s="76"/>
      <c r="CIV10" s="76"/>
      <c r="CIW10" s="76"/>
      <c r="CIX10" s="76"/>
      <c r="CIY10" s="76"/>
      <c r="CIZ10" s="76"/>
      <c r="CJA10" s="76"/>
      <c r="CJB10" s="76"/>
      <c r="CJC10" s="76"/>
      <c r="CJD10" s="76"/>
      <c r="CJE10" s="76"/>
      <c r="CJF10" s="76"/>
      <c r="CJG10" s="76"/>
      <c r="CJH10" s="76"/>
      <c r="CJI10" s="76"/>
      <c r="CJJ10" s="76"/>
      <c r="CJK10" s="76"/>
      <c r="CJL10" s="76"/>
      <c r="CJM10" s="76"/>
      <c r="CJN10" s="76"/>
      <c r="CJO10" s="76"/>
      <c r="CJP10" s="76"/>
      <c r="CJQ10" s="76"/>
      <c r="CJR10" s="76"/>
      <c r="CJS10" s="76"/>
      <c r="CJT10" s="76"/>
      <c r="CJU10" s="76"/>
      <c r="CJV10" s="76"/>
      <c r="CJW10" s="76"/>
      <c r="CJX10" s="76"/>
      <c r="CJY10" s="76"/>
      <c r="CJZ10" s="76"/>
      <c r="CKA10" s="76"/>
      <c r="CKB10" s="76"/>
      <c r="CKC10" s="76"/>
      <c r="CKD10" s="76"/>
      <c r="CKE10" s="76"/>
      <c r="CKF10" s="76"/>
      <c r="CKG10" s="76"/>
      <c r="CKH10" s="76"/>
      <c r="CKI10" s="76"/>
      <c r="CKJ10" s="76"/>
      <c r="CKK10" s="76"/>
      <c r="CKL10" s="76"/>
      <c r="CKM10" s="76"/>
      <c r="CKN10" s="76"/>
      <c r="CKO10" s="76"/>
      <c r="CKP10" s="76"/>
      <c r="CKQ10" s="76"/>
      <c r="CKR10" s="76"/>
      <c r="CKS10" s="76"/>
      <c r="CKT10" s="76"/>
      <c r="CKU10" s="76"/>
      <c r="CKV10" s="76"/>
      <c r="CKW10" s="76"/>
      <c r="CKX10" s="76"/>
      <c r="CKY10" s="76"/>
      <c r="CKZ10" s="76"/>
      <c r="CLA10" s="76"/>
      <c r="CLB10" s="76"/>
      <c r="CLC10" s="76"/>
      <c r="CLD10" s="76"/>
      <c r="CLE10" s="76"/>
      <c r="CLF10" s="76"/>
      <c r="CLG10" s="76"/>
      <c r="CLH10" s="76"/>
      <c r="CLI10" s="76"/>
      <c r="CLJ10" s="76"/>
      <c r="CLK10" s="76"/>
      <c r="CLL10" s="76"/>
      <c r="CLM10" s="76"/>
      <c r="CLN10" s="76"/>
      <c r="CLO10" s="76"/>
      <c r="CLP10" s="76"/>
      <c r="CLQ10" s="76"/>
      <c r="CLR10" s="76"/>
      <c r="CLS10" s="76"/>
      <c r="CLT10" s="76"/>
      <c r="CLU10" s="76"/>
      <c r="CLV10" s="76"/>
      <c r="CLW10" s="76"/>
      <c r="CLX10" s="76"/>
      <c r="CLY10" s="76"/>
      <c r="CLZ10" s="76"/>
      <c r="CMA10" s="76"/>
      <c r="CMB10" s="76"/>
      <c r="CMC10" s="76"/>
      <c r="CMD10" s="76"/>
      <c r="CME10" s="76"/>
      <c r="CMF10" s="76"/>
      <c r="CMG10" s="76"/>
      <c r="CMH10" s="76"/>
      <c r="CMI10" s="76"/>
      <c r="CMJ10" s="76"/>
      <c r="CMK10" s="76"/>
      <c r="CML10" s="76"/>
      <c r="CMM10" s="76"/>
      <c r="CMN10" s="76"/>
      <c r="CMO10" s="76"/>
      <c r="CMP10" s="76"/>
      <c r="CMQ10" s="76"/>
      <c r="CMR10" s="76"/>
      <c r="CMS10" s="76"/>
      <c r="CMT10" s="76"/>
      <c r="CMU10" s="76"/>
      <c r="CMV10" s="76"/>
      <c r="CMW10" s="76"/>
      <c r="CMX10" s="76"/>
      <c r="CMY10" s="76"/>
      <c r="CMZ10" s="76"/>
      <c r="CNA10" s="76"/>
      <c r="CNB10" s="76"/>
      <c r="CNC10" s="76"/>
      <c r="CND10" s="76"/>
      <c r="CNE10" s="76"/>
      <c r="CNF10" s="76"/>
      <c r="CNG10" s="76"/>
      <c r="CNH10" s="76"/>
      <c r="CNI10" s="76"/>
      <c r="CNJ10" s="76"/>
      <c r="CNK10" s="76"/>
      <c r="CNL10" s="76"/>
      <c r="CNM10" s="76"/>
      <c r="CNN10" s="76"/>
      <c r="CNO10" s="76"/>
      <c r="CNP10" s="76"/>
      <c r="CNQ10" s="76"/>
      <c r="CNR10" s="76"/>
      <c r="CNS10" s="76"/>
      <c r="CNT10" s="76"/>
      <c r="CNU10" s="76"/>
      <c r="CNV10" s="76"/>
      <c r="CNW10" s="76"/>
      <c r="CNX10" s="76"/>
      <c r="CNY10" s="76"/>
      <c r="CNZ10" s="76"/>
      <c r="COA10" s="76"/>
      <c r="COB10" s="76"/>
      <c r="COC10" s="76"/>
      <c r="COD10" s="76"/>
      <c r="COE10" s="76"/>
      <c r="COF10" s="76"/>
      <c r="COG10" s="76"/>
      <c r="COH10" s="76"/>
      <c r="COI10" s="76"/>
      <c r="COJ10" s="76"/>
      <c r="COK10" s="76"/>
      <c r="COL10" s="76"/>
      <c r="COM10" s="76"/>
      <c r="CON10" s="76"/>
      <c r="COO10" s="76"/>
      <c r="COP10" s="76"/>
      <c r="COQ10" s="76"/>
      <c r="COR10" s="76"/>
      <c r="COS10" s="76"/>
      <c r="COT10" s="76"/>
      <c r="COU10" s="76"/>
      <c r="COV10" s="76"/>
      <c r="COW10" s="76"/>
      <c r="COX10" s="76"/>
      <c r="COY10" s="76"/>
      <c r="COZ10" s="76"/>
      <c r="CPA10" s="76"/>
      <c r="CPB10" s="76"/>
      <c r="CPC10" s="76"/>
      <c r="CPD10" s="76"/>
      <c r="CPE10" s="76"/>
      <c r="CPF10" s="76"/>
      <c r="CPG10" s="76"/>
      <c r="CPH10" s="76"/>
      <c r="CPI10" s="76"/>
      <c r="CPJ10" s="76"/>
      <c r="CPK10" s="76"/>
      <c r="CPL10" s="76"/>
      <c r="CPM10" s="76"/>
      <c r="CPN10" s="76"/>
      <c r="CPO10" s="76"/>
      <c r="CPP10" s="76"/>
      <c r="CPQ10" s="76"/>
      <c r="CPR10" s="76"/>
      <c r="CPS10" s="76"/>
      <c r="CPT10" s="76"/>
      <c r="CPU10" s="76"/>
      <c r="CPV10" s="76"/>
      <c r="CPW10" s="76"/>
      <c r="CPX10" s="76"/>
      <c r="CPY10" s="76"/>
      <c r="CPZ10" s="76"/>
      <c r="CQA10" s="76"/>
      <c r="CQB10" s="76"/>
      <c r="CQC10" s="76"/>
      <c r="CQD10" s="76"/>
      <c r="CQE10" s="76"/>
      <c r="CQF10" s="76"/>
      <c r="CQG10" s="76"/>
      <c r="CQH10" s="76"/>
      <c r="CQI10" s="76"/>
      <c r="CQJ10" s="76"/>
      <c r="CQK10" s="76"/>
      <c r="CQL10" s="76"/>
      <c r="CQM10" s="76"/>
      <c r="CQN10" s="76"/>
      <c r="CQO10" s="76"/>
      <c r="CQP10" s="76"/>
      <c r="CQQ10" s="76"/>
      <c r="CQR10" s="76"/>
      <c r="CQS10" s="76"/>
      <c r="CQT10" s="76"/>
      <c r="CQU10" s="76"/>
      <c r="CQV10" s="76"/>
      <c r="CQW10" s="76"/>
      <c r="CQX10" s="76"/>
      <c r="CQY10" s="76"/>
      <c r="CQZ10" s="76"/>
      <c r="CRA10" s="76"/>
      <c r="CRB10" s="76"/>
      <c r="CRC10" s="76"/>
      <c r="CRD10" s="76"/>
      <c r="CRE10" s="76"/>
      <c r="CRF10" s="76"/>
      <c r="CRG10" s="76"/>
      <c r="CRH10" s="76"/>
      <c r="CRI10" s="76"/>
      <c r="CRJ10" s="76"/>
      <c r="CRK10" s="76"/>
      <c r="CRL10" s="76"/>
      <c r="CRM10" s="76"/>
      <c r="CRN10" s="76"/>
      <c r="CRO10" s="76"/>
      <c r="CRP10" s="76"/>
      <c r="CRQ10" s="76"/>
      <c r="CRR10" s="76"/>
      <c r="CRS10" s="76"/>
      <c r="CRT10" s="76"/>
      <c r="CRU10" s="76"/>
      <c r="CRV10" s="76"/>
      <c r="CRW10" s="76"/>
      <c r="CRX10" s="76"/>
      <c r="CRY10" s="76"/>
      <c r="CRZ10" s="76"/>
      <c r="CSA10" s="76"/>
      <c r="CSB10" s="76"/>
      <c r="CSC10" s="76"/>
      <c r="CSD10" s="76"/>
      <c r="CSE10" s="76"/>
      <c r="CSF10" s="76"/>
      <c r="CSG10" s="76"/>
      <c r="CSH10" s="76"/>
      <c r="CSI10" s="76"/>
      <c r="CSJ10" s="76"/>
      <c r="CSK10" s="76"/>
      <c r="CSL10" s="76"/>
      <c r="CSM10" s="76"/>
      <c r="CSN10" s="76"/>
      <c r="CSO10" s="76"/>
      <c r="CSP10" s="76"/>
      <c r="CSQ10" s="76"/>
      <c r="CSR10" s="76"/>
      <c r="CSS10" s="76"/>
      <c r="CST10" s="76"/>
      <c r="CSU10" s="76"/>
      <c r="CSV10" s="76"/>
      <c r="CSW10" s="76"/>
      <c r="CSX10" s="76"/>
      <c r="CSY10" s="76"/>
      <c r="CSZ10" s="76"/>
      <c r="CTA10" s="76"/>
      <c r="CTB10" s="76"/>
      <c r="CTC10" s="76"/>
      <c r="CTD10" s="76"/>
      <c r="CTE10" s="76"/>
      <c r="CTF10" s="76"/>
      <c r="CTG10" s="76"/>
      <c r="CTH10" s="76"/>
      <c r="CTI10" s="76"/>
      <c r="CTJ10" s="76"/>
      <c r="CTK10" s="76"/>
      <c r="CTL10" s="76"/>
      <c r="CTM10" s="76"/>
      <c r="CTN10" s="76"/>
      <c r="CTO10" s="76"/>
      <c r="CTP10" s="76"/>
      <c r="CTQ10" s="76"/>
      <c r="CTR10" s="76"/>
      <c r="CTS10" s="76"/>
      <c r="CTT10" s="76"/>
      <c r="CTU10" s="76"/>
      <c r="CTV10" s="76"/>
      <c r="CTW10" s="76"/>
      <c r="CTX10" s="76"/>
      <c r="CTY10" s="76"/>
      <c r="CTZ10" s="76"/>
      <c r="CUA10" s="76"/>
      <c r="CUB10" s="76"/>
      <c r="CUC10" s="76"/>
      <c r="CUD10" s="76"/>
      <c r="CUE10" s="76"/>
      <c r="CUF10" s="76"/>
      <c r="CUG10" s="76"/>
      <c r="CUH10" s="76"/>
      <c r="CUI10" s="76"/>
      <c r="CUJ10" s="76"/>
      <c r="CUK10" s="76"/>
      <c r="CUL10" s="76"/>
      <c r="CUM10" s="76"/>
      <c r="CUN10" s="76"/>
      <c r="CUO10" s="76"/>
      <c r="CUP10" s="76"/>
      <c r="CUQ10" s="76"/>
      <c r="CUR10" s="76"/>
      <c r="CUS10" s="76"/>
      <c r="CUT10" s="76"/>
      <c r="CUU10" s="76"/>
      <c r="CUV10" s="76"/>
      <c r="CUW10" s="76"/>
      <c r="CUX10" s="76"/>
      <c r="CUY10" s="76"/>
      <c r="CUZ10" s="76"/>
      <c r="CVA10" s="76"/>
      <c r="CVB10" s="76"/>
      <c r="CVC10" s="76"/>
      <c r="CVD10" s="76"/>
      <c r="CVE10" s="76"/>
      <c r="CVF10" s="76"/>
      <c r="CVG10" s="76"/>
      <c r="CVH10" s="76"/>
      <c r="CVI10" s="76"/>
      <c r="CVJ10" s="76"/>
      <c r="CVK10" s="76"/>
      <c r="CVL10" s="76"/>
      <c r="CVM10" s="76"/>
      <c r="CVN10" s="76"/>
      <c r="CVO10" s="76"/>
      <c r="CVP10" s="76"/>
      <c r="CVQ10" s="76"/>
      <c r="CVR10" s="76"/>
      <c r="CVS10" s="76"/>
      <c r="CVT10" s="76"/>
      <c r="CVU10" s="76"/>
      <c r="CVV10" s="76"/>
      <c r="CVW10" s="76"/>
      <c r="CVX10" s="76"/>
      <c r="CVY10" s="76"/>
      <c r="CVZ10" s="76"/>
      <c r="CWA10" s="76"/>
      <c r="CWB10" s="76"/>
      <c r="CWC10" s="76"/>
      <c r="CWD10" s="76"/>
      <c r="CWE10" s="76"/>
      <c r="CWF10" s="76"/>
      <c r="CWG10" s="76"/>
      <c r="CWH10" s="76"/>
      <c r="CWI10" s="76"/>
      <c r="CWJ10" s="76"/>
      <c r="CWK10" s="76"/>
      <c r="CWL10" s="76"/>
      <c r="CWM10" s="76"/>
      <c r="CWN10" s="76"/>
      <c r="CWO10" s="76"/>
      <c r="CWP10" s="76"/>
      <c r="CWQ10" s="76"/>
      <c r="CWR10" s="76"/>
      <c r="CWS10" s="76"/>
      <c r="CWT10" s="76"/>
      <c r="CWU10" s="76"/>
      <c r="CWV10" s="76"/>
      <c r="CWW10" s="76"/>
      <c r="CWX10" s="76"/>
      <c r="CWY10" s="76"/>
      <c r="CWZ10" s="76"/>
      <c r="CXA10" s="76"/>
      <c r="CXB10" s="76"/>
      <c r="CXC10" s="76"/>
      <c r="CXD10" s="76"/>
      <c r="CXE10" s="76"/>
      <c r="CXF10" s="76"/>
      <c r="CXG10" s="76"/>
      <c r="CXH10" s="76"/>
      <c r="CXI10" s="76"/>
      <c r="CXJ10" s="76"/>
      <c r="CXK10" s="76"/>
      <c r="CXL10" s="76"/>
      <c r="CXM10" s="76"/>
      <c r="CXN10" s="76"/>
      <c r="CXO10" s="76"/>
      <c r="CXP10" s="76"/>
      <c r="CXQ10" s="76"/>
      <c r="CXR10" s="76"/>
      <c r="CXS10" s="76"/>
      <c r="CXT10" s="76"/>
      <c r="CXU10" s="76"/>
      <c r="CXV10" s="76"/>
      <c r="CXW10" s="76"/>
      <c r="CXX10" s="76"/>
      <c r="CXY10" s="76"/>
      <c r="CXZ10" s="76"/>
      <c r="CYA10" s="76"/>
      <c r="CYB10" s="76"/>
      <c r="CYC10" s="76"/>
      <c r="CYD10" s="76"/>
      <c r="CYE10" s="76"/>
      <c r="CYF10" s="76"/>
      <c r="CYG10" s="76"/>
      <c r="CYH10" s="76"/>
      <c r="CYI10" s="76"/>
      <c r="CYJ10" s="76"/>
      <c r="CYK10" s="76"/>
      <c r="CYL10" s="76"/>
      <c r="CYM10" s="76"/>
      <c r="CYN10" s="76"/>
      <c r="CYO10" s="76"/>
      <c r="CYP10" s="76"/>
      <c r="CYQ10" s="76"/>
      <c r="CYR10" s="76"/>
      <c r="CYS10" s="76"/>
      <c r="CYT10" s="76"/>
      <c r="CYU10" s="76"/>
      <c r="CYV10" s="76"/>
      <c r="CYW10" s="76"/>
      <c r="CYX10" s="76"/>
      <c r="CYY10" s="76"/>
      <c r="CYZ10" s="76"/>
      <c r="CZA10" s="76"/>
      <c r="CZB10" s="76"/>
      <c r="CZC10" s="76"/>
      <c r="CZD10" s="76"/>
      <c r="CZE10" s="76"/>
      <c r="CZF10" s="76"/>
      <c r="CZG10" s="76"/>
      <c r="CZH10" s="76"/>
      <c r="CZI10" s="76"/>
      <c r="CZJ10" s="76"/>
      <c r="CZK10" s="76"/>
      <c r="CZL10" s="76"/>
      <c r="CZM10" s="76"/>
      <c r="CZN10" s="76"/>
      <c r="CZO10" s="76"/>
      <c r="CZP10" s="76"/>
      <c r="CZQ10" s="76"/>
      <c r="CZR10" s="76"/>
      <c r="CZS10" s="76"/>
      <c r="CZT10" s="76"/>
      <c r="CZU10" s="76"/>
      <c r="CZV10" s="76"/>
      <c r="CZW10" s="76"/>
      <c r="CZX10" s="76"/>
      <c r="CZY10" s="76"/>
      <c r="CZZ10" s="76"/>
      <c r="DAA10" s="76"/>
      <c r="DAB10" s="76"/>
      <c r="DAC10" s="76"/>
      <c r="DAD10" s="76"/>
      <c r="DAE10" s="76"/>
      <c r="DAF10" s="76"/>
      <c r="DAG10" s="76"/>
      <c r="DAH10" s="76"/>
      <c r="DAI10" s="76"/>
      <c r="DAJ10" s="76"/>
      <c r="DAK10" s="76"/>
      <c r="DAL10" s="76"/>
      <c r="DAM10" s="76"/>
      <c r="DAN10" s="76"/>
      <c r="DAO10" s="76"/>
      <c r="DAP10" s="76"/>
      <c r="DAQ10" s="76"/>
      <c r="DAR10" s="76"/>
      <c r="DAS10" s="76"/>
      <c r="DAT10" s="76"/>
      <c r="DAU10" s="76"/>
      <c r="DAV10" s="76"/>
      <c r="DAW10" s="76"/>
      <c r="DAX10" s="76"/>
      <c r="DAY10" s="76"/>
      <c r="DAZ10" s="76"/>
      <c r="DBA10" s="76"/>
      <c r="DBB10" s="76"/>
      <c r="DBC10" s="76"/>
      <c r="DBD10" s="76"/>
      <c r="DBE10" s="76"/>
      <c r="DBF10" s="76"/>
      <c r="DBG10" s="76"/>
      <c r="DBH10" s="76"/>
      <c r="DBI10" s="76"/>
      <c r="DBJ10" s="76"/>
      <c r="DBK10" s="76"/>
      <c r="DBL10" s="76"/>
      <c r="DBM10" s="76"/>
      <c r="DBN10" s="76"/>
      <c r="DBO10" s="76"/>
      <c r="DBP10" s="76"/>
      <c r="DBQ10" s="76"/>
      <c r="DBR10" s="76"/>
      <c r="DBS10" s="76"/>
      <c r="DBT10" s="76"/>
      <c r="DBU10" s="76"/>
      <c r="DBV10" s="76"/>
      <c r="DBW10" s="76"/>
      <c r="DBX10" s="76"/>
      <c r="DBY10" s="76"/>
      <c r="DBZ10" s="76"/>
      <c r="DCA10" s="76"/>
      <c r="DCB10" s="76"/>
      <c r="DCC10" s="76"/>
      <c r="DCD10" s="76"/>
      <c r="DCE10" s="76"/>
      <c r="DCF10" s="76"/>
      <c r="DCG10" s="76"/>
      <c r="DCH10" s="76"/>
      <c r="DCI10" s="76"/>
      <c r="DCJ10" s="76"/>
      <c r="DCK10" s="76"/>
      <c r="DCL10" s="76"/>
      <c r="DCM10" s="76"/>
      <c r="DCN10" s="76"/>
      <c r="DCO10" s="76"/>
      <c r="DCP10" s="76"/>
      <c r="DCQ10" s="76"/>
      <c r="DCR10" s="76"/>
      <c r="DCS10" s="76"/>
      <c r="DCT10" s="76"/>
      <c r="DCU10" s="76"/>
      <c r="DCV10" s="76"/>
      <c r="DCW10" s="76"/>
      <c r="DCX10" s="76"/>
      <c r="DCY10" s="76"/>
      <c r="DCZ10" s="76"/>
      <c r="DDA10" s="76"/>
      <c r="DDB10" s="76"/>
      <c r="DDC10" s="76"/>
      <c r="DDD10" s="76"/>
      <c r="DDE10" s="76"/>
      <c r="DDF10" s="76"/>
      <c r="DDG10" s="76"/>
      <c r="DDH10" s="76"/>
      <c r="DDI10" s="76"/>
      <c r="DDJ10" s="76"/>
      <c r="DDK10" s="76"/>
      <c r="DDL10" s="76"/>
      <c r="DDM10" s="76"/>
      <c r="DDN10" s="76"/>
      <c r="DDO10" s="76"/>
      <c r="DDP10" s="76"/>
      <c r="DDQ10" s="76"/>
      <c r="DDR10" s="76"/>
      <c r="DDS10" s="76"/>
      <c r="DDT10" s="76"/>
      <c r="DDU10" s="76"/>
      <c r="DDV10" s="76"/>
      <c r="DDW10" s="76"/>
      <c r="DDX10" s="76"/>
      <c r="DDY10" s="76"/>
      <c r="DDZ10" s="76"/>
      <c r="DEA10" s="76"/>
      <c r="DEB10" s="76"/>
      <c r="DEC10" s="76"/>
      <c r="DED10" s="76"/>
      <c r="DEE10" s="76"/>
      <c r="DEF10" s="76"/>
      <c r="DEG10" s="76"/>
      <c r="DEH10" s="76"/>
      <c r="DEI10" s="76"/>
      <c r="DEJ10" s="76"/>
      <c r="DEK10" s="76"/>
      <c r="DEL10" s="76"/>
      <c r="DEM10" s="76"/>
      <c r="DEN10" s="76"/>
      <c r="DEO10" s="76"/>
      <c r="DEP10" s="76"/>
      <c r="DEQ10" s="76"/>
      <c r="DER10" s="76"/>
      <c r="DES10" s="76"/>
      <c r="DET10" s="76"/>
      <c r="DEU10" s="76"/>
      <c r="DEV10" s="76"/>
      <c r="DEW10" s="76"/>
      <c r="DEX10" s="76"/>
      <c r="DEY10" s="76"/>
      <c r="DEZ10" s="76"/>
      <c r="DFA10" s="76"/>
      <c r="DFB10" s="76"/>
      <c r="DFC10" s="76"/>
      <c r="DFD10" s="76"/>
      <c r="DFE10" s="76"/>
      <c r="DFF10" s="76"/>
      <c r="DFG10" s="76"/>
      <c r="DFH10" s="76"/>
      <c r="DFI10" s="76"/>
      <c r="DFJ10" s="76"/>
      <c r="DFK10" s="76"/>
      <c r="DFL10" s="76"/>
      <c r="DFM10" s="76"/>
      <c r="DFN10" s="76"/>
      <c r="DFO10" s="76"/>
      <c r="DFP10" s="76"/>
      <c r="DFQ10" s="76"/>
      <c r="DFR10" s="76"/>
      <c r="DFS10" s="76"/>
      <c r="DFT10" s="76"/>
      <c r="DFU10" s="76"/>
      <c r="DFV10" s="76"/>
      <c r="DFW10" s="76"/>
      <c r="DFX10" s="76"/>
      <c r="DFY10" s="76"/>
      <c r="DFZ10" s="76"/>
      <c r="DGA10" s="76"/>
      <c r="DGB10" s="76"/>
      <c r="DGC10" s="76"/>
      <c r="DGD10" s="76"/>
      <c r="DGE10" s="76"/>
      <c r="DGF10" s="76"/>
      <c r="DGG10" s="76"/>
      <c r="DGH10" s="76"/>
      <c r="DGI10" s="76"/>
      <c r="DGJ10" s="76"/>
      <c r="DGK10" s="76"/>
      <c r="DGL10" s="76"/>
      <c r="DGM10" s="76"/>
      <c r="DGN10" s="76"/>
      <c r="DGO10" s="76"/>
      <c r="DGP10" s="76"/>
      <c r="DGQ10" s="76"/>
      <c r="DGR10" s="76"/>
      <c r="DGS10" s="76"/>
      <c r="DGT10" s="76"/>
      <c r="DGU10" s="76"/>
      <c r="DGV10" s="76"/>
      <c r="DGW10" s="76"/>
      <c r="DGX10" s="76"/>
      <c r="DGY10" s="76"/>
      <c r="DGZ10" s="76"/>
      <c r="DHA10" s="76"/>
      <c r="DHB10" s="76"/>
      <c r="DHC10" s="76"/>
      <c r="DHD10" s="76"/>
      <c r="DHE10" s="76"/>
      <c r="DHF10" s="76"/>
      <c r="DHG10" s="76"/>
      <c r="DHH10" s="76"/>
      <c r="DHI10" s="76"/>
      <c r="DHJ10" s="76"/>
      <c r="DHK10" s="76"/>
      <c r="DHL10" s="76"/>
      <c r="DHM10" s="76"/>
      <c r="DHN10" s="76"/>
      <c r="DHO10" s="76"/>
      <c r="DHP10" s="76"/>
      <c r="DHQ10" s="76"/>
      <c r="DHR10" s="76"/>
      <c r="DHS10" s="76"/>
      <c r="DHT10" s="76"/>
      <c r="DHU10" s="76"/>
      <c r="DHV10" s="76"/>
      <c r="DHW10" s="76"/>
      <c r="DHX10" s="76"/>
      <c r="DHY10" s="76"/>
      <c r="DHZ10" s="76"/>
      <c r="DIA10" s="76"/>
      <c r="DIB10" s="76"/>
      <c r="DIC10" s="76"/>
      <c r="DID10" s="76"/>
      <c r="DIE10" s="76"/>
      <c r="DIF10" s="76"/>
      <c r="DIG10" s="76"/>
      <c r="DIH10" s="76"/>
      <c r="DII10" s="76"/>
      <c r="DIJ10" s="76"/>
      <c r="DIK10" s="76"/>
      <c r="DIL10" s="76"/>
      <c r="DIM10" s="76"/>
      <c r="DIN10" s="76"/>
      <c r="DIO10" s="76"/>
      <c r="DIP10" s="76"/>
      <c r="DIQ10" s="76"/>
      <c r="DIR10" s="76"/>
      <c r="DIS10" s="76"/>
      <c r="DIT10" s="76"/>
      <c r="DIU10" s="76"/>
      <c r="DIV10" s="76"/>
      <c r="DIW10" s="76"/>
      <c r="DIX10" s="76"/>
      <c r="DIY10" s="76"/>
      <c r="DIZ10" s="76"/>
      <c r="DJA10" s="76"/>
      <c r="DJB10" s="76"/>
      <c r="DJC10" s="76"/>
      <c r="DJD10" s="76"/>
      <c r="DJE10" s="76"/>
      <c r="DJF10" s="76"/>
      <c r="DJG10" s="76"/>
      <c r="DJH10" s="76"/>
      <c r="DJI10" s="76"/>
      <c r="DJJ10" s="76"/>
      <c r="DJK10" s="76"/>
      <c r="DJL10" s="76"/>
      <c r="DJM10" s="76"/>
      <c r="DJN10" s="76"/>
      <c r="DJO10" s="76"/>
      <c r="DJP10" s="76"/>
      <c r="DJQ10" s="76"/>
      <c r="DJR10" s="76"/>
      <c r="DJS10" s="76"/>
      <c r="DJT10" s="76"/>
      <c r="DJU10" s="76"/>
      <c r="DJV10" s="76"/>
      <c r="DJW10" s="76"/>
      <c r="DJX10" s="76"/>
      <c r="DJY10" s="76"/>
      <c r="DJZ10" s="76"/>
      <c r="DKA10" s="76"/>
      <c r="DKB10" s="76"/>
      <c r="DKC10" s="76"/>
      <c r="DKD10" s="76"/>
      <c r="DKE10" s="76"/>
      <c r="DKF10" s="76"/>
      <c r="DKG10" s="76"/>
      <c r="DKH10" s="76"/>
      <c r="DKI10" s="76"/>
      <c r="DKJ10" s="76"/>
      <c r="DKK10" s="76"/>
      <c r="DKL10" s="76"/>
      <c r="DKM10" s="76"/>
      <c r="DKN10" s="76"/>
      <c r="DKO10" s="76"/>
      <c r="DKP10" s="76"/>
      <c r="DKQ10" s="76"/>
      <c r="DKR10" s="76"/>
      <c r="DKS10" s="76"/>
      <c r="DKT10" s="76"/>
      <c r="DKU10" s="76"/>
      <c r="DKV10" s="76"/>
      <c r="DKW10" s="76"/>
      <c r="DKX10" s="76"/>
      <c r="DKY10" s="76"/>
      <c r="DKZ10" s="76"/>
      <c r="DLA10" s="76"/>
      <c r="DLB10" s="76"/>
      <c r="DLC10" s="76"/>
      <c r="DLD10" s="76"/>
      <c r="DLE10" s="76"/>
      <c r="DLF10" s="76"/>
      <c r="DLG10" s="76"/>
      <c r="DLH10" s="76"/>
      <c r="DLI10" s="76"/>
      <c r="DLJ10" s="76"/>
      <c r="DLK10" s="76"/>
      <c r="DLL10" s="76"/>
      <c r="DLM10" s="76"/>
      <c r="DLN10" s="76"/>
      <c r="DLO10" s="76"/>
      <c r="DLP10" s="76"/>
      <c r="DLQ10" s="76"/>
      <c r="DLR10" s="76"/>
      <c r="DLS10" s="76"/>
      <c r="DLT10" s="76"/>
      <c r="DLU10" s="76"/>
      <c r="DLV10" s="76"/>
      <c r="DLW10" s="76"/>
      <c r="DLX10" s="76"/>
      <c r="DLY10" s="76"/>
      <c r="DLZ10" s="76"/>
      <c r="DMA10" s="76"/>
      <c r="DMB10" s="76"/>
      <c r="DMC10" s="76"/>
      <c r="DMD10" s="76"/>
      <c r="DME10" s="76"/>
      <c r="DMF10" s="76"/>
      <c r="DMG10" s="76"/>
      <c r="DMH10" s="76"/>
      <c r="DMI10" s="76"/>
      <c r="DMJ10" s="76"/>
      <c r="DMK10" s="76"/>
      <c r="DML10" s="76"/>
      <c r="DMM10" s="76"/>
      <c r="DMN10" s="76"/>
      <c r="DMO10" s="76"/>
      <c r="DMP10" s="76"/>
      <c r="DMQ10" s="76"/>
      <c r="DMR10" s="76"/>
      <c r="DMS10" s="76"/>
      <c r="DMT10" s="76"/>
      <c r="DMU10" s="76"/>
      <c r="DMV10" s="76"/>
      <c r="DMW10" s="76"/>
      <c r="DMX10" s="76"/>
      <c r="DMY10" s="76"/>
      <c r="DMZ10" s="76"/>
      <c r="DNA10" s="76"/>
      <c r="DNB10" s="76"/>
      <c r="DNC10" s="76"/>
      <c r="DND10" s="76"/>
      <c r="DNE10" s="76"/>
      <c r="DNF10" s="76"/>
      <c r="DNG10" s="76"/>
      <c r="DNH10" s="76"/>
      <c r="DNI10" s="76"/>
      <c r="DNJ10" s="76"/>
      <c r="DNK10" s="76"/>
      <c r="DNL10" s="76"/>
      <c r="DNM10" s="76"/>
      <c r="DNN10" s="76"/>
      <c r="DNO10" s="76"/>
      <c r="DNP10" s="76"/>
      <c r="DNQ10" s="76"/>
      <c r="DNR10" s="76"/>
      <c r="DNS10" s="76"/>
      <c r="DNT10" s="76"/>
      <c r="DNU10" s="76"/>
      <c r="DNV10" s="76"/>
      <c r="DNW10" s="76"/>
      <c r="DNX10" s="76"/>
      <c r="DNY10" s="76"/>
      <c r="DNZ10" s="76"/>
      <c r="DOA10" s="76"/>
      <c r="DOB10" s="76"/>
      <c r="DOC10" s="76"/>
      <c r="DOD10" s="76"/>
      <c r="DOE10" s="76"/>
      <c r="DOF10" s="76"/>
      <c r="DOG10" s="76"/>
      <c r="DOH10" s="76"/>
      <c r="DOI10" s="76"/>
      <c r="DOJ10" s="76"/>
      <c r="DOK10" s="76"/>
      <c r="DOL10" s="76"/>
      <c r="DOM10" s="76"/>
      <c r="DON10" s="76"/>
      <c r="DOO10" s="76"/>
      <c r="DOP10" s="76"/>
      <c r="DOQ10" s="76"/>
      <c r="DOR10" s="76"/>
      <c r="DOS10" s="76"/>
      <c r="DOT10" s="76"/>
      <c r="DOU10" s="76"/>
      <c r="DOV10" s="76"/>
      <c r="DOW10" s="76"/>
      <c r="DOX10" s="76"/>
      <c r="DOY10" s="76"/>
      <c r="DOZ10" s="76"/>
      <c r="DPA10" s="76"/>
      <c r="DPB10" s="76"/>
      <c r="DPC10" s="76"/>
      <c r="DPD10" s="76"/>
      <c r="DPE10" s="76"/>
      <c r="DPF10" s="76"/>
      <c r="DPG10" s="76"/>
      <c r="DPH10" s="76"/>
      <c r="DPI10" s="76"/>
      <c r="DPJ10" s="76"/>
      <c r="DPK10" s="76"/>
      <c r="DPL10" s="76"/>
      <c r="DPM10" s="76"/>
      <c r="DPN10" s="76"/>
      <c r="DPO10" s="76"/>
      <c r="DPP10" s="76"/>
      <c r="DPQ10" s="76"/>
      <c r="DPR10" s="76"/>
      <c r="DPS10" s="76"/>
      <c r="DPT10" s="76"/>
      <c r="DPU10" s="76"/>
      <c r="DPV10" s="76"/>
      <c r="DPW10" s="76"/>
      <c r="DPX10" s="76"/>
      <c r="DPY10" s="76"/>
      <c r="DPZ10" s="76"/>
      <c r="DQA10" s="76"/>
      <c r="DQB10" s="76"/>
      <c r="DQC10" s="76"/>
      <c r="DQD10" s="76"/>
      <c r="DQE10" s="76"/>
      <c r="DQF10" s="76"/>
      <c r="DQG10" s="76"/>
      <c r="DQH10" s="76"/>
      <c r="DQI10" s="76"/>
      <c r="DQJ10" s="76"/>
      <c r="DQK10" s="76"/>
      <c r="DQL10" s="76"/>
      <c r="DQM10" s="76"/>
      <c r="DQN10" s="76"/>
      <c r="DQO10" s="76"/>
      <c r="DQP10" s="76"/>
      <c r="DQQ10" s="76"/>
      <c r="DQR10" s="76"/>
      <c r="DQS10" s="76"/>
      <c r="DQT10" s="76"/>
      <c r="DQU10" s="76"/>
      <c r="DQV10" s="76"/>
      <c r="DQW10" s="76"/>
      <c r="DQX10" s="76"/>
      <c r="DQY10" s="76"/>
      <c r="DQZ10" s="76"/>
      <c r="DRA10" s="76"/>
      <c r="DRB10" s="76"/>
      <c r="DRC10" s="76"/>
      <c r="DRD10" s="76"/>
      <c r="DRE10" s="76"/>
      <c r="DRF10" s="76"/>
      <c r="DRG10" s="76"/>
      <c r="DRH10" s="76"/>
      <c r="DRI10" s="76"/>
      <c r="DRJ10" s="76"/>
      <c r="DRK10" s="76"/>
      <c r="DRL10" s="76"/>
      <c r="DRM10" s="76"/>
      <c r="DRN10" s="76"/>
      <c r="DRO10" s="76"/>
      <c r="DRP10" s="76"/>
      <c r="DRQ10" s="76"/>
      <c r="DRR10" s="76"/>
      <c r="DRS10" s="76"/>
      <c r="DRT10" s="76"/>
      <c r="DRU10" s="76"/>
      <c r="DRV10" s="76"/>
      <c r="DRW10" s="76"/>
      <c r="DRX10" s="76"/>
      <c r="DRY10" s="76"/>
      <c r="DRZ10" s="76"/>
      <c r="DSA10" s="76"/>
      <c r="DSB10" s="76"/>
      <c r="DSC10" s="76"/>
      <c r="DSD10" s="76"/>
      <c r="DSE10" s="76"/>
      <c r="DSF10" s="76"/>
      <c r="DSG10" s="76"/>
      <c r="DSH10" s="76"/>
      <c r="DSI10" s="76"/>
      <c r="DSJ10" s="76"/>
      <c r="DSK10" s="76"/>
      <c r="DSL10" s="76"/>
      <c r="DSM10" s="76"/>
      <c r="DSN10" s="76"/>
      <c r="DSO10" s="76"/>
      <c r="DSP10" s="76"/>
      <c r="DSQ10" s="76"/>
      <c r="DSR10" s="76"/>
      <c r="DSS10" s="76"/>
      <c r="DST10" s="76"/>
      <c r="DSU10" s="76"/>
      <c r="DSV10" s="76"/>
      <c r="DSW10" s="76"/>
      <c r="DSX10" s="76"/>
      <c r="DSY10" s="76"/>
      <c r="DSZ10" s="76"/>
      <c r="DTA10" s="76"/>
      <c r="DTB10" s="76"/>
      <c r="DTC10" s="76"/>
      <c r="DTD10" s="76"/>
      <c r="DTE10" s="76"/>
      <c r="DTF10" s="76"/>
      <c r="DTG10" s="76"/>
      <c r="DTH10" s="76"/>
      <c r="DTI10" s="76"/>
      <c r="DTJ10" s="76"/>
      <c r="DTK10" s="76"/>
      <c r="DTL10" s="76"/>
      <c r="DTM10" s="76"/>
      <c r="DTN10" s="76"/>
      <c r="DTO10" s="76"/>
      <c r="DTP10" s="76"/>
      <c r="DTQ10" s="76"/>
      <c r="DTR10" s="76"/>
      <c r="DTS10" s="76"/>
      <c r="DTT10" s="76"/>
      <c r="DTU10" s="76"/>
      <c r="DTV10" s="76"/>
      <c r="DTW10" s="76"/>
      <c r="DTX10" s="76"/>
      <c r="DTY10" s="76"/>
      <c r="DTZ10" s="76"/>
      <c r="DUA10" s="76"/>
      <c r="DUB10" s="76"/>
      <c r="DUC10" s="76"/>
      <c r="DUD10" s="76"/>
      <c r="DUE10" s="76"/>
      <c r="DUF10" s="76"/>
      <c r="DUG10" s="76"/>
      <c r="DUH10" s="76"/>
      <c r="DUI10" s="76"/>
      <c r="DUJ10" s="76"/>
      <c r="DUK10" s="76"/>
      <c r="DUL10" s="76"/>
      <c r="DUM10" s="76"/>
      <c r="DUN10" s="76"/>
      <c r="DUO10" s="76"/>
      <c r="DUP10" s="76"/>
      <c r="DUQ10" s="76"/>
      <c r="DUR10" s="76"/>
      <c r="DUS10" s="76"/>
      <c r="DUT10" s="76"/>
      <c r="DUU10" s="76"/>
      <c r="DUV10" s="76"/>
      <c r="DUW10" s="76"/>
      <c r="DUX10" s="76"/>
      <c r="DUY10" s="76"/>
      <c r="DUZ10" s="76"/>
      <c r="DVA10" s="76"/>
      <c r="DVB10" s="76"/>
      <c r="DVC10" s="76"/>
      <c r="DVD10" s="76"/>
      <c r="DVE10" s="76"/>
      <c r="DVF10" s="76"/>
      <c r="DVG10" s="76"/>
      <c r="DVH10" s="76"/>
      <c r="DVI10" s="76"/>
      <c r="DVJ10" s="76"/>
      <c r="DVK10" s="76"/>
      <c r="DVL10" s="76"/>
      <c r="DVM10" s="76"/>
      <c r="DVN10" s="76"/>
      <c r="DVO10" s="76"/>
      <c r="DVP10" s="76"/>
      <c r="DVQ10" s="76"/>
      <c r="DVR10" s="76"/>
      <c r="DVS10" s="76"/>
      <c r="DVT10" s="76"/>
      <c r="DVU10" s="76"/>
      <c r="DVV10" s="76"/>
      <c r="DVW10" s="76"/>
      <c r="DVX10" s="76"/>
      <c r="DVY10" s="76"/>
      <c r="DVZ10" s="76"/>
      <c r="DWA10" s="76"/>
      <c r="DWB10" s="76"/>
      <c r="DWC10" s="76"/>
      <c r="DWD10" s="76"/>
      <c r="DWE10" s="76"/>
      <c r="DWF10" s="76"/>
      <c r="DWG10" s="76"/>
      <c r="DWH10" s="76"/>
      <c r="DWI10" s="76"/>
      <c r="DWJ10" s="76"/>
      <c r="DWK10" s="76"/>
      <c r="DWL10" s="76"/>
      <c r="DWM10" s="76"/>
      <c r="DWN10" s="76"/>
      <c r="DWO10" s="76"/>
      <c r="DWP10" s="76"/>
      <c r="DWQ10" s="76"/>
      <c r="DWR10" s="76"/>
      <c r="DWS10" s="76"/>
      <c r="DWT10" s="76"/>
      <c r="DWU10" s="76"/>
      <c r="DWV10" s="76"/>
      <c r="DWW10" s="76"/>
      <c r="DWX10" s="76"/>
      <c r="DWY10" s="76"/>
      <c r="DWZ10" s="76"/>
      <c r="DXA10" s="76"/>
      <c r="DXB10" s="76"/>
      <c r="DXC10" s="76"/>
      <c r="DXD10" s="76"/>
      <c r="DXE10" s="76"/>
      <c r="DXF10" s="76"/>
      <c r="DXG10" s="76"/>
      <c r="DXH10" s="76"/>
      <c r="DXI10" s="76"/>
      <c r="DXJ10" s="76"/>
      <c r="DXK10" s="76"/>
      <c r="DXL10" s="76"/>
      <c r="DXM10" s="76"/>
      <c r="DXN10" s="76"/>
      <c r="DXO10" s="76"/>
      <c r="DXP10" s="76"/>
      <c r="DXQ10" s="76"/>
      <c r="DXR10" s="76"/>
      <c r="DXS10" s="76"/>
      <c r="DXT10" s="76"/>
      <c r="DXU10" s="76"/>
      <c r="DXV10" s="76"/>
      <c r="DXW10" s="76"/>
      <c r="DXX10" s="76"/>
      <c r="DXY10" s="76"/>
      <c r="DXZ10" s="76"/>
      <c r="DYA10" s="76"/>
      <c r="DYB10" s="76"/>
      <c r="DYC10" s="76"/>
      <c r="DYD10" s="76"/>
      <c r="DYE10" s="76"/>
      <c r="DYF10" s="76"/>
      <c r="DYG10" s="76"/>
      <c r="DYH10" s="76"/>
      <c r="DYI10" s="76"/>
      <c r="DYJ10" s="76"/>
      <c r="DYK10" s="76"/>
      <c r="DYL10" s="76"/>
      <c r="DYM10" s="76"/>
      <c r="DYN10" s="76"/>
      <c r="DYO10" s="76"/>
      <c r="DYP10" s="76"/>
      <c r="DYQ10" s="76"/>
      <c r="DYR10" s="76"/>
      <c r="DYS10" s="76"/>
      <c r="DYT10" s="76"/>
      <c r="DYU10" s="76"/>
      <c r="DYV10" s="76"/>
      <c r="DYW10" s="76"/>
      <c r="DYX10" s="76"/>
      <c r="DYY10" s="76"/>
      <c r="DYZ10" s="76"/>
      <c r="DZA10" s="76"/>
      <c r="DZB10" s="76"/>
      <c r="DZC10" s="76"/>
      <c r="DZD10" s="76"/>
      <c r="DZE10" s="76"/>
      <c r="DZF10" s="76"/>
      <c r="DZG10" s="76"/>
      <c r="DZH10" s="76"/>
      <c r="DZI10" s="76"/>
      <c r="DZJ10" s="76"/>
      <c r="DZK10" s="76"/>
      <c r="DZL10" s="76"/>
      <c r="DZM10" s="76"/>
      <c r="DZN10" s="76"/>
      <c r="DZO10" s="76"/>
      <c r="DZP10" s="76"/>
      <c r="DZQ10" s="76"/>
      <c r="DZR10" s="76"/>
      <c r="DZS10" s="76"/>
      <c r="DZT10" s="76"/>
      <c r="DZU10" s="76"/>
      <c r="DZV10" s="76"/>
      <c r="DZW10" s="76"/>
      <c r="DZX10" s="76"/>
      <c r="DZY10" s="76"/>
      <c r="DZZ10" s="76"/>
      <c r="EAA10" s="76"/>
      <c r="EAB10" s="76"/>
      <c r="EAC10" s="76"/>
      <c r="EAD10" s="76"/>
      <c r="EAE10" s="76"/>
      <c r="EAF10" s="76"/>
      <c r="EAG10" s="76"/>
      <c r="EAH10" s="76"/>
      <c r="EAI10" s="76"/>
      <c r="EAJ10" s="76"/>
      <c r="EAK10" s="76"/>
      <c r="EAL10" s="76"/>
      <c r="EAM10" s="76"/>
      <c r="EAN10" s="76"/>
      <c r="EAO10" s="76"/>
      <c r="EAP10" s="76"/>
      <c r="EAQ10" s="76"/>
      <c r="EAR10" s="76"/>
      <c r="EAS10" s="76"/>
      <c r="EAT10" s="76"/>
      <c r="EAU10" s="76"/>
      <c r="EAV10" s="76"/>
      <c r="EAW10" s="76"/>
      <c r="EAX10" s="76"/>
      <c r="EAY10" s="76"/>
      <c r="EAZ10" s="76"/>
      <c r="EBA10" s="76"/>
      <c r="EBB10" s="76"/>
      <c r="EBC10" s="76"/>
      <c r="EBD10" s="76"/>
      <c r="EBE10" s="76"/>
      <c r="EBF10" s="76"/>
      <c r="EBG10" s="76"/>
      <c r="EBH10" s="76"/>
      <c r="EBI10" s="76"/>
      <c r="EBJ10" s="76"/>
      <c r="EBK10" s="76"/>
      <c r="EBL10" s="76"/>
      <c r="EBM10" s="76"/>
      <c r="EBN10" s="76"/>
      <c r="EBO10" s="76"/>
      <c r="EBP10" s="76"/>
      <c r="EBQ10" s="76"/>
      <c r="EBR10" s="76"/>
      <c r="EBS10" s="76"/>
      <c r="EBT10" s="76"/>
      <c r="EBU10" s="76"/>
      <c r="EBV10" s="76"/>
      <c r="EBW10" s="76"/>
      <c r="EBX10" s="76"/>
      <c r="EBY10" s="76"/>
      <c r="EBZ10" s="76"/>
      <c r="ECA10" s="76"/>
      <c r="ECB10" s="76"/>
      <c r="ECC10" s="76"/>
      <c r="ECD10" s="76"/>
      <c r="ECE10" s="76"/>
      <c r="ECF10" s="76"/>
      <c r="ECG10" s="76"/>
      <c r="ECH10" s="76"/>
      <c r="ECI10" s="76"/>
      <c r="ECJ10" s="76"/>
      <c r="ECK10" s="76"/>
      <c r="ECL10" s="76"/>
      <c r="ECM10" s="76"/>
      <c r="ECN10" s="76"/>
      <c r="ECO10" s="76"/>
      <c r="ECP10" s="76"/>
      <c r="ECQ10" s="76"/>
      <c r="ECR10" s="76"/>
      <c r="ECS10" s="76"/>
      <c r="ECT10" s="76"/>
      <c r="ECU10" s="76"/>
      <c r="ECV10" s="76"/>
      <c r="ECW10" s="76"/>
      <c r="ECX10" s="76"/>
      <c r="ECY10" s="76"/>
      <c r="ECZ10" s="76"/>
      <c r="EDA10" s="76"/>
      <c r="EDB10" s="76"/>
      <c r="EDC10" s="76"/>
      <c r="EDD10" s="76"/>
      <c r="EDE10" s="76"/>
      <c r="EDF10" s="76"/>
      <c r="EDG10" s="76"/>
      <c r="EDH10" s="76"/>
      <c r="EDI10" s="76"/>
      <c r="EDJ10" s="76"/>
      <c r="EDK10" s="76"/>
      <c r="EDL10" s="76"/>
      <c r="EDM10" s="76"/>
      <c r="EDN10" s="76"/>
      <c r="EDO10" s="76"/>
      <c r="EDP10" s="76"/>
      <c r="EDQ10" s="76"/>
      <c r="EDR10" s="76"/>
      <c r="EDS10" s="76"/>
      <c r="EDT10" s="76"/>
      <c r="EDU10" s="76"/>
      <c r="EDV10" s="76"/>
      <c r="EDW10" s="76"/>
      <c r="EDX10" s="76"/>
      <c r="EDY10" s="76"/>
      <c r="EDZ10" s="76"/>
      <c r="EEA10" s="76"/>
      <c r="EEB10" s="76"/>
      <c r="EEC10" s="76"/>
      <c r="EED10" s="76"/>
      <c r="EEE10" s="76"/>
      <c r="EEF10" s="76"/>
      <c r="EEG10" s="76"/>
      <c r="EEH10" s="76"/>
      <c r="EEI10" s="76"/>
      <c r="EEJ10" s="76"/>
      <c r="EEK10" s="76"/>
      <c r="EEL10" s="76"/>
      <c r="EEM10" s="76"/>
      <c r="EEN10" s="76"/>
      <c r="EEO10" s="76"/>
      <c r="EEP10" s="76"/>
      <c r="EEQ10" s="76"/>
      <c r="EER10" s="76"/>
      <c r="EES10" s="76"/>
      <c r="EET10" s="76"/>
      <c r="EEU10" s="76"/>
      <c r="EEV10" s="76"/>
      <c r="EEW10" s="76"/>
      <c r="EEX10" s="76"/>
      <c r="EEY10" s="76"/>
      <c r="EEZ10" s="76"/>
      <c r="EFA10" s="76"/>
      <c r="EFB10" s="76"/>
      <c r="EFC10" s="76"/>
      <c r="EFD10" s="76"/>
      <c r="EFE10" s="76"/>
      <c r="EFF10" s="76"/>
      <c r="EFG10" s="76"/>
      <c r="EFH10" s="76"/>
      <c r="EFI10" s="76"/>
      <c r="EFJ10" s="76"/>
      <c r="EFK10" s="76"/>
      <c r="EFL10" s="76"/>
      <c r="EFM10" s="76"/>
      <c r="EFN10" s="76"/>
      <c r="EFO10" s="76"/>
      <c r="EFP10" s="76"/>
      <c r="EFQ10" s="76"/>
      <c r="EFR10" s="76"/>
      <c r="EFS10" s="76"/>
      <c r="EFT10" s="76"/>
      <c r="EFU10" s="76"/>
      <c r="EFV10" s="76"/>
      <c r="EFW10" s="76"/>
      <c r="EFX10" s="76"/>
      <c r="EFY10" s="76"/>
      <c r="EFZ10" s="76"/>
      <c r="EGA10" s="76"/>
      <c r="EGB10" s="76"/>
      <c r="EGC10" s="76"/>
      <c r="EGD10" s="76"/>
      <c r="EGE10" s="76"/>
      <c r="EGF10" s="76"/>
      <c r="EGG10" s="76"/>
      <c r="EGH10" s="76"/>
      <c r="EGI10" s="76"/>
      <c r="EGJ10" s="76"/>
      <c r="EGK10" s="76"/>
      <c r="EGL10" s="76"/>
      <c r="EGM10" s="76"/>
      <c r="EGN10" s="76"/>
      <c r="EGO10" s="76"/>
      <c r="EGP10" s="76"/>
      <c r="EGQ10" s="76"/>
      <c r="EGR10" s="76"/>
      <c r="EGS10" s="76"/>
      <c r="EGT10" s="76"/>
      <c r="EGU10" s="76"/>
      <c r="EGV10" s="76"/>
      <c r="EGW10" s="76"/>
      <c r="EGX10" s="76"/>
      <c r="EGY10" s="76"/>
      <c r="EGZ10" s="76"/>
      <c r="EHA10" s="76"/>
      <c r="EHB10" s="76"/>
      <c r="EHC10" s="76"/>
      <c r="EHD10" s="76"/>
      <c r="EHE10" s="76"/>
      <c r="EHF10" s="76"/>
      <c r="EHG10" s="76"/>
      <c r="EHH10" s="76"/>
      <c r="EHI10" s="76"/>
      <c r="EHJ10" s="76"/>
      <c r="EHK10" s="76"/>
      <c r="EHL10" s="76"/>
      <c r="EHM10" s="76"/>
      <c r="EHN10" s="76"/>
      <c r="EHO10" s="76"/>
      <c r="EHP10" s="76"/>
      <c r="EHQ10" s="76"/>
      <c r="EHR10" s="76"/>
      <c r="EHS10" s="76"/>
      <c r="EHT10" s="76"/>
      <c r="EHU10" s="76"/>
      <c r="EHV10" s="76"/>
      <c r="EHW10" s="76"/>
      <c r="EHX10" s="76"/>
      <c r="EHY10" s="76"/>
      <c r="EHZ10" s="76"/>
      <c r="EIA10" s="76"/>
      <c r="EIB10" s="76"/>
      <c r="EIC10" s="76"/>
      <c r="EID10" s="76"/>
      <c r="EIE10" s="76"/>
      <c r="EIF10" s="76"/>
      <c r="EIG10" s="76"/>
      <c r="EIH10" s="76"/>
      <c r="EII10" s="76"/>
      <c r="EIJ10" s="76"/>
      <c r="EIK10" s="76"/>
      <c r="EIL10" s="76"/>
      <c r="EIM10" s="76"/>
      <c r="EIN10" s="76"/>
      <c r="EIO10" s="76"/>
      <c r="EIP10" s="76"/>
      <c r="EIQ10" s="76"/>
      <c r="EIR10" s="76"/>
      <c r="EIS10" s="76"/>
      <c r="EIT10" s="76"/>
      <c r="EIU10" s="76"/>
      <c r="EIV10" s="76"/>
      <c r="EIW10" s="76"/>
      <c r="EIX10" s="76"/>
      <c r="EIY10" s="76"/>
      <c r="EIZ10" s="76"/>
      <c r="EJA10" s="76"/>
      <c r="EJB10" s="76"/>
      <c r="EJC10" s="76"/>
      <c r="EJD10" s="76"/>
      <c r="EJE10" s="76"/>
      <c r="EJF10" s="76"/>
      <c r="EJG10" s="76"/>
      <c r="EJH10" s="76"/>
      <c r="EJI10" s="76"/>
      <c r="EJJ10" s="76"/>
      <c r="EJK10" s="76"/>
      <c r="EJL10" s="76"/>
      <c r="EJM10" s="76"/>
      <c r="EJN10" s="76"/>
      <c r="EJO10" s="76"/>
      <c r="EJP10" s="76"/>
      <c r="EJQ10" s="76"/>
      <c r="EJR10" s="76"/>
      <c r="EJS10" s="76"/>
      <c r="EJT10" s="76"/>
      <c r="EJU10" s="76"/>
      <c r="EJV10" s="76"/>
      <c r="EJW10" s="76"/>
      <c r="EJX10" s="76"/>
      <c r="EJY10" s="76"/>
      <c r="EJZ10" s="76"/>
      <c r="EKA10" s="76"/>
      <c r="EKB10" s="76"/>
      <c r="EKC10" s="76"/>
      <c r="EKD10" s="76"/>
      <c r="EKE10" s="76"/>
      <c r="EKF10" s="76"/>
      <c r="EKG10" s="76"/>
      <c r="EKH10" s="76"/>
      <c r="EKI10" s="76"/>
      <c r="EKJ10" s="76"/>
      <c r="EKK10" s="76"/>
      <c r="EKL10" s="76"/>
      <c r="EKM10" s="76"/>
      <c r="EKN10" s="76"/>
      <c r="EKO10" s="76"/>
      <c r="EKP10" s="76"/>
      <c r="EKQ10" s="76"/>
      <c r="EKR10" s="76"/>
      <c r="EKS10" s="76"/>
      <c r="EKT10" s="76"/>
      <c r="EKU10" s="76"/>
      <c r="EKV10" s="76"/>
      <c r="EKW10" s="76"/>
      <c r="EKX10" s="76"/>
      <c r="EKY10" s="76"/>
      <c r="EKZ10" s="76"/>
      <c r="ELA10" s="76"/>
      <c r="ELB10" s="76"/>
      <c r="ELC10" s="76"/>
      <c r="ELD10" s="76"/>
      <c r="ELE10" s="76"/>
      <c r="ELF10" s="76"/>
      <c r="ELG10" s="76"/>
      <c r="ELH10" s="76"/>
      <c r="ELI10" s="76"/>
      <c r="ELJ10" s="76"/>
      <c r="ELK10" s="76"/>
      <c r="ELL10" s="76"/>
      <c r="ELM10" s="76"/>
      <c r="ELN10" s="76"/>
      <c r="ELO10" s="76"/>
      <c r="ELP10" s="76"/>
      <c r="ELQ10" s="76"/>
      <c r="ELR10" s="76"/>
      <c r="ELS10" s="76"/>
      <c r="ELT10" s="76"/>
      <c r="ELU10" s="76"/>
      <c r="ELV10" s="76"/>
      <c r="ELW10" s="76"/>
      <c r="ELX10" s="76"/>
      <c r="ELY10" s="76"/>
      <c r="ELZ10" s="76"/>
      <c r="EMA10" s="76"/>
      <c r="EMB10" s="76"/>
      <c r="EMC10" s="76"/>
      <c r="EMD10" s="76"/>
      <c r="EME10" s="76"/>
      <c r="EMF10" s="76"/>
      <c r="EMG10" s="76"/>
      <c r="EMH10" s="76"/>
      <c r="EMI10" s="76"/>
      <c r="EMJ10" s="76"/>
      <c r="EMK10" s="76"/>
      <c r="EML10" s="76"/>
      <c r="EMM10" s="76"/>
      <c r="EMN10" s="76"/>
      <c r="EMO10" s="76"/>
      <c r="EMP10" s="76"/>
      <c r="EMQ10" s="76"/>
      <c r="EMR10" s="76"/>
      <c r="EMS10" s="76"/>
      <c r="EMT10" s="76"/>
      <c r="EMU10" s="76"/>
      <c r="EMV10" s="76"/>
      <c r="EMW10" s="76"/>
      <c r="EMX10" s="76"/>
      <c r="EMY10" s="76"/>
      <c r="EMZ10" s="76"/>
      <c r="ENA10" s="76"/>
      <c r="ENB10" s="76"/>
      <c r="ENC10" s="76"/>
      <c r="END10" s="76"/>
      <c r="ENE10" s="76"/>
      <c r="ENF10" s="76"/>
      <c r="ENG10" s="76"/>
      <c r="ENH10" s="76"/>
      <c r="ENI10" s="76"/>
      <c r="ENJ10" s="76"/>
      <c r="ENK10" s="76"/>
      <c r="ENL10" s="76"/>
      <c r="ENM10" s="76"/>
      <c r="ENN10" s="76"/>
      <c r="ENO10" s="76"/>
      <c r="ENP10" s="76"/>
      <c r="ENQ10" s="76"/>
      <c r="ENR10" s="76"/>
      <c r="ENS10" s="76"/>
      <c r="ENT10" s="76"/>
      <c r="ENU10" s="76"/>
      <c r="ENV10" s="76"/>
      <c r="ENW10" s="76"/>
      <c r="ENX10" s="76"/>
      <c r="ENY10" s="76"/>
      <c r="ENZ10" s="76"/>
      <c r="EOA10" s="76"/>
      <c r="EOB10" s="76"/>
      <c r="EOC10" s="76"/>
      <c r="EOD10" s="76"/>
      <c r="EOE10" s="76"/>
      <c r="EOF10" s="76"/>
      <c r="EOG10" s="76"/>
      <c r="EOH10" s="76"/>
      <c r="EOI10" s="76"/>
      <c r="EOJ10" s="76"/>
      <c r="EOK10" s="76"/>
      <c r="EOL10" s="76"/>
      <c r="EOM10" s="76"/>
      <c r="EON10" s="76"/>
      <c r="EOO10" s="76"/>
      <c r="EOP10" s="76"/>
      <c r="EOQ10" s="76"/>
      <c r="EOR10" s="76"/>
      <c r="EOS10" s="76"/>
      <c r="EOT10" s="76"/>
      <c r="EOU10" s="76"/>
      <c r="EOV10" s="76"/>
      <c r="EOW10" s="76"/>
      <c r="EOX10" s="76"/>
      <c r="EOY10" s="76"/>
      <c r="EOZ10" s="76"/>
      <c r="EPA10" s="76"/>
      <c r="EPB10" s="76"/>
      <c r="EPC10" s="76"/>
      <c r="EPD10" s="76"/>
      <c r="EPE10" s="76"/>
      <c r="EPF10" s="76"/>
      <c r="EPG10" s="76"/>
      <c r="EPH10" s="76"/>
      <c r="EPI10" s="76"/>
      <c r="EPJ10" s="76"/>
      <c r="EPK10" s="76"/>
      <c r="EPL10" s="76"/>
      <c r="EPM10" s="76"/>
      <c r="EPN10" s="76"/>
      <c r="EPO10" s="76"/>
      <c r="EPP10" s="76"/>
      <c r="EPQ10" s="76"/>
      <c r="EPR10" s="76"/>
      <c r="EPS10" s="76"/>
      <c r="EPT10" s="76"/>
      <c r="EPU10" s="76"/>
      <c r="EPV10" s="76"/>
      <c r="EPW10" s="76"/>
      <c r="EPX10" s="76"/>
      <c r="EPY10" s="76"/>
      <c r="EPZ10" s="76"/>
      <c r="EQA10" s="76"/>
      <c r="EQB10" s="76"/>
      <c r="EQC10" s="76"/>
      <c r="EQD10" s="76"/>
      <c r="EQE10" s="76"/>
      <c r="EQF10" s="76"/>
      <c r="EQG10" s="76"/>
      <c r="EQH10" s="76"/>
      <c r="EQI10" s="76"/>
      <c r="EQJ10" s="76"/>
      <c r="EQK10" s="76"/>
      <c r="EQL10" s="76"/>
      <c r="EQM10" s="76"/>
      <c r="EQN10" s="76"/>
      <c r="EQO10" s="76"/>
      <c r="EQP10" s="76"/>
      <c r="EQQ10" s="76"/>
      <c r="EQR10" s="76"/>
      <c r="EQS10" s="76"/>
      <c r="EQT10" s="76"/>
      <c r="EQU10" s="76"/>
      <c r="EQV10" s="76"/>
      <c r="EQW10" s="76"/>
      <c r="EQX10" s="76"/>
      <c r="EQY10" s="76"/>
      <c r="EQZ10" s="76"/>
      <c r="ERA10" s="76"/>
      <c r="ERB10" s="76"/>
      <c r="ERC10" s="76"/>
      <c r="ERD10" s="76"/>
      <c r="ERE10" s="76"/>
      <c r="ERF10" s="76"/>
      <c r="ERG10" s="76"/>
      <c r="ERH10" s="76"/>
      <c r="ERI10" s="76"/>
      <c r="ERJ10" s="76"/>
      <c r="ERK10" s="76"/>
      <c r="ERL10" s="76"/>
      <c r="ERM10" s="76"/>
      <c r="ERN10" s="76"/>
      <c r="ERO10" s="76"/>
      <c r="ERP10" s="76"/>
      <c r="ERQ10" s="76"/>
      <c r="ERR10" s="76"/>
      <c r="ERS10" s="76"/>
      <c r="ERT10" s="76"/>
      <c r="ERU10" s="76"/>
      <c r="ERV10" s="76"/>
      <c r="ERW10" s="76"/>
      <c r="ERX10" s="76"/>
      <c r="ERY10" s="76"/>
      <c r="ERZ10" s="76"/>
      <c r="ESA10" s="76"/>
      <c r="ESB10" s="76"/>
      <c r="ESC10" s="76"/>
      <c r="ESD10" s="76"/>
      <c r="ESE10" s="76"/>
      <c r="ESF10" s="76"/>
      <c r="ESG10" s="76"/>
      <c r="ESH10" s="76"/>
      <c r="ESI10" s="76"/>
      <c r="ESJ10" s="76"/>
      <c r="ESK10" s="76"/>
      <c r="ESL10" s="76"/>
      <c r="ESM10" s="76"/>
      <c r="ESN10" s="76"/>
      <c r="ESO10" s="76"/>
      <c r="ESP10" s="76"/>
      <c r="ESQ10" s="76"/>
      <c r="ESR10" s="76"/>
      <c r="ESS10" s="76"/>
      <c r="EST10" s="76"/>
      <c r="ESU10" s="76"/>
      <c r="ESV10" s="76"/>
      <c r="ESW10" s="76"/>
      <c r="ESX10" s="76"/>
      <c r="ESY10" s="76"/>
      <c r="ESZ10" s="76"/>
      <c r="ETA10" s="76"/>
      <c r="ETB10" s="76"/>
      <c r="ETC10" s="76"/>
      <c r="ETD10" s="76"/>
      <c r="ETE10" s="76"/>
      <c r="ETF10" s="76"/>
      <c r="ETG10" s="76"/>
      <c r="ETH10" s="76"/>
      <c r="ETI10" s="76"/>
      <c r="ETJ10" s="76"/>
      <c r="ETK10" s="76"/>
      <c r="ETL10" s="76"/>
      <c r="ETM10" s="76"/>
      <c r="ETN10" s="76"/>
      <c r="ETO10" s="76"/>
      <c r="ETP10" s="76"/>
      <c r="ETQ10" s="76"/>
      <c r="ETR10" s="76"/>
      <c r="ETS10" s="76"/>
      <c r="ETT10" s="76"/>
      <c r="ETU10" s="76"/>
      <c r="ETV10" s="76"/>
      <c r="ETW10" s="76"/>
      <c r="ETX10" s="76"/>
      <c r="ETY10" s="76"/>
      <c r="ETZ10" s="76"/>
      <c r="EUA10" s="76"/>
      <c r="EUB10" s="76"/>
      <c r="EUC10" s="76"/>
      <c r="EUD10" s="76"/>
      <c r="EUE10" s="76"/>
      <c r="EUF10" s="76"/>
      <c r="EUG10" s="76"/>
      <c r="EUH10" s="76"/>
      <c r="EUI10" s="76"/>
      <c r="EUJ10" s="76"/>
      <c r="EUK10" s="76"/>
      <c r="EUL10" s="76"/>
      <c r="EUM10" s="76"/>
      <c r="EUN10" s="76"/>
      <c r="EUO10" s="76"/>
      <c r="EUP10" s="76"/>
      <c r="EUQ10" s="76"/>
      <c r="EUR10" s="76"/>
      <c r="EUS10" s="76"/>
      <c r="EUT10" s="76"/>
      <c r="EUU10" s="76"/>
      <c r="EUV10" s="76"/>
      <c r="EUW10" s="76"/>
      <c r="EUX10" s="76"/>
      <c r="EUY10" s="76"/>
      <c r="EUZ10" s="76"/>
      <c r="EVA10" s="76"/>
      <c r="EVB10" s="76"/>
      <c r="EVC10" s="76"/>
      <c r="EVD10" s="76"/>
      <c r="EVE10" s="76"/>
      <c r="EVF10" s="76"/>
      <c r="EVG10" s="76"/>
      <c r="EVH10" s="76"/>
      <c r="EVI10" s="76"/>
      <c r="EVJ10" s="76"/>
      <c r="EVK10" s="76"/>
      <c r="EVL10" s="76"/>
      <c r="EVM10" s="76"/>
      <c r="EVN10" s="76"/>
      <c r="EVO10" s="76"/>
      <c r="EVP10" s="76"/>
      <c r="EVQ10" s="76"/>
      <c r="EVR10" s="76"/>
      <c r="EVS10" s="76"/>
      <c r="EVT10" s="76"/>
      <c r="EVU10" s="76"/>
      <c r="EVV10" s="76"/>
      <c r="EVW10" s="76"/>
      <c r="EVX10" s="76"/>
      <c r="EVY10" s="76"/>
      <c r="EVZ10" s="76"/>
      <c r="EWA10" s="76"/>
      <c r="EWB10" s="76"/>
      <c r="EWC10" s="76"/>
      <c r="EWD10" s="76"/>
      <c r="EWE10" s="76"/>
      <c r="EWF10" s="76"/>
      <c r="EWG10" s="76"/>
      <c r="EWH10" s="76"/>
      <c r="EWI10" s="76"/>
      <c r="EWJ10" s="76"/>
      <c r="EWK10" s="76"/>
      <c r="EWL10" s="76"/>
      <c r="EWM10" s="76"/>
      <c r="EWN10" s="76"/>
      <c r="EWO10" s="76"/>
      <c r="EWP10" s="76"/>
      <c r="EWQ10" s="76"/>
      <c r="EWR10" s="76"/>
      <c r="EWS10" s="76"/>
      <c r="EWT10" s="76"/>
      <c r="EWU10" s="76"/>
      <c r="EWV10" s="76"/>
      <c r="EWW10" s="76"/>
      <c r="EWX10" s="76"/>
      <c r="EWY10" s="76"/>
      <c r="EWZ10" s="76"/>
      <c r="EXA10" s="76"/>
      <c r="EXB10" s="76"/>
      <c r="EXC10" s="76"/>
      <c r="EXD10" s="76"/>
      <c r="EXE10" s="76"/>
      <c r="EXF10" s="76"/>
      <c r="EXG10" s="76"/>
      <c r="EXH10" s="76"/>
      <c r="EXI10" s="76"/>
      <c r="EXJ10" s="76"/>
      <c r="EXK10" s="76"/>
      <c r="EXL10" s="76"/>
      <c r="EXM10" s="76"/>
      <c r="EXN10" s="76"/>
      <c r="EXO10" s="76"/>
      <c r="EXP10" s="76"/>
      <c r="EXQ10" s="76"/>
      <c r="EXR10" s="76"/>
      <c r="EXS10" s="76"/>
      <c r="EXT10" s="76"/>
      <c r="EXU10" s="76"/>
      <c r="EXV10" s="76"/>
      <c r="EXW10" s="76"/>
      <c r="EXX10" s="76"/>
      <c r="EXY10" s="76"/>
      <c r="EXZ10" s="76"/>
      <c r="EYA10" s="76"/>
      <c r="EYB10" s="76"/>
      <c r="EYC10" s="76"/>
      <c r="EYD10" s="76"/>
      <c r="EYE10" s="76"/>
      <c r="EYF10" s="76"/>
      <c r="EYG10" s="76"/>
      <c r="EYH10" s="76"/>
      <c r="EYI10" s="76"/>
      <c r="EYJ10" s="76"/>
      <c r="EYK10" s="76"/>
      <c r="EYL10" s="76"/>
      <c r="EYM10" s="76"/>
      <c r="EYN10" s="76"/>
      <c r="EYO10" s="76"/>
      <c r="EYP10" s="76"/>
      <c r="EYQ10" s="76"/>
      <c r="EYR10" s="76"/>
      <c r="EYS10" s="76"/>
      <c r="EYT10" s="76"/>
      <c r="EYU10" s="76"/>
      <c r="EYV10" s="76"/>
      <c r="EYW10" s="76"/>
      <c r="EYX10" s="76"/>
      <c r="EYY10" s="76"/>
      <c r="EYZ10" s="76"/>
      <c r="EZA10" s="76"/>
      <c r="EZB10" s="76"/>
      <c r="EZC10" s="76"/>
      <c r="EZD10" s="76"/>
      <c r="EZE10" s="76"/>
      <c r="EZF10" s="76"/>
      <c r="EZG10" s="76"/>
      <c r="EZH10" s="76"/>
      <c r="EZI10" s="76"/>
      <c r="EZJ10" s="76"/>
      <c r="EZK10" s="76"/>
      <c r="EZL10" s="76"/>
      <c r="EZM10" s="76"/>
      <c r="EZN10" s="76"/>
      <c r="EZO10" s="76"/>
      <c r="EZP10" s="76"/>
      <c r="EZQ10" s="76"/>
      <c r="EZR10" s="76"/>
      <c r="EZS10" s="76"/>
      <c r="EZT10" s="76"/>
      <c r="EZU10" s="76"/>
      <c r="EZV10" s="76"/>
      <c r="EZW10" s="76"/>
      <c r="EZX10" s="76"/>
      <c r="EZY10" s="76"/>
      <c r="EZZ10" s="76"/>
      <c r="FAA10" s="76"/>
      <c r="FAB10" s="76"/>
      <c r="FAC10" s="76"/>
      <c r="FAD10" s="76"/>
      <c r="FAE10" s="76"/>
      <c r="FAF10" s="76"/>
      <c r="FAG10" s="76"/>
      <c r="FAH10" s="76"/>
      <c r="FAI10" s="76"/>
      <c r="FAJ10" s="76"/>
      <c r="FAK10" s="76"/>
      <c r="FAL10" s="76"/>
      <c r="FAM10" s="76"/>
      <c r="FAN10" s="76"/>
      <c r="FAO10" s="76"/>
      <c r="FAP10" s="76"/>
      <c r="FAQ10" s="76"/>
      <c r="FAR10" s="76"/>
      <c r="FAS10" s="76"/>
      <c r="FAT10" s="76"/>
      <c r="FAU10" s="76"/>
      <c r="FAV10" s="76"/>
      <c r="FAW10" s="76"/>
      <c r="FAX10" s="76"/>
      <c r="FAY10" s="76"/>
      <c r="FAZ10" s="76"/>
      <c r="FBA10" s="76"/>
      <c r="FBB10" s="76"/>
      <c r="FBC10" s="76"/>
      <c r="FBD10" s="76"/>
      <c r="FBE10" s="76"/>
      <c r="FBF10" s="76"/>
      <c r="FBG10" s="76"/>
      <c r="FBH10" s="76"/>
      <c r="FBI10" s="76"/>
      <c r="FBJ10" s="76"/>
      <c r="FBK10" s="76"/>
      <c r="FBL10" s="76"/>
      <c r="FBM10" s="76"/>
      <c r="FBN10" s="76"/>
      <c r="FBO10" s="76"/>
      <c r="FBP10" s="76"/>
      <c r="FBQ10" s="76"/>
      <c r="FBR10" s="76"/>
      <c r="FBS10" s="76"/>
      <c r="FBT10" s="76"/>
      <c r="FBU10" s="76"/>
      <c r="FBV10" s="76"/>
      <c r="FBW10" s="76"/>
      <c r="FBX10" s="76"/>
      <c r="FBY10" s="76"/>
      <c r="FBZ10" s="76"/>
      <c r="FCA10" s="76"/>
      <c r="FCB10" s="76"/>
      <c r="FCC10" s="76"/>
      <c r="FCD10" s="76"/>
      <c r="FCE10" s="76"/>
      <c r="FCF10" s="76"/>
      <c r="FCG10" s="76"/>
      <c r="FCH10" s="76"/>
      <c r="FCI10" s="76"/>
      <c r="FCJ10" s="76"/>
      <c r="FCK10" s="76"/>
      <c r="FCL10" s="76"/>
      <c r="FCM10" s="76"/>
      <c r="FCN10" s="76"/>
      <c r="FCO10" s="76"/>
      <c r="FCP10" s="76"/>
      <c r="FCQ10" s="76"/>
      <c r="FCR10" s="76"/>
      <c r="FCS10" s="76"/>
      <c r="FCT10" s="76"/>
      <c r="FCU10" s="76"/>
      <c r="FCV10" s="76"/>
      <c r="FCW10" s="76"/>
      <c r="FCX10" s="76"/>
      <c r="FCY10" s="76"/>
      <c r="FCZ10" s="76"/>
      <c r="FDA10" s="76"/>
      <c r="FDB10" s="76"/>
      <c r="FDC10" s="76"/>
      <c r="FDD10" s="76"/>
      <c r="FDE10" s="76"/>
      <c r="FDF10" s="76"/>
      <c r="FDG10" s="76"/>
      <c r="FDH10" s="76"/>
      <c r="FDI10" s="76"/>
      <c r="FDJ10" s="76"/>
      <c r="FDK10" s="76"/>
      <c r="FDL10" s="76"/>
      <c r="FDM10" s="76"/>
      <c r="FDN10" s="76"/>
      <c r="FDO10" s="76"/>
      <c r="FDP10" s="76"/>
      <c r="FDQ10" s="76"/>
      <c r="FDR10" s="76"/>
      <c r="FDS10" s="76"/>
      <c r="FDT10" s="76"/>
      <c r="FDU10" s="76"/>
      <c r="FDV10" s="76"/>
      <c r="FDW10" s="76"/>
      <c r="FDX10" s="76"/>
      <c r="FDY10" s="76"/>
      <c r="FDZ10" s="76"/>
      <c r="FEA10" s="76"/>
      <c r="FEB10" s="76"/>
      <c r="FEC10" s="76"/>
      <c r="FED10" s="76"/>
      <c r="FEE10" s="76"/>
      <c r="FEF10" s="76"/>
      <c r="FEG10" s="76"/>
      <c r="FEH10" s="76"/>
      <c r="FEI10" s="76"/>
      <c r="FEJ10" s="76"/>
      <c r="FEK10" s="76"/>
      <c r="FEL10" s="76"/>
      <c r="FEM10" s="76"/>
      <c r="FEN10" s="76"/>
      <c r="FEO10" s="76"/>
      <c r="FEP10" s="76"/>
      <c r="FEQ10" s="76"/>
      <c r="FER10" s="76"/>
      <c r="FES10" s="76"/>
      <c r="FET10" s="76"/>
      <c r="FEU10" s="76"/>
      <c r="FEV10" s="76"/>
      <c r="FEW10" s="76"/>
      <c r="FEX10" s="76"/>
      <c r="FEY10" s="76"/>
      <c r="FEZ10" s="76"/>
      <c r="FFA10" s="76"/>
      <c r="FFB10" s="76"/>
      <c r="FFC10" s="76"/>
      <c r="FFD10" s="76"/>
      <c r="FFE10" s="76"/>
      <c r="FFF10" s="76"/>
      <c r="FFG10" s="76"/>
      <c r="FFH10" s="76"/>
      <c r="FFI10" s="76"/>
      <c r="FFJ10" s="76"/>
      <c r="FFK10" s="76"/>
      <c r="FFL10" s="76"/>
      <c r="FFM10" s="76"/>
      <c r="FFN10" s="76"/>
      <c r="FFO10" s="76"/>
      <c r="FFP10" s="76"/>
      <c r="FFQ10" s="76"/>
      <c r="FFR10" s="76"/>
      <c r="FFS10" s="76"/>
      <c r="FFT10" s="76"/>
      <c r="FFU10" s="76"/>
      <c r="FFV10" s="76"/>
      <c r="FFW10" s="76"/>
      <c r="FFX10" s="76"/>
      <c r="FFY10" s="76"/>
      <c r="FFZ10" s="76"/>
      <c r="FGA10" s="76"/>
      <c r="FGB10" s="76"/>
      <c r="FGC10" s="76"/>
      <c r="FGD10" s="76"/>
      <c r="FGE10" s="76"/>
      <c r="FGF10" s="76"/>
      <c r="FGG10" s="76"/>
      <c r="FGH10" s="76"/>
      <c r="FGI10" s="76"/>
      <c r="FGJ10" s="76"/>
      <c r="FGK10" s="76"/>
      <c r="FGL10" s="76"/>
      <c r="FGM10" s="76"/>
      <c r="FGN10" s="76"/>
      <c r="FGO10" s="76"/>
      <c r="FGP10" s="76"/>
      <c r="FGQ10" s="76"/>
      <c r="FGR10" s="76"/>
      <c r="FGS10" s="76"/>
      <c r="FGT10" s="76"/>
      <c r="FGU10" s="76"/>
      <c r="FGV10" s="76"/>
      <c r="FGW10" s="76"/>
      <c r="FGX10" s="76"/>
      <c r="FGY10" s="76"/>
      <c r="FGZ10" s="76"/>
      <c r="FHA10" s="76"/>
      <c r="FHB10" s="76"/>
      <c r="FHC10" s="76"/>
      <c r="FHD10" s="76"/>
      <c r="FHE10" s="76"/>
      <c r="FHF10" s="76"/>
      <c r="FHG10" s="76"/>
      <c r="FHH10" s="76"/>
      <c r="FHI10" s="76"/>
      <c r="FHJ10" s="76"/>
      <c r="FHK10" s="76"/>
      <c r="FHL10" s="76"/>
      <c r="FHM10" s="76"/>
      <c r="FHN10" s="76"/>
      <c r="FHO10" s="76"/>
      <c r="FHP10" s="76"/>
      <c r="FHQ10" s="76"/>
      <c r="FHR10" s="76"/>
      <c r="FHS10" s="76"/>
      <c r="FHT10" s="76"/>
      <c r="FHU10" s="76"/>
      <c r="FHV10" s="76"/>
      <c r="FHW10" s="76"/>
      <c r="FHX10" s="76"/>
      <c r="FHY10" s="76"/>
      <c r="FHZ10" s="76"/>
      <c r="FIA10" s="76"/>
      <c r="FIB10" s="76"/>
      <c r="FIC10" s="76"/>
      <c r="FID10" s="76"/>
      <c r="FIE10" s="76"/>
      <c r="FIF10" s="76"/>
      <c r="FIG10" s="76"/>
      <c r="FIH10" s="76"/>
      <c r="FII10" s="76"/>
      <c r="FIJ10" s="76"/>
      <c r="FIK10" s="76"/>
      <c r="FIL10" s="76"/>
      <c r="FIM10" s="76"/>
      <c r="FIN10" s="76"/>
      <c r="FIO10" s="76"/>
      <c r="FIP10" s="76"/>
      <c r="FIQ10" s="76"/>
      <c r="FIR10" s="76"/>
      <c r="FIS10" s="76"/>
      <c r="FIT10" s="76"/>
      <c r="FIU10" s="76"/>
      <c r="FIV10" s="76"/>
      <c r="FIW10" s="76"/>
      <c r="FIX10" s="76"/>
      <c r="FIY10" s="76"/>
      <c r="FIZ10" s="76"/>
      <c r="FJA10" s="76"/>
      <c r="FJB10" s="76"/>
      <c r="FJC10" s="76"/>
      <c r="FJD10" s="76"/>
      <c r="FJE10" s="76"/>
      <c r="FJF10" s="76"/>
      <c r="FJG10" s="76"/>
      <c r="FJH10" s="76"/>
      <c r="FJI10" s="76"/>
      <c r="FJJ10" s="76"/>
      <c r="FJK10" s="76"/>
      <c r="FJL10" s="76"/>
      <c r="FJM10" s="76"/>
      <c r="FJN10" s="76"/>
      <c r="FJO10" s="76"/>
      <c r="FJP10" s="76"/>
      <c r="FJQ10" s="76"/>
      <c r="FJR10" s="76"/>
      <c r="FJS10" s="76"/>
      <c r="FJT10" s="76"/>
      <c r="FJU10" s="76"/>
      <c r="FJV10" s="76"/>
      <c r="FJW10" s="76"/>
      <c r="FJX10" s="76"/>
      <c r="FJY10" s="76"/>
      <c r="FJZ10" s="76"/>
      <c r="FKA10" s="76"/>
      <c r="FKB10" s="76"/>
      <c r="FKC10" s="76"/>
      <c r="FKD10" s="76"/>
      <c r="FKE10" s="76"/>
      <c r="FKF10" s="76"/>
      <c r="FKG10" s="76"/>
      <c r="FKH10" s="76"/>
      <c r="FKI10" s="76"/>
      <c r="FKJ10" s="76"/>
      <c r="FKK10" s="76"/>
      <c r="FKL10" s="76"/>
      <c r="FKM10" s="76"/>
      <c r="FKN10" s="76"/>
      <c r="FKO10" s="76"/>
      <c r="FKP10" s="76"/>
      <c r="FKQ10" s="76"/>
      <c r="FKR10" s="76"/>
      <c r="FKS10" s="76"/>
      <c r="FKT10" s="76"/>
      <c r="FKU10" s="76"/>
      <c r="FKV10" s="76"/>
      <c r="FKW10" s="76"/>
      <c r="FKX10" s="76"/>
      <c r="FKY10" s="76"/>
      <c r="FKZ10" s="76"/>
      <c r="FLA10" s="76"/>
      <c r="FLB10" s="76"/>
      <c r="FLC10" s="76"/>
      <c r="FLD10" s="76"/>
      <c r="FLE10" s="76"/>
      <c r="FLF10" s="76"/>
      <c r="FLG10" s="76"/>
      <c r="FLH10" s="76"/>
      <c r="FLI10" s="76"/>
      <c r="FLJ10" s="76"/>
      <c r="FLK10" s="76"/>
      <c r="FLL10" s="76"/>
      <c r="FLM10" s="76"/>
      <c r="FLN10" s="76"/>
      <c r="FLO10" s="76"/>
      <c r="FLP10" s="76"/>
      <c r="FLQ10" s="76"/>
      <c r="FLR10" s="76"/>
      <c r="FLS10" s="76"/>
      <c r="FLT10" s="76"/>
      <c r="FLU10" s="76"/>
      <c r="FLV10" s="76"/>
      <c r="FLW10" s="76"/>
      <c r="FLX10" s="76"/>
      <c r="FLY10" s="76"/>
      <c r="FLZ10" s="76"/>
      <c r="FMA10" s="76"/>
      <c r="FMB10" s="76"/>
      <c r="FMC10" s="76"/>
      <c r="FMD10" s="76"/>
      <c r="FME10" s="76"/>
      <c r="FMF10" s="76"/>
      <c r="FMG10" s="76"/>
      <c r="FMH10" s="76"/>
      <c r="FMI10" s="76"/>
      <c r="FMJ10" s="76"/>
      <c r="FMK10" s="76"/>
      <c r="FML10" s="76"/>
      <c r="FMM10" s="76"/>
      <c r="FMN10" s="76"/>
      <c r="FMO10" s="76"/>
      <c r="FMP10" s="76"/>
      <c r="FMQ10" s="76"/>
      <c r="FMR10" s="76"/>
      <c r="FMS10" s="76"/>
      <c r="FMT10" s="76"/>
      <c r="FMU10" s="76"/>
      <c r="FMV10" s="76"/>
      <c r="FMW10" s="76"/>
      <c r="FMX10" s="76"/>
      <c r="FMY10" s="76"/>
      <c r="FMZ10" s="76"/>
      <c r="FNA10" s="76"/>
      <c r="FNB10" s="76"/>
      <c r="FNC10" s="76"/>
      <c r="FND10" s="76"/>
      <c r="FNE10" s="76"/>
      <c r="FNF10" s="76"/>
      <c r="FNG10" s="76"/>
      <c r="FNH10" s="76"/>
      <c r="FNI10" s="76"/>
      <c r="FNJ10" s="76"/>
      <c r="FNK10" s="76"/>
      <c r="FNL10" s="76"/>
      <c r="FNM10" s="76"/>
      <c r="FNN10" s="76"/>
      <c r="FNO10" s="76"/>
      <c r="FNP10" s="76"/>
      <c r="FNQ10" s="76"/>
      <c r="FNR10" s="76"/>
      <c r="FNS10" s="76"/>
      <c r="FNT10" s="76"/>
      <c r="FNU10" s="76"/>
      <c r="FNV10" s="76"/>
      <c r="FNW10" s="76"/>
      <c r="FNX10" s="76"/>
      <c r="FNY10" s="76"/>
      <c r="FNZ10" s="76"/>
      <c r="FOA10" s="76"/>
      <c r="FOB10" s="76"/>
      <c r="FOC10" s="76"/>
      <c r="FOD10" s="76"/>
      <c r="FOE10" s="76"/>
      <c r="FOF10" s="76"/>
      <c r="FOG10" s="76"/>
      <c r="FOH10" s="76"/>
      <c r="FOI10" s="76"/>
      <c r="FOJ10" s="76"/>
      <c r="FOK10" s="76"/>
      <c r="FOL10" s="76"/>
      <c r="FOM10" s="76"/>
      <c r="FON10" s="76"/>
      <c r="FOO10" s="76"/>
      <c r="FOP10" s="76"/>
      <c r="FOQ10" s="76"/>
      <c r="FOR10" s="76"/>
      <c r="FOS10" s="76"/>
      <c r="FOT10" s="76"/>
      <c r="FOU10" s="76"/>
      <c r="FOV10" s="76"/>
      <c r="FOW10" s="76"/>
      <c r="FOX10" s="76"/>
      <c r="FOY10" s="76"/>
      <c r="FOZ10" s="76"/>
      <c r="FPA10" s="76"/>
      <c r="FPB10" s="76"/>
      <c r="FPC10" s="76"/>
      <c r="FPD10" s="76"/>
      <c r="FPE10" s="76"/>
      <c r="FPF10" s="76"/>
      <c r="FPG10" s="76"/>
      <c r="FPH10" s="76"/>
      <c r="FPI10" s="76"/>
      <c r="FPJ10" s="76"/>
      <c r="FPK10" s="76"/>
      <c r="FPL10" s="76"/>
      <c r="FPM10" s="76"/>
      <c r="FPN10" s="76"/>
      <c r="FPO10" s="76"/>
      <c r="FPP10" s="76"/>
      <c r="FPQ10" s="76"/>
      <c r="FPR10" s="76"/>
      <c r="FPS10" s="76"/>
      <c r="FPT10" s="76"/>
      <c r="FPU10" s="76"/>
      <c r="FPV10" s="76"/>
      <c r="FPW10" s="76"/>
      <c r="FPX10" s="76"/>
      <c r="FPY10" s="76"/>
      <c r="FPZ10" s="76"/>
      <c r="FQA10" s="76"/>
      <c r="FQB10" s="76"/>
      <c r="FQC10" s="76"/>
      <c r="FQD10" s="76"/>
      <c r="FQE10" s="76"/>
      <c r="FQF10" s="76"/>
      <c r="FQG10" s="76"/>
      <c r="FQH10" s="76"/>
      <c r="FQI10" s="76"/>
      <c r="FQJ10" s="76"/>
      <c r="FQK10" s="76"/>
      <c r="FQL10" s="76"/>
      <c r="FQM10" s="76"/>
      <c r="FQN10" s="76"/>
      <c r="FQO10" s="76"/>
      <c r="FQP10" s="76"/>
      <c r="FQQ10" s="76"/>
      <c r="FQR10" s="76"/>
      <c r="FQS10" s="76"/>
      <c r="FQT10" s="76"/>
      <c r="FQU10" s="76"/>
      <c r="FQV10" s="76"/>
      <c r="FQW10" s="76"/>
      <c r="FQX10" s="76"/>
      <c r="FQY10" s="76"/>
      <c r="FQZ10" s="76"/>
      <c r="FRA10" s="76"/>
      <c r="FRB10" s="76"/>
      <c r="FRC10" s="76"/>
      <c r="FRD10" s="76"/>
      <c r="FRE10" s="76"/>
      <c r="FRF10" s="76"/>
      <c r="FRG10" s="76"/>
      <c r="FRH10" s="76"/>
      <c r="FRI10" s="76"/>
      <c r="FRJ10" s="76"/>
      <c r="FRK10" s="76"/>
      <c r="FRL10" s="76"/>
      <c r="FRM10" s="76"/>
      <c r="FRN10" s="76"/>
      <c r="FRO10" s="76"/>
      <c r="FRP10" s="76"/>
      <c r="FRQ10" s="76"/>
      <c r="FRR10" s="76"/>
      <c r="FRS10" s="76"/>
      <c r="FRT10" s="76"/>
      <c r="FRU10" s="76"/>
      <c r="FRV10" s="76"/>
      <c r="FRW10" s="76"/>
      <c r="FRX10" s="76"/>
      <c r="FRY10" s="76"/>
      <c r="FRZ10" s="76"/>
      <c r="FSA10" s="76"/>
      <c r="FSB10" s="76"/>
      <c r="FSC10" s="76"/>
      <c r="FSD10" s="76"/>
      <c r="FSE10" s="76"/>
      <c r="FSF10" s="76"/>
      <c r="FSG10" s="76"/>
      <c r="FSH10" s="76"/>
      <c r="FSI10" s="76"/>
      <c r="FSJ10" s="76"/>
      <c r="FSK10" s="76"/>
      <c r="FSL10" s="76"/>
      <c r="FSM10" s="76"/>
      <c r="FSN10" s="76"/>
      <c r="FSO10" s="76"/>
      <c r="FSP10" s="76"/>
      <c r="FSQ10" s="76"/>
      <c r="FSR10" s="76"/>
      <c r="FSS10" s="76"/>
      <c r="FST10" s="76"/>
      <c r="FSU10" s="76"/>
      <c r="FSV10" s="76"/>
      <c r="FSW10" s="76"/>
      <c r="FSX10" s="76"/>
      <c r="FSY10" s="76"/>
      <c r="FSZ10" s="76"/>
      <c r="FTA10" s="76"/>
      <c r="FTB10" s="76"/>
      <c r="FTC10" s="76"/>
      <c r="FTD10" s="76"/>
      <c r="FTE10" s="76"/>
      <c r="FTF10" s="76"/>
      <c r="FTG10" s="76"/>
      <c r="FTH10" s="76"/>
      <c r="FTI10" s="76"/>
      <c r="FTJ10" s="76"/>
      <c r="FTK10" s="76"/>
      <c r="FTL10" s="76"/>
      <c r="FTM10" s="76"/>
      <c r="FTN10" s="76"/>
      <c r="FTO10" s="76"/>
      <c r="FTP10" s="76"/>
      <c r="FTQ10" s="76"/>
      <c r="FTR10" s="76"/>
      <c r="FTS10" s="76"/>
      <c r="FTT10" s="76"/>
      <c r="FTU10" s="76"/>
      <c r="FTV10" s="76"/>
      <c r="FTW10" s="76"/>
      <c r="FTX10" s="76"/>
      <c r="FTY10" s="76"/>
      <c r="FTZ10" s="76"/>
      <c r="FUA10" s="76"/>
      <c r="FUB10" s="76"/>
      <c r="FUC10" s="76"/>
      <c r="FUD10" s="76"/>
      <c r="FUE10" s="76"/>
      <c r="FUF10" s="76"/>
      <c r="FUG10" s="76"/>
      <c r="FUH10" s="76"/>
      <c r="FUI10" s="76"/>
      <c r="FUJ10" s="76"/>
      <c r="FUK10" s="76"/>
      <c r="FUL10" s="76"/>
      <c r="FUM10" s="76"/>
      <c r="FUN10" s="76"/>
      <c r="FUO10" s="76"/>
      <c r="FUP10" s="76"/>
      <c r="FUQ10" s="76"/>
      <c r="FUR10" s="76"/>
      <c r="FUS10" s="76"/>
      <c r="FUT10" s="76"/>
      <c r="FUU10" s="76"/>
      <c r="FUV10" s="76"/>
      <c r="FUW10" s="76"/>
      <c r="FUX10" s="76"/>
      <c r="FUY10" s="76"/>
      <c r="FUZ10" s="76"/>
      <c r="FVA10" s="76"/>
      <c r="FVB10" s="76"/>
      <c r="FVC10" s="76"/>
      <c r="FVD10" s="76"/>
      <c r="FVE10" s="76"/>
      <c r="FVF10" s="76"/>
      <c r="FVG10" s="76"/>
      <c r="FVH10" s="76"/>
      <c r="FVI10" s="76"/>
      <c r="FVJ10" s="76"/>
      <c r="FVK10" s="76"/>
      <c r="FVL10" s="76"/>
      <c r="FVM10" s="76"/>
      <c r="FVN10" s="76"/>
      <c r="FVO10" s="76"/>
      <c r="FVP10" s="76"/>
      <c r="FVQ10" s="76"/>
      <c r="FVR10" s="76"/>
      <c r="FVS10" s="76"/>
      <c r="FVT10" s="76"/>
      <c r="FVU10" s="76"/>
      <c r="FVV10" s="76"/>
      <c r="FVW10" s="76"/>
      <c r="FVX10" s="76"/>
      <c r="FVY10" s="76"/>
      <c r="FVZ10" s="76"/>
      <c r="FWA10" s="76"/>
      <c r="FWB10" s="76"/>
      <c r="FWC10" s="76"/>
      <c r="FWD10" s="76"/>
      <c r="FWE10" s="76"/>
      <c r="FWF10" s="76"/>
      <c r="FWG10" s="76"/>
      <c r="FWH10" s="76"/>
      <c r="FWI10" s="76"/>
      <c r="FWJ10" s="76"/>
      <c r="FWK10" s="76"/>
      <c r="FWL10" s="76"/>
      <c r="FWM10" s="76"/>
      <c r="FWN10" s="76"/>
      <c r="FWO10" s="76"/>
      <c r="FWP10" s="76"/>
      <c r="FWQ10" s="76"/>
      <c r="FWR10" s="76"/>
      <c r="FWS10" s="76"/>
      <c r="FWT10" s="76"/>
      <c r="FWU10" s="76"/>
      <c r="FWV10" s="76"/>
      <c r="FWW10" s="76"/>
      <c r="FWX10" s="76"/>
      <c r="FWY10" s="76"/>
      <c r="FWZ10" s="76"/>
      <c r="FXA10" s="76"/>
      <c r="FXB10" s="76"/>
      <c r="FXC10" s="76"/>
      <c r="FXD10" s="76"/>
      <c r="FXE10" s="76"/>
      <c r="FXF10" s="76"/>
      <c r="FXG10" s="76"/>
      <c r="FXH10" s="76"/>
      <c r="FXI10" s="76"/>
      <c r="FXJ10" s="76"/>
      <c r="FXK10" s="76"/>
      <c r="FXL10" s="76"/>
      <c r="FXM10" s="76"/>
      <c r="FXN10" s="76"/>
      <c r="FXO10" s="76"/>
      <c r="FXP10" s="76"/>
      <c r="FXQ10" s="76"/>
      <c r="FXR10" s="76"/>
      <c r="FXS10" s="76"/>
      <c r="FXT10" s="76"/>
      <c r="FXU10" s="76"/>
      <c r="FXV10" s="76"/>
      <c r="FXW10" s="76"/>
      <c r="FXX10" s="76"/>
      <c r="FXY10" s="76"/>
      <c r="FXZ10" s="76"/>
      <c r="FYA10" s="76"/>
      <c r="FYB10" s="76"/>
      <c r="FYC10" s="76"/>
      <c r="FYD10" s="76"/>
      <c r="FYE10" s="76"/>
      <c r="FYF10" s="76"/>
      <c r="FYG10" s="76"/>
      <c r="FYH10" s="76"/>
      <c r="FYI10" s="76"/>
      <c r="FYJ10" s="76"/>
      <c r="FYK10" s="76"/>
      <c r="FYL10" s="76"/>
      <c r="FYM10" s="76"/>
      <c r="FYN10" s="76"/>
      <c r="FYO10" s="76"/>
      <c r="FYP10" s="76"/>
      <c r="FYQ10" s="76"/>
      <c r="FYR10" s="76"/>
      <c r="FYS10" s="76"/>
      <c r="FYT10" s="76"/>
      <c r="FYU10" s="76"/>
      <c r="FYV10" s="76"/>
      <c r="FYW10" s="76"/>
      <c r="FYX10" s="76"/>
      <c r="FYY10" s="76"/>
      <c r="FYZ10" s="76"/>
      <c r="FZA10" s="76"/>
      <c r="FZB10" s="76"/>
      <c r="FZC10" s="76"/>
      <c r="FZD10" s="76"/>
      <c r="FZE10" s="76"/>
      <c r="FZF10" s="76"/>
      <c r="FZG10" s="76"/>
      <c r="FZH10" s="76"/>
      <c r="FZI10" s="76"/>
      <c r="FZJ10" s="76"/>
      <c r="FZK10" s="76"/>
      <c r="FZL10" s="76"/>
      <c r="FZM10" s="76"/>
      <c r="FZN10" s="76"/>
      <c r="FZO10" s="76"/>
      <c r="FZP10" s="76"/>
      <c r="FZQ10" s="76"/>
      <c r="FZR10" s="76"/>
      <c r="FZS10" s="76"/>
      <c r="FZT10" s="76"/>
      <c r="FZU10" s="76"/>
      <c r="FZV10" s="76"/>
      <c r="FZW10" s="76"/>
      <c r="FZX10" s="76"/>
      <c r="FZY10" s="76"/>
      <c r="FZZ10" s="76"/>
      <c r="GAA10" s="76"/>
      <c r="GAB10" s="76"/>
      <c r="GAC10" s="76"/>
      <c r="GAD10" s="76"/>
      <c r="GAE10" s="76"/>
      <c r="GAF10" s="76"/>
      <c r="GAG10" s="76"/>
      <c r="GAH10" s="76"/>
      <c r="GAI10" s="76"/>
      <c r="GAJ10" s="76"/>
      <c r="GAK10" s="76"/>
      <c r="GAL10" s="76"/>
      <c r="GAM10" s="76"/>
      <c r="GAN10" s="76"/>
      <c r="GAO10" s="76"/>
      <c r="GAP10" s="76"/>
      <c r="GAQ10" s="76"/>
      <c r="GAR10" s="76"/>
      <c r="GAS10" s="76"/>
      <c r="GAT10" s="76"/>
      <c r="GAU10" s="76"/>
      <c r="GAV10" s="76"/>
      <c r="GAW10" s="76"/>
      <c r="GAX10" s="76"/>
      <c r="GAY10" s="76"/>
      <c r="GAZ10" s="76"/>
      <c r="GBA10" s="76"/>
      <c r="GBB10" s="76"/>
      <c r="GBC10" s="76"/>
      <c r="GBD10" s="76"/>
      <c r="GBE10" s="76"/>
      <c r="GBF10" s="76"/>
      <c r="GBG10" s="76"/>
      <c r="GBH10" s="76"/>
      <c r="GBI10" s="76"/>
      <c r="GBJ10" s="76"/>
      <c r="GBK10" s="76"/>
      <c r="GBL10" s="76"/>
      <c r="GBM10" s="76"/>
      <c r="GBN10" s="76"/>
      <c r="GBO10" s="76"/>
      <c r="GBP10" s="76"/>
      <c r="GBQ10" s="76"/>
      <c r="GBR10" s="76"/>
      <c r="GBS10" s="76"/>
      <c r="GBT10" s="76"/>
      <c r="GBU10" s="76"/>
      <c r="GBV10" s="76"/>
      <c r="GBW10" s="76"/>
      <c r="GBX10" s="76"/>
      <c r="GBY10" s="76"/>
      <c r="GBZ10" s="76"/>
      <c r="GCA10" s="76"/>
      <c r="GCB10" s="76"/>
      <c r="GCC10" s="76"/>
      <c r="GCD10" s="76"/>
      <c r="GCE10" s="76"/>
      <c r="GCF10" s="76"/>
      <c r="GCG10" s="76"/>
      <c r="GCH10" s="76"/>
      <c r="GCI10" s="76"/>
      <c r="GCJ10" s="76"/>
      <c r="GCK10" s="76"/>
      <c r="GCL10" s="76"/>
      <c r="GCM10" s="76"/>
      <c r="GCN10" s="76"/>
      <c r="GCO10" s="76"/>
      <c r="GCP10" s="76"/>
      <c r="GCQ10" s="76"/>
      <c r="GCR10" s="76"/>
      <c r="GCS10" s="76"/>
      <c r="GCT10" s="76"/>
      <c r="GCU10" s="76"/>
      <c r="GCV10" s="76"/>
      <c r="GCW10" s="76"/>
      <c r="GCX10" s="76"/>
      <c r="GCY10" s="76"/>
      <c r="GCZ10" s="76"/>
      <c r="GDA10" s="76"/>
      <c r="GDB10" s="76"/>
      <c r="GDC10" s="76"/>
      <c r="GDD10" s="76"/>
      <c r="GDE10" s="76"/>
      <c r="GDF10" s="76"/>
      <c r="GDG10" s="76"/>
      <c r="GDH10" s="76"/>
      <c r="GDI10" s="76"/>
      <c r="GDJ10" s="76"/>
      <c r="GDK10" s="76"/>
      <c r="GDL10" s="76"/>
      <c r="GDM10" s="76"/>
      <c r="GDN10" s="76"/>
      <c r="GDO10" s="76"/>
      <c r="GDP10" s="76"/>
      <c r="GDQ10" s="76"/>
      <c r="GDR10" s="76"/>
      <c r="GDS10" s="76"/>
      <c r="GDT10" s="76"/>
      <c r="GDU10" s="76"/>
      <c r="GDV10" s="76"/>
      <c r="GDW10" s="76"/>
      <c r="GDX10" s="76"/>
      <c r="GDY10" s="76"/>
      <c r="GDZ10" s="76"/>
      <c r="GEA10" s="76"/>
      <c r="GEB10" s="76"/>
      <c r="GEC10" s="76"/>
      <c r="GED10" s="76"/>
      <c r="GEE10" s="76"/>
      <c r="GEF10" s="76"/>
      <c r="GEG10" s="76"/>
      <c r="GEH10" s="76"/>
      <c r="GEI10" s="76"/>
      <c r="GEJ10" s="76"/>
      <c r="GEK10" s="76"/>
      <c r="GEL10" s="76"/>
      <c r="GEM10" s="76"/>
      <c r="GEN10" s="76"/>
      <c r="GEO10" s="76"/>
      <c r="GEP10" s="76"/>
      <c r="GEQ10" s="76"/>
      <c r="GER10" s="76"/>
      <c r="GES10" s="76"/>
      <c r="GET10" s="76"/>
      <c r="GEU10" s="76"/>
      <c r="GEV10" s="76"/>
      <c r="GEW10" s="76"/>
      <c r="GEX10" s="76"/>
      <c r="GEY10" s="76"/>
      <c r="GEZ10" s="76"/>
      <c r="GFA10" s="76"/>
      <c r="GFB10" s="76"/>
      <c r="GFC10" s="76"/>
      <c r="GFD10" s="76"/>
      <c r="GFE10" s="76"/>
      <c r="GFF10" s="76"/>
      <c r="GFG10" s="76"/>
      <c r="GFH10" s="76"/>
      <c r="GFI10" s="76"/>
      <c r="GFJ10" s="76"/>
      <c r="GFK10" s="76"/>
      <c r="GFL10" s="76"/>
      <c r="GFM10" s="76"/>
      <c r="GFN10" s="76"/>
      <c r="GFO10" s="76"/>
      <c r="GFP10" s="76"/>
      <c r="GFQ10" s="76"/>
      <c r="GFR10" s="76"/>
      <c r="GFS10" s="76"/>
      <c r="GFT10" s="76"/>
      <c r="GFU10" s="76"/>
      <c r="GFV10" s="76"/>
      <c r="GFW10" s="76"/>
      <c r="GFX10" s="76"/>
      <c r="GFY10" s="76"/>
      <c r="GFZ10" s="76"/>
      <c r="GGA10" s="76"/>
      <c r="GGB10" s="76"/>
      <c r="GGC10" s="76"/>
      <c r="GGD10" s="76"/>
      <c r="GGE10" s="76"/>
      <c r="GGF10" s="76"/>
      <c r="GGG10" s="76"/>
      <c r="GGH10" s="76"/>
      <c r="GGI10" s="76"/>
      <c r="GGJ10" s="76"/>
      <c r="GGK10" s="76"/>
      <c r="GGL10" s="76"/>
      <c r="GGM10" s="76"/>
      <c r="GGN10" s="76"/>
      <c r="GGO10" s="76"/>
      <c r="GGP10" s="76"/>
      <c r="GGQ10" s="76"/>
      <c r="GGR10" s="76"/>
      <c r="GGS10" s="76"/>
      <c r="GGT10" s="76"/>
      <c r="GGU10" s="76"/>
      <c r="GGV10" s="76"/>
      <c r="GGW10" s="76"/>
      <c r="GGX10" s="76"/>
      <c r="GGY10" s="76"/>
      <c r="GGZ10" s="76"/>
      <c r="GHA10" s="76"/>
      <c r="GHB10" s="76"/>
      <c r="GHC10" s="76"/>
      <c r="GHD10" s="76"/>
      <c r="GHE10" s="76"/>
      <c r="GHF10" s="76"/>
      <c r="GHG10" s="76"/>
      <c r="GHH10" s="76"/>
      <c r="GHI10" s="76"/>
      <c r="GHJ10" s="76"/>
      <c r="GHK10" s="76"/>
      <c r="GHL10" s="76"/>
      <c r="GHM10" s="76"/>
      <c r="GHN10" s="76"/>
      <c r="GHO10" s="76"/>
      <c r="GHP10" s="76"/>
      <c r="GHQ10" s="76"/>
      <c r="GHR10" s="76"/>
      <c r="GHS10" s="76"/>
      <c r="GHT10" s="76"/>
      <c r="GHU10" s="76"/>
      <c r="GHV10" s="76"/>
      <c r="GHW10" s="76"/>
      <c r="GHX10" s="76"/>
      <c r="GHY10" s="76"/>
      <c r="GHZ10" s="76"/>
      <c r="GIA10" s="76"/>
      <c r="GIB10" s="76"/>
      <c r="GIC10" s="76"/>
      <c r="GID10" s="76"/>
      <c r="GIE10" s="76"/>
      <c r="GIF10" s="76"/>
      <c r="GIG10" s="76"/>
      <c r="GIH10" s="76"/>
      <c r="GII10" s="76"/>
      <c r="GIJ10" s="76"/>
      <c r="GIK10" s="76"/>
      <c r="GIL10" s="76"/>
      <c r="GIM10" s="76"/>
      <c r="GIN10" s="76"/>
      <c r="GIO10" s="76"/>
      <c r="GIP10" s="76"/>
      <c r="GIQ10" s="76"/>
      <c r="GIR10" s="76"/>
      <c r="GIS10" s="76"/>
      <c r="GIT10" s="76"/>
      <c r="GIU10" s="76"/>
      <c r="GIV10" s="76"/>
      <c r="GIW10" s="76"/>
      <c r="GIX10" s="76"/>
      <c r="GIY10" s="76"/>
      <c r="GIZ10" s="76"/>
      <c r="GJA10" s="76"/>
      <c r="GJB10" s="76"/>
      <c r="GJC10" s="76"/>
      <c r="GJD10" s="76"/>
      <c r="GJE10" s="76"/>
      <c r="GJF10" s="76"/>
      <c r="GJG10" s="76"/>
      <c r="GJH10" s="76"/>
      <c r="GJI10" s="76"/>
      <c r="GJJ10" s="76"/>
      <c r="GJK10" s="76"/>
      <c r="GJL10" s="76"/>
      <c r="GJM10" s="76"/>
      <c r="GJN10" s="76"/>
      <c r="GJO10" s="76"/>
      <c r="GJP10" s="76"/>
      <c r="GJQ10" s="76"/>
      <c r="GJR10" s="76"/>
      <c r="GJS10" s="76"/>
      <c r="GJT10" s="76"/>
      <c r="GJU10" s="76"/>
      <c r="GJV10" s="76"/>
      <c r="GJW10" s="76"/>
      <c r="GJX10" s="76"/>
      <c r="GJY10" s="76"/>
      <c r="GJZ10" s="76"/>
      <c r="GKA10" s="76"/>
      <c r="GKB10" s="76"/>
      <c r="GKC10" s="76"/>
      <c r="GKD10" s="76"/>
      <c r="GKE10" s="76"/>
      <c r="GKF10" s="76"/>
      <c r="GKG10" s="76"/>
      <c r="GKH10" s="76"/>
      <c r="GKI10" s="76"/>
      <c r="GKJ10" s="76"/>
      <c r="GKK10" s="76"/>
      <c r="GKL10" s="76"/>
      <c r="GKM10" s="76"/>
      <c r="GKN10" s="76"/>
      <c r="GKO10" s="76"/>
      <c r="GKP10" s="76"/>
      <c r="GKQ10" s="76"/>
      <c r="GKR10" s="76"/>
      <c r="GKS10" s="76"/>
      <c r="GKT10" s="76"/>
      <c r="GKU10" s="76"/>
      <c r="GKV10" s="76"/>
      <c r="GKW10" s="76"/>
      <c r="GKX10" s="76"/>
      <c r="GKY10" s="76"/>
      <c r="GKZ10" s="76"/>
      <c r="GLA10" s="76"/>
      <c r="GLB10" s="76"/>
      <c r="GLC10" s="76"/>
      <c r="GLD10" s="76"/>
      <c r="GLE10" s="76"/>
      <c r="GLF10" s="76"/>
      <c r="GLG10" s="76"/>
      <c r="GLH10" s="76"/>
      <c r="GLI10" s="76"/>
      <c r="GLJ10" s="76"/>
      <c r="GLK10" s="76"/>
      <c r="GLL10" s="76"/>
      <c r="GLM10" s="76"/>
      <c r="GLN10" s="76"/>
      <c r="GLO10" s="76"/>
      <c r="GLP10" s="76"/>
      <c r="GLQ10" s="76"/>
      <c r="GLR10" s="76"/>
      <c r="GLS10" s="76"/>
      <c r="GLT10" s="76"/>
      <c r="GLU10" s="76"/>
      <c r="GLV10" s="76"/>
      <c r="GLW10" s="76"/>
      <c r="GLX10" s="76"/>
      <c r="GLY10" s="76"/>
      <c r="GLZ10" s="76"/>
      <c r="GMA10" s="76"/>
      <c r="GMB10" s="76"/>
      <c r="GMC10" s="76"/>
      <c r="GMD10" s="76"/>
      <c r="GME10" s="76"/>
      <c r="GMF10" s="76"/>
      <c r="GMG10" s="76"/>
      <c r="GMH10" s="76"/>
      <c r="GMI10" s="76"/>
      <c r="GMJ10" s="76"/>
      <c r="GMK10" s="76"/>
      <c r="GML10" s="76"/>
      <c r="GMM10" s="76"/>
      <c r="GMN10" s="76"/>
      <c r="GMO10" s="76"/>
      <c r="GMP10" s="76"/>
      <c r="GMQ10" s="76"/>
      <c r="GMR10" s="76"/>
      <c r="GMS10" s="76"/>
      <c r="GMT10" s="76"/>
      <c r="GMU10" s="76"/>
      <c r="GMV10" s="76"/>
      <c r="GMW10" s="76"/>
      <c r="GMX10" s="76"/>
      <c r="GMY10" s="76"/>
      <c r="GMZ10" s="76"/>
      <c r="GNA10" s="76"/>
      <c r="GNB10" s="76"/>
      <c r="GNC10" s="76"/>
      <c r="GND10" s="76"/>
      <c r="GNE10" s="76"/>
      <c r="GNF10" s="76"/>
      <c r="GNG10" s="76"/>
      <c r="GNH10" s="76"/>
      <c r="GNI10" s="76"/>
      <c r="GNJ10" s="76"/>
      <c r="GNK10" s="76"/>
      <c r="GNL10" s="76"/>
      <c r="GNM10" s="76"/>
      <c r="GNN10" s="76"/>
      <c r="GNO10" s="76"/>
      <c r="GNP10" s="76"/>
      <c r="GNQ10" s="76"/>
      <c r="GNR10" s="76"/>
      <c r="GNS10" s="76"/>
      <c r="GNT10" s="76"/>
      <c r="GNU10" s="76"/>
      <c r="GNV10" s="76"/>
      <c r="GNW10" s="76"/>
      <c r="GNX10" s="76"/>
      <c r="GNY10" s="76"/>
      <c r="GNZ10" s="76"/>
      <c r="GOA10" s="76"/>
      <c r="GOB10" s="76"/>
      <c r="GOC10" s="76"/>
      <c r="GOD10" s="76"/>
      <c r="GOE10" s="76"/>
      <c r="GOF10" s="76"/>
      <c r="GOG10" s="76"/>
      <c r="GOH10" s="76"/>
      <c r="GOI10" s="76"/>
      <c r="GOJ10" s="76"/>
      <c r="GOK10" s="76"/>
      <c r="GOL10" s="76"/>
      <c r="GOM10" s="76"/>
      <c r="GON10" s="76"/>
      <c r="GOO10" s="76"/>
      <c r="GOP10" s="76"/>
      <c r="GOQ10" s="76"/>
      <c r="GOR10" s="76"/>
      <c r="GOS10" s="76"/>
      <c r="GOT10" s="76"/>
      <c r="GOU10" s="76"/>
      <c r="GOV10" s="76"/>
      <c r="GOW10" s="76"/>
      <c r="GOX10" s="76"/>
      <c r="GOY10" s="76"/>
      <c r="GOZ10" s="76"/>
      <c r="GPA10" s="76"/>
      <c r="GPB10" s="76"/>
      <c r="GPC10" s="76"/>
      <c r="GPD10" s="76"/>
      <c r="GPE10" s="76"/>
      <c r="GPF10" s="76"/>
      <c r="GPG10" s="76"/>
      <c r="GPH10" s="76"/>
      <c r="GPI10" s="76"/>
      <c r="GPJ10" s="76"/>
      <c r="GPK10" s="76"/>
      <c r="GPL10" s="76"/>
      <c r="GPM10" s="76"/>
      <c r="GPN10" s="76"/>
      <c r="GPO10" s="76"/>
      <c r="GPP10" s="76"/>
      <c r="GPQ10" s="76"/>
      <c r="GPR10" s="76"/>
      <c r="GPS10" s="76"/>
      <c r="GPT10" s="76"/>
      <c r="GPU10" s="76"/>
      <c r="GPV10" s="76"/>
      <c r="GPW10" s="76"/>
      <c r="GPX10" s="76"/>
      <c r="GPY10" s="76"/>
      <c r="GPZ10" s="76"/>
      <c r="GQA10" s="76"/>
      <c r="GQB10" s="76"/>
      <c r="GQC10" s="76"/>
      <c r="GQD10" s="76"/>
      <c r="GQE10" s="76"/>
      <c r="GQF10" s="76"/>
      <c r="GQG10" s="76"/>
      <c r="GQH10" s="76"/>
      <c r="GQI10" s="76"/>
      <c r="GQJ10" s="76"/>
      <c r="GQK10" s="76"/>
      <c r="GQL10" s="76"/>
      <c r="GQM10" s="76"/>
      <c r="GQN10" s="76"/>
      <c r="GQO10" s="76"/>
      <c r="GQP10" s="76"/>
      <c r="GQQ10" s="76"/>
      <c r="GQR10" s="76"/>
      <c r="GQS10" s="76"/>
      <c r="GQT10" s="76"/>
      <c r="GQU10" s="76"/>
      <c r="GQV10" s="76"/>
      <c r="GQW10" s="76"/>
      <c r="GQX10" s="76"/>
      <c r="GQY10" s="76"/>
      <c r="GQZ10" s="76"/>
      <c r="GRA10" s="76"/>
      <c r="GRB10" s="76"/>
      <c r="GRC10" s="76"/>
      <c r="GRD10" s="76"/>
      <c r="GRE10" s="76"/>
      <c r="GRF10" s="76"/>
      <c r="GRG10" s="76"/>
      <c r="GRH10" s="76"/>
      <c r="GRI10" s="76"/>
      <c r="GRJ10" s="76"/>
      <c r="GRK10" s="76"/>
      <c r="GRL10" s="76"/>
      <c r="GRM10" s="76"/>
      <c r="GRN10" s="76"/>
      <c r="GRO10" s="76"/>
      <c r="GRP10" s="76"/>
      <c r="GRQ10" s="76"/>
      <c r="GRR10" s="76"/>
      <c r="GRS10" s="76"/>
      <c r="GRT10" s="76"/>
      <c r="GRU10" s="76"/>
      <c r="GRV10" s="76"/>
      <c r="GRW10" s="76"/>
      <c r="GRX10" s="76"/>
      <c r="GRY10" s="76"/>
      <c r="GRZ10" s="76"/>
      <c r="GSA10" s="76"/>
      <c r="GSB10" s="76"/>
      <c r="GSC10" s="76"/>
      <c r="GSD10" s="76"/>
      <c r="GSE10" s="76"/>
      <c r="GSF10" s="76"/>
      <c r="GSG10" s="76"/>
      <c r="GSH10" s="76"/>
      <c r="GSI10" s="76"/>
      <c r="GSJ10" s="76"/>
      <c r="GSK10" s="76"/>
      <c r="GSL10" s="76"/>
      <c r="GSM10" s="76"/>
      <c r="GSN10" s="76"/>
      <c r="GSO10" s="76"/>
      <c r="GSP10" s="76"/>
      <c r="GSQ10" s="76"/>
      <c r="GSR10" s="76"/>
      <c r="GSS10" s="76"/>
      <c r="GST10" s="76"/>
      <c r="GSU10" s="76"/>
      <c r="GSV10" s="76"/>
      <c r="GSW10" s="76"/>
      <c r="GSX10" s="76"/>
      <c r="GSY10" s="76"/>
      <c r="GSZ10" s="76"/>
      <c r="GTA10" s="76"/>
      <c r="GTB10" s="76"/>
      <c r="GTC10" s="76"/>
      <c r="GTD10" s="76"/>
      <c r="GTE10" s="76"/>
      <c r="GTF10" s="76"/>
      <c r="GTG10" s="76"/>
      <c r="GTH10" s="76"/>
      <c r="GTI10" s="76"/>
      <c r="GTJ10" s="76"/>
      <c r="GTK10" s="76"/>
      <c r="GTL10" s="76"/>
      <c r="GTM10" s="76"/>
      <c r="GTN10" s="76"/>
      <c r="GTO10" s="76"/>
      <c r="GTP10" s="76"/>
      <c r="GTQ10" s="76"/>
      <c r="GTR10" s="76"/>
      <c r="GTS10" s="76"/>
      <c r="GTT10" s="76"/>
      <c r="GTU10" s="76"/>
      <c r="GTV10" s="76"/>
      <c r="GTW10" s="76"/>
      <c r="GTX10" s="76"/>
      <c r="GTY10" s="76"/>
      <c r="GTZ10" s="76"/>
      <c r="GUA10" s="76"/>
      <c r="GUB10" s="76"/>
      <c r="GUC10" s="76"/>
      <c r="GUD10" s="76"/>
      <c r="GUE10" s="76"/>
      <c r="GUF10" s="76"/>
      <c r="GUG10" s="76"/>
      <c r="GUH10" s="76"/>
      <c r="GUI10" s="76"/>
      <c r="GUJ10" s="76"/>
      <c r="GUK10" s="76"/>
      <c r="GUL10" s="76"/>
      <c r="GUM10" s="76"/>
      <c r="GUN10" s="76"/>
      <c r="GUO10" s="76"/>
      <c r="GUP10" s="76"/>
      <c r="GUQ10" s="76"/>
      <c r="GUR10" s="76"/>
      <c r="GUS10" s="76"/>
      <c r="GUT10" s="76"/>
      <c r="GUU10" s="76"/>
      <c r="GUV10" s="76"/>
      <c r="GUW10" s="76"/>
      <c r="GUX10" s="76"/>
      <c r="GUY10" s="76"/>
      <c r="GUZ10" s="76"/>
      <c r="GVA10" s="76"/>
      <c r="GVB10" s="76"/>
      <c r="GVC10" s="76"/>
      <c r="GVD10" s="76"/>
      <c r="GVE10" s="76"/>
      <c r="GVF10" s="76"/>
      <c r="GVG10" s="76"/>
      <c r="GVH10" s="76"/>
      <c r="GVI10" s="76"/>
      <c r="GVJ10" s="76"/>
      <c r="GVK10" s="76"/>
      <c r="GVL10" s="76"/>
      <c r="GVM10" s="76"/>
      <c r="GVN10" s="76"/>
      <c r="GVO10" s="76"/>
      <c r="GVP10" s="76"/>
      <c r="GVQ10" s="76"/>
      <c r="GVR10" s="76"/>
      <c r="GVS10" s="76"/>
      <c r="GVT10" s="76"/>
      <c r="GVU10" s="76"/>
      <c r="GVV10" s="76"/>
      <c r="GVW10" s="76"/>
      <c r="GVX10" s="76"/>
      <c r="GVY10" s="76"/>
      <c r="GVZ10" s="76"/>
      <c r="GWA10" s="76"/>
      <c r="GWB10" s="76"/>
      <c r="GWC10" s="76"/>
      <c r="GWD10" s="76"/>
      <c r="GWE10" s="76"/>
      <c r="GWF10" s="76"/>
      <c r="GWG10" s="76"/>
      <c r="GWH10" s="76"/>
      <c r="GWI10" s="76"/>
      <c r="GWJ10" s="76"/>
      <c r="GWK10" s="76"/>
      <c r="GWL10" s="76"/>
      <c r="GWM10" s="76"/>
      <c r="GWN10" s="76"/>
      <c r="GWO10" s="76"/>
      <c r="GWP10" s="76"/>
      <c r="GWQ10" s="76"/>
      <c r="GWR10" s="76"/>
      <c r="GWS10" s="76"/>
      <c r="GWT10" s="76"/>
      <c r="GWU10" s="76"/>
      <c r="GWV10" s="76"/>
      <c r="GWW10" s="76"/>
      <c r="GWX10" s="76"/>
      <c r="GWY10" s="76"/>
      <c r="GWZ10" s="76"/>
      <c r="GXA10" s="76"/>
      <c r="GXB10" s="76"/>
      <c r="GXC10" s="76"/>
      <c r="GXD10" s="76"/>
      <c r="GXE10" s="76"/>
      <c r="GXF10" s="76"/>
      <c r="GXG10" s="76"/>
      <c r="GXH10" s="76"/>
      <c r="GXI10" s="76"/>
      <c r="GXJ10" s="76"/>
      <c r="GXK10" s="76"/>
      <c r="GXL10" s="76"/>
      <c r="GXM10" s="76"/>
      <c r="GXN10" s="76"/>
      <c r="GXO10" s="76"/>
      <c r="GXP10" s="76"/>
      <c r="GXQ10" s="76"/>
      <c r="GXR10" s="76"/>
      <c r="GXS10" s="76"/>
      <c r="GXT10" s="76"/>
      <c r="GXU10" s="76"/>
      <c r="GXV10" s="76"/>
      <c r="GXW10" s="76"/>
      <c r="GXX10" s="76"/>
      <c r="GXY10" s="76"/>
      <c r="GXZ10" s="76"/>
      <c r="GYA10" s="76"/>
      <c r="GYB10" s="76"/>
      <c r="GYC10" s="76"/>
      <c r="GYD10" s="76"/>
      <c r="GYE10" s="76"/>
      <c r="GYF10" s="76"/>
      <c r="GYG10" s="76"/>
      <c r="GYH10" s="76"/>
      <c r="GYI10" s="76"/>
      <c r="GYJ10" s="76"/>
      <c r="GYK10" s="76"/>
      <c r="GYL10" s="76"/>
      <c r="GYM10" s="76"/>
      <c r="GYN10" s="76"/>
      <c r="GYO10" s="76"/>
      <c r="GYP10" s="76"/>
      <c r="GYQ10" s="76"/>
      <c r="GYR10" s="76"/>
      <c r="GYS10" s="76"/>
      <c r="GYT10" s="76"/>
      <c r="GYU10" s="76"/>
      <c r="GYV10" s="76"/>
      <c r="GYW10" s="76"/>
      <c r="GYX10" s="76"/>
      <c r="GYY10" s="76"/>
      <c r="GYZ10" s="76"/>
      <c r="GZA10" s="76"/>
      <c r="GZB10" s="76"/>
      <c r="GZC10" s="76"/>
      <c r="GZD10" s="76"/>
      <c r="GZE10" s="76"/>
      <c r="GZF10" s="76"/>
      <c r="GZG10" s="76"/>
      <c r="GZH10" s="76"/>
      <c r="GZI10" s="76"/>
      <c r="GZJ10" s="76"/>
      <c r="GZK10" s="76"/>
      <c r="GZL10" s="76"/>
      <c r="GZM10" s="76"/>
      <c r="GZN10" s="76"/>
      <c r="GZO10" s="76"/>
      <c r="GZP10" s="76"/>
      <c r="GZQ10" s="76"/>
      <c r="GZR10" s="76"/>
      <c r="GZS10" s="76"/>
      <c r="GZT10" s="76"/>
      <c r="GZU10" s="76"/>
      <c r="GZV10" s="76"/>
      <c r="GZW10" s="76"/>
      <c r="GZX10" s="76"/>
      <c r="GZY10" s="76"/>
      <c r="GZZ10" s="76"/>
      <c r="HAA10" s="76"/>
      <c r="HAB10" s="76"/>
      <c r="HAC10" s="76"/>
      <c r="HAD10" s="76"/>
      <c r="HAE10" s="76"/>
      <c r="HAF10" s="76"/>
      <c r="HAG10" s="76"/>
      <c r="HAH10" s="76"/>
      <c r="HAI10" s="76"/>
      <c r="HAJ10" s="76"/>
      <c r="HAK10" s="76"/>
      <c r="HAL10" s="76"/>
      <c r="HAM10" s="76"/>
      <c r="HAN10" s="76"/>
      <c r="HAO10" s="76"/>
      <c r="HAP10" s="76"/>
      <c r="HAQ10" s="76"/>
      <c r="HAR10" s="76"/>
      <c r="HAS10" s="76"/>
      <c r="HAT10" s="76"/>
      <c r="HAU10" s="76"/>
      <c r="HAV10" s="76"/>
      <c r="HAW10" s="76"/>
      <c r="HAX10" s="76"/>
      <c r="HAY10" s="76"/>
      <c r="HAZ10" s="76"/>
      <c r="HBA10" s="76"/>
      <c r="HBB10" s="76"/>
      <c r="HBC10" s="76"/>
      <c r="HBD10" s="76"/>
      <c r="HBE10" s="76"/>
      <c r="HBF10" s="76"/>
      <c r="HBG10" s="76"/>
      <c r="HBH10" s="76"/>
      <c r="HBI10" s="76"/>
      <c r="HBJ10" s="76"/>
      <c r="HBK10" s="76"/>
      <c r="HBL10" s="76"/>
      <c r="HBM10" s="76"/>
      <c r="HBN10" s="76"/>
      <c r="HBO10" s="76"/>
      <c r="HBP10" s="76"/>
      <c r="HBQ10" s="76"/>
      <c r="HBR10" s="76"/>
      <c r="HBS10" s="76"/>
      <c r="HBT10" s="76"/>
      <c r="HBU10" s="76"/>
      <c r="HBV10" s="76"/>
      <c r="HBW10" s="76"/>
      <c r="HBX10" s="76"/>
      <c r="HBY10" s="76"/>
      <c r="HBZ10" s="76"/>
      <c r="HCA10" s="76"/>
      <c r="HCB10" s="76"/>
      <c r="HCC10" s="76"/>
      <c r="HCD10" s="76"/>
      <c r="HCE10" s="76"/>
      <c r="HCF10" s="76"/>
      <c r="HCG10" s="76"/>
      <c r="HCH10" s="76"/>
      <c r="HCI10" s="76"/>
      <c r="HCJ10" s="76"/>
      <c r="HCK10" s="76"/>
      <c r="HCL10" s="76"/>
      <c r="HCM10" s="76"/>
      <c r="HCN10" s="76"/>
      <c r="HCO10" s="76"/>
      <c r="HCP10" s="76"/>
      <c r="HCQ10" s="76"/>
      <c r="HCR10" s="76"/>
      <c r="HCS10" s="76"/>
      <c r="HCT10" s="76"/>
      <c r="HCU10" s="76"/>
      <c r="HCV10" s="76"/>
      <c r="HCW10" s="76"/>
      <c r="HCX10" s="76"/>
      <c r="HCY10" s="76"/>
      <c r="HCZ10" s="76"/>
      <c r="HDA10" s="76"/>
      <c r="HDB10" s="76"/>
      <c r="HDC10" s="76"/>
      <c r="HDD10" s="76"/>
      <c r="HDE10" s="76"/>
      <c r="HDF10" s="76"/>
      <c r="HDG10" s="76"/>
      <c r="HDH10" s="76"/>
      <c r="HDI10" s="76"/>
      <c r="HDJ10" s="76"/>
      <c r="HDK10" s="76"/>
      <c r="HDL10" s="76"/>
      <c r="HDM10" s="76"/>
      <c r="HDN10" s="76"/>
      <c r="HDO10" s="76"/>
      <c r="HDP10" s="76"/>
      <c r="HDQ10" s="76"/>
      <c r="HDR10" s="76"/>
      <c r="HDS10" s="76"/>
      <c r="HDT10" s="76"/>
      <c r="HDU10" s="76"/>
      <c r="HDV10" s="76"/>
      <c r="HDW10" s="76"/>
      <c r="HDX10" s="76"/>
      <c r="HDY10" s="76"/>
      <c r="HDZ10" s="76"/>
      <c r="HEA10" s="76"/>
      <c r="HEB10" s="76"/>
      <c r="HEC10" s="76"/>
      <c r="HED10" s="76"/>
      <c r="HEE10" s="76"/>
      <c r="HEF10" s="76"/>
      <c r="HEG10" s="76"/>
      <c r="HEH10" s="76"/>
      <c r="HEI10" s="76"/>
      <c r="HEJ10" s="76"/>
      <c r="HEK10" s="76"/>
      <c r="HEL10" s="76"/>
      <c r="HEM10" s="76"/>
      <c r="HEN10" s="76"/>
      <c r="HEO10" s="76"/>
      <c r="HEP10" s="76"/>
      <c r="HEQ10" s="76"/>
      <c r="HER10" s="76"/>
      <c r="HES10" s="76"/>
      <c r="HET10" s="76"/>
      <c r="HEU10" s="76"/>
      <c r="HEV10" s="76"/>
      <c r="HEW10" s="76"/>
      <c r="HEX10" s="76"/>
      <c r="HEY10" s="76"/>
      <c r="HEZ10" s="76"/>
      <c r="HFA10" s="76"/>
      <c r="HFB10" s="76"/>
      <c r="HFC10" s="76"/>
      <c r="HFD10" s="76"/>
      <c r="HFE10" s="76"/>
      <c r="HFF10" s="76"/>
      <c r="HFG10" s="76"/>
      <c r="HFH10" s="76"/>
      <c r="HFI10" s="76"/>
      <c r="HFJ10" s="76"/>
      <c r="HFK10" s="76"/>
      <c r="HFL10" s="76"/>
      <c r="HFM10" s="76"/>
      <c r="HFN10" s="76"/>
      <c r="HFO10" s="76"/>
      <c r="HFP10" s="76"/>
      <c r="HFQ10" s="76"/>
      <c r="HFR10" s="76"/>
      <c r="HFS10" s="76"/>
      <c r="HFT10" s="76"/>
      <c r="HFU10" s="76"/>
      <c r="HFV10" s="76"/>
      <c r="HFW10" s="76"/>
      <c r="HFX10" s="76"/>
      <c r="HFY10" s="76"/>
      <c r="HFZ10" s="76"/>
      <c r="HGA10" s="76"/>
      <c r="HGB10" s="76"/>
      <c r="HGC10" s="76"/>
      <c r="HGD10" s="76"/>
      <c r="HGE10" s="76"/>
      <c r="HGF10" s="76"/>
      <c r="HGG10" s="76"/>
      <c r="HGH10" s="76"/>
      <c r="HGI10" s="76"/>
      <c r="HGJ10" s="76"/>
      <c r="HGK10" s="76"/>
      <c r="HGL10" s="76"/>
      <c r="HGM10" s="76"/>
      <c r="HGN10" s="76"/>
      <c r="HGO10" s="76"/>
      <c r="HGP10" s="76"/>
      <c r="HGQ10" s="76"/>
      <c r="HGR10" s="76"/>
      <c r="HGS10" s="76"/>
      <c r="HGT10" s="76"/>
      <c r="HGU10" s="76"/>
      <c r="HGV10" s="76"/>
      <c r="HGW10" s="76"/>
      <c r="HGX10" s="76"/>
      <c r="HGY10" s="76"/>
      <c r="HGZ10" s="76"/>
      <c r="HHA10" s="76"/>
      <c r="HHB10" s="76"/>
      <c r="HHC10" s="76"/>
      <c r="HHD10" s="76"/>
      <c r="HHE10" s="76"/>
      <c r="HHF10" s="76"/>
      <c r="HHG10" s="76"/>
      <c r="HHH10" s="76"/>
      <c r="HHI10" s="76"/>
      <c r="HHJ10" s="76"/>
      <c r="HHK10" s="76"/>
      <c r="HHL10" s="76"/>
      <c r="HHM10" s="76"/>
      <c r="HHN10" s="76"/>
      <c r="HHO10" s="76"/>
      <c r="HHP10" s="76"/>
      <c r="HHQ10" s="76"/>
      <c r="HHR10" s="76"/>
      <c r="HHS10" s="76"/>
      <c r="HHT10" s="76"/>
      <c r="HHU10" s="76"/>
      <c r="HHV10" s="76"/>
      <c r="HHW10" s="76"/>
      <c r="HHX10" s="76"/>
      <c r="HHY10" s="76"/>
      <c r="HHZ10" s="76"/>
      <c r="HIA10" s="76"/>
      <c r="HIB10" s="76"/>
      <c r="HIC10" s="76"/>
      <c r="HID10" s="76"/>
      <c r="HIE10" s="76"/>
      <c r="HIF10" s="76"/>
      <c r="HIG10" s="76"/>
      <c r="HIH10" s="76"/>
      <c r="HII10" s="76"/>
      <c r="HIJ10" s="76"/>
      <c r="HIK10" s="76"/>
      <c r="HIL10" s="76"/>
      <c r="HIM10" s="76"/>
      <c r="HIN10" s="76"/>
      <c r="HIO10" s="76"/>
      <c r="HIP10" s="76"/>
      <c r="HIQ10" s="76"/>
      <c r="HIR10" s="76"/>
      <c r="HIS10" s="76"/>
      <c r="HIT10" s="76"/>
      <c r="HIU10" s="76"/>
      <c r="HIV10" s="76"/>
      <c r="HIW10" s="76"/>
      <c r="HIX10" s="76"/>
      <c r="HIY10" s="76"/>
      <c r="HIZ10" s="76"/>
      <c r="HJA10" s="76"/>
      <c r="HJB10" s="76"/>
      <c r="HJC10" s="76"/>
      <c r="HJD10" s="76"/>
      <c r="HJE10" s="76"/>
      <c r="HJF10" s="76"/>
      <c r="HJG10" s="76"/>
      <c r="HJH10" s="76"/>
      <c r="HJI10" s="76"/>
      <c r="HJJ10" s="76"/>
      <c r="HJK10" s="76"/>
      <c r="HJL10" s="76"/>
      <c r="HJM10" s="76"/>
      <c r="HJN10" s="76"/>
      <c r="HJO10" s="76"/>
      <c r="HJP10" s="76"/>
      <c r="HJQ10" s="76"/>
      <c r="HJR10" s="76"/>
      <c r="HJS10" s="76"/>
      <c r="HJT10" s="76"/>
      <c r="HJU10" s="76"/>
      <c r="HJV10" s="76"/>
      <c r="HJW10" s="76"/>
      <c r="HJX10" s="76"/>
      <c r="HJY10" s="76"/>
      <c r="HJZ10" s="76"/>
      <c r="HKA10" s="76"/>
      <c r="HKB10" s="76"/>
      <c r="HKC10" s="76"/>
      <c r="HKD10" s="76"/>
      <c r="HKE10" s="76"/>
      <c r="HKF10" s="76"/>
      <c r="HKG10" s="76"/>
      <c r="HKH10" s="76"/>
      <c r="HKI10" s="76"/>
      <c r="HKJ10" s="76"/>
      <c r="HKK10" s="76"/>
      <c r="HKL10" s="76"/>
      <c r="HKM10" s="76"/>
      <c r="HKN10" s="76"/>
      <c r="HKO10" s="76"/>
      <c r="HKP10" s="76"/>
      <c r="HKQ10" s="76"/>
      <c r="HKR10" s="76"/>
      <c r="HKS10" s="76"/>
      <c r="HKT10" s="76"/>
      <c r="HKU10" s="76"/>
      <c r="HKV10" s="76"/>
      <c r="HKW10" s="76"/>
      <c r="HKX10" s="76"/>
      <c r="HKY10" s="76"/>
      <c r="HKZ10" s="76"/>
      <c r="HLA10" s="76"/>
      <c r="HLB10" s="76"/>
      <c r="HLC10" s="76"/>
      <c r="HLD10" s="76"/>
      <c r="HLE10" s="76"/>
      <c r="HLF10" s="76"/>
      <c r="HLG10" s="76"/>
      <c r="HLH10" s="76"/>
      <c r="HLI10" s="76"/>
      <c r="HLJ10" s="76"/>
      <c r="HLK10" s="76"/>
      <c r="HLL10" s="76"/>
      <c r="HLM10" s="76"/>
      <c r="HLN10" s="76"/>
      <c r="HLO10" s="76"/>
      <c r="HLP10" s="76"/>
      <c r="HLQ10" s="76"/>
      <c r="HLR10" s="76"/>
      <c r="HLS10" s="76"/>
      <c r="HLT10" s="76"/>
      <c r="HLU10" s="76"/>
      <c r="HLV10" s="76"/>
      <c r="HLW10" s="76"/>
      <c r="HLX10" s="76"/>
      <c r="HLY10" s="76"/>
      <c r="HLZ10" s="76"/>
      <c r="HMA10" s="76"/>
      <c r="HMB10" s="76"/>
      <c r="HMC10" s="76"/>
      <c r="HMD10" s="76"/>
      <c r="HME10" s="76"/>
      <c r="HMF10" s="76"/>
      <c r="HMG10" s="76"/>
      <c r="HMH10" s="76"/>
      <c r="HMI10" s="76"/>
      <c r="HMJ10" s="76"/>
      <c r="HMK10" s="76"/>
      <c r="HML10" s="76"/>
      <c r="HMM10" s="76"/>
      <c r="HMN10" s="76"/>
      <c r="HMO10" s="76"/>
      <c r="HMP10" s="76"/>
      <c r="HMQ10" s="76"/>
      <c r="HMR10" s="76"/>
      <c r="HMS10" s="76"/>
      <c r="HMT10" s="76"/>
      <c r="HMU10" s="76"/>
      <c r="HMV10" s="76"/>
      <c r="HMW10" s="76"/>
      <c r="HMX10" s="76"/>
      <c r="HMY10" s="76"/>
      <c r="HMZ10" s="76"/>
      <c r="HNA10" s="76"/>
      <c r="HNB10" s="76"/>
      <c r="HNC10" s="76"/>
      <c r="HND10" s="76"/>
      <c r="HNE10" s="76"/>
      <c r="HNF10" s="76"/>
      <c r="HNG10" s="76"/>
      <c r="HNH10" s="76"/>
      <c r="HNI10" s="76"/>
      <c r="HNJ10" s="76"/>
      <c r="HNK10" s="76"/>
      <c r="HNL10" s="76"/>
      <c r="HNM10" s="76"/>
      <c r="HNN10" s="76"/>
      <c r="HNO10" s="76"/>
      <c r="HNP10" s="76"/>
      <c r="HNQ10" s="76"/>
      <c r="HNR10" s="76"/>
      <c r="HNS10" s="76"/>
      <c r="HNT10" s="76"/>
      <c r="HNU10" s="76"/>
      <c r="HNV10" s="76"/>
      <c r="HNW10" s="76"/>
      <c r="HNX10" s="76"/>
      <c r="HNY10" s="76"/>
      <c r="HNZ10" s="76"/>
      <c r="HOA10" s="76"/>
      <c r="HOB10" s="76"/>
      <c r="HOC10" s="76"/>
      <c r="HOD10" s="76"/>
      <c r="HOE10" s="76"/>
      <c r="HOF10" s="76"/>
      <c r="HOG10" s="76"/>
      <c r="HOH10" s="76"/>
      <c r="HOI10" s="76"/>
      <c r="HOJ10" s="76"/>
      <c r="HOK10" s="76"/>
      <c r="HOL10" s="76"/>
      <c r="HOM10" s="76"/>
      <c r="HON10" s="76"/>
      <c r="HOO10" s="76"/>
      <c r="HOP10" s="76"/>
      <c r="HOQ10" s="76"/>
      <c r="HOR10" s="76"/>
      <c r="HOS10" s="76"/>
      <c r="HOT10" s="76"/>
      <c r="HOU10" s="76"/>
      <c r="HOV10" s="76"/>
      <c r="HOW10" s="76"/>
      <c r="HOX10" s="76"/>
      <c r="HOY10" s="76"/>
      <c r="HOZ10" s="76"/>
      <c r="HPA10" s="76"/>
      <c r="HPB10" s="76"/>
      <c r="HPC10" s="76"/>
      <c r="HPD10" s="76"/>
      <c r="HPE10" s="76"/>
      <c r="HPF10" s="76"/>
      <c r="HPG10" s="76"/>
      <c r="HPH10" s="76"/>
      <c r="HPI10" s="76"/>
      <c r="HPJ10" s="76"/>
      <c r="HPK10" s="76"/>
      <c r="HPL10" s="76"/>
      <c r="HPM10" s="76"/>
      <c r="HPN10" s="76"/>
      <c r="HPO10" s="76"/>
      <c r="HPP10" s="76"/>
      <c r="HPQ10" s="76"/>
      <c r="HPR10" s="76"/>
      <c r="HPS10" s="76"/>
      <c r="HPT10" s="76"/>
      <c r="HPU10" s="76"/>
      <c r="HPV10" s="76"/>
      <c r="HPW10" s="76"/>
      <c r="HPX10" s="76"/>
      <c r="HPY10" s="76"/>
      <c r="HPZ10" s="76"/>
      <c r="HQA10" s="76"/>
      <c r="HQB10" s="76"/>
      <c r="HQC10" s="76"/>
      <c r="HQD10" s="76"/>
      <c r="HQE10" s="76"/>
      <c r="HQF10" s="76"/>
      <c r="HQG10" s="76"/>
      <c r="HQH10" s="76"/>
      <c r="HQI10" s="76"/>
      <c r="HQJ10" s="76"/>
      <c r="HQK10" s="76"/>
      <c r="HQL10" s="76"/>
      <c r="HQM10" s="76"/>
      <c r="HQN10" s="76"/>
      <c r="HQO10" s="76"/>
      <c r="HQP10" s="76"/>
      <c r="HQQ10" s="76"/>
      <c r="HQR10" s="76"/>
      <c r="HQS10" s="76"/>
      <c r="HQT10" s="76"/>
      <c r="HQU10" s="76"/>
      <c r="HQV10" s="76"/>
      <c r="HQW10" s="76"/>
      <c r="HQX10" s="76"/>
      <c r="HQY10" s="76"/>
      <c r="HQZ10" s="76"/>
      <c r="HRA10" s="76"/>
      <c r="HRB10" s="76"/>
      <c r="HRC10" s="76"/>
      <c r="HRD10" s="76"/>
      <c r="HRE10" s="76"/>
      <c r="HRF10" s="76"/>
      <c r="HRG10" s="76"/>
      <c r="HRH10" s="76"/>
      <c r="HRI10" s="76"/>
      <c r="HRJ10" s="76"/>
      <c r="HRK10" s="76"/>
      <c r="HRL10" s="76"/>
      <c r="HRM10" s="76"/>
      <c r="HRN10" s="76"/>
      <c r="HRO10" s="76"/>
      <c r="HRP10" s="76"/>
      <c r="HRQ10" s="76"/>
      <c r="HRR10" s="76"/>
      <c r="HRS10" s="76"/>
      <c r="HRT10" s="76"/>
      <c r="HRU10" s="76"/>
      <c r="HRV10" s="76"/>
      <c r="HRW10" s="76"/>
      <c r="HRX10" s="76"/>
      <c r="HRY10" s="76"/>
      <c r="HRZ10" s="76"/>
      <c r="HSA10" s="76"/>
      <c r="HSB10" s="76"/>
      <c r="HSC10" s="76"/>
      <c r="HSD10" s="76"/>
      <c r="HSE10" s="76"/>
      <c r="HSF10" s="76"/>
      <c r="HSG10" s="76"/>
      <c r="HSH10" s="76"/>
      <c r="HSI10" s="76"/>
      <c r="HSJ10" s="76"/>
      <c r="HSK10" s="76"/>
      <c r="HSL10" s="76"/>
      <c r="HSM10" s="76"/>
      <c r="HSN10" s="76"/>
      <c r="HSO10" s="76"/>
      <c r="HSP10" s="76"/>
      <c r="HSQ10" s="76"/>
      <c r="HSR10" s="76"/>
      <c r="HSS10" s="76"/>
      <c r="HST10" s="76"/>
      <c r="HSU10" s="76"/>
      <c r="HSV10" s="76"/>
      <c r="HSW10" s="76"/>
      <c r="HSX10" s="76"/>
      <c r="HSY10" s="76"/>
      <c r="HSZ10" s="76"/>
      <c r="HTA10" s="76"/>
      <c r="HTB10" s="76"/>
      <c r="HTC10" s="76"/>
      <c r="HTD10" s="76"/>
      <c r="HTE10" s="76"/>
      <c r="HTF10" s="76"/>
      <c r="HTG10" s="76"/>
      <c r="HTH10" s="76"/>
      <c r="HTI10" s="76"/>
      <c r="HTJ10" s="76"/>
      <c r="HTK10" s="76"/>
      <c r="HTL10" s="76"/>
      <c r="HTM10" s="76"/>
      <c r="HTN10" s="76"/>
      <c r="HTO10" s="76"/>
      <c r="HTP10" s="76"/>
      <c r="HTQ10" s="76"/>
      <c r="HTR10" s="76"/>
      <c r="HTS10" s="76"/>
      <c r="HTT10" s="76"/>
      <c r="HTU10" s="76"/>
      <c r="HTV10" s="76"/>
      <c r="HTW10" s="76"/>
      <c r="HTX10" s="76"/>
      <c r="HTY10" s="76"/>
      <c r="HTZ10" s="76"/>
      <c r="HUA10" s="76"/>
      <c r="HUB10" s="76"/>
      <c r="HUC10" s="76"/>
      <c r="HUD10" s="76"/>
      <c r="HUE10" s="76"/>
      <c r="HUF10" s="76"/>
      <c r="HUG10" s="76"/>
      <c r="HUH10" s="76"/>
      <c r="HUI10" s="76"/>
      <c r="HUJ10" s="76"/>
      <c r="HUK10" s="76"/>
      <c r="HUL10" s="76"/>
      <c r="HUM10" s="76"/>
      <c r="HUN10" s="76"/>
      <c r="HUO10" s="76"/>
      <c r="HUP10" s="76"/>
      <c r="HUQ10" s="76"/>
      <c r="HUR10" s="76"/>
      <c r="HUS10" s="76"/>
      <c r="HUT10" s="76"/>
      <c r="HUU10" s="76"/>
      <c r="HUV10" s="76"/>
      <c r="HUW10" s="76"/>
      <c r="HUX10" s="76"/>
      <c r="HUY10" s="76"/>
      <c r="HUZ10" s="76"/>
      <c r="HVA10" s="76"/>
      <c r="HVB10" s="76"/>
      <c r="HVC10" s="76"/>
      <c r="HVD10" s="76"/>
      <c r="HVE10" s="76"/>
      <c r="HVF10" s="76"/>
      <c r="HVG10" s="76"/>
      <c r="HVH10" s="76"/>
      <c r="HVI10" s="76"/>
      <c r="HVJ10" s="76"/>
      <c r="HVK10" s="76"/>
      <c r="HVL10" s="76"/>
      <c r="HVM10" s="76"/>
      <c r="HVN10" s="76"/>
      <c r="HVO10" s="76"/>
      <c r="HVP10" s="76"/>
      <c r="HVQ10" s="76"/>
      <c r="HVR10" s="76"/>
      <c r="HVS10" s="76"/>
      <c r="HVT10" s="76"/>
      <c r="HVU10" s="76"/>
      <c r="HVV10" s="76"/>
      <c r="HVW10" s="76"/>
      <c r="HVX10" s="76"/>
      <c r="HVY10" s="76"/>
      <c r="HVZ10" s="76"/>
      <c r="HWA10" s="76"/>
      <c r="HWB10" s="76"/>
      <c r="HWC10" s="76"/>
      <c r="HWD10" s="76"/>
      <c r="HWE10" s="76"/>
      <c r="HWF10" s="76"/>
      <c r="HWG10" s="76"/>
      <c r="HWH10" s="76"/>
      <c r="HWI10" s="76"/>
      <c r="HWJ10" s="76"/>
      <c r="HWK10" s="76"/>
      <c r="HWL10" s="76"/>
      <c r="HWM10" s="76"/>
      <c r="HWN10" s="76"/>
      <c r="HWO10" s="76"/>
      <c r="HWP10" s="76"/>
      <c r="HWQ10" s="76"/>
      <c r="HWR10" s="76"/>
      <c r="HWS10" s="76"/>
      <c r="HWT10" s="76"/>
      <c r="HWU10" s="76"/>
      <c r="HWV10" s="76"/>
      <c r="HWW10" s="76"/>
      <c r="HWX10" s="76"/>
      <c r="HWY10" s="76"/>
      <c r="HWZ10" s="76"/>
      <c r="HXA10" s="76"/>
      <c r="HXB10" s="76"/>
      <c r="HXC10" s="76"/>
      <c r="HXD10" s="76"/>
      <c r="HXE10" s="76"/>
      <c r="HXF10" s="76"/>
      <c r="HXG10" s="76"/>
      <c r="HXH10" s="76"/>
      <c r="HXI10" s="76"/>
      <c r="HXJ10" s="76"/>
      <c r="HXK10" s="76"/>
      <c r="HXL10" s="76"/>
      <c r="HXM10" s="76"/>
      <c r="HXN10" s="76"/>
      <c r="HXO10" s="76"/>
      <c r="HXP10" s="76"/>
      <c r="HXQ10" s="76"/>
      <c r="HXR10" s="76"/>
      <c r="HXS10" s="76"/>
      <c r="HXT10" s="76"/>
      <c r="HXU10" s="76"/>
      <c r="HXV10" s="76"/>
      <c r="HXW10" s="76"/>
      <c r="HXX10" s="76"/>
      <c r="HXY10" s="76"/>
      <c r="HXZ10" s="76"/>
      <c r="HYA10" s="76"/>
      <c r="HYB10" s="76"/>
      <c r="HYC10" s="76"/>
      <c r="HYD10" s="76"/>
      <c r="HYE10" s="76"/>
      <c r="HYF10" s="76"/>
      <c r="HYG10" s="76"/>
      <c r="HYH10" s="76"/>
      <c r="HYI10" s="76"/>
      <c r="HYJ10" s="76"/>
      <c r="HYK10" s="76"/>
      <c r="HYL10" s="76"/>
      <c r="HYM10" s="76"/>
      <c r="HYN10" s="76"/>
      <c r="HYO10" s="76"/>
      <c r="HYP10" s="76"/>
      <c r="HYQ10" s="76"/>
      <c r="HYR10" s="76"/>
      <c r="HYS10" s="76"/>
      <c r="HYT10" s="76"/>
      <c r="HYU10" s="76"/>
      <c r="HYV10" s="76"/>
      <c r="HYW10" s="76"/>
      <c r="HYX10" s="76"/>
      <c r="HYY10" s="76"/>
      <c r="HYZ10" s="76"/>
      <c r="HZA10" s="76"/>
      <c r="HZB10" s="76"/>
      <c r="HZC10" s="76"/>
      <c r="HZD10" s="76"/>
      <c r="HZE10" s="76"/>
      <c r="HZF10" s="76"/>
      <c r="HZG10" s="76"/>
      <c r="HZH10" s="76"/>
      <c r="HZI10" s="76"/>
      <c r="HZJ10" s="76"/>
      <c r="HZK10" s="76"/>
      <c r="HZL10" s="76"/>
      <c r="HZM10" s="76"/>
      <c r="HZN10" s="76"/>
      <c r="HZO10" s="76"/>
      <c r="HZP10" s="76"/>
      <c r="HZQ10" s="76"/>
      <c r="HZR10" s="76"/>
      <c r="HZS10" s="76"/>
      <c r="HZT10" s="76"/>
      <c r="HZU10" s="76"/>
      <c r="HZV10" s="76"/>
      <c r="HZW10" s="76"/>
      <c r="HZX10" s="76"/>
      <c r="HZY10" s="76"/>
      <c r="HZZ10" s="76"/>
      <c r="IAA10" s="76"/>
      <c r="IAB10" s="76"/>
      <c r="IAC10" s="76"/>
      <c r="IAD10" s="76"/>
      <c r="IAE10" s="76"/>
      <c r="IAF10" s="76"/>
      <c r="IAG10" s="76"/>
      <c r="IAH10" s="76"/>
      <c r="IAI10" s="76"/>
      <c r="IAJ10" s="76"/>
      <c r="IAK10" s="76"/>
      <c r="IAL10" s="76"/>
      <c r="IAM10" s="76"/>
      <c r="IAN10" s="76"/>
      <c r="IAO10" s="76"/>
      <c r="IAP10" s="76"/>
      <c r="IAQ10" s="76"/>
      <c r="IAR10" s="76"/>
      <c r="IAS10" s="76"/>
      <c r="IAT10" s="76"/>
      <c r="IAU10" s="76"/>
      <c r="IAV10" s="76"/>
      <c r="IAW10" s="76"/>
      <c r="IAX10" s="76"/>
      <c r="IAY10" s="76"/>
      <c r="IAZ10" s="76"/>
      <c r="IBA10" s="76"/>
      <c r="IBB10" s="76"/>
      <c r="IBC10" s="76"/>
      <c r="IBD10" s="76"/>
      <c r="IBE10" s="76"/>
      <c r="IBF10" s="76"/>
      <c r="IBG10" s="76"/>
      <c r="IBH10" s="76"/>
      <c r="IBI10" s="76"/>
      <c r="IBJ10" s="76"/>
      <c r="IBK10" s="76"/>
      <c r="IBL10" s="76"/>
      <c r="IBM10" s="76"/>
      <c r="IBN10" s="76"/>
      <c r="IBO10" s="76"/>
      <c r="IBP10" s="76"/>
      <c r="IBQ10" s="76"/>
      <c r="IBR10" s="76"/>
      <c r="IBS10" s="76"/>
      <c r="IBT10" s="76"/>
      <c r="IBU10" s="76"/>
      <c r="IBV10" s="76"/>
      <c r="IBW10" s="76"/>
      <c r="IBX10" s="76"/>
      <c r="IBY10" s="76"/>
      <c r="IBZ10" s="76"/>
      <c r="ICA10" s="76"/>
      <c r="ICB10" s="76"/>
      <c r="ICC10" s="76"/>
      <c r="ICD10" s="76"/>
      <c r="ICE10" s="76"/>
      <c r="ICF10" s="76"/>
      <c r="ICG10" s="76"/>
      <c r="ICH10" s="76"/>
      <c r="ICI10" s="76"/>
      <c r="ICJ10" s="76"/>
      <c r="ICK10" s="76"/>
      <c r="ICL10" s="76"/>
      <c r="ICM10" s="76"/>
      <c r="ICN10" s="76"/>
      <c r="ICO10" s="76"/>
      <c r="ICP10" s="76"/>
      <c r="ICQ10" s="76"/>
      <c r="ICR10" s="76"/>
      <c r="ICS10" s="76"/>
      <c r="ICT10" s="76"/>
      <c r="ICU10" s="76"/>
      <c r="ICV10" s="76"/>
      <c r="ICW10" s="76"/>
      <c r="ICX10" s="76"/>
      <c r="ICY10" s="76"/>
      <c r="ICZ10" s="76"/>
      <c r="IDA10" s="76"/>
      <c r="IDB10" s="76"/>
      <c r="IDC10" s="76"/>
      <c r="IDD10" s="76"/>
      <c r="IDE10" s="76"/>
      <c r="IDF10" s="76"/>
      <c r="IDG10" s="76"/>
      <c r="IDH10" s="76"/>
      <c r="IDI10" s="76"/>
      <c r="IDJ10" s="76"/>
      <c r="IDK10" s="76"/>
      <c r="IDL10" s="76"/>
      <c r="IDM10" s="76"/>
      <c r="IDN10" s="76"/>
      <c r="IDO10" s="76"/>
      <c r="IDP10" s="76"/>
      <c r="IDQ10" s="76"/>
      <c r="IDR10" s="76"/>
      <c r="IDS10" s="76"/>
      <c r="IDT10" s="76"/>
      <c r="IDU10" s="76"/>
      <c r="IDV10" s="76"/>
      <c r="IDW10" s="76"/>
      <c r="IDX10" s="76"/>
      <c r="IDY10" s="76"/>
      <c r="IDZ10" s="76"/>
      <c r="IEA10" s="76"/>
      <c r="IEB10" s="76"/>
      <c r="IEC10" s="76"/>
      <c r="IED10" s="76"/>
      <c r="IEE10" s="76"/>
      <c r="IEF10" s="76"/>
      <c r="IEG10" s="76"/>
      <c r="IEH10" s="76"/>
      <c r="IEI10" s="76"/>
      <c r="IEJ10" s="76"/>
      <c r="IEK10" s="76"/>
      <c r="IEL10" s="76"/>
      <c r="IEM10" s="76"/>
      <c r="IEN10" s="76"/>
      <c r="IEO10" s="76"/>
      <c r="IEP10" s="76"/>
      <c r="IEQ10" s="76"/>
      <c r="IER10" s="76"/>
      <c r="IES10" s="76"/>
      <c r="IET10" s="76"/>
      <c r="IEU10" s="76"/>
      <c r="IEV10" s="76"/>
      <c r="IEW10" s="76"/>
      <c r="IEX10" s="76"/>
      <c r="IEY10" s="76"/>
      <c r="IEZ10" s="76"/>
      <c r="IFA10" s="76"/>
      <c r="IFB10" s="76"/>
      <c r="IFC10" s="76"/>
      <c r="IFD10" s="76"/>
      <c r="IFE10" s="76"/>
      <c r="IFF10" s="76"/>
      <c r="IFG10" s="76"/>
      <c r="IFH10" s="76"/>
      <c r="IFI10" s="76"/>
      <c r="IFJ10" s="76"/>
      <c r="IFK10" s="76"/>
      <c r="IFL10" s="76"/>
      <c r="IFM10" s="76"/>
      <c r="IFN10" s="76"/>
      <c r="IFO10" s="76"/>
      <c r="IFP10" s="76"/>
      <c r="IFQ10" s="76"/>
      <c r="IFR10" s="76"/>
      <c r="IFS10" s="76"/>
      <c r="IFT10" s="76"/>
      <c r="IFU10" s="76"/>
      <c r="IFV10" s="76"/>
      <c r="IFW10" s="76"/>
      <c r="IFX10" s="76"/>
      <c r="IFY10" s="76"/>
      <c r="IFZ10" s="76"/>
      <c r="IGA10" s="76"/>
      <c r="IGB10" s="76"/>
      <c r="IGC10" s="76"/>
      <c r="IGD10" s="76"/>
      <c r="IGE10" s="76"/>
      <c r="IGF10" s="76"/>
      <c r="IGG10" s="76"/>
      <c r="IGH10" s="76"/>
      <c r="IGI10" s="76"/>
      <c r="IGJ10" s="76"/>
      <c r="IGK10" s="76"/>
      <c r="IGL10" s="76"/>
      <c r="IGM10" s="76"/>
      <c r="IGN10" s="76"/>
      <c r="IGO10" s="76"/>
      <c r="IGP10" s="76"/>
      <c r="IGQ10" s="76"/>
      <c r="IGR10" s="76"/>
      <c r="IGS10" s="76"/>
      <c r="IGT10" s="76"/>
      <c r="IGU10" s="76"/>
      <c r="IGV10" s="76"/>
      <c r="IGW10" s="76"/>
      <c r="IGX10" s="76"/>
      <c r="IGY10" s="76"/>
      <c r="IGZ10" s="76"/>
      <c r="IHA10" s="76"/>
      <c r="IHB10" s="76"/>
      <c r="IHC10" s="76"/>
      <c r="IHD10" s="76"/>
      <c r="IHE10" s="76"/>
      <c r="IHF10" s="76"/>
      <c r="IHG10" s="76"/>
      <c r="IHH10" s="76"/>
      <c r="IHI10" s="76"/>
      <c r="IHJ10" s="76"/>
      <c r="IHK10" s="76"/>
      <c r="IHL10" s="76"/>
      <c r="IHM10" s="76"/>
      <c r="IHN10" s="76"/>
      <c r="IHO10" s="76"/>
      <c r="IHP10" s="76"/>
      <c r="IHQ10" s="76"/>
      <c r="IHR10" s="76"/>
      <c r="IHS10" s="76"/>
      <c r="IHT10" s="76"/>
      <c r="IHU10" s="76"/>
      <c r="IHV10" s="76"/>
      <c r="IHW10" s="76"/>
      <c r="IHX10" s="76"/>
      <c r="IHY10" s="76"/>
      <c r="IHZ10" s="76"/>
      <c r="IIA10" s="76"/>
      <c r="IIB10" s="76"/>
      <c r="IIC10" s="76"/>
      <c r="IID10" s="76"/>
      <c r="IIE10" s="76"/>
      <c r="IIF10" s="76"/>
      <c r="IIG10" s="76"/>
      <c r="IIH10" s="76"/>
      <c r="III10" s="76"/>
      <c r="IIJ10" s="76"/>
      <c r="IIK10" s="76"/>
      <c r="IIL10" s="76"/>
      <c r="IIM10" s="76"/>
      <c r="IIN10" s="76"/>
      <c r="IIO10" s="76"/>
      <c r="IIP10" s="76"/>
      <c r="IIQ10" s="76"/>
      <c r="IIR10" s="76"/>
      <c r="IIS10" s="76"/>
      <c r="IIT10" s="76"/>
      <c r="IIU10" s="76"/>
      <c r="IIV10" s="76"/>
      <c r="IIW10" s="76"/>
      <c r="IIX10" s="76"/>
      <c r="IIY10" s="76"/>
      <c r="IIZ10" s="76"/>
      <c r="IJA10" s="76"/>
      <c r="IJB10" s="76"/>
      <c r="IJC10" s="76"/>
      <c r="IJD10" s="76"/>
      <c r="IJE10" s="76"/>
      <c r="IJF10" s="76"/>
      <c r="IJG10" s="76"/>
      <c r="IJH10" s="76"/>
      <c r="IJI10" s="76"/>
      <c r="IJJ10" s="76"/>
      <c r="IJK10" s="76"/>
      <c r="IJL10" s="76"/>
      <c r="IJM10" s="76"/>
      <c r="IJN10" s="76"/>
      <c r="IJO10" s="76"/>
      <c r="IJP10" s="76"/>
      <c r="IJQ10" s="76"/>
      <c r="IJR10" s="76"/>
      <c r="IJS10" s="76"/>
      <c r="IJT10" s="76"/>
      <c r="IJU10" s="76"/>
      <c r="IJV10" s="76"/>
      <c r="IJW10" s="76"/>
      <c r="IJX10" s="76"/>
      <c r="IJY10" s="76"/>
      <c r="IJZ10" s="76"/>
      <c r="IKA10" s="76"/>
      <c r="IKB10" s="76"/>
      <c r="IKC10" s="76"/>
      <c r="IKD10" s="76"/>
      <c r="IKE10" s="76"/>
      <c r="IKF10" s="76"/>
      <c r="IKG10" s="76"/>
      <c r="IKH10" s="76"/>
      <c r="IKI10" s="76"/>
      <c r="IKJ10" s="76"/>
      <c r="IKK10" s="76"/>
      <c r="IKL10" s="76"/>
      <c r="IKM10" s="76"/>
      <c r="IKN10" s="76"/>
      <c r="IKO10" s="76"/>
      <c r="IKP10" s="76"/>
      <c r="IKQ10" s="76"/>
      <c r="IKR10" s="76"/>
      <c r="IKS10" s="76"/>
      <c r="IKT10" s="76"/>
      <c r="IKU10" s="76"/>
      <c r="IKV10" s="76"/>
      <c r="IKW10" s="76"/>
      <c r="IKX10" s="76"/>
      <c r="IKY10" s="76"/>
      <c r="IKZ10" s="76"/>
      <c r="ILA10" s="76"/>
      <c r="ILB10" s="76"/>
      <c r="ILC10" s="76"/>
      <c r="ILD10" s="76"/>
      <c r="ILE10" s="76"/>
      <c r="ILF10" s="76"/>
      <c r="ILG10" s="76"/>
      <c r="ILH10" s="76"/>
      <c r="ILI10" s="76"/>
      <c r="ILJ10" s="76"/>
      <c r="ILK10" s="76"/>
      <c r="ILL10" s="76"/>
      <c r="ILM10" s="76"/>
      <c r="ILN10" s="76"/>
      <c r="ILO10" s="76"/>
      <c r="ILP10" s="76"/>
      <c r="ILQ10" s="76"/>
      <c r="ILR10" s="76"/>
      <c r="ILS10" s="76"/>
      <c r="ILT10" s="76"/>
      <c r="ILU10" s="76"/>
      <c r="ILV10" s="76"/>
      <c r="ILW10" s="76"/>
      <c r="ILX10" s="76"/>
      <c r="ILY10" s="76"/>
      <c r="ILZ10" s="76"/>
      <c r="IMA10" s="76"/>
      <c r="IMB10" s="76"/>
      <c r="IMC10" s="76"/>
      <c r="IMD10" s="76"/>
      <c r="IME10" s="76"/>
      <c r="IMF10" s="76"/>
      <c r="IMG10" s="76"/>
      <c r="IMH10" s="76"/>
      <c r="IMI10" s="76"/>
      <c r="IMJ10" s="76"/>
      <c r="IMK10" s="76"/>
      <c r="IML10" s="76"/>
      <c r="IMM10" s="76"/>
      <c r="IMN10" s="76"/>
      <c r="IMO10" s="76"/>
      <c r="IMP10" s="76"/>
      <c r="IMQ10" s="76"/>
      <c r="IMR10" s="76"/>
      <c r="IMS10" s="76"/>
      <c r="IMT10" s="76"/>
      <c r="IMU10" s="76"/>
      <c r="IMV10" s="76"/>
      <c r="IMW10" s="76"/>
      <c r="IMX10" s="76"/>
      <c r="IMY10" s="76"/>
      <c r="IMZ10" s="76"/>
      <c r="INA10" s="76"/>
      <c r="INB10" s="76"/>
      <c r="INC10" s="76"/>
      <c r="IND10" s="76"/>
      <c r="INE10" s="76"/>
      <c r="INF10" s="76"/>
      <c r="ING10" s="76"/>
      <c r="INH10" s="76"/>
      <c r="INI10" s="76"/>
      <c r="INJ10" s="76"/>
      <c r="INK10" s="76"/>
      <c r="INL10" s="76"/>
      <c r="INM10" s="76"/>
      <c r="INN10" s="76"/>
      <c r="INO10" s="76"/>
      <c r="INP10" s="76"/>
      <c r="INQ10" s="76"/>
      <c r="INR10" s="76"/>
      <c r="INS10" s="76"/>
      <c r="INT10" s="76"/>
      <c r="INU10" s="76"/>
      <c r="INV10" s="76"/>
      <c r="INW10" s="76"/>
      <c r="INX10" s="76"/>
      <c r="INY10" s="76"/>
      <c r="INZ10" s="76"/>
      <c r="IOA10" s="76"/>
      <c r="IOB10" s="76"/>
      <c r="IOC10" s="76"/>
      <c r="IOD10" s="76"/>
      <c r="IOE10" s="76"/>
      <c r="IOF10" s="76"/>
      <c r="IOG10" s="76"/>
      <c r="IOH10" s="76"/>
      <c r="IOI10" s="76"/>
      <c r="IOJ10" s="76"/>
      <c r="IOK10" s="76"/>
      <c r="IOL10" s="76"/>
      <c r="IOM10" s="76"/>
      <c r="ION10" s="76"/>
      <c r="IOO10" s="76"/>
      <c r="IOP10" s="76"/>
      <c r="IOQ10" s="76"/>
      <c r="IOR10" s="76"/>
      <c r="IOS10" s="76"/>
      <c r="IOT10" s="76"/>
      <c r="IOU10" s="76"/>
      <c r="IOV10" s="76"/>
      <c r="IOW10" s="76"/>
      <c r="IOX10" s="76"/>
      <c r="IOY10" s="76"/>
      <c r="IOZ10" s="76"/>
      <c r="IPA10" s="76"/>
      <c r="IPB10" s="76"/>
      <c r="IPC10" s="76"/>
      <c r="IPD10" s="76"/>
      <c r="IPE10" s="76"/>
      <c r="IPF10" s="76"/>
      <c r="IPG10" s="76"/>
      <c r="IPH10" s="76"/>
      <c r="IPI10" s="76"/>
      <c r="IPJ10" s="76"/>
      <c r="IPK10" s="76"/>
      <c r="IPL10" s="76"/>
      <c r="IPM10" s="76"/>
      <c r="IPN10" s="76"/>
      <c r="IPO10" s="76"/>
      <c r="IPP10" s="76"/>
      <c r="IPQ10" s="76"/>
      <c r="IPR10" s="76"/>
      <c r="IPS10" s="76"/>
      <c r="IPT10" s="76"/>
      <c r="IPU10" s="76"/>
      <c r="IPV10" s="76"/>
      <c r="IPW10" s="76"/>
      <c r="IPX10" s="76"/>
      <c r="IPY10" s="76"/>
      <c r="IPZ10" s="76"/>
      <c r="IQA10" s="76"/>
      <c r="IQB10" s="76"/>
      <c r="IQC10" s="76"/>
      <c r="IQD10" s="76"/>
      <c r="IQE10" s="76"/>
      <c r="IQF10" s="76"/>
      <c r="IQG10" s="76"/>
      <c r="IQH10" s="76"/>
      <c r="IQI10" s="76"/>
      <c r="IQJ10" s="76"/>
      <c r="IQK10" s="76"/>
      <c r="IQL10" s="76"/>
      <c r="IQM10" s="76"/>
      <c r="IQN10" s="76"/>
      <c r="IQO10" s="76"/>
      <c r="IQP10" s="76"/>
      <c r="IQQ10" s="76"/>
      <c r="IQR10" s="76"/>
      <c r="IQS10" s="76"/>
      <c r="IQT10" s="76"/>
      <c r="IQU10" s="76"/>
      <c r="IQV10" s="76"/>
      <c r="IQW10" s="76"/>
      <c r="IQX10" s="76"/>
      <c r="IQY10" s="76"/>
      <c r="IQZ10" s="76"/>
      <c r="IRA10" s="76"/>
      <c r="IRB10" s="76"/>
      <c r="IRC10" s="76"/>
      <c r="IRD10" s="76"/>
      <c r="IRE10" s="76"/>
      <c r="IRF10" s="76"/>
      <c r="IRG10" s="76"/>
      <c r="IRH10" s="76"/>
      <c r="IRI10" s="76"/>
      <c r="IRJ10" s="76"/>
      <c r="IRK10" s="76"/>
      <c r="IRL10" s="76"/>
      <c r="IRM10" s="76"/>
      <c r="IRN10" s="76"/>
      <c r="IRO10" s="76"/>
      <c r="IRP10" s="76"/>
      <c r="IRQ10" s="76"/>
      <c r="IRR10" s="76"/>
      <c r="IRS10" s="76"/>
      <c r="IRT10" s="76"/>
      <c r="IRU10" s="76"/>
      <c r="IRV10" s="76"/>
      <c r="IRW10" s="76"/>
      <c r="IRX10" s="76"/>
      <c r="IRY10" s="76"/>
      <c r="IRZ10" s="76"/>
      <c r="ISA10" s="76"/>
      <c r="ISB10" s="76"/>
      <c r="ISC10" s="76"/>
      <c r="ISD10" s="76"/>
      <c r="ISE10" s="76"/>
      <c r="ISF10" s="76"/>
      <c r="ISG10" s="76"/>
      <c r="ISH10" s="76"/>
      <c r="ISI10" s="76"/>
      <c r="ISJ10" s="76"/>
      <c r="ISK10" s="76"/>
      <c r="ISL10" s="76"/>
      <c r="ISM10" s="76"/>
      <c r="ISN10" s="76"/>
      <c r="ISO10" s="76"/>
      <c r="ISP10" s="76"/>
      <c r="ISQ10" s="76"/>
      <c r="ISR10" s="76"/>
      <c r="ISS10" s="76"/>
      <c r="IST10" s="76"/>
      <c r="ISU10" s="76"/>
      <c r="ISV10" s="76"/>
      <c r="ISW10" s="76"/>
      <c r="ISX10" s="76"/>
      <c r="ISY10" s="76"/>
      <c r="ISZ10" s="76"/>
      <c r="ITA10" s="76"/>
      <c r="ITB10" s="76"/>
      <c r="ITC10" s="76"/>
      <c r="ITD10" s="76"/>
      <c r="ITE10" s="76"/>
      <c r="ITF10" s="76"/>
      <c r="ITG10" s="76"/>
      <c r="ITH10" s="76"/>
      <c r="ITI10" s="76"/>
      <c r="ITJ10" s="76"/>
      <c r="ITK10" s="76"/>
      <c r="ITL10" s="76"/>
      <c r="ITM10" s="76"/>
      <c r="ITN10" s="76"/>
      <c r="ITO10" s="76"/>
      <c r="ITP10" s="76"/>
      <c r="ITQ10" s="76"/>
      <c r="ITR10" s="76"/>
      <c r="ITS10" s="76"/>
      <c r="ITT10" s="76"/>
      <c r="ITU10" s="76"/>
      <c r="ITV10" s="76"/>
      <c r="ITW10" s="76"/>
      <c r="ITX10" s="76"/>
      <c r="ITY10" s="76"/>
      <c r="ITZ10" s="76"/>
      <c r="IUA10" s="76"/>
      <c r="IUB10" s="76"/>
      <c r="IUC10" s="76"/>
      <c r="IUD10" s="76"/>
      <c r="IUE10" s="76"/>
      <c r="IUF10" s="76"/>
      <c r="IUG10" s="76"/>
      <c r="IUH10" s="76"/>
      <c r="IUI10" s="76"/>
      <c r="IUJ10" s="76"/>
      <c r="IUK10" s="76"/>
      <c r="IUL10" s="76"/>
      <c r="IUM10" s="76"/>
      <c r="IUN10" s="76"/>
      <c r="IUO10" s="76"/>
      <c r="IUP10" s="76"/>
      <c r="IUQ10" s="76"/>
      <c r="IUR10" s="76"/>
      <c r="IUS10" s="76"/>
      <c r="IUT10" s="76"/>
      <c r="IUU10" s="76"/>
      <c r="IUV10" s="76"/>
      <c r="IUW10" s="76"/>
      <c r="IUX10" s="76"/>
      <c r="IUY10" s="76"/>
      <c r="IUZ10" s="76"/>
      <c r="IVA10" s="76"/>
      <c r="IVB10" s="76"/>
      <c r="IVC10" s="76"/>
      <c r="IVD10" s="76"/>
      <c r="IVE10" s="76"/>
      <c r="IVF10" s="76"/>
      <c r="IVG10" s="76"/>
      <c r="IVH10" s="76"/>
      <c r="IVI10" s="76"/>
      <c r="IVJ10" s="76"/>
      <c r="IVK10" s="76"/>
      <c r="IVL10" s="76"/>
      <c r="IVM10" s="76"/>
      <c r="IVN10" s="76"/>
      <c r="IVO10" s="76"/>
      <c r="IVP10" s="76"/>
      <c r="IVQ10" s="76"/>
      <c r="IVR10" s="76"/>
      <c r="IVS10" s="76"/>
      <c r="IVT10" s="76"/>
      <c r="IVU10" s="76"/>
      <c r="IVV10" s="76"/>
      <c r="IVW10" s="76"/>
      <c r="IVX10" s="76"/>
      <c r="IVY10" s="76"/>
      <c r="IVZ10" s="76"/>
      <c r="IWA10" s="76"/>
      <c r="IWB10" s="76"/>
      <c r="IWC10" s="76"/>
      <c r="IWD10" s="76"/>
      <c r="IWE10" s="76"/>
      <c r="IWF10" s="76"/>
      <c r="IWG10" s="76"/>
      <c r="IWH10" s="76"/>
      <c r="IWI10" s="76"/>
      <c r="IWJ10" s="76"/>
      <c r="IWK10" s="76"/>
      <c r="IWL10" s="76"/>
      <c r="IWM10" s="76"/>
      <c r="IWN10" s="76"/>
      <c r="IWO10" s="76"/>
      <c r="IWP10" s="76"/>
      <c r="IWQ10" s="76"/>
      <c r="IWR10" s="76"/>
      <c r="IWS10" s="76"/>
      <c r="IWT10" s="76"/>
      <c r="IWU10" s="76"/>
      <c r="IWV10" s="76"/>
      <c r="IWW10" s="76"/>
      <c r="IWX10" s="76"/>
      <c r="IWY10" s="76"/>
      <c r="IWZ10" s="76"/>
      <c r="IXA10" s="76"/>
      <c r="IXB10" s="76"/>
      <c r="IXC10" s="76"/>
      <c r="IXD10" s="76"/>
      <c r="IXE10" s="76"/>
      <c r="IXF10" s="76"/>
      <c r="IXG10" s="76"/>
      <c r="IXH10" s="76"/>
      <c r="IXI10" s="76"/>
      <c r="IXJ10" s="76"/>
      <c r="IXK10" s="76"/>
      <c r="IXL10" s="76"/>
      <c r="IXM10" s="76"/>
      <c r="IXN10" s="76"/>
      <c r="IXO10" s="76"/>
      <c r="IXP10" s="76"/>
      <c r="IXQ10" s="76"/>
      <c r="IXR10" s="76"/>
      <c r="IXS10" s="76"/>
      <c r="IXT10" s="76"/>
      <c r="IXU10" s="76"/>
      <c r="IXV10" s="76"/>
      <c r="IXW10" s="76"/>
      <c r="IXX10" s="76"/>
      <c r="IXY10" s="76"/>
      <c r="IXZ10" s="76"/>
      <c r="IYA10" s="76"/>
      <c r="IYB10" s="76"/>
      <c r="IYC10" s="76"/>
      <c r="IYD10" s="76"/>
      <c r="IYE10" s="76"/>
      <c r="IYF10" s="76"/>
      <c r="IYG10" s="76"/>
      <c r="IYH10" s="76"/>
      <c r="IYI10" s="76"/>
      <c r="IYJ10" s="76"/>
      <c r="IYK10" s="76"/>
      <c r="IYL10" s="76"/>
      <c r="IYM10" s="76"/>
      <c r="IYN10" s="76"/>
      <c r="IYO10" s="76"/>
      <c r="IYP10" s="76"/>
      <c r="IYQ10" s="76"/>
      <c r="IYR10" s="76"/>
      <c r="IYS10" s="76"/>
      <c r="IYT10" s="76"/>
      <c r="IYU10" s="76"/>
      <c r="IYV10" s="76"/>
      <c r="IYW10" s="76"/>
      <c r="IYX10" s="76"/>
      <c r="IYY10" s="76"/>
      <c r="IYZ10" s="76"/>
      <c r="IZA10" s="76"/>
      <c r="IZB10" s="76"/>
      <c r="IZC10" s="76"/>
      <c r="IZD10" s="76"/>
      <c r="IZE10" s="76"/>
      <c r="IZF10" s="76"/>
      <c r="IZG10" s="76"/>
      <c r="IZH10" s="76"/>
      <c r="IZI10" s="76"/>
      <c r="IZJ10" s="76"/>
      <c r="IZK10" s="76"/>
      <c r="IZL10" s="76"/>
      <c r="IZM10" s="76"/>
      <c r="IZN10" s="76"/>
      <c r="IZO10" s="76"/>
      <c r="IZP10" s="76"/>
      <c r="IZQ10" s="76"/>
      <c r="IZR10" s="76"/>
      <c r="IZS10" s="76"/>
      <c r="IZT10" s="76"/>
      <c r="IZU10" s="76"/>
      <c r="IZV10" s="76"/>
      <c r="IZW10" s="76"/>
      <c r="IZX10" s="76"/>
      <c r="IZY10" s="76"/>
      <c r="IZZ10" s="76"/>
      <c r="JAA10" s="76"/>
      <c r="JAB10" s="76"/>
      <c r="JAC10" s="76"/>
      <c r="JAD10" s="76"/>
      <c r="JAE10" s="76"/>
      <c r="JAF10" s="76"/>
      <c r="JAG10" s="76"/>
      <c r="JAH10" s="76"/>
      <c r="JAI10" s="76"/>
      <c r="JAJ10" s="76"/>
      <c r="JAK10" s="76"/>
      <c r="JAL10" s="76"/>
      <c r="JAM10" s="76"/>
      <c r="JAN10" s="76"/>
      <c r="JAO10" s="76"/>
      <c r="JAP10" s="76"/>
      <c r="JAQ10" s="76"/>
      <c r="JAR10" s="76"/>
      <c r="JAS10" s="76"/>
      <c r="JAT10" s="76"/>
      <c r="JAU10" s="76"/>
      <c r="JAV10" s="76"/>
      <c r="JAW10" s="76"/>
      <c r="JAX10" s="76"/>
      <c r="JAY10" s="76"/>
      <c r="JAZ10" s="76"/>
      <c r="JBA10" s="76"/>
      <c r="JBB10" s="76"/>
      <c r="JBC10" s="76"/>
      <c r="JBD10" s="76"/>
      <c r="JBE10" s="76"/>
      <c r="JBF10" s="76"/>
      <c r="JBG10" s="76"/>
      <c r="JBH10" s="76"/>
      <c r="JBI10" s="76"/>
      <c r="JBJ10" s="76"/>
      <c r="JBK10" s="76"/>
      <c r="JBL10" s="76"/>
      <c r="JBM10" s="76"/>
      <c r="JBN10" s="76"/>
      <c r="JBO10" s="76"/>
      <c r="JBP10" s="76"/>
      <c r="JBQ10" s="76"/>
      <c r="JBR10" s="76"/>
      <c r="JBS10" s="76"/>
      <c r="JBT10" s="76"/>
      <c r="JBU10" s="76"/>
      <c r="JBV10" s="76"/>
      <c r="JBW10" s="76"/>
      <c r="JBX10" s="76"/>
      <c r="JBY10" s="76"/>
      <c r="JBZ10" s="76"/>
      <c r="JCA10" s="76"/>
      <c r="JCB10" s="76"/>
      <c r="JCC10" s="76"/>
      <c r="JCD10" s="76"/>
      <c r="JCE10" s="76"/>
      <c r="JCF10" s="76"/>
      <c r="JCG10" s="76"/>
      <c r="JCH10" s="76"/>
      <c r="JCI10" s="76"/>
      <c r="JCJ10" s="76"/>
      <c r="JCK10" s="76"/>
      <c r="JCL10" s="76"/>
      <c r="JCM10" s="76"/>
      <c r="JCN10" s="76"/>
      <c r="JCO10" s="76"/>
      <c r="JCP10" s="76"/>
      <c r="JCQ10" s="76"/>
      <c r="JCR10" s="76"/>
      <c r="JCS10" s="76"/>
      <c r="JCT10" s="76"/>
      <c r="JCU10" s="76"/>
      <c r="JCV10" s="76"/>
      <c r="JCW10" s="76"/>
      <c r="JCX10" s="76"/>
      <c r="JCY10" s="76"/>
      <c r="JCZ10" s="76"/>
      <c r="JDA10" s="76"/>
      <c r="JDB10" s="76"/>
      <c r="JDC10" s="76"/>
      <c r="JDD10" s="76"/>
      <c r="JDE10" s="76"/>
      <c r="JDF10" s="76"/>
      <c r="JDG10" s="76"/>
      <c r="JDH10" s="76"/>
      <c r="JDI10" s="76"/>
      <c r="JDJ10" s="76"/>
      <c r="JDK10" s="76"/>
      <c r="JDL10" s="76"/>
      <c r="JDM10" s="76"/>
      <c r="JDN10" s="76"/>
      <c r="JDO10" s="76"/>
      <c r="JDP10" s="76"/>
      <c r="JDQ10" s="76"/>
      <c r="JDR10" s="76"/>
      <c r="JDS10" s="76"/>
      <c r="JDT10" s="76"/>
      <c r="JDU10" s="76"/>
      <c r="JDV10" s="76"/>
      <c r="JDW10" s="76"/>
      <c r="JDX10" s="76"/>
      <c r="JDY10" s="76"/>
      <c r="JDZ10" s="76"/>
      <c r="JEA10" s="76"/>
      <c r="JEB10" s="76"/>
      <c r="JEC10" s="76"/>
      <c r="JED10" s="76"/>
      <c r="JEE10" s="76"/>
      <c r="JEF10" s="76"/>
      <c r="JEG10" s="76"/>
      <c r="JEH10" s="76"/>
      <c r="JEI10" s="76"/>
      <c r="JEJ10" s="76"/>
      <c r="JEK10" s="76"/>
      <c r="JEL10" s="76"/>
      <c r="JEM10" s="76"/>
      <c r="JEN10" s="76"/>
      <c r="JEO10" s="76"/>
      <c r="JEP10" s="76"/>
      <c r="JEQ10" s="76"/>
      <c r="JER10" s="76"/>
      <c r="JES10" s="76"/>
      <c r="JET10" s="76"/>
      <c r="JEU10" s="76"/>
      <c r="JEV10" s="76"/>
      <c r="JEW10" s="76"/>
      <c r="JEX10" s="76"/>
      <c r="JEY10" s="76"/>
      <c r="JEZ10" s="76"/>
      <c r="JFA10" s="76"/>
      <c r="JFB10" s="76"/>
      <c r="JFC10" s="76"/>
      <c r="JFD10" s="76"/>
      <c r="JFE10" s="76"/>
      <c r="JFF10" s="76"/>
      <c r="JFG10" s="76"/>
      <c r="JFH10" s="76"/>
      <c r="JFI10" s="76"/>
      <c r="JFJ10" s="76"/>
      <c r="JFK10" s="76"/>
      <c r="JFL10" s="76"/>
      <c r="JFM10" s="76"/>
      <c r="JFN10" s="76"/>
      <c r="JFO10" s="76"/>
      <c r="JFP10" s="76"/>
      <c r="JFQ10" s="76"/>
      <c r="JFR10" s="76"/>
      <c r="JFS10" s="76"/>
      <c r="JFT10" s="76"/>
      <c r="JFU10" s="76"/>
      <c r="JFV10" s="76"/>
      <c r="JFW10" s="76"/>
      <c r="JFX10" s="76"/>
      <c r="JFY10" s="76"/>
      <c r="JFZ10" s="76"/>
      <c r="JGA10" s="76"/>
      <c r="JGB10" s="76"/>
      <c r="JGC10" s="76"/>
      <c r="JGD10" s="76"/>
      <c r="JGE10" s="76"/>
      <c r="JGF10" s="76"/>
      <c r="JGG10" s="76"/>
      <c r="JGH10" s="76"/>
      <c r="JGI10" s="76"/>
      <c r="JGJ10" s="76"/>
      <c r="JGK10" s="76"/>
      <c r="JGL10" s="76"/>
      <c r="JGM10" s="76"/>
      <c r="JGN10" s="76"/>
      <c r="JGO10" s="76"/>
      <c r="JGP10" s="76"/>
      <c r="JGQ10" s="76"/>
      <c r="JGR10" s="76"/>
      <c r="JGS10" s="76"/>
      <c r="JGT10" s="76"/>
      <c r="JGU10" s="76"/>
      <c r="JGV10" s="76"/>
      <c r="JGW10" s="76"/>
      <c r="JGX10" s="76"/>
      <c r="JGY10" s="76"/>
      <c r="JGZ10" s="76"/>
      <c r="JHA10" s="76"/>
      <c r="JHB10" s="76"/>
      <c r="JHC10" s="76"/>
      <c r="JHD10" s="76"/>
      <c r="JHE10" s="76"/>
      <c r="JHF10" s="76"/>
      <c r="JHG10" s="76"/>
      <c r="JHH10" s="76"/>
      <c r="JHI10" s="76"/>
      <c r="JHJ10" s="76"/>
      <c r="JHK10" s="76"/>
      <c r="JHL10" s="76"/>
      <c r="JHM10" s="76"/>
      <c r="JHN10" s="76"/>
      <c r="JHO10" s="76"/>
      <c r="JHP10" s="76"/>
      <c r="JHQ10" s="76"/>
      <c r="JHR10" s="76"/>
      <c r="JHS10" s="76"/>
      <c r="JHT10" s="76"/>
      <c r="JHU10" s="76"/>
      <c r="JHV10" s="76"/>
      <c r="JHW10" s="76"/>
      <c r="JHX10" s="76"/>
      <c r="JHY10" s="76"/>
      <c r="JHZ10" s="76"/>
      <c r="JIA10" s="76"/>
      <c r="JIB10" s="76"/>
      <c r="JIC10" s="76"/>
      <c r="JID10" s="76"/>
      <c r="JIE10" s="76"/>
      <c r="JIF10" s="76"/>
      <c r="JIG10" s="76"/>
      <c r="JIH10" s="76"/>
      <c r="JII10" s="76"/>
      <c r="JIJ10" s="76"/>
      <c r="JIK10" s="76"/>
      <c r="JIL10" s="76"/>
      <c r="JIM10" s="76"/>
      <c r="JIN10" s="76"/>
      <c r="JIO10" s="76"/>
      <c r="JIP10" s="76"/>
      <c r="JIQ10" s="76"/>
      <c r="JIR10" s="76"/>
      <c r="JIS10" s="76"/>
      <c r="JIT10" s="76"/>
      <c r="JIU10" s="76"/>
      <c r="JIV10" s="76"/>
      <c r="JIW10" s="76"/>
      <c r="JIX10" s="76"/>
      <c r="JIY10" s="76"/>
      <c r="JIZ10" s="76"/>
      <c r="JJA10" s="76"/>
      <c r="JJB10" s="76"/>
      <c r="JJC10" s="76"/>
      <c r="JJD10" s="76"/>
      <c r="JJE10" s="76"/>
      <c r="JJF10" s="76"/>
      <c r="JJG10" s="76"/>
      <c r="JJH10" s="76"/>
      <c r="JJI10" s="76"/>
      <c r="JJJ10" s="76"/>
      <c r="JJK10" s="76"/>
      <c r="JJL10" s="76"/>
      <c r="JJM10" s="76"/>
      <c r="JJN10" s="76"/>
      <c r="JJO10" s="76"/>
      <c r="JJP10" s="76"/>
      <c r="JJQ10" s="76"/>
      <c r="JJR10" s="76"/>
      <c r="JJS10" s="76"/>
      <c r="JJT10" s="76"/>
      <c r="JJU10" s="76"/>
      <c r="JJV10" s="76"/>
      <c r="JJW10" s="76"/>
      <c r="JJX10" s="76"/>
      <c r="JJY10" s="76"/>
      <c r="JJZ10" s="76"/>
      <c r="JKA10" s="76"/>
      <c r="JKB10" s="76"/>
      <c r="JKC10" s="76"/>
      <c r="JKD10" s="76"/>
      <c r="JKE10" s="76"/>
      <c r="JKF10" s="76"/>
      <c r="JKG10" s="76"/>
      <c r="JKH10" s="76"/>
      <c r="JKI10" s="76"/>
      <c r="JKJ10" s="76"/>
      <c r="JKK10" s="76"/>
      <c r="JKL10" s="76"/>
      <c r="JKM10" s="76"/>
      <c r="JKN10" s="76"/>
      <c r="JKO10" s="76"/>
      <c r="JKP10" s="76"/>
      <c r="JKQ10" s="76"/>
      <c r="JKR10" s="76"/>
      <c r="JKS10" s="76"/>
      <c r="JKT10" s="76"/>
      <c r="JKU10" s="76"/>
      <c r="JKV10" s="76"/>
      <c r="JKW10" s="76"/>
      <c r="JKX10" s="76"/>
      <c r="JKY10" s="76"/>
      <c r="JKZ10" s="76"/>
      <c r="JLA10" s="76"/>
      <c r="JLB10" s="76"/>
      <c r="JLC10" s="76"/>
      <c r="JLD10" s="76"/>
      <c r="JLE10" s="76"/>
      <c r="JLF10" s="76"/>
      <c r="JLG10" s="76"/>
      <c r="JLH10" s="76"/>
      <c r="JLI10" s="76"/>
      <c r="JLJ10" s="76"/>
      <c r="JLK10" s="76"/>
      <c r="JLL10" s="76"/>
      <c r="JLM10" s="76"/>
      <c r="JLN10" s="76"/>
      <c r="JLO10" s="76"/>
      <c r="JLP10" s="76"/>
      <c r="JLQ10" s="76"/>
      <c r="JLR10" s="76"/>
      <c r="JLS10" s="76"/>
      <c r="JLT10" s="76"/>
      <c r="JLU10" s="76"/>
      <c r="JLV10" s="76"/>
      <c r="JLW10" s="76"/>
      <c r="JLX10" s="76"/>
      <c r="JLY10" s="76"/>
      <c r="JLZ10" s="76"/>
      <c r="JMA10" s="76"/>
      <c r="JMB10" s="76"/>
      <c r="JMC10" s="76"/>
      <c r="JMD10" s="76"/>
      <c r="JME10" s="76"/>
      <c r="JMF10" s="76"/>
      <c r="JMG10" s="76"/>
      <c r="JMH10" s="76"/>
      <c r="JMI10" s="76"/>
      <c r="JMJ10" s="76"/>
      <c r="JMK10" s="76"/>
      <c r="JML10" s="76"/>
      <c r="JMM10" s="76"/>
      <c r="JMN10" s="76"/>
      <c r="JMO10" s="76"/>
      <c r="JMP10" s="76"/>
      <c r="JMQ10" s="76"/>
      <c r="JMR10" s="76"/>
      <c r="JMS10" s="76"/>
      <c r="JMT10" s="76"/>
      <c r="JMU10" s="76"/>
      <c r="JMV10" s="76"/>
      <c r="JMW10" s="76"/>
      <c r="JMX10" s="76"/>
      <c r="JMY10" s="76"/>
      <c r="JMZ10" s="76"/>
      <c r="JNA10" s="76"/>
      <c r="JNB10" s="76"/>
      <c r="JNC10" s="76"/>
      <c r="JND10" s="76"/>
      <c r="JNE10" s="76"/>
      <c r="JNF10" s="76"/>
      <c r="JNG10" s="76"/>
      <c r="JNH10" s="76"/>
      <c r="JNI10" s="76"/>
      <c r="JNJ10" s="76"/>
      <c r="JNK10" s="76"/>
      <c r="JNL10" s="76"/>
      <c r="JNM10" s="76"/>
      <c r="JNN10" s="76"/>
      <c r="JNO10" s="76"/>
      <c r="JNP10" s="76"/>
      <c r="JNQ10" s="76"/>
      <c r="JNR10" s="76"/>
      <c r="JNS10" s="76"/>
      <c r="JNT10" s="76"/>
      <c r="JNU10" s="76"/>
      <c r="JNV10" s="76"/>
      <c r="JNW10" s="76"/>
      <c r="JNX10" s="76"/>
      <c r="JNY10" s="76"/>
      <c r="JNZ10" s="76"/>
      <c r="JOA10" s="76"/>
      <c r="JOB10" s="76"/>
      <c r="JOC10" s="76"/>
      <c r="JOD10" s="76"/>
      <c r="JOE10" s="76"/>
      <c r="JOF10" s="76"/>
      <c r="JOG10" s="76"/>
      <c r="JOH10" s="76"/>
      <c r="JOI10" s="76"/>
      <c r="JOJ10" s="76"/>
      <c r="JOK10" s="76"/>
      <c r="JOL10" s="76"/>
      <c r="JOM10" s="76"/>
      <c r="JON10" s="76"/>
      <c r="JOO10" s="76"/>
      <c r="JOP10" s="76"/>
      <c r="JOQ10" s="76"/>
      <c r="JOR10" s="76"/>
      <c r="JOS10" s="76"/>
      <c r="JOT10" s="76"/>
      <c r="JOU10" s="76"/>
      <c r="JOV10" s="76"/>
      <c r="JOW10" s="76"/>
      <c r="JOX10" s="76"/>
      <c r="JOY10" s="76"/>
      <c r="JOZ10" s="76"/>
      <c r="JPA10" s="76"/>
      <c r="JPB10" s="76"/>
      <c r="JPC10" s="76"/>
      <c r="JPD10" s="76"/>
      <c r="JPE10" s="76"/>
      <c r="JPF10" s="76"/>
      <c r="JPG10" s="76"/>
      <c r="JPH10" s="76"/>
      <c r="JPI10" s="76"/>
      <c r="JPJ10" s="76"/>
      <c r="JPK10" s="76"/>
      <c r="JPL10" s="76"/>
      <c r="JPM10" s="76"/>
      <c r="JPN10" s="76"/>
      <c r="JPO10" s="76"/>
      <c r="JPP10" s="76"/>
      <c r="JPQ10" s="76"/>
      <c r="JPR10" s="76"/>
      <c r="JPS10" s="76"/>
      <c r="JPT10" s="76"/>
      <c r="JPU10" s="76"/>
      <c r="JPV10" s="76"/>
      <c r="JPW10" s="76"/>
      <c r="JPX10" s="76"/>
      <c r="JPY10" s="76"/>
      <c r="JPZ10" s="76"/>
      <c r="JQA10" s="76"/>
      <c r="JQB10" s="76"/>
      <c r="JQC10" s="76"/>
      <c r="JQD10" s="76"/>
      <c r="JQE10" s="76"/>
      <c r="JQF10" s="76"/>
      <c r="JQG10" s="76"/>
      <c r="JQH10" s="76"/>
      <c r="JQI10" s="76"/>
      <c r="JQJ10" s="76"/>
      <c r="JQK10" s="76"/>
      <c r="JQL10" s="76"/>
      <c r="JQM10" s="76"/>
      <c r="JQN10" s="76"/>
      <c r="JQO10" s="76"/>
      <c r="JQP10" s="76"/>
      <c r="JQQ10" s="76"/>
      <c r="JQR10" s="76"/>
      <c r="JQS10" s="76"/>
      <c r="JQT10" s="76"/>
      <c r="JQU10" s="76"/>
      <c r="JQV10" s="76"/>
      <c r="JQW10" s="76"/>
      <c r="JQX10" s="76"/>
      <c r="JQY10" s="76"/>
      <c r="JQZ10" s="76"/>
      <c r="JRA10" s="76"/>
      <c r="JRB10" s="76"/>
      <c r="JRC10" s="76"/>
      <c r="JRD10" s="76"/>
      <c r="JRE10" s="76"/>
      <c r="JRF10" s="76"/>
      <c r="JRG10" s="76"/>
      <c r="JRH10" s="76"/>
      <c r="JRI10" s="76"/>
      <c r="JRJ10" s="76"/>
      <c r="JRK10" s="76"/>
      <c r="JRL10" s="76"/>
      <c r="JRM10" s="76"/>
      <c r="JRN10" s="76"/>
      <c r="JRO10" s="76"/>
      <c r="JRP10" s="76"/>
      <c r="JRQ10" s="76"/>
      <c r="JRR10" s="76"/>
      <c r="JRS10" s="76"/>
      <c r="JRT10" s="76"/>
      <c r="JRU10" s="76"/>
      <c r="JRV10" s="76"/>
      <c r="JRW10" s="76"/>
      <c r="JRX10" s="76"/>
      <c r="JRY10" s="76"/>
      <c r="JRZ10" s="76"/>
      <c r="JSA10" s="76"/>
      <c r="JSB10" s="76"/>
      <c r="JSC10" s="76"/>
      <c r="JSD10" s="76"/>
      <c r="JSE10" s="76"/>
      <c r="JSF10" s="76"/>
      <c r="JSG10" s="76"/>
      <c r="JSH10" s="76"/>
      <c r="JSI10" s="76"/>
      <c r="JSJ10" s="76"/>
      <c r="JSK10" s="76"/>
      <c r="JSL10" s="76"/>
      <c r="JSM10" s="76"/>
      <c r="JSN10" s="76"/>
      <c r="JSO10" s="76"/>
      <c r="JSP10" s="76"/>
      <c r="JSQ10" s="76"/>
      <c r="JSR10" s="76"/>
      <c r="JSS10" s="76"/>
      <c r="JST10" s="76"/>
      <c r="JSU10" s="76"/>
      <c r="JSV10" s="76"/>
      <c r="JSW10" s="76"/>
      <c r="JSX10" s="76"/>
      <c r="JSY10" s="76"/>
      <c r="JSZ10" s="76"/>
      <c r="JTA10" s="76"/>
      <c r="JTB10" s="76"/>
      <c r="JTC10" s="76"/>
      <c r="JTD10" s="76"/>
      <c r="JTE10" s="76"/>
      <c r="JTF10" s="76"/>
      <c r="JTG10" s="76"/>
      <c r="JTH10" s="76"/>
      <c r="JTI10" s="76"/>
      <c r="JTJ10" s="76"/>
      <c r="JTK10" s="76"/>
      <c r="JTL10" s="76"/>
      <c r="JTM10" s="76"/>
      <c r="JTN10" s="76"/>
      <c r="JTO10" s="76"/>
      <c r="JTP10" s="76"/>
      <c r="JTQ10" s="76"/>
      <c r="JTR10" s="76"/>
      <c r="JTS10" s="76"/>
      <c r="JTT10" s="76"/>
      <c r="JTU10" s="76"/>
      <c r="JTV10" s="76"/>
      <c r="JTW10" s="76"/>
      <c r="JTX10" s="76"/>
      <c r="JTY10" s="76"/>
      <c r="JTZ10" s="76"/>
      <c r="JUA10" s="76"/>
      <c r="JUB10" s="76"/>
      <c r="JUC10" s="76"/>
      <c r="JUD10" s="76"/>
      <c r="JUE10" s="76"/>
      <c r="JUF10" s="76"/>
      <c r="JUG10" s="76"/>
      <c r="JUH10" s="76"/>
      <c r="JUI10" s="76"/>
      <c r="JUJ10" s="76"/>
      <c r="JUK10" s="76"/>
      <c r="JUL10" s="76"/>
      <c r="JUM10" s="76"/>
      <c r="JUN10" s="76"/>
      <c r="JUO10" s="76"/>
      <c r="JUP10" s="76"/>
      <c r="JUQ10" s="76"/>
      <c r="JUR10" s="76"/>
      <c r="JUS10" s="76"/>
      <c r="JUT10" s="76"/>
      <c r="JUU10" s="76"/>
      <c r="JUV10" s="76"/>
      <c r="JUW10" s="76"/>
      <c r="JUX10" s="76"/>
      <c r="JUY10" s="76"/>
      <c r="JUZ10" s="76"/>
      <c r="JVA10" s="76"/>
      <c r="JVB10" s="76"/>
      <c r="JVC10" s="76"/>
      <c r="JVD10" s="76"/>
      <c r="JVE10" s="76"/>
      <c r="JVF10" s="76"/>
      <c r="JVG10" s="76"/>
      <c r="JVH10" s="76"/>
      <c r="JVI10" s="76"/>
      <c r="JVJ10" s="76"/>
      <c r="JVK10" s="76"/>
      <c r="JVL10" s="76"/>
      <c r="JVM10" s="76"/>
      <c r="JVN10" s="76"/>
      <c r="JVO10" s="76"/>
      <c r="JVP10" s="76"/>
      <c r="JVQ10" s="76"/>
      <c r="JVR10" s="76"/>
      <c r="JVS10" s="76"/>
      <c r="JVT10" s="76"/>
      <c r="JVU10" s="76"/>
      <c r="JVV10" s="76"/>
      <c r="JVW10" s="76"/>
      <c r="JVX10" s="76"/>
      <c r="JVY10" s="76"/>
      <c r="JVZ10" s="76"/>
      <c r="JWA10" s="76"/>
      <c r="JWB10" s="76"/>
      <c r="JWC10" s="76"/>
      <c r="JWD10" s="76"/>
      <c r="JWE10" s="76"/>
      <c r="JWF10" s="76"/>
      <c r="JWG10" s="76"/>
      <c r="JWH10" s="76"/>
      <c r="JWI10" s="76"/>
      <c r="JWJ10" s="76"/>
      <c r="JWK10" s="76"/>
      <c r="JWL10" s="76"/>
      <c r="JWM10" s="76"/>
      <c r="JWN10" s="76"/>
      <c r="JWO10" s="76"/>
      <c r="JWP10" s="76"/>
      <c r="JWQ10" s="76"/>
      <c r="JWR10" s="76"/>
      <c r="JWS10" s="76"/>
      <c r="JWT10" s="76"/>
      <c r="JWU10" s="76"/>
      <c r="JWV10" s="76"/>
      <c r="JWW10" s="76"/>
      <c r="JWX10" s="76"/>
      <c r="JWY10" s="76"/>
      <c r="JWZ10" s="76"/>
      <c r="JXA10" s="76"/>
      <c r="JXB10" s="76"/>
      <c r="JXC10" s="76"/>
      <c r="JXD10" s="76"/>
      <c r="JXE10" s="76"/>
      <c r="JXF10" s="76"/>
      <c r="JXG10" s="76"/>
      <c r="JXH10" s="76"/>
      <c r="JXI10" s="76"/>
      <c r="JXJ10" s="76"/>
      <c r="JXK10" s="76"/>
      <c r="JXL10" s="76"/>
      <c r="JXM10" s="76"/>
      <c r="JXN10" s="76"/>
      <c r="JXO10" s="76"/>
      <c r="JXP10" s="76"/>
      <c r="JXQ10" s="76"/>
      <c r="JXR10" s="76"/>
      <c r="JXS10" s="76"/>
      <c r="JXT10" s="76"/>
      <c r="JXU10" s="76"/>
      <c r="JXV10" s="76"/>
      <c r="JXW10" s="76"/>
      <c r="JXX10" s="76"/>
      <c r="JXY10" s="76"/>
      <c r="JXZ10" s="76"/>
      <c r="JYA10" s="76"/>
      <c r="JYB10" s="76"/>
      <c r="JYC10" s="76"/>
      <c r="JYD10" s="76"/>
      <c r="JYE10" s="76"/>
      <c r="JYF10" s="76"/>
      <c r="JYG10" s="76"/>
      <c r="JYH10" s="76"/>
      <c r="JYI10" s="76"/>
      <c r="JYJ10" s="76"/>
      <c r="JYK10" s="76"/>
      <c r="JYL10" s="76"/>
      <c r="JYM10" s="76"/>
      <c r="JYN10" s="76"/>
      <c r="JYO10" s="76"/>
      <c r="JYP10" s="76"/>
      <c r="JYQ10" s="76"/>
      <c r="JYR10" s="76"/>
      <c r="JYS10" s="76"/>
      <c r="JYT10" s="76"/>
      <c r="JYU10" s="76"/>
      <c r="JYV10" s="76"/>
      <c r="JYW10" s="76"/>
      <c r="JYX10" s="76"/>
      <c r="JYY10" s="76"/>
      <c r="JYZ10" s="76"/>
      <c r="JZA10" s="76"/>
      <c r="JZB10" s="76"/>
      <c r="JZC10" s="76"/>
      <c r="JZD10" s="76"/>
      <c r="JZE10" s="76"/>
      <c r="JZF10" s="76"/>
      <c r="JZG10" s="76"/>
      <c r="JZH10" s="76"/>
      <c r="JZI10" s="76"/>
      <c r="JZJ10" s="76"/>
      <c r="JZK10" s="76"/>
      <c r="JZL10" s="76"/>
      <c r="JZM10" s="76"/>
      <c r="JZN10" s="76"/>
      <c r="JZO10" s="76"/>
      <c r="JZP10" s="76"/>
      <c r="JZQ10" s="76"/>
      <c r="JZR10" s="76"/>
      <c r="JZS10" s="76"/>
      <c r="JZT10" s="76"/>
      <c r="JZU10" s="76"/>
      <c r="JZV10" s="76"/>
      <c r="JZW10" s="76"/>
      <c r="JZX10" s="76"/>
      <c r="JZY10" s="76"/>
      <c r="JZZ10" s="76"/>
      <c r="KAA10" s="76"/>
      <c r="KAB10" s="76"/>
      <c r="KAC10" s="76"/>
      <c r="KAD10" s="76"/>
      <c r="KAE10" s="76"/>
      <c r="KAF10" s="76"/>
      <c r="KAG10" s="76"/>
      <c r="KAH10" s="76"/>
      <c r="KAI10" s="76"/>
      <c r="KAJ10" s="76"/>
      <c r="KAK10" s="76"/>
      <c r="KAL10" s="76"/>
      <c r="KAM10" s="76"/>
      <c r="KAN10" s="76"/>
      <c r="KAO10" s="76"/>
      <c r="KAP10" s="76"/>
      <c r="KAQ10" s="76"/>
      <c r="KAR10" s="76"/>
      <c r="KAS10" s="76"/>
      <c r="KAT10" s="76"/>
      <c r="KAU10" s="76"/>
      <c r="KAV10" s="76"/>
      <c r="KAW10" s="76"/>
      <c r="KAX10" s="76"/>
      <c r="KAY10" s="76"/>
      <c r="KAZ10" s="76"/>
      <c r="KBA10" s="76"/>
      <c r="KBB10" s="76"/>
      <c r="KBC10" s="76"/>
      <c r="KBD10" s="76"/>
      <c r="KBE10" s="76"/>
      <c r="KBF10" s="76"/>
      <c r="KBG10" s="76"/>
      <c r="KBH10" s="76"/>
      <c r="KBI10" s="76"/>
      <c r="KBJ10" s="76"/>
      <c r="KBK10" s="76"/>
      <c r="KBL10" s="76"/>
      <c r="KBM10" s="76"/>
      <c r="KBN10" s="76"/>
      <c r="KBO10" s="76"/>
      <c r="KBP10" s="76"/>
      <c r="KBQ10" s="76"/>
      <c r="KBR10" s="76"/>
      <c r="KBS10" s="76"/>
      <c r="KBT10" s="76"/>
      <c r="KBU10" s="76"/>
      <c r="KBV10" s="76"/>
      <c r="KBW10" s="76"/>
      <c r="KBX10" s="76"/>
      <c r="KBY10" s="76"/>
      <c r="KBZ10" s="76"/>
      <c r="KCA10" s="76"/>
      <c r="KCB10" s="76"/>
      <c r="KCC10" s="76"/>
      <c r="KCD10" s="76"/>
      <c r="KCE10" s="76"/>
      <c r="KCF10" s="76"/>
      <c r="KCG10" s="76"/>
      <c r="KCH10" s="76"/>
      <c r="KCI10" s="76"/>
      <c r="KCJ10" s="76"/>
      <c r="KCK10" s="76"/>
      <c r="KCL10" s="76"/>
      <c r="KCM10" s="76"/>
      <c r="KCN10" s="76"/>
      <c r="KCO10" s="76"/>
      <c r="KCP10" s="76"/>
      <c r="KCQ10" s="76"/>
      <c r="KCR10" s="76"/>
      <c r="KCS10" s="76"/>
      <c r="KCT10" s="76"/>
      <c r="KCU10" s="76"/>
      <c r="KCV10" s="76"/>
      <c r="KCW10" s="76"/>
      <c r="KCX10" s="76"/>
      <c r="KCY10" s="76"/>
      <c r="KCZ10" s="76"/>
      <c r="KDA10" s="76"/>
      <c r="KDB10" s="76"/>
      <c r="KDC10" s="76"/>
      <c r="KDD10" s="76"/>
      <c r="KDE10" s="76"/>
      <c r="KDF10" s="76"/>
      <c r="KDG10" s="76"/>
      <c r="KDH10" s="76"/>
      <c r="KDI10" s="76"/>
      <c r="KDJ10" s="76"/>
      <c r="KDK10" s="76"/>
      <c r="KDL10" s="76"/>
      <c r="KDM10" s="76"/>
      <c r="KDN10" s="76"/>
      <c r="KDO10" s="76"/>
      <c r="KDP10" s="76"/>
      <c r="KDQ10" s="76"/>
      <c r="KDR10" s="76"/>
      <c r="KDS10" s="76"/>
      <c r="KDT10" s="76"/>
      <c r="KDU10" s="76"/>
      <c r="KDV10" s="76"/>
      <c r="KDW10" s="76"/>
      <c r="KDX10" s="76"/>
      <c r="KDY10" s="76"/>
      <c r="KDZ10" s="76"/>
      <c r="KEA10" s="76"/>
      <c r="KEB10" s="76"/>
      <c r="KEC10" s="76"/>
      <c r="KED10" s="76"/>
      <c r="KEE10" s="76"/>
      <c r="KEF10" s="76"/>
      <c r="KEG10" s="76"/>
      <c r="KEH10" s="76"/>
      <c r="KEI10" s="76"/>
      <c r="KEJ10" s="76"/>
      <c r="KEK10" s="76"/>
      <c r="KEL10" s="76"/>
      <c r="KEM10" s="76"/>
      <c r="KEN10" s="76"/>
      <c r="KEO10" s="76"/>
      <c r="KEP10" s="76"/>
      <c r="KEQ10" s="76"/>
      <c r="KER10" s="76"/>
      <c r="KES10" s="76"/>
      <c r="KET10" s="76"/>
      <c r="KEU10" s="76"/>
      <c r="KEV10" s="76"/>
      <c r="KEW10" s="76"/>
      <c r="KEX10" s="76"/>
      <c r="KEY10" s="76"/>
      <c r="KEZ10" s="76"/>
      <c r="KFA10" s="76"/>
      <c r="KFB10" s="76"/>
      <c r="KFC10" s="76"/>
      <c r="KFD10" s="76"/>
      <c r="KFE10" s="76"/>
      <c r="KFF10" s="76"/>
      <c r="KFG10" s="76"/>
      <c r="KFH10" s="76"/>
      <c r="KFI10" s="76"/>
      <c r="KFJ10" s="76"/>
      <c r="KFK10" s="76"/>
      <c r="KFL10" s="76"/>
      <c r="KFM10" s="76"/>
      <c r="KFN10" s="76"/>
      <c r="KFO10" s="76"/>
      <c r="KFP10" s="76"/>
      <c r="KFQ10" s="76"/>
      <c r="KFR10" s="76"/>
      <c r="KFS10" s="76"/>
      <c r="KFT10" s="76"/>
      <c r="KFU10" s="76"/>
      <c r="KFV10" s="76"/>
      <c r="KFW10" s="76"/>
      <c r="KFX10" s="76"/>
      <c r="KFY10" s="76"/>
      <c r="KFZ10" s="76"/>
      <c r="KGA10" s="76"/>
      <c r="KGB10" s="76"/>
      <c r="KGC10" s="76"/>
      <c r="KGD10" s="76"/>
      <c r="KGE10" s="76"/>
      <c r="KGF10" s="76"/>
      <c r="KGG10" s="76"/>
      <c r="KGH10" s="76"/>
      <c r="KGI10" s="76"/>
      <c r="KGJ10" s="76"/>
      <c r="KGK10" s="76"/>
      <c r="KGL10" s="76"/>
      <c r="KGM10" s="76"/>
      <c r="KGN10" s="76"/>
      <c r="KGO10" s="76"/>
      <c r="KGP10" s="76"/>
      <c r="KGQ10" s="76"/>
      <c r="KGR10" s="76"/>
      <c r="KGS10" s="76"/>
      <c r="KGT10" s="76"/>
      <c r="KGU10" s="76"/>
      <c r="KGV10" s="76"/>
      <c r="KGW10" s="76"/>
      <c r="KGX10" s="76"/>
      <c r="KGY10" s="76"/>
      <c r="KGZ10" s="76"/>
      <c r="KHA10" s="76"/>
      <c r="KHB10" s="76"/>
      <c r="KHC10" s="76"/>
      <c r="KHD10" s="76"/>
      <c r="KHE10" s="76"/>
      <c r="KHF10" s="76"/>
      <c r="KHG10" s="76"/>
      <c r="KHH10" s="76"/>
      <c r="KHI10" s="76"/>
      <c r="KHJ10" s="76"/>
      <c r="KHK10" s="76"/>
      <c r="KHL10" s="76"/>
      <c r="KHM10" s="76"/>
      <c r="KHN10" s="76"/>
      <c r="KHO10" s="76"/>
      <c r="KHP10" s="76"/>
      <c r="KHQ10" s="76"/>
      <c r="KHR10" s="76"/>
      <c r="KHS10" s="76"/>
      <c r="KHT10" s="76"/>
      <c r="KHU10" s="76"/>
      <c r="KHV10" s="76"/>
      <c r="KHW10" s="76"/>
      <c r="KHX10" s="76"/>
      <c r="KHY10" s="76"/>
      <c r="KHZ10" s="76"/>
      <c r="KIA10" s="76"/>
      <c r="KIB10" s="76"/>
      <c r="KIC10" s="76"/>
      <c r="KID10" s="76"/>
      <c r="KIE10" s="76"/>
      <c r="KIF10" s="76"/>
      <c r="KIG10" s="76"/>
      <c r="KIH10" s="76"/>
      <c r="KII10" s="76"/>
      <c r="KIJ10" s="76"/>
      <c r="KIK10" s="76"/>
      <c r="KIL10" s="76"/>
      <c r="KIM10" s="76"/>
      <c r="KIN10" s="76"/>
      <c r="KIO10" s="76"/>
      <c r="KIP10" s="76"/>
      <c r="KIQ10" s="76"/>
      <c r="KIR10" s="76"/>
      <c r="KIS10" s="76"/>
      <c r="KIT10" s="76"/>
      <c r="KIU10" s="76"/>
      <c r="KIV10" s="76"/>
      <c r="KIW10" s="76"/>
      <c r="KIX10" s="76"/>
      <c r="KIY10" s="76"/>
      <c r="KIZ10" s="76"/>
      <c r="KJA10" s="76"/>
      <c r="KJB10" s="76"/>
      <c r="KJC10" s="76"/>
      <c r="KJD10" s="76"/>
      <c r="KJE10" s="76"/>
      <c r="KJF10" s="76"/>
      <c r="KJG10" s="76"/>
      <c r="KJH10" s="76"/>
      <c r="KJI10" s="76"/>
      <c r="KJJ10" s="76"/>
      <c r="KJK10" s="76"/>
      <c r="KJL10" s="76"/>
      <c r="KJM10" s="76"/>
      <c r="KJN10" s="76"/>
      <c r="KJO10" s="76"/>
      <c r="KJP10" s="76"/>
      <c r="KJQ10" s="76"/>
      <c r="KJR10" s="76"/>
      <c r="KJS10" s="76"/>
      <c r="KJT10" s="76"/>
      <c r="KJU10" s="76"/>
      <c r="KJV10" s="76"/>
      <c r="KJW10" s="76"/>
      <c r="KJX10" s="76"/>
      <c r="KJY10" s="76"/>
      <c r="KJZ10" s="76"/>
      <c r="KKA10" s="76"/>
      <c r="KKB10" s="76"/>
      <c r="KKC10" s="76"/>
      <c r="KKD10" s="76"/>
      <c r="KKE10" s="76"/>
      <c r="KKF10" s="76"/>
      <c r="KKG10" s="76"/>
      <c r="KKH10" s="76"/>
      <c r="KKI10" s="76"/>
      <c r="KKJ10" s="76"/>
      <c r="KKK10" s="76"/>
      <c r="KKL10" s="76"/>
      <c r="KKM10" s="76"/>
      <c r="KKN10" s="76"/>
      <c r="KKO10" s="76"/>
      <c r="KKP10" s="76"/>
      <c r="KKQ10" s="76"/>
      <c r="KKR10" s="76"/>
      <c r="KKS10" s="76"/>
      <c r="KKT10" s="76"/>
      <c r="KKU10" s="76"/>
      <c r="KKV10" s="76"/>
      <c r="KKW10" s="76"/>
      <c r="KKX10" s="76"/>
      <c r="KKY10" s="76"/>
      <c r="KKZ10" s="76"/>
      <c r="KLA10" s="76"/>
      <c r="KLB10" s="76"/>
      <c r="KLC10" s="76"/>
      <c r="KLD10" s="76"/>
      <c r="KLE10" s="76"/>
      <c r="KLF10" s="76"/>
      <c r="KLG10" s="76"/>
      <c r="KLH10" s="76"/>
      <c r="KLI10" s="76"/>
      <c r="KLJ10" s="76"/>
      <c r="KLK10" s="76"/>
      <c r="KLL10" s="76"/>
      <c r="KLM10" s="76"/>
      <c r="KLN10" s="76"/>
      <c r="KLO10" s="76"/>
      <c r="KLP10" s="76"/>
      <c r="KLQ10" s="76"/>
      <c r="KLR10" s="76"/>
      <c r="KLS10" s="76"/>
      <c r="KLT10" s="76"/>
      <c r="KLU10" s="76"/>
      <c r="KLV10" s="76"/>
      <c r="KLW10" s="76"/>
      <c r="KLX10" s="76"/>
      <c r="KLY10" s="76"/>
      <c r="KLZ10" s="76"/>
      <c r="KMA10" s="76"/>
      <c r="KMB10" s="76"/>
      <c r="KMC10" s="76"/>
      <c r="KMD10" s="76"/>
      <c r="KME10" s="76"/>
      <c r="KMF10" s="76"/>
      <c r="KMG10" s="76"/>
      <c r="KMH10" s="76"/>
      <c r="KMI10" s="76"/>
      <c r="KMJ10" s="76"/>
      <c r="KMK10" s="76"/>
      <c r="KML10" s="76"/>
      <c r="KMM10" s="76"/>
      <c r="KMN10" s="76"/>
      <c r="KMO10" s="76"/>
      <c r="KMP10" s="76"/>
      <c r="KMQ10" s="76"/>
      <c r="KMR10" s="76"/>
      <c r="KMS10" s="76"/>
      <c r="KMT10" s="76"/>
      <c r="KMU10" s="76"/>
      <c r="KMV10" s="76"/>
      <c r="KMW10" s="76"/>
      <c r="KMX10" s="76"/>
      <c r="KMY10" s="76"/>
      <c r="KMZ10" s="76"/>
      <c r="KNA10" s="76"/>
      <c r="KNB10" s="76"/>
      <c r="KNC10" s="76"/>
      <c r="KND10" s="76"/>
      <c r="KNE10" s="76"/>
      <c r="KNF10" s="76"/>
      <c r="KNG10" s="76"/>
      <c r="KNH10" s="76"/>
      <c r="KNI10" s="76"/>
      <c r="KNJ10" s="76"/>
      <c r="KNK10" s="76"/>
      <c r="KNL10" s="76"/>
      <c r="KNM10" s="76"/>
      <c r="KNN10" s="76"/>
      <c r="KNO10" s="76"/>
      <c r="KNP10" s="76"/>
      <c r="KNQ10" s="76"/>
      <c r="KNR10" s="76"/>
      <c r="KNS10" s="76"/>
      <c r="KNT10" s="76"/>
      <c r="KNU10" s="76"/>
      <c r="KNV10" s="76"/>
      <c r="KNW10" s="76"/>
      <c r="KNX10" s="76"/>
      <c r="KNY10" s="76"/>
      <c r="KNZ10" s="76"/>
      <c r="KOA10" s="76"/>
      <c r="KOB10" s="76"/>
      <c r="KOC10" s="76"/>
      <c r="KOD10" s="76"/>
      <c r="KOE10" s="76"/>
      <c r="KOF10" s="76"/>
      <c r="KOG10" s="76"/>
      <c r="KOH10" s="76"/>
      <c r="KOI10" s="76"/>
      <c r="KOJ10" s="76"/>
      <c r="KOK10" s="76"/>
      <c r="KOL10" s="76"/>
      <c r="KOM10" s="76"/>
      <c r="KON10" s="76"/>
      <c r="KOO10" s="76"/>
      <c r="KOP10" s="76"/>
      <c r="KOQ10" s="76"/>
      <c r="KOR10" s="76"/>
      <c r="KOS10" s="76"/>
      <c r="KOT10" s="76"/>
      <c r="KOU10" s="76"/>
      <c r="KOV10" s="76"/>
      <c r="KOW10" s="76"/>
      <c r="KOX10" s="76"/>
      <c r="KOY10" s="76"/>
      <c r="KOZ10" s="76"/>
      <c r="KPA10" s="76"/>
      <c r="KPB10" s="76"/>
      <c r="KPC10" s="76"/>
      <c r="KPD10" s="76"/>
      <c r="KPE10" s="76"/>
      <c r="KPF10" s="76"/>
      <c r="KPG10" s="76"/>
      <c r="KPH10" s="76"/>
      <c r="KPI10" s="76"/>
      <c r="KPJ10" s="76"/>
      <c r="KPK10" s="76"/>
      <c r="KPL10" s="76"/>
      <c r="KPM10" s="76"/>
      <c r="KPN10" s="76"/>
      <c r="KPO10" s="76"/>
      <c r="KPP10" s="76"/>
      <c r="KPQ10" s="76"/>
      <c r="KPR10" s="76"/>
      <c r="KPS10" s="76"/>
      <c r="KPT10" s="76"/>
      <c r="KPU10" s="76"/>
      <c r="KPV10" s="76"/>
      <c r="KPW10" s="76"/>
      <c r="KPX10" s="76"/>
      <c r="KPY10" s="76"/>
      <c r="KPZ10" s="76"/>
      <c r="KQA10" s="76"/>
      <c r="KQB10" s="76"/>
      <c r="KQC10" s="76"/>
      <c r="KQD10" s="76"/>
      <c r="KQE10" s="76"/>
      <c r="KQF10" s="76"/>
      <c r="KQG10" s="76"/>
      <c r="KQH10" s="76"/>
      <c r="KQI10" s="76"/>
      <c r="KQJ10" s="76"/>
      <c r="KQK10" s="76"/>
      <c r="KQL10" s="76"/>
      <c r="KQM10" s="76"/>
      <c r="KQN10" s="76"/>
      <c r="KQO10" s="76"/>
      <c r="KQP10" s="76"/>
      <c r="KQQ10" s="76"/>
      <c r="KQR10" s="76"/>
      <c r="KQS10" s="76"/>
      <c r="KQT10" s="76"/>
      <c r="KQU10" s="76"/>
      <c r="KQV10" s="76"/>
      <c r="KQW10" s="76"/>
      <c r="KQX10" s="76"/>
      <c r="KQY10" s="76"/>
      <c r="KQZ10" s="76"/>
      <c r="KRA10" s="76"/>
      <c r="KRB10" s="76"/>
      <c r="KRC10" s="76"/>
      <c r="KRD10" s="76"/>
      <c r="KRE10" s="76"/>
      <c r="KRF10" s="76"/>
      <c r="KRG10" s="76"/>
      <c r="KRH10" s="76"/>
      <c r="KRI10" s="76"/>
      <c r="KRJ10" s="76"/>
      <c r="KRK10" s="76"/>
      <c r="KRL10" s="76"/>
      <c r="KRM10" s="76"/>
      <c r="KRN10" s="76"/>
      <c r="KRO10" s="76"/>
      <c r="KRP10" s="76"/>
      <c r="KRQ10" s="76"/>
      <c r="KRR10" s="76"/>
      <c r="KRS10" s="76"/>
      <c r="KRT10" s="76"/>
      <c r="KRU10" s="76"/>
      <c r="KRV10" s="76"/>
      <c r="KRW10" s="76"/>
      <c r="KRX10" s="76"/>
      <c r="KRY10" s="76"/>
      <c r="KRZ10" s="76"/>
      <c r="KSA10" s="76"/>
      <c r="KSB10" s="76"/>
      <c r="KSC10" s="76"/>
      <c r="KSD10" s="76"/>
      <c r="KSE10" s="76"/>
      <c r="KSF10" s="76"/>
      <c r="KSG10" s="76"/>
      <c r="KSH10" s="76"/>
      <c r="KSI10" s="76"/>
      <c r="KSJ10" s="76"/>
      <c r="KSK10" s="76"/>
      <c r="KSL10" s="76"/>
      <c r="KSM10" s="76"/>
      <c r="KSN10" s="76"/>
      <c r="KSO10" s="76"/>
      <c r="KSP10" s="76"/>
      <c r="KSQ10" s="76"/>
      <c r="KSR10" s="76"/>
      <c r="KSS10" s="76"/>
      <c r="KST10" s="76"/>
      <c r="KSU10" s="76"/>
      <c r="KSV10" s="76"/>
      <c r="KSW10" s="76"/>
      <c r="KSX10" s="76"/>
      <c r="KSY10" s="76"/>
      <c r="KSZ10" s="76"/>
      <c r="KTA10" s="76"/>
      <c r="KTB10" s="76"/>
      <c r="KTC10" s="76"/>
      <c r="KTD10" s="76"/>
      <c r="KTE10" s="76"/>
      <c r="KTF10" s="76"/>
      <c r="KTG10" s="76"/>
      <c r="KTH10" s="76"/>
      <c r="KTI10" s="76"/>
      <c r="KTJ10" s="76"/>
      <c r="KTK10" s="76"/>
      <c r="KTL10" s="76"/>
      <c r="KTM10" s="76"/>
      <c r="KTN10" s="76"/>
      <c r="KTO10" s="76"/>
      <c r="KTP10" s="76"/>
      <c r="KTQ10" s="76"/>
      <c r="KTR10" s="76"/>
      <c r="KTS10" s="76"/>
      <c r="KTT10" s="76"/>
      <c r="KTU10" s="76"/>
      <c r="KTV10" s="76"/>
      <c r="KTW10" s="76"/>
      <c r="KTX10" s="76"/>
      <c r="KTY10" s="76"/>
      <c r="KTZ10" s="76"/>
      <c r="KUA10" s="76"/>
      <c r="KUB10" s="76"/>
      <c r="KUC10" s="76"/>
      <c r="KUD10" s="76"/>
      <c r="KUE10" s="76"/>
      <c r="KUF10" s="76"/>
      <c r="KUG10" s="76"/>
      <c r="KUH10" s="76"/>
      <c r="KUI10" s="76"/>
      <c r="KUJ10" s="76"/>
      <c r="KUK10" s="76"/>
      <c r="KUL10" s="76"/>
      <c r="KUM10" s="76"/>
      <c r="KUN10" s="76"/>
      <c r="KUO10" s="76"/>
      <c r="KUP10" s="76"/>
      <c r="KUQ10" s="76"/>
      <c r="KUR10" s="76"/>
      <c r="KUS10" s="76"/>
      <c r="KUT10" s="76"/>
      <c r="KUU10" s="76"/>
      <c r="KUV10" s="76"/>
      <c r="KUW10" s="76"/>
      <c r="KUX10" s="76"/>
      <c r="KUY10" s="76"/>
      <c r="KUZ10" s="76"/>
      <c r="KVA10" s="76"/>
      <c r="KVB10" s="76"/>
      <c r="KVC10" s="76"/>
      <c r="KVD10" s="76"/>
      <c r="KVE10" s="76"/>
      <c r="KVF10" s="76"/>
      <c r="KVG10" s="76"/>
      <c r="KVH10" s="76"/>
      <c r="KVI10" s="76"/>
      <c r="KVJ10" s="76"/>
      <c r="KVK10" s="76"/>
      <c r="KVL10" s="76"/>
      <c r="KVM10" s="76"/>
      <c r="KVN10" s="76"/>
      <c r="KVO10" s="76"/>
      <c r="KVP10" s="76"/>
      <c r="KVQ10" s="76"/>
      <c r="KVR10" s="76"/>
      <c r="KVS10" s="76"/>
      <c r="KVT10" s="76"/>
      <c r="KVU10" s="76"/>
      <c r="KVV10" s="76"/>
      <c r="KVW10" s="76"/>
      <c r="KVX10" s="76"/>
      <c r="KVY10" s="76"/>
      <c r="KVZ10" s="76"/>
      <c r="KWA10" s="76"/>
      <c r="KWB10" s="76"/>
      <c r="KWC10" s="76"/>
      <c r="KWD10" s="76"/>
      <c r="KWE10" s="76"/>
      <c r="KWF10" s="76"/>
      <c r="KWG10" s="76"/>
      <c r="KWH10" s="76"/>
      <c r="KWI10" s="76"/>
      <c r="KWJ10" s="76"/>
      <c r="KWK10" s="76"/>
      <c r="KWL10" s="76"/>
      <c r="KWM10" s="76"/>
      <c r="KWN10" s="76"/>
      <c r="KWO10" s="76"/>
      <c r="KWP10" s="76"/>
      <c r="KWQ10" s="76"/>
      <c r="KWR10" s="76"/>
      <c r="KWS10" s="76"/>
      <c r="KWT10" s="76"/>
      <c r="KWU10" s="76"/>
      <c r="KWV10" s="76"/>
      <c r="KWW10" s="76"/>
      <c r="KWX10" s="76"/>
      <c r="KWY10" s="76"/>
      <c r="KWZ10" s="76"/>
      <c r="KXA10" s="76"/>
      <c r="KXB10" s="76"/>
      <c r="KXC10" s="76"/>
      <c r="KXD10" s="76"/>
      <c r="KXE10" s="76"/>
      <c r="KXF10" s="76"/>
      <c r="KXG10" s="76"/>
      <c r="KXH10" s="76"/>
      <c r="KXI10" s="76"/>
      <c r="KXJ10" s="76"/>
      <c r="KXK10" s="76"/>
      <c r="KXL10" s="76"/>
      <c r="KXM10" s="76"/>
      <c r="KXN10" s="76"/>
      <c r="KXO10" s="76"/>
      <c r="KXP10" s="76"/>
      <c r="KXQ10" s="76"/>
      <c r="KXR10" s="76"/>
      <c r="KXS10" s="76"/>
      <c r="KXT10" s="76"/>
      <c r="KXU10" s="76"/>
      <c r="KXV10" s="76"/>
      <c r="KXW10" s="76"/>
      <c r="KXX10" s="76"/>
      <c r="KXY10" s="76"/>
      <c r="KXZ10" s="76"/>
      <c r="KYA10" s="76"/>
      <c r="KYB10" s="76"/>
      <c r="KYC10" s="76"/>
      <c r="KYD10" s="76"/>
      <c r="KYE10" s="76"/>
      <c r="KYF10" s="76"/>
      <c r="KYG10" s="76"/>
      <c r="KYH10" s="76"/>
      <c r="KYI10" s="76"/>
      <c r="KYJ10" s="76"/>
      <c r="KYK10" s="76"/>
      <c r="KYL10" s="76"/>
      <c r="KYM10" s="76"/>
      <c r="KYN10" s="76"/>
      <c r="KYO10" s="76"/>
      <c r="KYP10" s="76"/>
      <c r="KYQ10" s="76"/>
      <c r="KYR10" s="76"/>
      <c r="KYS10" s="76"/>
      <c r="KYT10" s="76"/>
      <c r="KYU10" s="76"/>
      <c r="KYV10" s="76"/>
      <c r="KYW10" s="76"/>
      <c r="KYX10" s="76"/>
      <c r="KYY10" s="76"/>
      <c r="KYZ10" s="76"/>
      <c r="KZA10" s="76"/>
      <c r="KZB10" s="76"/>
      <c r="KZC10" s="76"/>
      <c r="KZD10" s="76"/>
      <c r="KZE10" s="76"/>
      <c r="KZF10" s="76"/>
      <c r="KZG10" s="76"/>
      <c r="KZH10" s="76"/>
      <c r="KZI10" s="76"/>
      <c r="KZJ10" s="76"/>
      <c r="KZK10" s="76"/>
      <c r="KZL10" s="76"/>
      <c r="KZM10" s="76"/>
      <c r="KZN10" s="76"/>
      <c r="KZO10" s="76"/>
      <c r="KZP10" s="76"/>
      <c r="KZQ10" s="76"/>
      <c r="KZR10" s="76"/>
      <c r="KZS10" s="76"/>
      <c r="KZT10" s="76"/>
      <c r="KZU10" s="76"/>
      <c r="KZV10" s="76"/>
      <c r="KZW10" s="76"/>
      <c r="KZX10" s="76"/>
      <c r="KZY10" s="76"/>
      <c r="KZZ10" s="76"/>
      <c r="LAA10" s="76"/>
      <c r="LAB10" s="76"/>
      <c r="LAC10" s="76"/>
      <c r="LAD10" s="76"/>
      <c r="LAE10" s="76"/>
      <c r="LAF10" s="76"/>
      <c r="LAG10" s="76"/>
      <c r="LAH10" s="76"/>
      <c r="LAI10" s="76"/>
      <c r="LAJ10" s="76"/>
      <c r="LAK10" s="76"/>
      <c r="LAL10" s="76"/>
      <c r="LAM10" s="76"/>
      <c r="LAN10" s="76"/>
      <c r="LAO10" s="76"/>
      <c r="LAP10" s="76"/>
      <c r="LAQ10" s="76"/>
      <c r="LAR10" s="76"/>
      <c r="LAS10" s="76"/>
      <c r="LAT10" s="76"/>
      <c r="LAU10" s="76"/>
      <c r="LAV10" s="76"/>
      <c r="LAW10" s="76"/>
      <c r="LAX10" s="76"/>
      <c r="LAY10" s="76"/>
      <c r="LAZ10" s="76"/>
      <c r="LBA10" s="76"/>
      <c r="LBB10" s="76"/>
      <c r="LBC10" s="76"/>
      <c r="LBD10" s="76"/>
      <c r="LBE10" s="76"/>
      <c r="LBF10" s="76"/>
      <c r="LBG10" s="76"/>
      <c r="LBH10" s="76"/>
      <c r="LBI10" s="76"/>
      <c r="LBJ10" s="76"/>
      <c r="LBK10" s="76"/>
      <c r="LBL10" s="76"/>
      <c r="LBM10" s="76"/>
      <c r="LBN10" s="76"/>
      <c r="LBO10" s="76"/>
      <c r="LBP10" s="76"/>
      <c r="LBQ10" s="76"/>
      <c r="LBR10" s="76"/>
      <c r="LBS10" s="76"/>
      <c r="LBT10" s="76"/>
      <c r="LBU10" s="76"/>
      <c r="LBV10" s="76"/>
      <c r="LBW10" s="76"/>
      <c r="LBX10" s="76"/>
      <c r="LBY10" s="76"/>
      <c r="LBZ10" s="76"/>
      <c r="LCA10" s="76"/>
      <c r="LCB10" s="76"/>
      <c r="LCC10" s="76"/>
      <c r="LCD10" s="76"/>
      <c r="LCE10" s="76"/>
      <c r="LCF10" s="76"/>
      <c r="LCG10" s="76"/>
      <c r="LCH10" s="76"/>
      <c r="LCI10" s="76"/>
      <c r="LCJ10" s="76"/>
      <c r="LCK10" s="76"/>
      <c r="LCL10" s="76"/>
      <c r="LCM10" s="76"/>
      <c r="LCN10" s="76"/>
      <c r="LCO10" s="76"/>
      <c r="LCP10" s="76"/>
      <c r="LCQ10" s="76"/>
      <c r="LCR10" s="76"/>
      <c r="LCS10" s="76"/>
      <c r="LCT10" s="76"/>
      <c r="LCU10" s="76"/>
      <c r="LCV10" s="76"/>
      <c r="LCW10" s="76"/>
      <c r="LCX10" s="76"/>
      <c r="LCY10" s="76"/>
      <c r="LCZ10" s="76"/>
      <c r="LDA10" s="76"/>
      <c r="LDB10" s="76"/>
      <c r="LDC10" s="76"/>
      <c r="LDD10" s="76"/>
      <c r="LDE10" s="76"/>
      <c r="LDF10" s="76"/>
      <c r="LDG10" s="76"/>
      <c r="LDH10" s="76"/>
      <c r="LDI10" s="76"/>
      <c r="LDJ10" s="76"/>
      <c r="LDK10" s="76"/>
      <c r="LDL10" s="76"/>
      <c r="LDM10" s="76"/>
      <c r="LDN10" s="76"/>
      <c r="LDO10" s="76"/>
      <c r="LDP10" s="76"/>
      <c r="LDQ10" s="76"/>
      <c r="LDR10" s="76"/>
      <c r="LDS10" s="76"/>
      <c r="LDT10" s="76"/>
      <c r="LDU10" s="76"/>
      <c r="LDV10" s="76"/>
      <c r="LDW10" s="76"/>
      <c r="LDX10" s="76"/>
      <c r="LDY10" s="76"/>
      <c r="LDZ10" s="76"/>
      <c r="LEA10" s="76"/>
      <c r="LEB10" s="76"/>
      <c r="LEC10" s="76"/>
      <c r="LED10" s="76"/>
      <c r="LEE10" s="76"/>
      <c r="LEF10" s="76"/>
      <c r="LEG10" s="76"/>
      <c r="LEH10" s="76"/>
      <c r="LEI10" s="76"/>
      <c r="LEJ10" s="76"/>
      <c r="LEK10" s="76"/>
      <c r="LEL10" s="76"/>
      <c r="LEM10" s="76"/>
      <c r="LEN10" s="76"/>
      <c r="LEO10" s="76"/>
      <c r="LEP10" s="76"/>
      <c r="LEQ10" s="76"/>
      <c r="LER10" s="76"/>
      <c r="LES10" s="76"/>
      <c r="LET10" s="76"/>
      <c r="LEU10" s="76"/>
      <c r="LEV10" s="76"/>
      <c r="LEW10" s="76"/>
      <c r="LEX10" s="76"/>
      <c r="LEY10" s="76"/>
      <c r="LEZ10" s="76"/>
      <c r="LFA10" s="76"/>
      <c r="LFB10" s="76"/>
      <c r="LFC10" s="76"/>
      <c r="LFD10" s="76"/>
      <c r="LFE10" s="76"/>
      <c r="LFF10" s="76"/>
      <c r="LFG10" s="76"/>
      <c r="LFH10" s="76"/>
      <c r="LFI10" s="76"/>
      <c r="LFJ10" s="76"/>
      <c r="LFK10" s="76"/>
      <c r="LFL10" s="76"/>
      <c r="LFM10" s="76"/>
      <c r="LFN10" s="76"/>
      <c r="LFO10" s="76"/>
      <c r="LFP10" s="76"/>
      <c r="LFQ10" s="76"/>
      <c r="LFR10" s="76"/>
      <c r="LFS10" s="76"/>
      <c r="LFT10" s="76"/>
      <c r="LFU10" s="76"/>
      <c r="LFV10" s="76"/>
      <c r="LFW10" s="76"/>
      <c r="LFX10" s="76"/>
      <c r="LFY10" s="76"/>
      <c r="LFZ10" s="76"/>
      <c r="LGA10" s="76"/>
      <c r="LGB10" s="76"/>
      <c r="LGC10" s="76"/>
      <c r="LGD10" s="76"/>
      <c r="LGE10" s="76"/>
      <c r="LGF10" s="76"/>
      <c r="LGG10" s="76"/>
      <c r="LGH10" s="76"/>
      <c r="LGI10" s="76"/>
      <c r="LGJ10" s="76"/>
      <c r="LGK10" s="76"/>
      <c r="LGL10" s="76"/>
      <c r="LGM10" s="76"/>
      <c r="LGN10" s="76"/>
      <c r="LGO10" s="76"/>
      <c r="LGP10" s="76"/>
      <c r="LGQ10" s="76"/>
      <c r="LGR10" s="76"/>
      <c r="LGS10" s="76"/>
      <c r="LGT10" s="76"/>
      <c r="LGU10" s="76"/>
      <c r="LGV10" s="76"/>
      <c r="LGW10" s="76"/>
      <c r="LGX10" s="76"/>
      <c r="LGY10" s="76"/>
      <c r="LGZ10" s="76"/>
      <c r="LHA10" s="76"/>
      <c r="LHB10" s="76"/>
      <c r="LHC10" s="76"/>
      <c r="LHD10" s="76"/>
      <c r="LHE10" s="76"/>
      <c r="LHF10" s="76"/>
      <c r="LHG10" s="76"/>
      <c r="LHH10" s="76"/>
      <c r="LHI10" s="76"/>
      <c r="LHJ10" s="76"/>
      <c r="LHK10" s="76"/>
      <c r="LHL10" s="76"/>
      <c r="LHM10" s="76"/>
      <c r="LHN10" s="76"/>
      <c r="LHO10" s="76"/>
      <c r="LHP10" s="76"/>
      <c r="LHQ10" s="76"/>
      <c r="LHR10" s="76"/>
      <c r="LHS10" s="76"/>
      <c r="LHT10" s="76"/>
      <c r="LHU10" s="76"/>
      <c r="LHV10" s="76"/>
      <c r="LHW10" s="76"/>
      <c r="LHX10" s="76"/>
      <c r="LHY10" s="76"/>
      <c r="LHZ10" s="76"/>
      <c r="LIA10" s="76"/>
      <c r="LIB10" s="76"/>
      <c r="LIC10" s="76"/>
      <c r="LID10" s="76"/>
      <c r="LIE10" s="76"/>
      <c r="LIF10" s="76"/>
      <c r="LIG10" s="76"/>
      <c r="LIH10" s="76"/>
      <c r="LII10" s="76"/>
      <c r="LIJ10" s="76"/>
      <c r="LIK10" s="76"/>
      <c r="LIL10" s="76"/>
      <c r="LIM10" s="76"/>
      <c r="LIN10" s="76"/>
      <c r="LIO10" s="76"/>
      <c r="LIP10" s="76"/>
      <c r="LIQ10" s="76"/>
      <c r="LIR10" s="76"/>
      <c r="LIS10" s="76"/>
      <c r="LIT10" s="76"/>
      <c r="LIU10" s="76"/>
      <c r="LIV10" s="76"/>
      <c r="LIW10" s="76"/>
      <c r="LIX10" s="76"/>
      <c r="LIY10" s="76"/>
      <c r="LIZ10" s="76"/>
      <c r="LJA10" s="76"/>
      <c r="LJB10" s="76"/>
      <c r="LJC10" s="76"/>
      <c r="LJD10" s="76"/>
      <c r="LJE10" s="76"/>
      <c r="LJF10" s="76"/>
      <c r="LJG10" s="76"/>
      <c r="LJH10" s="76"/>
      <c r="LJI10" s="76"/>
      <c r="LJJ10" s="76"/>
      <c r="LJK10" s="76"/>
      <c r="LJL10" s="76"/>
      <c r="LJM10" s="76"/>
      <c r="LJN10" s="76"/>
      <c r="LJO10" s="76"/>
      <c r="LJP10" s="76"/>
      <c r="LJQ10" s="76"/>
      <c r="LJR10" s="76"/>
      <c r="LJS10" s="76"/>
      <c r="LJT10" s="76"/>
      <c r="LJU10" s="76"/>
      <c r="LJV10" s="76"/>
      <c r="LJW10" s="76"/>
      <c r="LJX10" s="76"/>
      <c r="LJY10" s="76"/>
      <c r="LJZ10" s="76"/>
      <c r="LKA10" s="76"/>
      <c r="LKB10" s="76"/>
      <c r="LKC10" s="76"/>
      <c r="LKD10" s="76"/>
      <c r="LKE10" s="76"/>
      <c r="LKF10" s="76"/>
      <c r="LKG10" s="76"/>
      <c r="LKH10" s="76"/>
      <c r="LKI10" s="76"/>
      <c r="LKJ10" s="76"/>
      <c r="LKK10" s="76"/>
      <c r="LKL10" s="76"/>
      <c r="LKM10" s="76"/>
      <c r="LKN10" s="76"/>
      <c r="LKO10" s="76"/>
      <c r="LKP10" s="76"/>
      <c r="LKQ10" s="76"/>
      <c r="LKR10" s="76"/>
      <c r="LKS10" s="76"/>
      <c r="LKT10" s="76"/>
      <c r="LKU10" s="76"/>
      <c r="LKV10" s="76"/>
      <c r="LKW10" s="76"/>
      <c r="LKX10" s="76"/>
      <c r="LKY10" s="76"/>
      <c r="LKZ10" s="76"/>
      <c r="LLA10" s="76"/>
      <c r="LLB10" s="76"/>
      <c r="LLC10" s="76"/>
      <c r="LLD10" s="76"/>
      <c r="LLE10" s="76"/>
      <c r="LLF10" s="76"/>
      <c r="LLG10" s="76"/>
      <c r="LLH10" s="76"/>
      <c r="LLI10" s="76"/>
      <c r="LLJ10" s="76"/>
      <c r="LLK10" s="76"/>
      <c r="LLL10" s="76"/>
      <c r="LLM10" s="76"/>
      <c r="LLN10" s="76"/>
      <c r="LLO10" s="76"/>
      <c r="LLP10" s="76"/>
      <c r="LLQ10" s="76"/>
      <c r="LLR10" s="76"/>
      <c r="LLS10" s="76"/>
      <c r="LLT10" s="76"/>
      <c r="LLU10" s="76"/>
      <c r="LLV10" s="76"/>
      <c r="LLW10" s="76"/>
      <c r="LLX10" s="76"/>
      <c r="LLY10" s="76"/>
      <c r="LLZ10" s="76"/>
      <c r="LMA10" s="76"/>
      <c r="LMB10" s="76"/>
      <c r="LMC10" s="76"/>
      <c r="LMD10" s="76"/>
      <c r="LME10" s="76"/>
      <c r="LMF10" s="76"/>
      <c r="LMG10" s="76"/>
      <c r="LMH10" s="76"/>
      <c r="LMI10" s="76"/>
      <c r="LMJ10" s="76"/>
      <c r="LMK10" s="76"/>
      <c r="LML10" s="76"/>
      <c r="LMM10" s="76"/>
      <c r="LMN10" s="76"/>
      <c r="LMO10" s="76"/>
      <c r="LMP10" s="76"/>
      <c r="LMQ10" s="76"/>
      <c r="LMR10" s="76"/>
      <c r="LMS10" s="76"/>
      <c r="LMT10" s="76"/>
      <c r="LMU10" s="76"/>
      <c r="LMV10" s="76"/>
      <c r="LMW10" s="76"/>
      <c r="LMX10" s="76"/>
      <c r="LMY10" s="76"/>
      <c r="LMZ10" s="76"/>
      <c r="LNA10" s="76"/>
      <c r="LNB10" s="76"/>
      <c r="LNC10" s="76"/>
      <c r="LND10" s="76"/>
      <c r="LNE10" s="76"/>
      <c r="LNF10" s="76"/>
      <c r="LNG10" s="76"/>
      <c r="LNH10" s="76"/>
      <c r="LNI10" s="76"/>
      <c r="LNJ10" s="76"/>
      <c r="LNK10" s="76"/>
      <c r="LNL10" s="76"/>
      <c r="LNM10" s="76"/>
      <c r="LNN10" s="76"/>
      <c r="LNO10" s="76"/>
      <c r="LNP10" s="76"/>
      <c r="LNQ10" s="76"/>
      <c r="LNR10" s="76"/>
      <c r="LNS10" s="76"/>
      <c r="LNT10" s="76"/>
      <c r="LNU10" s="76"/>
      <c r="LNV10" s="76"/>
      <c r="LNW10" s="76"/>
      <c r="LNX10" s="76"/>
      <c r="LNY10" s="76"/>
      <c r="LNZ10" s="76"/>
      <c r="LOA10" s="76"/>
      <c r="LOB10" s="76"/>
      <c r="LOC10" s="76"/>
      <c r="LOD10" s="76"/>
      <c r="LOE10" s="76"/>
      <c r="LOF10" s="76"/>
      <c r="LOG10" s="76"/>
      <c r="LOH10" s="76"/>
      <c r="LOI10" s="76"/>
      <c r="LOJ10" s="76"/>
      <c r="LOK10" s="76"/>
      <c r="LOL10" s="76"/>
      <c r="LOM10" s="76"/>
      <c r="LON10" s="76"/>
      <c r="LOO10" s="76"/>
      <c r="LOP10" s="76"/>
      <c r="LOQ10" s="76"/>
      <c r="LOR10" s="76"/>
      <c r="LOS10" s="76"/>
      <c r="LOT10" s="76"/>
      <c r="LOU10" s="76"/>
      <c r="LOV10" s="76"/>
      <c r="LOW10" s="76"/>
      <c r="LOX10" s="76"/>
      <c r="LOY10" s="76"/>
      <c r="LOZ10" s="76"/>
      <c r="LPA10" s="76"/>
      <c r="LPB10" s="76"/>
      <c r="LPC10" s="76"/>
      <c r="LPD10" s="76"/>
      <c r="LPE10" s="76"/>
      <c r="LPF10" s="76"/>
      <c r="LPG10" s="76"/>
      <c r="LPH10" s="76"/>
      <c r="LPI10" s="76"/>
      <c r="LPJ10" s="76"/>
      <c r="LPK10" s="76"/>
      <c r="LPL10" s="76"/>
      <c r="LPM10" s="76"/>
      <c r="LPN10" s="76"/>
      <c r="LPO10" s="76"/>
      <c r="LPP10" s="76"/>
      <c r="LPQ10" s="76"/>
      <c r="LPR10" s="76"/>
      <c r="LPS10" s="76"/>
      <c r="LPT10" s="76"/>
      <c r="LPU10" s="76"/>
      <c r="LPV10" s="76"/>
      <c r="LPW10" s="76"/>
      <c r="LPX10" s="76"/>
      <c r="LPY10" s="76"/>
      <c r="LPZ10" s="76"/>
      <c r="LQA10" s="76"/>
      <c r="LQB10" s="76"/>
      <c r="LQC10" s="76"/>
      <c r="LQD10" s="76"/>
      <c r="LQE10" s="76"/>
      <c r="LQF10" s="76"/>
      <c r="LQG10" s="76"/>
      <c r="LQH10" s="76"/>
      <c r="LQI10" s="76"/>
      <c r="LQJ10" s="76"/>
      <c r="LQK10" s="76"/>
      <c r="LQL10" s="76"/>
      <c r="LQM10" s="76"/>
      <c r="LQN10" s="76"/>
      <c r="LQO10" s="76"/>
      <c r="LQP10" s="76"/>
      <c r="LQQ10" s="76"/>
      <c r="LQR10" s="76"/>
      <c r="LQS10" s="76"/>
      <c r="LQT10" s="76"/>
      <c r="LQU10" s="76"/>
      <c r="LQV10" s="76"/>
      <c r="LQW10" s="76"/>
      <c r="LQX10" s="76"/>
      <c r="LQY10" s="76"/>
      <c r="LQZ10" s="76"/>
      <c r="LRA10" s="76"/>
      <c r="LRB10" s="76"/>
      <c r="LRC10" s="76"/>
      <c r="LRD10" s="76"/>
      <c r="LRE10" s="76"/>
      <c r="LRF10" s="76"/>
      <c r="LRG10" s="76"/>
      <c r="LRH10" s="76"/>
      <c r="LRI10" s="76"/>
      <c r="LRJ10" s="76"/>
      <c r="LRK10" s="76"/>
      <c r="LRL10" s="76"/>
      <c r="LRM10" s="76"/>
      <c r="LRN10" s="76"/>
      <c r="LRO10" s="76"/>
      <c r="LRP10" s="76"/>
      <c r="LRQ10" s="76"/>
      <c r="LRR10" s="76"/>
      <c r="LRS10" s="76"/>
      <c r="LRT10" s="76"/>
      <c r="LRU10" s="76"/>
      <c r="LRV10" s="76"/>
      <c r="LRW10" s="76"/>
      <c r="LRX10" s="76"/>
      <c r="LRY10" s="76"/>
      <c r="LRZ10" s="76"/>
      <c r="LSA10" s="76"/>
      <c r="LSB10" s="76"/>
      <c r="LSC10" s="76"/>
      <c r="LSD10" s="76"/>
      <c r="LSE10" s="76"/>
      <c r="LSF10" s="76"/>
      <c r="LSG10" s="76"/>
      <c r="LSH10" s="76"/>
      <c r="LSI10" s="76"/>
      <c r="LSJ10" s="76"/>
      <c r="LSK10" s="76"/>
      <c r="LSL10" s="76"/>
      <c r="LSM10" s="76"/>
      <c r="LSN10" s="76"/>
      <c r="LSO10" s="76"/>
      <c r="LSP10" s="76"/>
      <c r="LSQ10" s="76"/>
      <c r="LSR10" s="76"/>
      <c r="LSS10" s="76"/>
      <c r="LST10" s="76"/>
      <c r="LSU10" s="76"/>
      <c r="LSV10" s="76"/>
      <c r="LSW10" s="76"/>
      <c r="LSX10" s="76"/>
      <c r="LSY10" s="76"/>
      <c r="LSZ10" s="76"/>
      <c r="LTA10" s="76"/>
      <c r="LTB10" s="76"/>
      <c r="LTC10" s="76"/>
      <c r="LTD10" s="76"/>
      <c r="LTE10" s="76"/>
      <c r="LTF10" s="76"/>
      <c r="LTG10" s="76"/>
      <c r="LTH10" s="76"/>
      <c r="LTI10" s="76"/>
      <c r="LTJ10" s="76"/>
      <c r="LTK10" s="76"/>
      <c r="LTL10" s="76"/>
      <c r="LTM10" s="76"/>
      <c r="LTN10" s="76"/>
      <c r="LTO10" s="76"/>
      <c r="LTP10" s="76"/>
      <c r="LTQ10" s="76"/>
      <c r="LTR10" s="76"/>
      <c r="LTS10" s="76"/>
      <c r="LTT10" s="76"/>
      <c r="LTU10" s="76"/>
      <c r="LTV10" s="76"/>
      <c r="LTW10" s="76"/>
      <c r="LTX10" s="76"/>
      <c r="LTY10" s="76"/>
      <c r="LTZ10" s="76"/>
      <c r="LUA10" s="76"/>
      <c r="LUB10" s="76"/>
      <c r="LUC10" s="76"/>
      <c r="LUD10" s="76"/>
      <c r="LUE10" s="76"/>
      <c r="LUF10" s="76"/>
      <c r="LUG10" s="76"/>
      <c r="LUH10" s="76"/>
      <c r="LUI10" s="76"/>
      <c r="LUJ10" s="76"/>
      <c r="LUK10" s="76"/>
      <c r="LUL10" s="76"/>
      <c r="LUM10" s="76"/>
      <c r="LUN10" s="76"/>
      <c r="LUO10" s="76"/>
      <c r="LUP10" s="76"/>
      <c r="LUQ10" s="76"/>
      <c r="LUR10" s="76"/>
      <c r="LUS10" s="76"/>
      <c r="LUT10" s="76"/>
      <c r="LUU10" s="76"/>
      <c r="LUV10" s="76"/>
      <c r="LUW10" s="76"/>
      <c r="LUX10" s="76"/>
      <c r="LUY10" s="76"/>
      <c r="LUZ10" s="76"/>
      <c r="LVA10" s="76"/>
      <c r="LVB10" s="76"/>
      <c r="LVC10" s="76"/>
      <c r="LVD10" s="76"/>
      <c r="LVE10" s="76"/>
      <c r="LVF10" s="76"/>
      <c r="LVG10" s="76"/>
      <c r="LVH10" s="76"/>
      <c r="LVI10" s="76"/>
      <c r="LVJ10" s="76"/>
      <c r="LVK10" s="76"/>
      <c r="LVL10" s="76"/>
      <c r="LVM10" s="76"/>
      <c r="LVN10" s="76"/>
      <c r="LVO10" s="76"/>
      <c r="LVP10" s="76"/>
      <c r="LVQ10" s="76"/>
      <c r="LVR10" s="76"/>
      <c r="LVS10" s="76"/>
      <c r="LVT10" s="76"/>
      <c r="LVU10" s="76"/>
      <c r="LVV10" s="76"/>
      <c r="LVW10" s="76"/>
      <c r="LVX10" s="76"/>
      <c r="LVY10" s="76"/>
      <c r="LVZ10" s="76"/>
      <c r="LWA10" s="76"/>
      <c r="LWB10" s="76"/>
      <c r="LWC10" s="76"/>
      <c r="LWD10" s="76"/>
      <c r="LWE10" s="76"/>
      <c r="LWF10" s="76"/>
      <c r="LWG10" s="76"/>
      <c r="LWH10" s="76"/>
      <c r="LWI10" s="76"/>
      <c r="LWJ10" s="76"/>
      <c r="LWK10" s="76"/>
      <c r="LWL10" s="76"/>
      <c r="LWM10" s="76"/>
      <c r="LWN10" s="76"/>
      <c r="LWO10" s="76"/>
      <c r="LWP10" s="76"/>
      <c r="LWQ10" s="76"/>
      <c r="LWR10" s="76"/>
      <c r="LWS10" s="76"/>
      <c r="LWT10" s="76"/>
      <c r="LWU10" s="76"/>
      <c r="LWV10" s="76"/>
      <c r="LWW10" s="76"/>
      <c r="LWX10" s="76"/>
      <c r="LWY10" s="76"/>
      <c r="LWZ10" s="76"/>
      <c r="LXA10" s="76"/>
      <c r="LXB10" s="76"/>
      <c r="LXC10" s="76"/>
      <c r="LXD10" s="76"/>
      <c r="LXE10" s="76"/>
      <c r="LXF10" s="76"/>
      <c r="LXG10" s="76"/>
      <c r="LXH10" s="76"/>
      <c r="LXI10" s="76"/>
      <c r="LXJ10" s="76"/>
      <c r="LXK10" s="76"/>
      <c r="LXL10" s="76"/>
      <c r="LXM10" s="76"/>
      <c r="LXN10" s="76"/>
      <c r="LXO10" s="76"/>
      <c r="LXP10" s="76"/>
      <c r="LXQ10" s="76"/>
      <c r="LXR10" s="76"/>
      <c r="LXS10" s="76"/>
      <c r="LXT10" s="76"/>
      <c r="LXU10" s="76"/>
      <c r="LXV10" s="76"/>
      <c r="LXW10" s="76"/>
      <c r="LXX10" s="76"/>
      <c r="LXY10" s="76"/>
      <c r="LXZ10" s="76"/>
      <c r="LYA10" s="76"/>
      <c r="LYB10" s="76"/>
      <c r="LYC10" s="76"/>
      <c r="LYD10" s="76"/>
      <c r="LYE10" s="76"/>
      <c r="LYF10" s="76"/>
      <c r="LYG10" s="76"/>
      <c r="LYH10" s="76"/>
      <c r="LYI10" s="76"/>
      <c r="LYJ10" s="76"/>
      <c r="LYK10" s="76"/>
      <c r="LYL10" s="76"/>
      <c r="LYM10" s="76"/>
      <c r="LYN10" s="76"/>
      <c r="LYO10" s="76"/>
      <c r="LYP10" s="76"/>
      <c r="LYQ10" s="76"/>
      <c r="LYR10" s="76"/>
      <c r="LYS10" s="76"/>
      <c r="LYT10" s="76"/>
      <c r="LYU10" s="76"/>
      <c r="LYV10" s="76"/>
      <c r="LYW10" s="76"/>
      <c r="LYX10" s="76"/>
      <c r="LYY10" s="76"/>
      <c r="LYZ10" s="76"/>
      <c r="LZA10" s="76"/>
      <c r="LZB10" s="76"/>
      <c r="LZC10" s="76"/>
      <c r="LZD10" s="76"/>
      <c r="LZE10" s="76"/>
      <c r="LZF10" s="76"/>
      <c r="LZG10" s="76"/>
      <c r="LZH10" s="76"/>
      <c r="LZI10" s="76"/>
      <c r="LZJ10" s="76"/>
      <c r="LZK10" s="76"/>
      <c r="LZL10" s="76"/>
      <c r="LZM10" s="76"/>
      <c r="LZN10" s="76"/>
      <c r="LZO10" s="76"/>
      <c r="LZP10" s="76"/>
      <c r="LZQ10" s="76"/>
      <c r="LZR10" s="76"/>
      <c r="LZS10" s="76"/>
      <c r="LZT10" s="76"/>
      <c r="LZU10" s="76"/>
      <c r="LZV10" s="76"/>
      <c r="LZW10" s="76"/>
      <c r="LZX10" s="76"/>
      <c r="LZY10" s="76"/>
      <c r="LZZ10" s="76"/>
      <c r="MAA10" s="76"/>
      <c r="MAB10" s="76"/>
      <c r="MAC10" s="76"/>
      <c r="MAD10" s="76"/>
      <c r="MAE10" s="76"/>
      <c r="MAF10" s="76"/>
      <c r="MAG10" s="76"/>
      <c r="MAH10" s="76"/>
      <c r="MAI10" s="76"/>
      <c r="MAJ10" s="76"/>
      <c r="MAK10" s="76"/>
      <c r="MAL10" s="76"/>
      <c r="MAM10" s="76"/>
      <c r="MAN10" s="76"/>
      <c r="MAO10" s="76"/>
      <c r="MAP10" s="76"/>
      <c r="MAQ10" s="76"/>
      <c r="MAR10" s="76"/>
      <c r="MAS10" s="76"/>
      <c r="MAT10" s="76"/>
      <c r="MAU10" s="76"/>
      <c r="MAV10" s="76"/>
      <c r="MAW10" s="76"/>
      <c r="MAX10" s="76"/>
      <c r="MAY10" s="76"/>
      <c r="MAZ10" s="76"/>
      <c r="MBA10" s="76"/>
      <c r="MBB10" s="76"/>
      <c r="MBC10" s="76"/>
      <c r="MBD10" s="76"/>
      <c r="MBE10" s="76"/>
      <c r="MBF10" s="76"/>
      <c r="MBG10" s="76"/>
      <c r="MBH10" s="76"/>
      <c r="MBI10" s="76"/>
      <c r="MBJ10" s="76"/>
      <c r="MBK10" s="76"/>
      <c r="MBL10" s="76"/>
      <c r="MBM10" s="76"/>
      <c r="MBN10" s="76"/>
      <c r="MBO10" s="76"/>
      <c r="MBP10" s="76"/>
      <c r="MBQ10" s="76"/>
      <c r="MBR10" s="76"/>
      <c r="MBS10" s="76"/>
      <c r="MBT10" s="76"/>
      <c r="MBU10" s="76"/>
      <c r="MBV10" s="76"/>
      <c r="MBW10" s="76"/>
      <c r="MBX10" s="76"/>
      <c r="MBY10" s="76"/>
      <c r="MBZ10" s="76"/>
      <c r="MCA10" s="76"/>
      <c r="MCB10" s="76"/>
      <c r="MCC10" s="76"/>
      <c r="MCD10" s="76"/>
      <c r="MCE10" s="76"/>
      <c r="MCF10" s="76"/>
      <c r="MCG10" s="76"/>
      <c r="MCH10" s="76"/>
      <c r="MCI10" s="76"/>
      <c r="MCJ10" s="76"/>
      <c r="MCK10" s="76"/>
      <c r="MCL10" s="76"/>
      <c r="MCM10" s="76"/>
      <c r="MCN10" s="76"/>
      <c r="MCO10" s="76"/>
      <c r="MCP10" s="76"/>
      <c r="MCQ10" s="76"/>
      <c r="MCR10" s="76"/>
      <c r="MCS10" s="76"/>
      <c r="MCT10" s="76"/>
      <c r="MCU10" s="76"/>
      <c r="MCV10" s="76"/>
      <c r="MCW10" s="76"/>
      <c r="MCX10" s="76"/>
      <c r="MCY10" s="76"/>
      <c r="MCZ10" s="76"/>
      <c r="MDA10" s="76"/>
      <c r="MDB10" s="76"/>
      <c r="MDC10" s="76"/>
      <c r="MDD10" s="76"/>
      <c r="MDE10" s="76"/>
      <c r="MDF10" s="76"/>
      <c r="MDG10" s="76"/>
      <c r="MDH10" s="76"/>
      <c r="MDI10" s="76"/>
      <c r="MDJ10" s="76"/>
      <c r="MDK10" s="76"/>
      <c r="MDL10" s="76"/>
      <c r="MDM10" s="76"/>
      <c r="MDN10" s="76"/>
      <c r="MDO10" s="76"/>
      <c r="MDP10" s="76"/>
      <c r="MDQ10" s="76"/>
      <c r="MDR10" s="76"/>
      <c r="MDS10" s="76"/>
      <c r="MDT10" s="76"/>
      <c r="MDU10" s="76"/>
      <c r="MDV10" s="76"/>
      <c r="MDW10" s="76"/>
      <c r="MDX10" s="76"/>
      <c r="MDY10" s="76"/>
      <c r="MDZ10" s="76"/>
      <c r="MEA10" s="76"/>
      <c r="MEB10" s="76"/>
      <c r="MEC10" s="76"/>
      <c r="MED10" s="76"/>
      <c r="MEE10" s="76"/>
      <c r="MEF10" s="76"/>
      <c r="MEG10" s="76"/>
      <c r="MEH10" s="76"/>
      <c r="MEI10" s="76"/>
      <c r="MEJ10" s="76"/>
      <c r="MEK10" s="76"/>
      <c r="MEL10" s="76"/>
      <c r="MEM10" s="76"/>
      <c r="MEN10" s="76"/>
      <c r="MEO10" s="76"/>
      <c r="MEP10" s="76"/>
      <c r="MEQ10" s="76"/>
      <c r="MER10" s="76"/>
      <c r="MES10" s="76"/>
      <c r="MET10" s="76"/>
      <c r="MEU10" s="76"/>
      <c r="MEV10" s="76"/>
      <c r="MEW10" s="76"/>
      <c r="MEX10" s="76"/>
      <c r="MEY10" s="76"/>
      <c r="MEZ10" s="76"/>
      <c r="MFA10" s="76"/>
      <c r="MFB10" s="76"/>
      <c r="MFC10" s="76"/>
      <c r="MFD10" s="76"/>
      <c r="MFE10" s="76"/>
      <c r="MFF10" s="76"/>
      <c r="MFG10" s="76"/>
      <c r="MFH10" s="76"/>
      <c r="MFI10" s="76"/>
      <c r="MFJ10" s="76"/>
      <c r="MFK10" s="76"/>
      <c r="MFL10" s="76"/>
      <c r="MFM10" s="76"/>
      <c r="MFN10" s="76"/>
      <c r="MFO10" s="76"/>
      <c r="MFP10" s="76"/>
      <c r="MFQ10" s="76"/>
      <c r="MFR10" s="76"/>
      <c r="MFS10" s="76"/>
      <c r="MFT10" s="76"/>
      <c r="MFU10" s="76"/>
      <c r="MFV10" s="76"/>
      <c r="MFW10" s="76"/>
      <c r="MFX10" s="76"/>
      <c r="MFY10" s="76"/>
      <c r="MFZ10" s="76"/>
      <c r="MGA10" s="76"/>
      <c r="MGB10" s="76"/>
      <c r="MGC10" s="76"/>
      <c r="MGD10" s="76"/>
      <c r="MGE10" s="76"/>
      <c r="MGF10" s="76"/>
      <c r="MGG10" s="76"/>
      <c r="MGH10" s="76"/>
      <c r="MGI10" s="76"/>
      <c r="MGJ10" s="76"/>
      <c r="MGK10" s="76"/>
      <c r="MGL10" s="76"/>
      <c r="MGM10" s="76"/>
      <c r="MGN10" s="76"/>
      <c r="MGO10" s="76"/>
      <c r="MGP10" s="76"/>
      <c r="MGQ10" s="76"/>
      <c r="MGR10" s="76"/>
      <c r="MGS10" s="76"/>
      <c r="MGT10" s="76"/>
      <c r="MGU10" s="76"/>
      <c r="MGV10" s="76"/>
      <c r="MGW10" s="76"/>
      <c r="MGX10" s="76"/>
      <c r="MGY10" s="76"/>
      <c r="MGZ10" s="76"/>
      <c r="MHA10" s="76"/>
      <c r="MHB10" s="76"/>
      <c r="MHC10" s="76"/>
      <c r="MHD10" s="76"/>
      <c r="MHE10" s="76"/>
      <c r="MHF10" s="76"/>
      <c r="MHG10" s="76"/>
      <c r="MHH10" s="76"/>
      <c r="MHI10" s="76"/>
      <c r="MHJ10" s="76"/>
      <c r="MHK10" s="76"/>
      <c r="MHL10" s="76"/>
      <c r="MHM10" s="76"/>
      <c r="MHN10" s="76"/>
      <c r="MHO10" s="76"/>
      <c r="MHP10" s="76"/>
      <c r="MHQ10" s="76"/>
      <c r="MHR10" s="76"/>
      <c r="MHS10" s="76"/>
      <c r="MHT10" s="76"/>
      <c r="MHU10" s="76"/>
      <c r="MHV10" s="76"/>
      <c r="MHW10" s="76"/>
      <c r="MHX10" s="76"/>
      <c r="MHY10" s="76"/>
      <c r="MHZ10" s="76"/>
      <c r="MIA10" s="76"/>
      <c r="MIB10" s="76"/>
      <c r="MIC10" s="76"/>
      <c r="MID10" s="76"/>
      <c r="MIE10" s="76"/>
      <c r="MIF10" s="76"/>
      <c r="MIG10" s="76"/>
      <c r="MIH10" s="76"/>
      <c r="MII10" s="76"/>
      <c r="MIJ10" s="76"/>
      <c r="MIK10" s="76"/>
      <c r="MIL10" s="76"/>
      <c r="MIM10" s="76"/>
      <c r="MIN10" s="76"/>
      <c r="MIO10" s="76"/>
      <c r="MIP10" s="76"/>
      <c r="MIQ10" s="76"/>
      <c r="MIR10" s="76"/>
      <c r="MIS10" s="76"/>
      <c r="MIT10" s="76"/>
      <c r="MIU10" s="76"/>
      <c r="MIV10" s="76"/>
      <c r="MIW10" s="76"/>
      <c r="MIX10" s="76"/>
      <c r="MIY10" s="76"/>
      <c r="MIZ10" s="76"/>
      <c r="MJA10" s="76"/>
      <c r="MJB10" s="76"/>
      <c r="MJC10" s="76"/>
      <c r="MJD10" s="76"/>
      <c r="MJE10" s="76"/>
      <c r="MJF10" s="76"/>
      <c r="MJG10" s="76"/>
      <c r="MJH10" s="76"/>
      <c r="MJI10" s="76"/>
      <c r="MJJ10" s="76"/>
      <c r="MJK10" s="76"/>
      <c r="MJL10" s="76"/>
      <c r="MJM10" s="76"/>
      <c r="MJN10" s="76"/>
      <c r="MJO10" s="76"/>
      <c r="MJP10" s="76"/>
      <c r="MJQ10" s="76"/>
      <c r="MJR10" s="76"/>
      <c r="MJS10" s="76"/>
      <c r="MJT10" s="76"/>
      <c r="MJU10" s="76"/>
      <c r="MJV10" s="76"/>
      <c r="MJW10" s="76"/>
      <c r="MJX10" s="76"/>
      <c r="MJY10" s="76"/>
      <c r="MJZ10" s="76"/>
      <c r="MKA10" s="76"/>
      <c r="MKB10" s="76"/>
      <c r="MKC10" s="76"/>
      <c r="MKD10" s="76"/>
      <c r="MKE10" s="76"/>
      <c r="MKF10" s="76"/>
      <c r="MKG10" s="76"/>
      <c r="MKH10" s="76"/>
      <c r="MKI10" s="76"/>
      <c r="MKJ10" s="76"/>
      <c r="MKK10" s="76"/>
      <c r="MKL10" s="76"/>
      <c r="MKM10" s="76"/>
      <c r="MKN10" s="76"/>
      <c r="MKO10" s="76"/>
      <c r="MKP10" s="76"/>
      <c r="MKQ10" s="76"/>
      <c r="MKR10" s="76"/>
      <c r="MKS10" s="76"/>
      <c r="MKT10" s="76"/>
      <c r="MKU10" s="76"/>
      <c r="MKV10" s="76"/>
      <c r="MKW10" s="76"/>
      <c r="MKX10" s="76"/>
      <c r="MKY10" s="76"/>
      <c r="MKZ10" s="76"/>
      <c r="MLA10" s="76"/>
      <c r="MLB10" s="76"/>
      <c r="MLC10" s="76"/>
      <c r="MLD10" s="76"/>
      <c r="MLE10" s="76"/>
      <c r="MLF10" s="76"/>
      <c r="MLG10" s="76"/>
      <c r="MLH10" s="76"/>
      <c r="MLI10" s="76"/>
      <c r="MLJ10" s="76"/>
      <c r="MLK10" s="76"/>
      <c r="MLL10" s="76"/>
      <c r="MLM10" s="76"/>
      <c r="MLN10" s="76"/>
      <c r="MLO10" s="76"/>
      <c r="MLP10" s="76"/>
      <c r="MLQ10" s="76"/>
      <c r="MLR10" s="76"/>
      <c r="MLS10" s="76"/>
      <c r="MLT10" s="76"/>
      <c r="MLU10" s="76"/>
      <c r="MLV10" s="76"/>
      <c r="MLW10" s="76"/>
      <c r="MLX10" s="76"/>
      <c r="MLY10" s="76"/>
      <c r="MLZ10" s="76"/>
      <c r="MMA10" s="76"/>
      <c r="MMB10" s="76"/>
      <c r="MMC10" s="76"/>
      <c r="MMD10" s="76"/>
      <c r="MME10" s="76"/>
      <c r="MMF10" s="76"/>
      <c r="MMG10" s="76"/>
      <c r="MMH10" s="76"/>
      <c r="MMI10" s="76"/>
      <c r="MMJ10" s="76"/>
      <c r="MMK10" s="76"/>
      <c r="MML10" s="76"/>
      <c r="MMM10" s="76"/>
      <c r="MMN10" s="76"/>
      <c r="MMO10" s="76"/>
      <c r="MMP10" s="76"/>
      <c r="MMQ10" s="76"/>
      <c r="MMR10" s="76"/>
      <c r="MMS10" s="76"/>
      <c r="MMT10" s="76"/>
      <c r="MMU10" s="76"/>
      <c r="MMV10" s="76"/>
      <c r="MMW10" s="76"/>
      <c r="MMX10" s="76"/>
      <c r="MMY10" s="76"/>
      <c r="MMZ10" s="76"/>
      <c r="MNA10" s="76"/>
      <c r="MNB10" s="76"/>
      <c r="MNC10" s="76"/>
      <c r="MND10" s="76"/>
      <c r="MNE10" s="76"/>
      <c r="MNF10" s="76"/>
      <c r="MNG10" s="76"/>
      <c r="MNH10" s="76"/>
      <c r="MNI10" s="76"/>
      <c r="MNJ10" s="76"/>
      <c r="MNK10" s="76"/>
      <c r="MNL10" s="76"/>
      <c r="MNM10" s="76"/>
      <c r="MNN10" s="76"/>
      <c r="MNO10" s="76"/>
      <c r="MNP10" s="76"/>
      <c r="MNQ10" s="76"/>
      <c r="MNR10" s="76"/>
      <c r="MNS10" s="76"/>
      <c r="MNT10" s="76"/>
      <c r="MNU10" s="76"/>
      <c r="MNV10" s="76"/>
      <c r="MNW10" s="76"/>
      <c r="MNX10" s="76"/>
      <c r="MNY10" s="76"/>
      <c r="MNZ10" s="76"/>
      <c r="MOA10" s="76"/>
      <c r="MOB10" s="76"/>
      <c r="MOC10" s="76"/>
      <c r="MOD10" s="76"/>
      <c r="MOE10" s="76"/>
      <c r="MOF10" s="76"/>
      <c r="MOG10" s="76"/>
      <c r="MOH10" s="76"/>
      <c r="MOI10" s="76"/>
      <c r="MOJ10" s="76"/>
      <c r="MOK10" s="76"/>
      <c r="MOL10" s="76"/>
      <c r="MOM10" s="76"/>
      <c r="MON10" s="76"/>
      <c r="MOO10" s="76"/>
      <c r="MOP10" s="76"/>
      <c r="MOQ10" s="76"/>
      <c r="MOR10" s="76"/>
      <c r="MOS10" s="76"/>
      <c r="MOT10" s="76"/>
      <c r="MOU10" s="76"/>
      <c r="MOV10" s="76"/>
      <c r="MOW10" s="76"/>
      <c r="MOX10" s="76"/>
      <c r="MOY10" s="76"/>
      <c r="MOZ10" s="76"/>
      <c r="MPA10" s="76"/>
      <c r="MPB10" s="76"/>
      <c r="MPC10" s="76"/>
      <c r="MPD10" s="76"/>
      <c r="MPE10" s="76"/>
      <c r="MPF10" s="76"/>
      <c r="MPG10" s="76"/>
      <c r="MPH10" s="76"/>
      <c r="MPI10" s="76"/>
      <c r="MPJ10" s="76"/>
      <c r="MPK10" s="76"/>
      <c r="MPL10" s="76"/>
      <c r="MPM10" s="76"/>
      <c r="MPN10" s="76"/>
      <c r="MPO10" s="76"/>
      <c r="MPP10" s="76"/>
      <c r="MPQ10" s="76"/>
      <c r="MPR10" s="76"/>
      <c r="MPS10" s="76"/>
      <c r="MPT10" s="76"/>
      <c r="MPU10" s="76"/>
      <c r="MPV10" s="76"/>
      <c r="MPW10" s="76"/>
      <c r="MPX10" s="76"/>
      <c r="MPY10" s="76"/>
      <c r="MPZ10" s="76"/>
      <c r="MQA10" s="76"/>
      <c r="MQB10" s="76"/>
      <c r="MQC10" s="76"/>
      <c r="MQD10" s="76"/>
      <c r="MQE10" s="76"/>
      <c r="MQF10" s="76"/>
      <c r="MQG10" s="76"/>
      <c r="MQH10" s="76"/>
      <c r="MQI10" s="76"/>
      <c r="MQJ10" s="76"/>
      <c r="MQK10" s="76"/>
      <c r="MQL10" s="76"/>
      <c r="MQM10" s="76"/>
      <c r="MQN10" s="76"/>
      <c r="MQO10" s="76"/>
      <c r="MQP10" s="76"/>
      <c r="MQQ10" s="76"/>
      <c r="MQR10" s="76"/>
      <c r="MQS10" s="76"/>
      <c r="MQT10" s="76"/>
      <c r="MQU10" s="76"/>
      <c r="MQV10" s="76"/>
      <c r="MQW10" s="76"/>
      <c r="MQX10" s="76"/>
      <c r="MQY10" s="76"/>
      <c r="MQZ10" s="76"/>
      <c r="MRA10" s="76"/>
      <c r="MRB10" s="76"/>
      <c r="MRC10" s="76"/>
      <c r="MRD10" s="76"/>
      <c r="MRE10" s="76"/>
      <c r="MRF10" s="76"/>
      <c r="MRG10" s="76"/>
      <c r="MRH10" s="76"/>
      <c r="MRI10" s="76"/>
      <c r="MRJ10" s="76"/>
      <c r="MRK10" s="76"/>
      <c r="MRL10" s="76"/>
      <c r="MRM10" s="76"/>
      <c r="MRN10" s="76"/>
      <c r="MRO10" s="76"/>
      <c r="MRP10" s="76"/>
      <c r="MRQ10" s="76"/>
      <c r="MRR10" s="76"/>
      <c r="MRS10" s="76"/>
      <c r="MRT10" s="76"/>
      <c r="MRU10" s="76"/>
      <c r="MRV10" s="76"/>
      <c r="MRW10" s="76"/>
      <c r="MRX10" s="76"/>
      <c r="MRY10" s="76"/>
      <c r="MRZ10" s="76"/>
      <c r="MSA10" s="76"/>
      <c r="MSB10" s="76"/>
      <c r="MSC10" s="76"/>
      <c r="MSD10" s="76"/>
      <c r="MSE10" s="76"/>
      <c r="MSF10" s="76"/>
      <c r="MSG10" s="76"/>
      <c r="MSH10" s="76"/>
      <c r="MSI10" s="76"/>
      <c r="MSJ10" s="76"/>
      <c r="MSK10" s="76"/>
      <c r="MSL10" s="76"/>
      <c r="MSM10" s="76"/>
      <c r="MSN10" s="76"/>
      <c r="MSO10" s="76"/>
      <c r="MSP10" s="76"/>
      <c r="MSQ10" s="76"/>
      <c r="MSR10" s="76"/>
      <c r="MSS10" s="76"/>
      <c r="MST10" s="76"/>
      <c r="MSU10" s="76"/>
      <c r="MSV10" s="76"/>
      <c r="MSW10" s="76"/>
      <c r="MSX10" s="76"/>
      <c r="MSY10" s="76"/>
      <c r="MSZ10" s="76"/>
      <c r="MTA10" s="76"/>
      <c r="MTB10" s="76"/>
      <c r="MTC10" s="76"/>
      <c r="MTD10" s="76"/>
      <c r="MTE10" s="76"/>
      <c r="MTF10" s="76"/>
      <c r="MTG10" s="76"/>
      <c r="MTH10" s="76"/>
      <c r="MTI10" s="76"/>
      <c r="MTJ10" s="76"/>
      <c r="MTK10" s="76"/>
      <c r="MTL10" s="76"/>
      <c r="MTM10" s="76"/>
      <c r="MTN10" s="76"/>
      <c r="MTO10" s="76"/>
      <c r="MTP10" s="76"/>
      <c r="MTQ10" s="76"/>
      <c r="MTR10" s="76"/>
      <c r="MTS10" s="76"/>
      <c r="MTT10" s="76"/>
      <c r="MTU10" s="76"/>
      <c r="MTV10" s="76"/>
      <c r="MTW10" s="76"/>
      <c r="MTX10" s="76"/>
      <c r="MTY10" s="76"/>
      <c r="MTZ10" s="76"/>
      <c r="MUA10" s="76"/>
      <c r="MUB10" s="76"/>
      <c r="MUC10" s="76"/>
      <c r="MUD10" s="76"/>
      <c r="MUE10" s="76"/>
      <c r="MUF10" s="76"/>
      <c r="MUG10" s="76"/>
      <c r="MUH10" s="76"/>
      <c r="MUI10" s="76"/>
      <c r="MUJ10" s="76"/>
      <c r="MUK10" s="76"/>
      <c r="MUL10" s="76"/>
      <c r="MUM10" s="76"/>
      <c r="MUN10" s="76"/>
      <c r="MUO10" s="76"/>
      <c r="MUP10" s="76"/>
      <c r="MUQ10" s="76"/>
      <c r="MUR10" s="76"/>
      <c r="MUS10" s="76"/>
      <c r="MUT10" s="76"/>
      <c r="MUU10" s="76"/>
      <c r="MUV10" s="76"/>
      <c r="MUW10" s="76"/>
      <c r="MUX10" s="76"/>
      <c r="MUY10" s="76"/>
      <c r="MUZ10" s="76"/>
      <c r="MVA10" s="76"/>
      <c r="MVB10" s="76"/>
      <c r="MVC10" s="76"/>
      <c r="MVD10" s="76"/>
      <c r="MVE10" s="76"/>
      <c r="MVF10" s="76"/>
      <c r="MVG10" s="76"/>
      <c r="MVH10" s="76"/>
      <c r="MVI10" s="76"/>
      <c r="MVJ10" s="76"/>
      <c r="MVK10" s="76"/>
      <c r="MVL10" s="76"/>
      <c r="MVM10" s="76"/>
      <c r="MVN10" s="76"/>
      <c r="MVO10" s="76"/>
      <c r="MVP10" s="76"/>
      <c r="MVQ10" s="76"/>
      <c r="MVR10" s="76"/>
      <c r="MVS10" s="76"/>
      <c r="MVT10" s="76"/>
      <c r="MVU10" s="76"/>
      <c r="MVV10" s="76"/>
      <c r="MVW10" s="76"/>
      <c r="MVX10" s="76"/>
      <c r="MVY10" s="76"/>
      <c r="MVZ10" s="76"/>
      <c r="MWA10" s="76"/>
      <c r="MWB10" s="76"/>
      <c r="MWC10" s="76"/>
      <c r="MWD10" s="76"/>
      <c r="MWE10" s="76"/>
      <c r="MWF10" s="76"/>
      <c r="MWG10" s="76"/>
      <c r="MWH10" s="76"/>
      <c r="MWI10" s="76"/>
      <c r="MWJ10" s="76"/>
      <c r="MWK10" s="76"/>
      <c r="MWL10" s="76"/>
      <c r="MWM10" s="76"/>
      <c r="MWN10" s="76"/>
      <c r="MWO10" s="76"/>
      <c r="MWP10" s="76"/>
      <c r="MWQ10" s="76"/>
      <c r="MWR10" s="76"/>
      <c r="MWS10" s="76"/>
      <c r="MWT10" s="76"/>
      <c r="MWU10" s="76"/>
      <c r="MWV10" s="76"/>
      <c r="MWW10" s="76"/>
      <c r="MWX10" s="76"/>
      <c r="MWY10" s="76"/>
      <c r="MWZ10" s="76"/>
      <c r="MXA10" s="76"/>
      <c r="MXB10" s="76"/>
      <c r="MXC10" s="76"/>
      <c r="MXD10" s="76"/>
      <c r="MXE10" s="76"/>
      <c r="MXF10" s="76"/>
      <c r="MXG10" s="76"/>
      <c r="MXH10" s="76"/>
      <c r="MXI10" s="76"/>
      <c r="MXJ10" s="76"/>
      <c r="MXK10" s="76"/>
      <c r="MXL10" s="76"/>
      <c r="MXM10" s="76"/>
      <c r="MXN10" s="76"/>
      <c r="MXO10" s="76"/>
      <c r="MXP10" s="76"/>
      <c r="MXQ10" s="76"/>
      <c r="MXR10" s="76"/>
      <c r="MXS10" s="76"/>
      <c r="MXT10" s="76"/>
      <c r="MXU10" s="76"/>
      <c r="MXV10" s="76"/>
      <c r="MXW10" s="76"/>
      <c r="MXX10" s="76"/>
      <c r="MXY10" s="76"/>
      <c r="MXZ10" s="76"/>
      <c r="MYA10" s="76"/>
      <c r="MYB10" s="76"/>
      <c r="MYC10" s="76"/>
      <c r="MYD10" s="76"/>
      <c r="MYE10" s="76"/>
      <c r="MYF10" s="76"/>
      <c r="MYG10" s="76"/>
      <c r="MYH10" s="76"/>
      <c r="MYI10" s="76"/>
      <c r="MYJ10" s="76"/>
      <c r="MYK10" s="76"/>
      <c r="MYL10" s="76"/>
      <c r="MYM10" s="76"/>
      <c r="MYN10" s="76"/>
      <c r="MYO10" s="76"/>
      <c r="MYP10" s="76"/>
      <c r="MYQ10" s="76"/>
      <c r="MYR10" s="76"/>
      <c r="MYS10" s="76"/>
      <c r="MYT10" s="76"/>
      <c r="MYU10" s="76"/>
      <c r="MYV10" s="76"/>
      <c r="MYW10" s="76"/>
      <c r="MYX10" s="76"/>
      <c r="MYY10" s="76"/>
      <c r="MYZ10" s="76"/>
      <c r="MZA10" s="76"/>
      <c r="MZB10" s="76"/>
      <c r="MZC10" s="76"/>
      <c r="MZD10" s="76"/>
      <c r="MZE10" s="76"/>
      <c r="MZF10" s="76"/>
      <c r="MZG10" s="76"/>
      <c r="MZH10" s="76"/>
      <c r="MZI10" s="76"/>
      <c r="MZJ10" s="76"/>
      <c r="MZK10" s="76"/>
      <c r="MZL10" s="76"/>
      <c r="MZM10" s="76"/>
      <c r="MZN10" s="76"/>
      <c r="MZO10" s="76"/>
      <c r="MZP10" s="76"/>
      <c r="MZQ10" s="76"/>
      <c r="MZR10" s="76"/>
      <c r="MZS10" s="76"/>
      <c r="MZT10" s="76"/>
      <c r="MZU10" s="76"/>
      <c r="MZV10" s="76"/>
      <c r="MZW10" s="76"/>
      <c r="MZX10" s="76"/>
      <c r="MZY10" s="76"/>
      <c r="MZZ10" s="76"/>
      <c r="NAA10" s="76"/>
      <c r="NAB10" s="76"/>
      <c r="NAC10" s="76"/>
      <c r="NAD10" s="76"/>
      <c r="NAE10" s="76"/>
      <c r="NAF10" s="76"/>
      <c r="NAG10" s="76"/>
      <c r="NAH10" s="76"/>
      <c r="NAI10" s="76"/>
      <c r="NAJ10" s="76"/>
      <c r="NAK10" s="76"/>
      <c r="NAL10" s="76"/>
      <c r="NAM10" s="76"/>
      <c r="NAN10" s="76"/>
      <c r="NAO10" s="76"/>
      <c r="NAP10" s="76"/>
      <c r="NAQ10" s="76"/>
      <c r="NAR10" s="76"/>
      <c r="NAS10" s="76"/>
      <c r="NAT10" s="76"/>
      <c r="NAU10" s="76"/>
      <c r="NAV10" s="76"/>
      <c r="NAW10" s="76"/>
      <c r="NAX10" s="76"/>
      <c r="NAY10" s="76"/>
      <c r="NAZ10" s="76"/>
      <c r="NBA10" s="76"/>
      <c r="NBB10" s="76"/>
      <c r="NBC10" s="76"/>
      <c r="NBD10" s="76"/>
      <c r="NBE10" s="76"/>
      <c r="NBF10" s="76"/>
      <c r="NBG10" s="76"/>
      <c r="NBH10" s="76"/>
      <c r="NBI10" s="76"/>
      <c r="NBJ10" s="76"/>
      <c r="NBK10" s="76"/>
      <c r="NBL10" s="76"/>
      <c r="NBM10" s="76"/>
      <c r="NBN10" s="76"/>
      <c r="NBO10" s="76"/>
      <c r="NBP10" s="76"/>
      <c r="NBQ10" s="76"/>
      <c r="NBR10" s="76"/>
      <c r="NBS10" s="76"/>
      <c r="NBT10" s="76"/>
      <c r="NBU10" s="76"/>
      <c r="NBV10" s="76"/>
      <c r="NBW10" s="76"/>
      <c r="NBX10" s="76"/>
      <c r="NBY10" s="76"/>
      <c r="NBZ10" s="76"/>
      <c r="NCA10" s="76"/>
      <c r="NCB10" s="76"/>
      <c r="NCC10" s="76"/>
      <c r="NCD10" s="76"/>
      <c r="NCE10" s="76"/>
      <c r="NCF10" s="76"/>
      <c r="NCG10" s="76"/>
      <c r="NCH10" s="76"/>
      <c r="NCI10" s="76"/>
      <c r="NCJ10" s="76"/>
      <c r="NCK10" s="76"/>
      <c r="NCL10" s="76"/>
      <c r="NCM10" s="76"/>
      <c r="NCN10" s="76"/>
      <c r="NCO10" s="76"/>
      <c r="NCP10" s="76"/>
      <c r="NCQ10" s="76"/>
      <c r="NCR10" s="76"/>
      <c r="NCS10" s="76"/>
      <c r="NCT10" s="76"/>
      <c r="NCU10" s="76"/>
      <c r="NCV10" s="76"/>
      <c r="NCW10" s="76"/>
      <c r="NCX10" s="76"/>
      <c r="NCY10" s="76"/>
      <c r="NCZ10" s="76"/>
      <c r="NDA10" s="76"/>
      <c r="NDB10" s="76"/>
      <c r="NDC10" s="76"/>
      <c r="NDD10" s="76"/>
      <c r="NDE10" s="76"/>
      <c r="NDF10" s="76"/>
      <c r="NDG10" s="76"/>
      <c r="NDH10" s="76"/>
      <c r="NDI10" s="76"/>
      <c r="NDJ10" s="76"/>
      <c r="NDK10" s="76"/>
      <c r="NDL10" s="76"/>
      <c r="NDM10" s="76"/>
      <c r="NDN10" s="76"/>
      <c r="NDO10" s="76"/>
      <c r="NDP10" s="76"/>
      <c r="NDQ10" s="76"/>
      <c r="NDR10" s="76"/>
      <c r="NDS10" s="76"/>
      <c r="NDT10" s="76"/>
      <c r="NDU10" s="76"/>
      <c r="NDV10" s="76"/>
      <c r="NDW10" s="76"/>
      <c r="NDX10" s="76"/>
      <c r="NDY10" s="76"/>
      <c r="NDZ10" s="76"/>
      <c r="NEA10" s="76"/>
      <c r="NEB10" s="76"/>
      <c r="NEC10" s="76"/>
      <c r="NED10" s="76"/>
      <c r="NEE10" s="76"/>
      <c r="NEF10" s="76"/>
      <c r="NEG10" s="76"/>
      <c r="NEH10" s="76"/>
      <c r="NEI10" s="76"/>
      <c r="NEJ10" s="76"/>
      <c r="NEK10" s="76"/>
      <c r="NEL10" s="76"/>
      <c r="NEM10" s="76"/>
      <c r="NEN10" s="76"/>
      <c r="NEO10" s="76"/>
      <c r="NEP10" s="76"/>
      <c r="NEQ10" s="76"/>
      <c r="NER10" s="76"/>
      <c r="NES10" s="76"/>
      <c r="NET10" s="76"/>
      <c r="NEU10" s="76"/>
      <c r="NEV10" s="76"/>
      <c r="NEW10" s="76"/>
      <c r="NEX10" s="76"/>
      <c r="NEY10" s="76"/>
      <c r="NEZ10" s="76"/>
      <c r="NFA10" s="76"/>
      <c r="NFB10" s="76"/>
      <c r="NFC10" s="76"/>
      <c r="NFD10" s="76"/>
      <c r="NFE10" s="76"/>
      <c r="NFF10" s="76"/>
      <c r="NFG10" s="76"/>
      <c r="NFH10" s="76"/>
      <c r="NFI10" s="76"/>
      <c r="NFJ10" s="76"/>
      <c r="NFK10" s="76"/>
      <c r="NFL10" s="76"/>
      <c r="NFM10" s="76"/>
      <c r="NFN10" s="76"/>
      <c r="NFO10" s="76"/>
      <c r="NFP10" s="76"/>
      <c r="NFQ10" s="76"/>
      <c r="NFR10" s="76"/>
      <c r="NFS10" s="76"/>
      <c r="NFT10" s="76"/>
      <c r="NFU10" s="76"/>
      <c r="NFV10" s="76"/>
      <c r="NFW10" s="76"/>
      <c r="NFX10" s="76"/>
      <c r="NFY10" s="76"/>
      <c r="NFZ10" s="76"/>
      <c r="NGA10" s="76"/>
      <c r="NGB10" s="76"/>
      <c r="NGC10" s="76"/>
      <c r="NGD10" s="76"/>
      <c r="NGE10" s="76"/>
      <c r="NGF10" s="76"/>
      <c r="NGG10" s="76"/>
      <c r="NGH10" s="76"/>
      <c r="NGI10" s="76"/>
      <c r="NGJ10" s="76"/>
      <c r="NGK10" s="76"/>
      <c r="NGL10" s="76"/>
      <c r="NGM10" s="76"/>
      <c r="NGN10" s="76"/>
      <c r="NGO10" s="76"/>
      <c r="NGP10" s="76"/>
      <c r="NGQ10" s="76"/>
      <c r="NGR10" s="76"/>
      <c r="NGS10" s="76"/>
      <c r="NGT10" s="76"/>
      <c r="NGU10" s="76"/>
      <c r="NGV10" s="76"/>
      <c r="NGW10" s="76"/>
      <c r="NGX10" s="76"/>
      <c r="NGY10" s="76"/>
      <c r="NGZ10" s="76"/>
      <c r="NHA10" s="76"/>
      <c r="NHB10" s="76"/>
      <c r="NHC10" s="76"/>
      <c r="NHD10" s="76"/>
      <c r="NHE10" s="76"/>
      <c r="NHF10" s="76"/>
      <c r="NHG10" s="76"/>
      <c r="NHH10" s="76"/>
      <c r="NHI10" s="76"/>
      <c r="NHJ10" s="76"/>
      <c r="NHK10" s="76"/>
      <c r="NHL10" s="76"/>
      <c r="NHM10" s="76"/>
      <c r="NHN10" s="76"/>
      <c r="NHO10" s="76"/>
      <c r="NHP10" s="76"/>
      <c r="NHQ10" s="76"/>
      <c r="NHR10" s="76"/>
      <c r="NHS10" s="76"/>
      <c r="NHT10" s="76"/>
      <c r="NHU10" s="76"/>
      <c r="NHV10" s="76"/>
      <c r="NHW10" s="76"/>
      <c r="NHX10" s="76"/>
      <c r="NHY10" s="76"/>
      <c r="NHZ10" s="76"/>
      <c r="NIA10" s="76"/>
      <c r="NIB10" s="76"/>
      <c r="NIC10" s="76"/>
      <c r="NID10" s="76"/>
      <c r="NIE10" s="76"/>
      <c r="NIF10" s="76"/>
      <c r="NIG10" s="76"/>
      <c r="NIH10" s="76"/>
      <c r="NII10" s="76"/>
      <c r="NIJ10" s="76"/>
      <c r="NIK10" s="76"/>
      <c r="NIL10" s="76"/>
      <c r="NIM10" s="76"/>
      <c r="NIN10" s="76"/>
      <c r="NIO10" s="76"/>
      <c r="NIP10" s="76"/>
      <c r="NIQ10" s="76"/>
      <c r="NIR10" s="76"/>
      <c r="NIS10" s="76"/>
      <c r="NIT10" s="76"/>
      <c r="NIU10" s="76"/>
      <c r="NIV10" s="76"/>
      <c r="NIW10" s="76"/>
      <c r="NIX10" s="76"/>
      <c r="NIY10" s="76"/>
      <c r="NIZ10" s="76"/>
      <c r="NJA10" s="76"/>
      <c r="NJB10" s="76"/>
      <c r="NJC10" s="76"/>
      <c r="NJD10" s="76"/>
      <c r="NJE10" s="76"/>
      <c r="NJF10" s="76"/>
      <c r="NJG10" s="76"/>
      <c r="NJH10" s="76"/>
      <c r="NJI10" s="76"/>
      <c r="NJJ10" s="76"/>
      <c r="NJK10" s="76"/>
      <c r="NJL10" s="76"/>
      <c r="NJM10" s="76"/>
      <c r="NJN10" s="76"/>
      <c r="NJO10" s="76"/>
      <c r="NJP10" s="76"/>
      <c r="NJQ10" s="76"/>
      <c r="NJR10" s="76"/>
      <c r="NJS10" s="76"/>
      <c r="NJT10" s="76"/>
      <c r="NJU10" s="76"/>
      <c r="NJV10" s="76"/>
      <c r="NJW10" s="76"/>
      <c r="NJX10" s="76"/>
      <c r="NJY10" s="76"/>
      <c r="NJZ10" s="76"/>
      <c r="NKA10" s="76"/>
      <c r="NKB10" s="76"/>
      <c r="NKC10" s="76"/>
      <c r="NKD10" s="76"/>
      <c r="NKE10" s="76"/>
      <c r="NKF10" s="76"/>
      <c r="NKG10" s="76"/>
      <c r="NKH10" s="76"/>
      <c r="NKI10" s="76"/>
      <c r="NKJ10" s="76"/>
      <c r="NKK10" s="76"/>
      <c r="NKL10" s="76"/>
      <c r="NKM10" s="76"/>
      <c r="NKN10" s="76"/>
      <c r="NKO10" s="76"/>
      <c r="NKP10" s="76"/>
      <c r="NKQ10" s="76"/>
      <c r="NKR10" s="76"/>
      <c r="NKS10" s="76"/>
      <c r="NKT10" s="76"/>
      <c r="NKU10" s="76"/>
      <c r="NKV10" s="76"/>
      <c r="NKW10" s="76"/>
      <c r="NKX10" s="76"/>
      <c r="NKY10" s="76"/>
      <c r="NKZ10" s="76"/>
      <c r="NLA10" s="76"/>
      <c r="NLB10" s="76"/>
      <c r="NLC10" s="76"/>
      <c r="NLD10" s="76"/>
      <c r="NLE10" s="76"/>
      <c r="NLF10" s="76"/>
      <c r="NLG10" s="76"/>
      <c r="NLH10" s="76"/>
      <c r="NLI10" s="76"/>
      <c r="NLJ10" s="76"/>
      <c r="NLK10" s="76"/>
      <c r="NLL10" s="76"/>
      <c r="NLM10" s="76"/>
      <c r="NLN10" s="76"/>
      <c r="NLO10" s="76"/>
      <c r="NLP10" s="76"/>
      <c r="NLQ10" s="76"/>
      <c r="NLR10" s="76"/>
      <c r="NLS10" s="76"/>
      <c r="NLT10" s="76"/>
      <c r="NLU10" s="76"/>
      <c r="NLV10" s="76"/>
      <c r="NLW10" s="76"/>
      <c r="NLX10" s="76"/>
      <c r="NLY10" s="76"/>
      <c r="NLZ10" s="76"/>
      <c r="NMA10" s="76"/>
      <c r="NMB10" s="76"/>
      <c r="NMC10" s="76"/>
      <c r="NMD10" s="76"/>
      <c r="NME10" s="76"/>
      <c r="NMF10" s="76"/>
      <c r="NMG10" s="76"/>
      <c r="NMH10" s="76"/>
      <c r="NMI10" s="76"/>
      <c r="NMJ10" s="76"/>
      <c r="NMK10" s="76"/>
      <c r="NML10" s="76"/>
      <c r="NMM10" s="76"/>
      <c r="NMN10" s="76"/>
      <c r="NMO10" s="76"/>
      <c r="NMP10" s="76"/>
      <c r="NMQ10" s="76"/>
      <c r="NMR10" s="76"/>
      <c r="NMS10" s="76"/>
      <c r="NMT10" s="76"/>
      <c r="NMU10" s="76"/>
      <c r="NMV10" s="76"/>
      <c r="NMW10" s="76"/>
      <c r="NMX10" s="76"/>
      <c r="NMY10" s="76"/>
      <c r="NMZ10" s="76"/>
      <c r="NNA10" s="76"/>
      <c r="NNB10" s="76"/>
      <c r="NNC10" s="76"/>
      <c r="NND10" s="76"/>
      <c r="NNE10" s="76"/>
      <c r="NNF10" s="76"/>
      <c r="NNG10" s="76"/>
      <c r="NNH10" s="76"/>
      <c r="NNI10" s="76"/>
      <c r="NNJ10" s="76"/>
      <c r="NNK10" s="76"/>
      <c r="NNL10" s="76"/>
      <c r="NNM10" s="76"/>
      <c r="NNN10" s="76"/>
      <c r="NNO10" s="76"/>
      <c r="NNP10" s="76"/>
      <c r="NNQ10" s="76"/>
      <c r="NNR10" s="76"/>
      <c r="NNS10" s="76"/>
      <c r="NNT10" s="76"/>
      <c r="NNU10" s="76"/>
      <c r="NNV10" s="76"/>
      <c r="NNW10" s="76"/>
      <c r="NNX10" s="76"/>
      <c r="NNY10" s="76"/>
      <c r="NNZ10" s="76"/>
      <c r="NOA10" s="76"/>
      <c r="NOB10" s="76"/>
      <c r="NOC10" s="76"/>
      <c r="NOD10" s="76"/>
      <c r="NOE10" s="76"/>
      <c r="NOF10" s="76"/>
      <c r="NOG10" s="76"/>
      <c r="NOH10" s="76"/>
      <c r="NOI10" s="76"/>
      <c r="NOJ10" s="76"/>
      <c r="NOK10" s="76"/>
      <c r="NOL10" s="76"/>
      <c r="NOM10" s="76"/>
      <c r="NON10" s="76"/>
      <c r="NOO10" s="76"/>
      <c r="NOP10" s="76"/>
      <c r="NOQ10" s="76"/>
      <c r="NOR10" s="76"/>
      <c r="NOS10" s="76"/>
      <c r="NOT10" s="76"/>
      <c r="NOU10" s="76"/>
      <c r="NOV10" s="76"/>
      <c r="NOW10" s="76"/>
      <c r="NOX10" s="76"/>
      <c r="NOY10" s="76"/>
      <c r="NOZ10" s="76"/>
      <c r="NPA10" s="76"/>
      <c r="NPB10" s="76"/>
      <c r="NPC10" s="76"/>
      <c r="NPD10" s="76"/>
      <c r="NPE10" s="76"/>
      <c r="NPF10" s="76"/>
      <c r="NPG10" s="76"/>
      <c r="NPH10" s="76"/>
      <c r="NPI10" s="76"/>
      <c r="NPJ10" s="76"/>
      <c r="NPK10" s="76"/>
      <c r="NPL10" s="76"/>
      <c r="NPM10" s="76"/>
      <c r="NPN10" s="76"/>
      <c r="NPO10" s="76"/>
      <c r="NPP10" s="76"/>
      <c r="NPQ10" s="76"/>
      <c r="NPR10" s="76"/>
      <c r="NPS10" s="76"/>
      <c r="NPT10" s="76"/>
      <c r="NPU10" s="76"/>
      <c r="NPV10" s="76"/>
      <c r="NPW10" s="76"/>
      <c r="NPX10" s="76"/>
      <c r="NPY10" s="76"/>
      <c r="NPZ10" s="76"/>
      <c r="NQA10" s="76"/>
      <c r="NQB10" s="76"/>
      <c r="NQC10" s="76"/>
      <c r="NQD10" s="76"/>
      <c r="NQE10" s="76"/>
      <c r="NQF10" s="76"/>
      <c r="NQG10" s="76"/>
      <c r="NQH10" s="76"/>
      <c r="NQI10" s="76"/>
      <c r="NQJ10" s="76"/>
      <c r="NQK10" s="76"/>
      <c r="NQL10" s="76"/>
      <c r="NQM10" s="76"/>
      <c r="NQN10" s="76"/>
      <c r="NQO10" s="76"/>
      <c r="NQP10" s="76"/>
      <c r="NQQ10" s="76"/>
      <c r="NQR10" s="76"/>
      <c r="NQS10" s="76"/>
      <c r="NQT10" s="76"/>
      <c r="NQU10" s="76"/>
      <c r="NQV10" s="76"/>
      <c r="NQW10" s="76"/>
      <c r="NQX10" s="76"/>
      <c r="NQY10" s="76"/>
      <c r="NQZ10" s="76"/>
      <c r="NRA10" s="76"/>
      <c r="NRB10" s="76"/>
      <c r="NRC10" s="76"/>
      <c r="NRD10" s="76"/>
      <c r="NRE10" s="76"/>
      <c r="NRF10" s="76"/>
      <c r="NRG10" s="76"/>
      <c r="NRH10" s="76"/>
      <c r="NRI10" s="76"/>
      <c r="NRJ10" s="76"/>
      <c r="NRK10" s="76"/>
      <c r="NRL10" s="76"/>
      <c r="NRM10" s="76"/>
      <c r="NRN10" s="76"/>
      <c r="NRO10" s="76"/>
      <c r="NRP10" s="76"/>
      <c r="NRQ10" s="76"/>
      <c r="NRR10" s="76"/>
      <c r="NRS10" s="76"/>
      <c r="NRT10" s="76"/>
      <c r="NRU10" s="76"/>
      <c r="NRV10" s="76"/>
      <c r="NRW10" s="76"/>
      <c r="NRX10" s="76"/>
      <c r="NRY10" s="76"/>
      <c r="NRZ10" s="76"/>
      <c r="NSA10" s="76"/>
      <c r="NSB10" s="76"/>
      <c r="NSC10" s="76"/>
      <c r="NSD10" s="76"/>
      <c r="NSE10" s="76"/>
      <c r="NSF10" s="76"/>
      <c r="NSG10" s="76"/>
      <c r="NSH10" s="76"/>
      <c r="NSI10" s="76"/>
      <c r="NSJ10" s="76"/>
      <c r="NSK10" s="76"/>
      <c r="NSL10" s="76"/>
      <c r="NSM10" s="76"/>
      <c r="NSN10" s="76"/>
      <c r="NSO10" s="76"/>
      <c r="NSP10" s="76"/>
      <c r="NSQ10" s="76"/>
      <c r="NSR10" s="76"/>
      <c r="NSS10" s="76"/>
      <c r="NST10" s="76"/>
      <c r="NSU10" s="76"/>
      <c r="NSV10" s="76"/>
      <c r="NSW10" s="76"/>
      <c r="NSX10" s="76"/>
      <c r="NSY10" s="76"/>
      <c r="NSZ10" s="76"/>
      <c r="NTA10" s="76"/>
      <c r="NTB10" s="76"/>
      <c r="NTC10" s="76"/>
      <c r="NTD10" s="76"/>
      <c r="NTE10" s="76"/>
      <c r="NTF10" s="76"/>
      <c r="NTG10" s="76"/>
      <c r="NTH10" s="76"/>
      <c r="NTI10" s="76"/>
      <c r="NTJ10" s="76"/>
      <c r="NTK10" s="76"/>
      <c r="NTL10" s="76"/>
      <c r="NTM10" s="76"/>
      <c r="NTN10" s="76"/>
      <c r="NTO10" s="76"/>
      <c r="NTP10" s="76"/>
      <c r="NTQ10" s="76"/>
      <c r="NTR10" s="76"/>
      <c r="NTS10" s="76"/>
      <c r="NTT10" s="76"/>
      <c r="NTU10" s="76"/>
      <c r="NTV10" s="76"/>
      <c r="NTW10" s="76"/>
      <c r="NTX10" s="76"/>
      <c r="NTY10" s="76"/>
      <c r="NTZ10" s="76"/>
      <c r="NUA10" s="76"/>
      <c r="NUB10" s="76"/>
      <c r="NUC10" s="76"/>
      <c r="NUD10" s="76"/>
      <c r="NUE10" s="76"/>
      <c r="NUF10" s="76"/>
      <c r="NUG10" s="76"/>
      <c r="NUH10" s="76"/>
      <c r="NUI10" s="76"/>
      <c r="NUJ10" s="76"/>
      <c r="NUK10" s="76"/>
      <c r="NUL10" s="76"/>
      <c r="NUM10" s="76"/>
      <c r="NUN10" s="76"/>
      <c r="NUO10" s="76"/>
      <c r="NUP10" s="76"/>
      <c r="NUQ10" s="76"/>
      <c r="NUR10" s="76"/>
      <c r="NUS10" s="76"/>
      <c r="NUT10" s="76"/>
      <c r="NUU10" s="76"/>
      <c r="NUV10" s="76"/>
      <c r="NUW10" s="76"/>
      <c r="NUX10" s="76"/>
      <c r="NUY10" s="76"/>
      <c r="NUZ10" s="76"/>
      <c r="NVA10" s="76"/>
      <c r="NVB10" s="76"/>
      <c r="NVC10" s="76"/>
      <c r="NVD10" s="76"/>
      <c r="NVE10" s="76"/>
      <c r="NVF10" s="76"/>
      <c r="NVG10" s="76"/>
      <c r="NVH10" s="76"/>
      <c r="NVI10" s="76"/>
      <c r="NVJ10" s="76"/>
      <c r="NVK10" s="76"/>
      <c r="NVL10" s="76"/>
      <c r="NVM10" s="76"/>
      <c r="NVN10" s="76"/>
      <c r="NVO10" s="76"/>
      <c r="NVP10" s="76"/>
      <c r="NVQ10" s="76"/>
      <c r="NVR10" s="76"/>
      <c r="NVS10" s="76"/>
      <c r="NVT10" s="76"/>
      <c r="NVU10" s="76"/>
      <c r="NVV10" s="76"/>
      <c r="NVW10" s="76"/>
      <c r="NVX10" s="76"/>
      <c r="NVY10" s="76"/>
      <c r="NVZ10" s="76"/>
      <c r="NWA10" s="76"/>
      <c r="NWB10" s="76"/>
      <c r="NWC10" s="76"/>
      <c r="NWD10" s="76"/>
      <c r="NWE10" s="76"/>
      <c r="NWF10" s="76"/>
      <c r="NWG10" s="76"/>
      <c r="NWH10" s="76"/>
      <c r="NWI10" s="76"/>
      <c r="NWJ10" s="76"/>
      <c r="NWK10" s="76"/>
      <c r="NWL10" s="76"/>
      <c r="NWM10" s="76"/>
      <c r="NWN10" s="76"/>
      <c r="NWO10" s="76"/>
      <c r="NWP10" s="76"/>
      <c r="NWQ10" s="76"/>
      <c r="NWR10" s="76"/>
      <c r="NWS10" s="76"/>
      <c r="NWT10" s="76"/>
      <c r="NWU10" s="76"/>
      <c r="NWV10" s="76"/>
      <c r="NWW10" s="76"/>
      <c r="NWX10" s="76"/>
      <c r="NWY10" s="76"/>
      <c r="NWZ10" s="76"/>
      <c r="NXA10" s="76"/>
      <c r="NXB10" s="76"/>
      <c r="NXC10" s="76"/>
      <c r="NXD10" s="76"/>
      <c r="NXE10" s="76"/>
      <c r="NXF10" s="76"/>
      <c r="NXG10" s="76"/>
      <c r="NXH10" s="76"/>
      <c r="NXI10" s="76"/>
      <c r="NXJ10" s="76"/>
      <c r="NXK10" s="76"/>
      <c r="NXL10" s="76"/>
      <c r="NXM10" s="76"/>
      <c r="NXN10" s="76"/>
      <c r="NXO10" s="76"/>
      <c r="NXP10" s="76"/>
      <c r="NXQ10" s="76"/>
      <c r="NXR10" s="76"/>
      <c r="NXS10" s="76"/>
      <c r="NXT10" s="76"/>
      <c r="NXU10" s="76"/>
      <c r="NXV10" s="76"/>
      <c r="NXW10" s="76"/>
      <c r="NXX10" s="76"/>
      <c r="NXY10" s="76"/>
      <c r="NXZ10" s="76"/>
      <c r="NYA10" s="76"/>
      <c r="NYB10" s="76"/>
      <c r="NYC10" s="76"/>
      <c r="NYD10" s="76"/>
      <c r="NYE10" s="76"/>
      <c r="NYF10" s="76"/>
      <c r="NYG10" s="76"/>
      <c r="NYH10" s="76"/>
      <c r="NYI10" s="76"/>
      <c r="NYJ10" s="76"/>
      <c r="NYK10" s="76"/>
      <c r="NYL10" s="76"/>
      <c r="NYM10" s="76"/>
      <c r="NYN10" s="76"/>
      <c r="NYO10" s="76"/>
      <c r="NYP10" s="76"/>
      <c r="NYQ10" s="76"/>
      <c r="NYR10" s="76"/>
      <c r="NYS10" s="76"/>
      <c r="NYT10" s="76"/>
      <c r="NYU10" s="76"/>
      <c r="NYV10" s="76"/>
      <c r="NYW10" s="76"/>
      <c r="NYX10" s="76"/>
      <c r="NYY10" s="76"/>
      <c r="NYZ10" s="76"/>
      <c r="NZA10" s="76"/>
      <c r="NZB10" s="76"/>
      <c r="NZC10" s="76"/>
      <c r="NZD10" s="76"/>
      <c r="NZE10" s="76"/>
      <c r="NZF10" s="76"/>
      <c r="NZG10" s="76"/>
      <c r="NZH10" s="76"/>
      <c r="NZI10" s="76"/>
      <c r="NZJ10" s="76"/>
      <c r="NZK10" s="76"/>
      <c r="NZL10" s="76"/>
      <c r="NZM10" s="76"/>
      <c r="NZN10" s="76"/>
      <c r="NZO10" s="76"/>
      <c r="NZP10" s="76"/>
      <c r="NZQ10" s="76"/>
      <c r="NZR10" s="76"/>
      <c r="NZS10" s="76"/>
      <c r="NZT10" s="76"/>
      <c r="NZU10" s="76"/>
      <c r="NZV10" s="76"/>
      <c r="NZW10" s="76"/>
      <c r="NZX10" s="76"/>
      <c r="NZY10" s="76"/>
      <c r="NZZ10" s="76"/>
      <c r="OAA10" s="76"/>
      <c r="OAB10" s="76"/>
      <c r="OAC10" s="76"/>
      <c r="OAD10" s="76"/>
      <c r="OAE10" s="76"/>
      <c r="OAF10" s="76"/>
      <c r="OAG10" s="76"/>
      <c r="OAH10" s="76"/>
      <c r="OAI10" s="76"/>
      <c r="OAJ10" s="76"/>
      <c r="OAK10" s="76"/>
      <c r="OAL10" s="76"/>
      <c r="OAM10" s="76"/>
      <c r="OAN10" s="76"/>
      <c r="OAO10" s="76"/>
      <c r="OAP10" s="76"/>
      <c r="OAQ10" s="76"/>
      <c r="OAR10" s="76"/>
      <c r="OAS10" s="76"/>
      <c r="OAT10" s="76"/>
      <c r="OAU10" s="76"/>
      <c r="OAV10" s="76"/>
      <c r="OAW10" s="76"/>
      <c r="OAX10" s="76"/>
      <c r="OAY10" s="76"/>
      <c r="OAZ10" s="76"/>
      <c r="OBA10" s="76"/>
      <c r="OBB10" s="76"/>
      <c r="OBC10" s="76"/>
      <c r="OBD10" s="76"/>
      <c r="OBE10" s="76"/>
      <c r="OBF10" s="76"/>
      <c r="OBG10" s="76"/>
      <c r="OBH10" s="76"/>
      <c r="OBI10" s="76"/>
      <c r="OBJ10" s="76"/>
      <c r="OBK10" s="76"/>
      <c r="OBL10" s="76"/>
      <c r="OBM10" s="76"/>
      <c r="OBN10" s="76"/>
      <c r="OBO10" s="76"/>
      <c r="OBP10" s="76"/>
      <c r="OBQ10" s="76"/>
      <c r="OBR10" s="76"/>
      <c r="OBS10" s="76"/>
      <c r="OBT10" s="76"/>
      <c r="OBU10" s="76"/>
      <c r="OBV10" s="76"/>
      <c r="OBW10" s="76"/>
      <c r="OBX10" s="76"/>
      <c r="OBY10" s="76"/>
      <c r="OBZ10" s="76"/>
      <c r="OCA10" s="76"/>
      <c r="OCB10" s="76"/>
      <c r="OCC10" s="76"/>
      <c r="OCD10" s="76"/>
      <c r="OCE10" s="76"/>
      <c r="OCF10" s="76"/>
      <c r="OCG10" s="76"/>
      <c r="OCH10" s="76"/>
      <c r="OCI10" s="76"/>
      <c r="OCJ10" s="76"/>
      <c r="OCK10" s="76"/>
      <c r="OCL10" s="76"/>
      <c r="OCM10" s="76"/>
      <c r="OCN10" s="76"/>
      <c r="OCO10" s="76"/>
      <c r="OCP10" s="76"/>
      <c r="OCQ10" s="76"/>
      <c r="OCR10" s="76"/>
      <c r="OCS10" s="76"/>
      <c r="OCT10" s="76"/>
      <c r="OCU10" s="76"/>
      <c r="OCV10" s="76"/>
      <c r="OCW10" s="76"/>
      <c r="OCX10" s="76"/>
      <c r="OCY10" s="76"/>
      <c r="OCZ10" s="76"/>
      <c r="ODA10" s="76"/>
      <c r="ODB10" s="76"/>
      <c r="ODC10" s="76"/>
      <c r="ODD10" s="76"/>
      <c r="ODE10" s="76"/>
      <c r="ODF10" s="76"/>
      <c r="ODG10" s="76"/>
      <c r="ODH10" s="76"/>
      <c r="ODI10" s="76"/>
      <c r="ODJ10" s="76"/>
      <c r="ODK10" s="76"/>
      <c r="ODL10" s="76"/>
      <c r="ODM10" s="76"/>
      <c r="ODN10" s="76"/>
      <c r="ODO10" s="76"/>
      <c r="ODP10" s="76"/>
      <c r="ODQ10" s="76"/>
      <c r="ODR10" s="76"/>
      <c r="ODS10" s="76"/>
      <c r="ODT10" s="76"/>
      <c r="ODU10" s="76"/>
      <c r="ODV10" s="76"/>
      <c r="ODW10" s="76"/>
      <c r="ODX10" s="76"/>
      <c r="ODY10" s="76"/>
      <c r="ODZ10" s="76"/>
      <c r="OEA10" s="76"/>
      <c r="OEB10" s="76"/>
      <c r="OEC10" s="76"/>
      <c r="OED10" s="76"/>
      <c r="OEE10" s="76"/>
      <c r="OEF10" s="76"/>
      <c r="OEG10" s="76"/>
      <c r="OEH10" s="76"/>
      <c r="OEI10" s="76"/>
      <c r="OEJ10" s="76"/>
      <c r="OEK10" s="76"/>
      <c r="OEL10" s="76"/>
      <c r="OEM10" s="76"/>
      <c r="OEN10" s="76"/>
      <c r="OEO10" s="76"/>
      <c r="OEP10" s="76"/>
      <c r="OEQ10" s="76"/>
      <c r="OER10" s="76"/>
      <c r="OES10" s="76"/>
      <c r="OET10" s="76"/>
      <c r="OEU10" s="76"/>
      <c r="OEV10" s="76"/>
      <c r="OEW10" s="76"/>
      <c r="OEX10" s="76"/>
      <c r="OEY10" s="76"/>
      <c r="OEZ10" s="76"/>
      <c r="OFA10" s="76"/>
      <c r="OFB10" s="76"/>
      <c r="OFC10" s="76"/>
      <c r="OFD10" s="76"/>
      <c r="OFE10" s="76"/>
      <c r="OFF10" s="76"/>
      <c r="OFG10" s="76"/>
      <c r="OFH10" s="76"/>
      <c r="OFI10" s="76"/>
      <c r="OFJ10" s="76"/>
      <c r="OFK10" s="76"/>
      <c r="OFL10" s="76"/>
      <c r="OFM10" s="76"/>
      <c r="OFN10" s="76"/>
      <c r="OFO10" s="76"/>
      <c r="OFP10" s="76"/>
      <c r="OFQ10" s="76"/>
      <c r="OFR10" s="76"/>
      <c r="OFS10" s="76"/>
      <c r="OFT10" s="76"/>
      <c r="OFU10" s="76"/>
      <c r="OFV10" s="76"/>
      <c r="OFW10" s="76"/>
      <c r="OFX10" s="76"/>
      <c r="OFY10" s="76"/>
      <c r="OFZ10" s="76"/>
      <c r="OGA10" s="76"/>
      <c r="OGB10" s="76"/>
      <c r="OGC10" s="76"/>
      <c r="OGD10" s="76"/>
      <c r="OGE10" s="76"/>
      <c r="OGF10" s="76"/>
      <c r="OGG10" s="76"/>
      <c r="OGH10" s="76"/>
      <c r="OGI10" s="76"/>
      <c r="OGJ10" s="76"/>
      <c r="OGK10" s="76"/>
      <c r="OGL10" s="76"/>
      <c r="OGM10" s="76"/>
      <c r="OGN10" s="76"/>
      <c r="OGO10" s="76"/>
      <c r="OGP10" s="76"/>
      <c r="OGQ10" s="76"/>
      <c r="OGR10" s="76"/>
      <c r="OGS10" s="76"/>
      <c r="OGT10" s="76"/>
      <c r="OGU10" s="76"/>
      <c r="OGV10" s="76"/>
      <c r="OGW10" s="76"/>
      <c r="OGX10" s="76"/>
      <c r="OGY10" s="76"/>
      <c r="OGZ10" s="76"/>
      <c r="OHA10" s="76"/>
      <c r="OHB10" s="76"/>
      <c r="OHC10" s="76"/>
      <c r="OHD10" s="76"/>
      <c r="OHE10" s="76"/>
      <c r="OHF10" s="76"/>
      <c r="OHG10" s="76"/>
      <c r="OHH10" s="76"/>
      <c r="OHI10" s="76"/>
      <c r="OHJ10" s="76"/>
      <c r="OHK10" s="76"/>
      <c r="OHL10" s="76"/>
      <c r="OHM10" s="76"/>
      <c r="OHN10" s="76"/>
      <c r="OHO10" s="76"/>
      <c r="OHP10" s="76"/>
      <c r="OHQ10" s="76"/>
      <c r="OHR10" s="76"/>
      <c r="OHS10" s="76"/>
      <c r="OHT10" s="76"/>
      <c r="OHU10" s="76"/>
      <c r="OHV10" s="76"/>
      <c r="OHW10" s="76"/>
      <c r="OHX10" s="76"/>
      <c r="OHY10" s="76"/>
      <c r="OHZ10" s="76"/>
      <c r="OIA10" s="76"/>
      <c r="OIB10" s="76"/>
      <c r="OIC10" s="76"/>
      <c r="OID10" s="76"/>
      <c r="OIE10" s="76"/>
      <c r="OIF10" s="76"/>
      <c r="OIG10" s="76"/>
      <c r="OIH10" s="76"/>
      <c r="OII10" s="76"/>
      <c r="OIJ10" s="76"/>
      <c r="OIK10" s="76"/>
      <c r="OIL10" s="76"/>
      <c r="OIM10" s="76"/>
      <c r="OIN10" s="76"/>
      <c r="OIO10" s="76"/>
      <c r="OIP10" s="76"/>
      <c r="OIQ10" s="76"/>
      <c r="OIR10" s="76"/>
      <c r="OIS10" s="76"/>
      <c r="OIT10" s="76"/>
      <c r="OIU10" s="76"/>
      <c r="OIV10" s="76"/>
      <c r="OIW10" s="76"/>
      <c r="OIX10" s="76"/>
      <c r="OIY10" s="76"/>
      <c r="OIZ10" s="76"/>
      <c r="OJA10" s="76"/>
      <c r="OJB10" s="76"/>
      <c r="OJC10" s="76"/>
      <c r="OJD10" s="76"/>
      <c r="OJE10" s="76"/>
      <c r="OJF10" s="76"/>
      <c r="OJG10" s="76"/>
      <c r="OJH10" s="76"/>
      <c r="OJI10" s="76"/>
      <c r="OJJ10" s="76"/>
      <c r="OJK10" s="76"/>
      <c r="OJL10" s="76"/>
      <c r="OJM10" s="76"/>
      <c r="OJN10" s="76"/>
      <c r="OJO10" s="76"/>
      <c r="OJP10" s="76"/>
      <c r="OJQ10" s="76"/>
      <c r="OJR10" s="76"/>
      <c r="OJS10" s="76"/>
      <c r="OJT10" s="76"/>
      <c r="OJU10" s="76"/>
      <c r="OJV10" s="76"/>
      <c r="OJW10" s="76"/>
      <c r="OJX10" s="76"/>
      <c r="OJY10" s="76"/>
      <c r="OJZ10" s="76"/>
      <c r="OKA10" s="76"/>
      <c r="OKB10" s="76"/>
      <c r="OKC10" s="76"/>
      <c r="OKD10" s="76"/>
      <c r="OKE10" s="76"/>
      <c r="OKF10" s="76"/>
      <c r="OKG10" s="76"/>
      <c r="OKH10" s="76"/>
      <c r="OKI10" s="76"/>
      <c r="OKJ10" s="76"/>
      <c r="OKK10" s="76"/>
      <c r="OKL10" s="76"/>
      <c r="OKM10" s="76"/>
      <c r="OKN10" s="76"/>
      <c r="OKO10" s="76"/>
      <c r="OKP10" s="76"/>
      <c r="OKQ10" s="76"/>
      <c r="OKR10" s="76"/>
      <c r="OKS10" s="76"/>
      <c r="OKT10" s="76"/>
      <c r="OKU10" s="76"/>
      <c r="OKV10" s="76"/>
      <c r="OKW10" s="76"/>
      <c r="OKX10" s="76"/>
      <c r="OKY10" s="76"/>
      <c r="OKZ10" s="76"/>
      <c r="OLA10" s="76"/>
      <c r="OLB10" s="76"/>
      <c r="OLC10" s="76"/>
      <c r="OLD10" s="76"/>
      <c r="OLE10" s="76"/>
      <c r="OLF10" s="76"/>
      <c r="OLG10" s="76"/>
      <c r="OLH10" s="76"/>
      <c r="OLI10" s="76"/>
      <c r="OLJ10" s="76"/>
      <c r="OLK10" s="76"/>
      <c r="OLL10" s="76"/>
      <c r="OLM10" s="76"/>
      <c r="OLN10" s="76"/>
      <c r="OLO10" s="76"/>
      <c r="OLP10" s="76"/>
      <c r="OLQ10" s="76"/>
      <c r="OLR10" s="76"/>
      <c r="OLS10" s="76"/>
      <c r="OLT10" s="76"/>
      <c r="OLU10" s="76"/>
      <c r="OLV10" s="76"/>
      <c r="OLW10" s="76"/>
      <c r="OLX10" s="76"/>
      <c r="OLY10" s="76"/>
      <c r="OLZ10" s="76"/>
      <c r="OMA10" s="76"/>
      <c r="OMB10" s="76"/>
      <c r="OMC10" s="76"/>
      <c r="OMD10" s="76"/>
      <c r="OME10" s="76"/>
      <c r="OMF10" s="76"/>
      <c r="OMG10" s="76"/>
      <c r="OMH10" s="76"/>
      <c r="OMI10" s="76"/>
      <c r="OMJ10" s="76"/>
      <c r="OMK10" s="76"/>
      <c r="OML10" s="76"/>
      <c r="OMM10" s="76"/>
      <c r="OMN10" s="76"/>
      <c r="OMO10" s="76"/>
      <c r="OMP10" s="76"/>
      <c r="OMQ10" s="76"/>
      <c r="OMR10" s="76"/>
      <c r="OMS10" s="76"/>
      <c r="OMT10" s="76"/>
      <c r="OMU10" s="76"/>
      <c r="OMV10" s="76"/>
      <c r="OMW10" s="76"/>
      <c r="OMX10" s="76"/>
      <c r="OMY10" s="76"/>
      <c r="OMZ10" s="76"/>
      <c r="ONA10" s="76"/>
      <c r="ONB10" s="76"/>
      <c r="ONC10" s="76"/>
      <c r="OND10" s="76"/>
      <c r="ONE10" s="76"/>
      <c r="ONF10" s="76"/>
      <c r="ONG10" s="76"/>
      <c r="ONH10" s="76"/>
      <c r="ONI10" s="76"/>
      <c r="ONJ10" s="76"/>
      <c r="ONK10" s="76"/>
      <c r="ONL10" s="76"/>
      <c r="ONM10" s="76"/>
      <c r="ONN10" s="76"/>
      <c r="ONO10" s="76"/>
      <c r="ONP10" s="76"/>
      <c r="ONQ10" s="76"/>
      <c r="ONR10" s="76"/>
      <c r="ONS10" s="76"/>
      <c r="ONT10" s="76"/>
      <c r="ONU10" s="76"/>
      <c r="ONV10" s="76"/>
      <c r="ONW10" s="76"/>
      <c r="ONX10" s="76"/>
      <c r="ONY10" s="76"/>
      <c r="ONZ10" s="76"/>
      <c r="OOA10" s="76"/>
      <c r="OOB10" s="76"/>
      <c r="OOC10" s="76"/>
      <c r="OOD10" s="76"/>
      <c r="OOE10" s="76"/>
      <c r="OOF10" s="76"/>
      <c r="OOG10" s="76"/>
      <c r="OOH10" s="76"/>
      <c r="OOI10" s="76"/>
      <c r="OOJ10" s="76"/>
      <c r="OOK10" s="76"/>
      <c r="OOL10" s="76"/>
      <c r="OOM10" s="76"/>
      <c r="OON10" s="76"/>
      <c r="OOO10" s="76"/>
      <c r="OOP10" s="76"/>
      <c r="OOQ10" s="76"/>
      <c r="OOR10" s="76"/>
      <c r="OOS10" s="76"/>
      <c r="OOT10" s="76"/>
      <c r="OOU10" s="76"/>
      <c r="OOV10" s="76"/>
      <c r="OOW10" s="76"/>
      <c r="OOX10" s="76"/>
      <c r="OOY10" s="76"/>
      <c r="OOZ10" s="76"/>
      <c r="OPA10" s="76"/>
      <c r="OPB10" s="76"/>
      <c r="OPC10" s="76"/>
      <c r="OPD10" s="76"/>
      <c r="OPE10" s="76"/>
      <c r="OPF10" s="76"/>
      <c r="OPG10" s="76"/>
      <c r="OPH10" s="76"/>
      <c r="OPI10" s="76"/>
      <c r="OPJ10" s="76"/>
      <c r="OPK10" s="76"/>
      <c r="OPL10" s="76"/>
      <c r="OPM10" s="76"/>
      <c r="OPN10" s="76"/>
      <c r="OPO10" s="76"/>
      <c r="OPP10" s="76"/>
      <c r="OPQ10" s="76"/>
      <c r="OPR10" s="76"/>
      <c r="OPS10" s="76"/>
      <c r="OPT10" s="76"/>
      <c r="OPU10" s="76"/>
      <c r="OPV10" s="76"/>
      <c r="OPW10" s="76"/>
      <c r="OPX10" s="76"/>
      <c r="OPY10" s="76"/>
      <c r="OPZ10" s="76"/>
      <c r="OQA10" s="76"/>
      <c r="OQB10" s="76"/>
      <c r="OQC10" s="76"/>
      <c r="OQD10" s="76"/>
      <c r="OQE10" s="76"/>
      <c r="OQF10" s="76"/>
      <c r="OQG10" s="76"/>
      <c r="OQH10" s="76"/>
      <c r="OQI10" s="76"/>
      <c r="OQJ10" s="76"/>
      <c r="OQK10" s="76"/>
      <c r="OQL10" s="76"/>
      <c r="OQM10" s="76"/>
      <c r="OQN10" s="76"/>
      <c r="OQO10" s="76"/>
      <c r="OQP10" s="76"/>
      <c r="OQQ10" s="76"/>
      <c r="OQR10" s="76"/>
      <c r="OQS10" s="76"/>
      <c r="OQT10" s="76"/>
      <c r="OQU10" s="76"/>
      <c r="OQV10" s="76"/>
      <c r="OQW10" s="76"/>
      <c r="OQX10" s="76"/>
      <c r="OQY10" s="76"/>
      <c r="OQZ10" s="76"/>
      <c r="ORA10" s="76"/>
      <c r="ORB10" s="76"/>
      <c r="ORC10" s="76"/>
      <c r="ORD10" s="76"/>
      <c r="ORE10" s="76"/>
      <c r="ORF10" s="76"/>
      <c r="ORG10" s="76"/>
      <c r="ORH10" s="76"/>
      <c r="ORI10" s="76"/>
      <c r="ORJ10" s="76"/>
      <c r="ORK10" s="76"/>
      <c r="ORL10" s="76"/>
      <c r="ORM10" s="76"/>
      <c r="ORN10" s="76"/>
      <c r="ORO10" s="76"/>
      <c r="ORP10" s="76"/>
      <c r="ORQ10" s="76"/>
      <c r="ORR10" s="76"/>
      <c r="ORS10" s="76"/>
      <c r="ORT10" s="76"/>
      <c r="ORU10" s="76"/>
      <c r="ORV10" s="76"/>
      <c r="ORW10" s="76"/>
      <c r="ORX10" s="76"/>
      <c r="ORY10" s="76"/>
      <c r="ORZ10" s="76"/>
      <c r="OSA10" s="76"/>
      <c r="OSB10" s="76"/>
      <c r="OSC10" s="76"/>
      <c r="OSD10" s="76"/>
      <c r="OSE10" s="76"/>
      <c r="OSF10" s="76"/>
      <c r="OSG10" s="76"/>
      <c r="OSH10" s="76"/>
      <c r="OSI10" s="76"/>
      <c r="OSJ10" s="76"/>
      <c r="OSK10" s="76"/>
      <c r="OSL10" s="76"/>
      <c r="OSM10" s="76"/>
      <c r="OSN10" s="76"/>
      <c r="OSO10" s="76"/>
      <c r="OSP10" s="76"/>
      <c r="OSQ10" s="76"/>
      <c r="OSR10" s="76"/>
      <c r="OSS10" s="76"/>
      <c r="OST10" s="76"/>
      <c r="OSU10" s="76"/>
      <c r="OSV10" s="76"/>
      <c r="OSW10" s="76"/>
      <c r="OSX10" s="76"/>
      <c r="OSY10" s="76"/>
      <c r="OSZ10" s="76"/>
      <c r="OTA10" s="76"/>
      <c r="OTB10" s="76"/>
      <c r="OTC10" s="76"/>
      <c r="OTD10" s="76"/>
      <c r="OTE10" s="76"/>
      <c r="OTF10" s="76"/>
      <c r="OTG10" s="76"/>
      <c r="OTH10" s="76"/>
      <c r="OTI10" s="76"/>
      <c r="OTJ10" s="76"/>
      <c r="OTK10" s="76"/>
      <c r="OTL10" s="76"/>
      <c r="OTM10" s="76"/>
      <c r="OTN10" s="76"/>
      <c r="OTO10" s="76"/>
      <c r="OTP10" s="76"/>
      <c r="OTQ10" s="76"/>
      <c r="OTR10" s="76"/>
      <c r="OTS10" s="76"/>
      <c r="OTT10" s="76"/>
      <c r="OTU10" s="76"/>
      <c r="OTV10" s="76"/>
      <c r="OTW10" s="76"/>
      <c r="OTX10" s="76"/>
      <c r="OTY10" s="76"/>
      <c r="OTZ10" s="76"/>
      <c r="OUA10" s="76"/>
      <c r="OUB10" s="76"/>
      <c r="OUC10" s="76"/>
      <c r="OUD10" s="76"/>
      <c r="OUE10" s="76"/>
      <c r="OUF10" s="76"/>
      <c r="OUG10" s="76"/>
      <c r="OUH10" s="76"/>
      <c r="OUI10" s="76"/>
      <c r="OUJ10" s="76"/>
      <c r="OUK10" s="76"/>
      <c r="OUL10" s="76"/>
      <c r="OUM10" s="76"/>
      <c r="OUN10" s="76"/>
      <c r="OUO10" s="76"/>
      <c r="OUP10" s="76"/>
      <c r="OUQ10" s="76"/>
      <c r="OUR10" s="76"/>
      <c r="OUS10" s="76"/>
      <c r="OUT10" s="76"/>
      <c r="OUU10" s="76"/>
      <c r="OUV10" s="76"/>
      <c r="OUW10" s="76"/>
      <c r="OUX10" s="76"/>
      <c r="OUY10" s="76"/>
      <c r="OUZ10" s="76"/>
      <c r="OVA10" s="76"/>
      <c r="OVB10" s="76"/>
      <c r="OVC10" s="76"/>
      <c r="OVD10" s="76"/>
      <c r="OVE10" s="76"/>
      <c r="OVF10" s="76"/>
      <c r="OVG10" s="76"/>
      <c r="OVH10" s="76"/>
      <c r="OVI10" s="76"/>
      <c r="OVJ10" s="76"/>
      <c r="OVK10" s="76"/>
      <c r="OVL10" s="76"/>
      <c r="OVM10" s="76"/>
      <c r="OVN10" s="76"/>
      <c r="OVO10" s="76"/>
      <c r="OVP10" s="76"/>
      <c r="OVQ10" s="76"/>
      <c r="OVR10" s="76"/>
      <c r="OVS10" s="76"/>
      <c r="OVT10" s="76"/>
      <c r="OVU10" s="76"/>
      <c r="OVV10" s="76"/>
      <c r="OVW10" s="76"/>
      <c r="OVX10" s="76"/>
      <c r="OVY10" s="76"/>
      <c r="OVZ10" s="76"/>
      <c r="OWA10" s="76"/>
      <c r="OWB10" s="76"/>
      <c r="OWC10" s="76"/>
      <c r="OWD10" s="76"/>
      <c r="OWE10" s="76"/>
      <c r="OWF10" s="76"/>
      <c r="OWG10" s="76"/>
      <c r="OWH10" s="76"/>
      <c r="OWI10" s="76"/>
      <c r="OWJ10" s="76"/>
      <c r="OWK10" s="76"/>
      <c r="OWL10" s="76"/>
      <c r="OWM10" s="76"/>
      <c r="OWN10" s="76"/>
      <c r="OWO10" s="76"/>
      <c r="OWP10" s="76"/>
      <c r="OWQ10" s="76"/>
      <c r="OWR10" s="76"/>
      <c r="OWS10" s="76"/>
      <c r="OWT10" s="76"/>
      <c r="OWU10" s="76"/>
      <c r="OWV10" s="76"/>
      <c r="OWW10" s="76"/>
      <c r="OWX10" s="76"/>
      <c r="OWY10" s="76"/>
      <c r="OWZ10" s="76"/>
      <c r="OXA10" s="76"/>
      <c r="OXB10" s="76"/>
      <c r="OXC10" s="76"/>
      <c r="OXD10" s="76"/>
      <c r="OXE10" s="76"/>
      <c r="OXF10" s="76"/>
      <c r="OXG10" s="76"/>
      <c r="OXH10" s="76"/>
      <c r="OXI10" s="76"/>
      <c r="OXJ10" s="76"/>
      <c r="OXK10" s="76"/>
      <c r="OXL10" s="76"/>
      <c r="OXM10" s="76"/>
      <c r="OXN10" s="76"/>
      <c r="OXO10" s="76"/>
      <c r="OXP10" s="76"/>
      <c r="OXQ10" s="76"/>
      <c r="OXR10" s="76"/>
      <c r="OXS10" s="76"/>
      <c r="OXT10" s="76"/>
      <c r="OXU10" s="76"/>
      <c r="OXV10" s="76"/>
      <c r="OXW10" s="76"/>
      <c r="OXX10" s="76"/>
      <c r="OXY10" s="76"/>
      <c r="OXZ10" s="76"/>
      <c r="OYA10" s="76"/>
      <c r="OYB10" s="76"/>
      <c r="OYC10" s="76"/>
      <c r="OYD10" s="76"/>
      <c r="OYE10" s="76"/>
      <c r="OYF10" s="76"/>
      <c r="OYG10" s="76"/>
      <c r="OYH10" s="76"/>
      <c r="OYI10" s="76"/>
      <c r="OYJ10" s="76"/>
      <c r="OYK10" s="76"/>
      <c r="OYL10" s="76"/>
      <c r="OYM10" s="76"/>
      <c r="OYN10" s="76"/>
      <c r="OYO10" s="76"/>
      <c r="OYP10" s="76"/>
      <c r="OYQ10" s="76"/>
      <c r="OYR10" s="76"/>
      <c r="OYS10" s="76"/>
      <c r="OYT10" s="76"/>
      <c r="OYU10" s="76"/>
      <c r="OYV10" s="76"/>
      <c r="OYW10" s="76"/>
      <c r="OYX10" s="76"/>
      <c r="OYY10" s="76"/>
      <c r="OYZ10" s="76"/>
      <c r="OZA10" s="76"/>
      <c r="OZB10" s="76"/>
      <c r="OZC10" s="76"/>
      <c r="OZD10" s="76"/>
      <c r="OZE10" s="76"/>
      <c r="OZF10" s="76"/>
      <c r="OZG10" s="76"/>
      <c r="OZH10" s="76"/>
      <c r="OZI10" s="76"/>
      <c r="OZJ10" s="76"/>
      <c r="OZK10" s="76"/>
      <c r="OZL10" s="76"/>
      <c r="OZM10" s="76"/>
      <c r="OZN10" s="76"/>
      <c r="OZO10" s="76"/>
      <c r="OZP10" s="76"/>
      <c r="OZQ10" s="76"/>
      <c r="OZR10" s="76"/>
      <c r="OZS10" s="76"/>
      <c r="OZT10" s="76"/>
      <c r="OZU10" s="76"/>
      <c r="OZV10" s="76"/>
      <c r="OZW10" s="76"/>
      <c r="OZX10" s="76"/>
      <c r="OZY10" s="76"/>
      <c r="OZZ10" s="76"/>
      <c r="PAA10" s="76"/>
      <c r="PAB10" s="76"/>
      <c r="PAC10" s="76"/>
      <c r="PAD10" s="76"/>
      <c r="PAE10" s="76"/>
      <c r="PAF10" s="76"/>
      <c r="PAG10" s="76"/>
      <c r="PAH10" s="76"/>
      <c r="PAI10" s="76"/>
      <c r="PAJ10" s="76"/>
      <c r="PAK10" s="76"/>
      <c r="PAL10" s="76"/>
      <c r="PAM10" s="76"/>
      <c r="PAN10" s="76"/>
      <c r="PAO10" s="76"/>
      <c r="PAP10" s="76"/>
      <c r="PAQ10" s="76"/>
      <c r="PAR10" s="76"/>
      <c r="PAS10" s="76"/>
      <c r="PAT10" s="76"/>
      <c r="PAU10" s="76"/>
      <c r="PAV10" s="76"/>
      <c r="PAW10" s="76"/>
      <c r="PAX10" s="76"/>
      <c r="PAY10" s="76"/>
      <c r="PAZ10" s="76"/>
      <c r="PBA10" s="76"/>
      <c r="PBB10" s="76"/>
      <c r="PBC10" s="76"/>
      <c r="PBD10" s="76"/>
      <c r="PBE10" s="76"/>
      <c r="PBF10" s="76"/>
      <c r="PBG10" s="76"/>
      <c r="PBH10" s="76"/>
      <c r="PBI10" s="76"/>
      <c r="PBJ10" s="76"/>
      <c r="PBK10" s="76"/>
      <c r="PBL10" s="76"/>
      <c r="PBM10" s="76"/>
      <c r="PBN10" s="76"/>
      <c r="PBO10" s="76"/>
      <c r="PBP10" s="76"/>
      <c r="PBQ10" s="76"/>
      <c r="PBR10" s="76"/>
      <c r="PBS10" s="76"/>
      <c r="PBT10" s="76"/>
      <c r="PBU10" s="76"/>
      <c r="PBV10" s="76"/>
      <c r="PBW10" s="76"/>
      <c r="PBX10" s="76"/>
      <c r="PBY10" s="76"/>
      <c r="PBZ10" s="76"/>
      <c r="PCA10" s="76"/>
      <c r="PCB10" s="76"/>
      <c r="PCC10" s="76"/>
      <c r="PCD10" s="76"/>
      <c r="PCE10" s="76"/>
      <c r="PCF10" s="76"/>
      <c r="PCG10" s="76"/>
      <c r="PCH10" s="76"/>
      <c r="PCI10" s="76"/>
      <c r="PCJ10" s="76"/>
      <c r="PCK10" s="76"/>
      <c r="PCL10" s="76"/>
      <c r="PCM10" s="76"/>
      <c r="PCN10" s="76"/>
      <c r="PCO10" s="76"/>
      <c r="PCP10" s="76"/>
      <c r="PCQ10" s="76"/>
      <c r="PCR10" s="76"/>
      <c r="PCS10" s="76"/>
      <c r="PCT10" s="76"/>
      <c r="PCU10" s="76"/>
      <c r="PCV10" s="76"/>
      <c r="PCW10" s="76"/>
      <c r="PCX10" s="76"/>
      <c r="PCY10" s="76"/>
      <c r="PCZ10" s="76"/>
      <c r="PDA10" s="76"/>
      <c r="PDB10" s="76"/>
      <c r="PDC10" s="76"/>
      <c r="PDD10" s="76"/>
      <c r="PDE10" s="76"/>
      <c r="PDF10" s="76"/>
      <c r="PDG10" s="76"/>
      <c r="PDH10" s="76"/>
      <c r="PDI10" s="76"/>
      <c r="PDJ10" s="76"/>
      <c r="PDK10" s="76"/>
      <c r="PDL10" s="76"/>
      <c r="PDM10" s="76"/>
      <c r="PDN10" s="76"/>
      <c r="PDO10" s="76"/>
      <c r="PDP10" s="76"/>
      <c r="PDQ10" s="76"/>
      <c r="PDR10" s="76"/>
      <c r="PDS10" s="76"/>
      <c r="PDT10" s="76"/>
      <c r="PDU10" s="76"/>
      <c r="PDV10" s="76"/>
      <c r="PDW10" s="76"/>
      <c r="PDX10" s="76"/>
      <c r="PDY10" s="76"/>
      <c r="PDZ10" s="76"/>
      <c r="PEA10" s="76"/>
      <c r="PEB10" s="76"/>
      <c r="PEC10" s="76"/>
      <c r="PED10" s="76"/>
      <c r="PEE10" s="76"/>
      <c r="PEF10" s="76"/>
      <c r="PEG10" s="76"/>
      <c r="PEH10" s="76"/>
      <c r="PEI10" s="76"/>
      <c r="PEJ10" s="76"/>
      <c r="PEK10" s="76"/>
      <c r="PEL10" s="76"/>
      <c r="PEM10" s="76"/>
      <c r="PEN10" s="76"/>
      <c r="PEO10" s="76"/>
      <c r="PEP10" s="76"/>
      <c r="PEQ10" s="76"/>
      <c r="PER10" s="76"/>
      <c r="PES10" s="76"/>
      <c r="PET10" s="76"/>
      <c r="PEU10" s="76"/>
      <c r="PEV10" s="76"/>
      <c r="PEW10" s="76"/>
      <c r="PEX10" s="76"/>
      <c r="PEY10" s="76"/>
      <c r="PEZ10" s="76"/>
      <c r="PFA10" s="76"/>
      <c r="PFB10" s="76"/>
      <c r="PFC10" s="76"/>
      <c r="PFD10" s="76"/>
      <c r="PFE10" s="76"/>
      <c r="PFF10" s="76"/>
      <c r="PFG10" s="76"/>
      <c r="PFH10" s="76"/>
      <c r="PFI10" s="76"/>
      <c r="PFJ10" s="76"/>
      <c r="PFK10" s="76"/>
      <c r="PFL10" s="76"/>
      <c r="PFM10" s="76"/>
      <c r="PFN10" s="76"/>
      <c r="PFO10" s="76"/>
      <c r="PFP10" s="76"/>
      <c r="PFQ10" s="76"/>
      <c r="PFR10" s="76"/>
      <c r="PFS10" s="76"/>
      <c r="PFT10" s="76"/>
      <c r="PFU10" s="76"/>
      <c r="PFV10" s="76"/>
      <c r="PFW10" s="76"/>
      <c r="PFX10" s="76"/>
      <c r="PFY10" s="76"/>
      <c r="PFZ10" s="76"/>
      <c r="PGA10" s="76"/>
      <c r="PGB10" s="76"/>
      <c r="PGC10" s="76"/>
      <c r="PGD10" s="76"/>
      <c r="PGE10" s="76"/>
      <c r="PGF10" s="76"/>
      <c r="PGG10" s="76"/>
      <c r="PGH10" s="76"/>
      <c r="PGI10" s="76"/>
      <c r="PGJ10" s="76"/>
      <c r="PGK10" s="76"/>
      <c r="PGL10" s="76"/>
      <c r="PGM10" s="76"/>
      <c r="PGN10" s="76"/>
      <c r="PGO10" s="76"/>
      <c r="PGP10" s="76"/>
      <c r="PGQ10" s="76"/>
      <c r="PGR10" s="76"/>
      <c r="PGS10" s="76"/>
      <c r="PGT10" s="76"/>
      <c r="PGU10" s="76"/>
      <c r="PGV10" s="76"/>
      <c r="PGW10" s="76"/>
      <c r="PGX10" s="76"/>
      <c r="PGY10" s="76"/>
      <c r="PGZ10" s="76"/>
      <c r="PHA10" s="76"/>
      <c r="PHB10" s="76"/>
      <c r="PHC10" s="76"/>
      <c r="PHD10" s="76"/>
      <c r="PHE10" s="76"/>
      <c r="PHF10" s="76"/>
      <c r="PHG10" s="76"/>
      <c r="PHH10" s="76"/>
      <c r="PHI10" s="76"/>
      <c r="PHJ10" s="76"/>
      <c r="PHK10" s="76"/>
      <c r="PHL10" s="76"/>
      <c r="PHM10" s="76"/>
      <c r="PHN10" s="76"/>
      <c r="PHO10" s="76"/>
      <c r="PHP10" s="76"/>
      <c r="PHQ10" s="76"/>
      <c r="PHR10" s="76"/>
      <c r="PHS10" s="76"/>
      <c r="PHT10" s="76"/>
      <c r="PHU10" s="76"/>
      <c r="PHV10" s="76"/>
      <c r="PHW10" s="76"/>
      <c r="PHX10" s="76"/>
      <c r="PHY10" s="76"/>
      <c r="PHZ10" s="76"/>
      <c r="PIA10" s="76"/>
      <c r="PIB10" s="76"/>
      <c r="PIC10" s="76"/>
      <c r="PID10" s="76"/>
      <c r="PIE10" s="76"/>
      <c r="PIF10" s="76"/>
      <c r="PIG10" s="76"/>
      <c r="PIH10" s="76"/>
      <c r="PII10" s="76"/>
      <c r="PIJ10" s="76"/>
      <c r="PIK10" s="76"/>
      <c r="PIL10" s="76"/>
      <c r="PIM10" s="76"/>
      <c r="PIN10" s="76"/>
      <c r="PIO10" s="76"/>
      <c r="PIP10" s="76"/>
      <c r="PIQ10" s="76"/>
      <c r="PIR10" s="76"/>
      <c r="PIS10" s="76"/>
      <c r="PIT10" s="76"/>
      <c r="PIU10" s="76"/>
      <c r="PIV10" s="76"/>
      <c r="PIW10" s="76"/>
      <c r="PIX10" s="76"/>
      <c r="PIY10" s="76"/>
      <c r="PIZ10" s="76"/>
      <c r="PJA10" s="76"/>
      <c r="PJB10" s="76"/>
      <c r="PJC10" s="76"/>
      <c r="PJD10" s="76"/>
      <c r="PJE10" s="76"/>
      <c r="PJF10" s="76"/>
      <c r="PJG10" s="76"/>
      <c r="PJH10" s="76"/>
      <c r="PJI10" s="76"/>
      <c r="PJJ10" s="76"/>
      <c r="PJK10" s="76"/>
      <c r="PJL10" s="76"/>
      <c r="PJM10" s="76"/>
      <c r="PJN10" s="76"/>
      <c r="PJO10" s="76"/>
      <c r="PJP10" s="76"/>
      <c r="PJQ10" s="76"/>
      <c r="PJR10" s="76"/>
      <c r="PJS10" s="76"/>
      <c r="PJT10" s="76"/>
      <c r="PJU10" s="76"/>
      <c r="PJV10" s="76"/>
      <c r="PJW10" s="76"/>
      <c r="PJX10" s="76"/>
      <c r="PJY10" s="76"/>
      <c r="PJZ10" s="76"/>
      <c r="PKA10" s="76"/>
      <c r="PKB10" s="76"/>
      <c r="PKC10" s="76"/>
      <c r="PKD10" s="76"/>
      <c r="PKE10" s="76"/>
      <c r="PKF10" s="76"/>
      <c r="PKG10" s="76"/>
      <c r="PKH10" s="76"/>
      <c r="PKI10" s="76"/>
      <c r="PKJ10" s="76"/>
      <c r="PKK10" s="76"/>
      <c r="PKL10" s="76"/>
      <c r="PKM10" s="76"/>
      <c r="PKN10" s="76"/>
      <c r="PKO10" s="76"/>
      <c r="PKP10" s="76"/>
      <c r="PKQ10" s="76"/>
      <c r="PKR10" s="76"/>
      <c r="PKS10" s="76"/>
      <c r="PKT10" s="76"/>
      <c r="PKU10" s="76"/>
      <c r="PKV10" s="76"/>
      <c r="PKW10" s="76"/>
      <c r="PKX10" s="76"/>
      <c r="PKY10" s="76"/>
      <c r="PKZ10" s="76"/>
      <c r="PLA10" s="76"/>
      <c r="PLB10" s="76"/>
      <c r="PLC10" s="76"/>
      <c r="PLD10" s="76"/>
      <c r="PLE10" s="76"/>
      <c r="PLF10" s="76"/>
      <c r="PLG10" s="76"/>
      <c r="PLH10" s="76"/>
      <c r="PLI10" s="76"/>
      <c r="PLJ10" s="76"/>
      <c r="PLK10" s="76"/>
      <c r="PLL10" s="76"/>
      <c r="PLM10" s="76"/>
      <c r="PLN10" s="76"/>
      <c r="PLO10" s="76"/>
      <c r="PLP10" s="76"/>
      <c r="PLQ10" s="76"/>
      <c r="PLR10" s="76"/>
      <c r="PLS10" s="76"/>
      <c r="PLT10" s="76"/>
      <c r="PLU10" s="76"/>
      <c r="PLV10" s="76"/>
      <c r="PLW10" s="76"/>
      <c r="PLX10" s="76"/>
      <c r="PLY10" s="76"/>
      <c r="PLZ10" s="76"/>
      <c r="PMA10" s="76"/>
      <c r="PMB10" s="76"/>
      <c r="PMC10" s="76"/>
      <c r="PMD10" s="76"/>
      <c r="PME10" s="76"/>
      <c r="PMF10" s="76"/>
      <c r="PMG10" s="76"/>
      <c r="PMH10" s="76"/>
      <c r="PMI10" s="76"/>
      <c r="PMJ10" s="76"/>
      <c r="PMK10" s="76"/>
      <c r="PML10" s="76"/>
      <c r="PMM10" s="76"/>
      <c r="PMN10" s="76"/>
      <c r="PMO10" s="76"/>
      <c r="PMP10" s="76"/>
      <c r="PMQ10" s="76"/>
      <c r="PMR10" s="76"/>
      <c r="PMS10" s="76"/>
      <c r="PMT10" s="76"/>
      <c r="PMU10" s="76"/>
      <c r="PMV10" s="76"/>
      <c r="PMW10" s="76"/>
      <c r="PMX10" s="76"/>
      <c r="PMY10" s="76"/>
      <c r="PMZ10" s="76"/>
      <c r="PNA10" s="76"/>
      <c r="PNB10" s="76"/>
      <c r="PNC10" s="76"/>
      <c r="PND10" s="76"/>
      <c r="PNE10" s="76"/>
      <c r="PNF10" s="76"/>
      <c r="PNG10" s="76"/>
      <c r="PNH10" s="76"/>
      <c r="PNI10" s="76"/>
      <c r="PNJ10" s="76"/>
      <c r="PNK10" s="76"/>
      <c r="PNL10" s="76"/>
      <c r="PNM10" s="76"/>
      <c r="PNN10" s="76"/>
      <c r="PNO10" s="76"/>
      <c r="PNP10" s="76"/>
      <c r="PNQ10" s="76"/>
      <c r="PNR10" s="76"/>
      <c r="PNS10" s="76"/>
      <c r="PNT10" s="76"/>
      <c r="PNU10" s="76"/>
      <c r="PNV10" s="76"/>
      <c r="PNW10" s="76"/>
      <c r="PNX10" s="76"/>
      <c r="PNY10" s="76"/>
      <c r="PNZ10" s="76"/>
      <c r="POA10" s="76"/>
      <c r="POB10" s="76"/>
      <c r="POC10" s="76"/>
      <c r="POD10" s="76"/>
      <c r="POE10" s="76"/>
      <c r="POF10" s="76"/>
      <c r="POG10" s="76"/>
      <c r="POH10" s="76"/>
      <c r="POI10" s="76"/>
      <c r="POJ10" s="76"/>
      <c r="POK10" s="76"/>
      <c r="POL10" s="76"/>
      <c r="POM10" s="76"/>
      <c r="PON10" s="76"/>
      <c r="POO10" s="76"/>
      <c r="POP10" s="76"/>
      <c r="POQ10" s="76"/>
      <c r="POR10" s="76"/>
      <c r="POS10" s="76"/>
      <c r="POT10" s="76"/>
      <c r="POU10" s="76"/>
      <c r="POV10" s="76"/>
      <c r="POW10" s="76"/>
      <c r="POX10" s="76"/>
      <c r="POY10" s="76"/>
      <c r="POZ10" s="76"/>
      <c r="PPA10" s="76"/>
      <c r="PPB10" s="76"/>
      <c r="PPC10" s="76"/>
      <c r="PPD10" s="76"/>
      <c r="PPE10" s="76"/>
      <c r="PPF10" s="76"/>
      <c r="PPG10" s="76"/>
      <c r="PPH10" s="76"/>
      <c r="PPI10" s="76"/>
      <c r="PPJ10" s="76"/>
      <c r="PPK10" s="76"/>
      <c r="PPL10" s="76"/>
      <c r="PPM10" s="76"/>
      <c r="PPN10" s="76"/>
      <c r="PPO10" s="76"/>
      <c r="PPP10" s="76"/>
      <c r="PPQ10" s="76"/>
      <c r="PPR10" s="76"/>
      <c r="PPS10" s="76"/>
      <c r="PPT10" s="76"/>
      <c r="PPU10" s="76"/>
      <c r="PPV10" s="76"/>
      <c r="PPW10" s="76"/>
      <c r="PPX10" s="76"/>
      <c r="PPY10" s="76"/>
      <c r="PPZ10" s="76"/>
      <c r="PQA10" s="76"/>
      <c r="PQB10" s="76"/>
      <c r="PQC10" s="76"/>
      <c r="PQD10" s="76"/>
      <c r="PQE10" s="76"/>
      <c r="PQF10" s="76"/>
      <c r="PQG10" s="76"/>
      <c r="PQH10" s="76"/>
      <c r="PQI10" s="76"/>
      <c r="PQJ10" s="76"/>
      <c r="PQK10" s="76"/>
      <c r="PQL10" s="76"/>
      <c r="PQM10" s="76"/>
      <c r="PQN10" s="76"/>
      <c r="PQO10" s="76"/>
      <c r="PQP10" s="76"/>
      <c r="PQQ10" s="76"/>
      <c r="PQR10" s="76"/>
      <c r="PQS10" s="76"/>
      <c r="PQT10" s="76"/>
      <c r="PQU10" s="76"/>
      <c r="PQV10" s="76"/>
      <c r="PQW10" s="76"/>
      <c r="PQX10" s="76"/>
      <c r="PQY10" s="76"/>
      <c r="PQZ10" s="76"/>
      <c r="PRA10" s="76"/>
      <c r="PRB10" s="76"/>
      <c r="PRC10" s="76"/>
      <c r="PRD10" s="76"/>
      <c r="PRE10" s="76"/>
      <c r="PRF10" s="76"/>
      <c r="PRG10" s="76"/>
      <c r="PRH10" s="76"/>
      <c r="PRI10" s="76"/>
      <c r="PRJ10" s="76"/>
      <c r="PRK10" s="76"/>
      <c r="PRL10" s="76"/>
      <c r="PRM10" s="76"/>
      <c r="PRN10" s="76"/>
      <c r="PRO10" s="76"/>
      <c r="PRP10" s="76"/>
      <c r="PRQ10" s="76"/>
      <c r="PRR10" s="76"/>
      <c r="PRS10" s="76"/>
      <c r="PRT10" s="76"/>
      <c r="PRU10" s="76"/>
      <c r="PRV10" s="76"/>
      <c r="PRW10" s="76"/>
      <c r="PRX10" s="76"/>
      <c r="PRY10" s="76"/>
      <c r="PRZ10" s="76"/>
      <c r="PSA10" s="76"/>
      <c r="PSB10" s="76"/>
      <c r="PSC10" s="76"/>
      <c r="PSD10" s="76"/>
      <c r="PSE10" s="76"/>
      <c r="PSF10" s="76"/>
      <c r="PSG10" s="76"/>
      <c r="PSH10" s="76"/>
      <c r="PSI10" s="76"/>
      <c r="PSJ10" s="76"/>
      <c r="PSK10" s="76"/>
      <c r="PSL10" s="76"/>
      <c r="PSM10" s="76"/>
      <c r="PSN10" s="76"/>
      <c r="PSO10" s="76"/>
      <c r="PSP10" s="76"/>
      <c r="PSQ10" s="76"/>
      <c r="PSR10" s="76"/>
      <c r="PSS10" s="76"/>
      <c r="PST10" s="76"/>
      <c r="PSU10" s="76"/>
      <c r="PSV10" s="76"/>
      <c r="PSW10" s="76"/>
      <c r="PSX10" s="76"/>
      <c r="PSY10" s="76"/>
      <c r="PSZ10" s="76"/>
      <c r="PTA10" s="76"/>
      <c r="PTB10" s="76"/>
      <c r="PTC10" s="76"/>
      <c r="PTD10" s="76"/>
      <c r="PTE10" s="76"/>
      <c r="PTF10" s="76"/>
      <c r="PTG10" s="76"/>
      <c r="PTH10" s="76"/>
      <c r="PTI10" s="76"/>
      <c r="PTJ10" s="76"/>
      <c r="PTK10" s="76"/>
      <c r="PTL10" s="76"/>
      <c r="PTM10" s="76"/>
      <c r="PTN10" s="76"/>
      <c r="PTO10" s="76"/>
      <c r="PTP10" s="76"/>
      <c r="PTQ10" s="76"/>
      <c r="PTR10" s="76"/>
      <c r="PTS10" s="76"/>
      <c r="PTT10" s="76"/>
      <c r="PTU10" s="76"/>
      <c r="PTV10" s="76"/>
      <c r="PTW10" s="76"/>
      <c r="PTX10" s="76"/>
      <c r="PTY10" s="76"/>
      <c r="PTZ10" s="76"/>
      <c r="PUA10" s="76"/>
      <c r="PUB10" s="76"/>
      <c r="PUC10" s="76"/>
      <c r="PUD10" s="76"/>
      <c r="PUE10" s="76"/>
      <c r="PUF10" s="76"/>
      <c r="PUG10" s="76"/>
      <c r="PUH10" s="76"/>
      <c r="PUI10" s="76"/>
      <c r="PUJ10" s="76"/>
      <c r="PUK10" s="76"/>
      <c r="PUL10" s="76"/>
      <c r="PUM10" s="76"/>
      <c r="PUN10" s="76"/>
      <c r="PUO10" s="76"/>
      <c r="PUP10" s="76"/>
      <c r="PUQ10" s="76"/>
      <c r="PUR10" s="76"/>
      <c r="PUS10" s="76"/>
      <c r="PUT10" s="76"/>
      <c r="PUU10" s="76"/>
      <c r="PUV10" s="76"/>
      <c r="PUW10" s="76"/>
      <c r="PUX10" s="76"/>
      <c r="PUY10" s="76"/>
      <c r="PUZ10" s="76"/>
      <c r="PVA10" s="76"/>
      <c r="PVB10" s="76"/>
      <c r="PVC10" s="76"/>
      <c r="PVD10" s="76"/>
      <c r="PVE10" s="76"/>
      <c r="PVF10" s="76"/>
      <c r="PVG10" s="76"/>
      <c r="PVH10" s="76"/>
      <c r="PVI10" s="76"/>
      <c r="PVJ10" s="76"/>
      <c r="PVK10" s="76"/>
      <c r="PVL10" s="76"/>
      <c r="PVM10" s="76"/>
      <c r="PVN10" s="76"/>
      <c r="PVO10" s="76"/>
      <c r="PVP10" s="76"/>
      <c r="PVQ10" s="76"/>
      <c r="PVR10" s="76"/>
      <c r="PVS10" s="76"/>
      <c r="PVT10" s="76"/>
      <c r="PVU10" s="76"/>
      <c r="PVV10" s="76"/>
      <c r="PVW10" s="76"/>
      <c r="PVX10" s="76"/>
      <c r="PVY10" s="76"/>
      <c r="PVZ10" s="76"/>
      <c r="PWA10" s="76"/>
      <c r="PWB10" s="76"/>
      <c r="PWC10" s="76"/>
      <c r="PWD10" s="76"/>
      <c r="PWE10" s="76"/>
      <c r="PWF10" s="76"/>
      <c r="PWG10" s="76"/>
      <c r="PWH10" s="76"/>
      <c r="PWI10" s="76"/>
      <c r="PWJ10" s="76"/>
      <c r="PWK10" s="76"/>
      <c r="PWL10" s="76"/>
      <c r="PWM10" s="76"/>
      <c r="PWN10" s="76"/>
      <c r="PWO10" s="76"/>
      <c r="PWP10" s="76"/>
      <c r="PWQ10" s="76"/>
      <c r="PWR10" s="76"/>
      <c r="PWS10" s="76"/>
      <c r="PWT10" s="76"/>
      <c r="PWU10" s="76"/>
      <c r="PWV10" s="76"/>
      <c r="PWW10" s="76"/>
      <c r="PWX10" s="76"/>
      <c r="PWY10" s="76"/>
      <c r="PWZ10" s="76"/>
      <c r="PXA10" s="76"/>
      <c r="PXB10" s="76"/>
      <c r="PXC10" s="76"/>
      <c r="PXD10" s="76"/>
      <c r="PXE10" s="76"/>
      <c r="PXF10" s="76"/>
      <c r="PXG10" s="76"/>
      <c r="PXH10" s="76"/>
      <c r="PXI10" s="76"/>
      <c r="PXJ10" s="76"/>
      <c r="PXK10" s="76"/>
      <c r="PXL10" s="76"/>
      <c r="PXM10" s="76"/>
      <c r="PXN10" s="76"/>
      <c r="PXO10" s="76"/>
      <c r="PXP10" s="76"/>
      <c r="PXQ10" s="76"/>
      <c r="PXR10" s="76"/>
      <c r="PXS10" s="76"/>
      <c r="PXT10" s="76"/>
      <c r="PXU10" s="76"/>
      <c r="PXV10" s="76"/>
      <c r="PXW10" s="76"/>
      <c r="PXX10" s="76"/>
      <c r="PXY10" s="76"/>
      <c r="PXZ10" s="76"/>
      <c r="PYA10" s="76"/>
      <c r="PYB10" s="76"/>
      <c r="PYC10" s="76"/>
      <c r="PYD10" s="76"/>
      <c r="PYE10" s="76"/>
      <c r="PYF10" s="76"/>
      <c r="PYG10" s="76"/>
      <c r="PYH10" s="76"/>
      <c r="PYI10" s="76"/>
      <c r="PYJ10" s="76"/>
      <c r="PYK10" s="76"/>
      <c r="PYL10" s="76"/>
      <c r="PYM10" s="76"/>
      <c r="PYN10" s="76"/>
      <c r="PYO10" s="76"/>
      <c r="PYP10" s="76"/>
      <c r="PYQ10" s="76"/>
      <c r="PYR10" s="76"/>
      <c r="PYS10" s="76"/>
      <c r="PYT10" s="76"/>
      <c r="PYU10" s="76"/>
      <c r="PYV10" s="76"/>
      <c r="PYW10" s="76"/>
      <c r="PYX10" s="76"/>
      <c r="PYY10" s="76"/>
      <c r="PYZ10" s="76"/>
      <c r="PZA10" s="76"/>
      <c r="PZB10" s="76"/>
      <c r="PZC10" s="76"/>
      <c r="PZD10" s="76"/>
      <c r="PZE10" s="76"/>
      <c r="PZF10" s="76"/>
      <c r="PZG10" s="76"/>
      <c r="PZH10" s="76"/>
      <c r="PZI10" s="76"/>
      <c r="PZJ10" s="76"/>
      <c r="PZK10" s="76"/>
      <c r="PZL10" s="76"/>
      <c r="PZM10" s="76"/>
      <c r="PZN10" s="76"/>
      <c r="PZO10" s="76"/>
      <c r="PZP10" s="76"/>
      <c r="PZQ10" s="76"/>
      <c r="PZR10" s="76"/>
      <c r="PZS10" s="76"/>
      <c r="PZT10" s="76"/>
      <c r="PZU10" s="76"/>
      <c r="PZV10" s="76"/>
      <c r="PZW10" s="76"/>
      <c r="PZX10" s="76"/>
      <c r="PZY10" s="76"/>
      <c r="PZZ10" s="76"/>
      <c r="QAA10" s="76"/>
      <c r="QAB10" s="76"/>
      <c r="QAC10" s="76"/>
      <c r="QAD10" s="76"/>
      <c r="QAE10" s="76"/>
      <c r="QAF10" s="76"/>
      <c r="QAG10" s="76"/>
      <c r="QAH10" s="76"/>
      <c r="QAI10" s="76"/>
      <c r="QAJ10" s="76"/>
      <c r="QAK10" s="76"/>
      <c r="QAL10" s="76"/>
      <c r="QAM10" s="76"/>
      <c r="QAN10" s="76"/>
      <c r="QAO10" s="76"/>
      <c r="QAP10" s="76"/>
      <c r="QAQ10" s="76"/>
      <c r="QAR10" s="76"/>
      <c r="QAS10" s="76"/>
      <c r="QAT10" s="76"/>
      <c r="QAU10" s="76"/>
      <c r="QAV10" s="76"/>
      <c r="QAW10" s="76"/>
      <c r="QAX10" s="76"/>
      <c r="QAY10" s="76"/>
      <c r="QAZ10" s="76"/>
      <c r="QBA10" s="76"/>
      <c r="QBB10" s="76"/>
      <c r="QBC10" s="76"/>
      <c r="QBD10" s="76"/>
      <c r="QBE10" s="76"/>
      <c r="QBF10" s="76"/>
      <c r="QBG10" s="76"/>
      <c r="QBH10" s="76"/>
      <c r="QBI10" s="76"/>
      <c r="QBJ10" s="76"/>
      <c r="QBK10" s="76"/>
      <c r="QBL10" s="76"/>
      <c r="QBM10" s="76"/>
      <c r="QBN10" s="76"/>
      <c r="QBO10" s="76"/>
      <c r="QBP10" s="76"/>
      <c r="QBQ10" s="76"/>
      <c r="QBR10" s="76"/>
      <c r="QBS10" s="76"/>
      <c r="QBT10" s="76"/>
      <c r="QBU10" s="76"/>
      <c r="QBV10" s="76"/>
      <c r="QBW10" s="76"/>
      <c r="QBX10" s="76"/>
      <c r="QBY10" s="76"/>
      <c r="QBZ10" s="76"/>
      <c r="QCA10" s="76"/>
      <c r="QCB10" s="76"/>
      <c r="QCC10" s="76"/>
      <c r="QCD10" s="76"/>
      <c r="QCE10" s="76"/>
      <c r="QCF10" s="76"/>
      <c r="QCG10" s="76"/>
      <c r="QCH10" s="76"/>
      <c r="QCI10" s="76"/>
      <c r="QCJ10" s="76"/>
      <c r="QCK10" s="76"/>
      <c r="QCL10" s="76"/>
      <c r="QCM10" s="76"/>
      <c r="QCN10" s="76"/>
      <c r="QCO10" s="76"/>
      <c r="QCP10" s="76"/>
      <c r="QCQ10" s="76"/>
      <c r="QCR10" s="76"/>
      <c r="QCS10" s="76"/>
      <c r="QCT10" s="76"/>
      <c r="QCU10" s="76"/>
      <c r="QCV10" s="76"/>
      <c r="QCW10" s="76"/>
      <c r="QCX10" s="76"/>
      <c r="QCY10" s="76"/>
      <c r="QCZ10" s="76"/>
      <c r="QDA10" s="76"/>
      <c r="QDB10" s="76"/>
      <c r="QDC10" s="76"/>
      <c r="QDD10" s="76"/>
      <c r="QDE10" s="76"/>
      <c r="QDF10" s="76"/>
      <c r="QDG10" s="76"/>
      <c r="QDH10" s="76"/>
      <c r="QDI10" s="76"/>
      <c r="QDJ10" s="76"/>
      <c r="QDK10" s="76"/>
      <c r="QDL10" s="76"/>
      <c r="QDM10" s="76"/>
      <c r="QDN10" s="76"/>
      <c r="QDO10" s="76"/>
      <c r="QDP10" s="76"/>
      <c r="QDQ10" s="76"/>
      <c r="QDR10" s="76"/>
      <c r="QDS10" s="76"/>
      <c r="QDT10" s="76"/>
      <c r="QDU10" s="76"/>
      <c r="QDV10" s="76"/>
      <c r="QDW10" s="76"/>
      <c r="QDX10" s="76"/>
      <c r="QDY10" s="76"/>
      <c r="QDZ10" s="76"/>
      <c r="QEA10" s="76"/>
      <c r="QEB10" s="76"/>
      <c r="QEC10" s="76"/>
      <c r="QED10" s="76"/>
      <c r="QEE10" s="76"/>
      <c r="QEF10" s="76"/>
      <c r="QEG10" s="76"/>
      <c r="QEH10" s="76"/>
      <c r="QEI10" s="76"/>
      <c r="QEJ10" s="76"/>
      <c r="QEK10" s="76"/>
      <c r="QEL10" s="76"/>
      <c r="QEM10" s="76"/>
      <c r="QEN10" s="76"/>
      <c r="QEO10" s="76"/>
      <c r="QEP10" s="76"/>
      <c r="QEQ10" s="76"/>
      <c r="QER10" s="76"/>
      <c r="QES10" s="76"/>
      <c r="QET10" s="76"/>
      <c r="QEU10" s="76"/>
      <c r="QEV10" s="76"/>
      <c r="QEW10" s="76"/>
      <c r="QEX10" s="76"/>
      <c r="QEY10" s="76"/>
      <c r="QEZ10" s="76"/>
      <c r="QFA10" s="76"/>
      <c r="QFB10" s="76"/>
      <c r="QFC10" s="76"/>
      <c r="QFD10" s="76"/>
      <c r="QFE10" s="76"/>
      <c r="QFF10" s="76"/>
      <c r="QFG10" s="76"/>
      <c r="QFH10" s="76"/>
      <c r="QFI10" s="76"/>
      <c r="QFJ10" s="76"/>
      <c r="QFK10" s="76"/>
      <c r="QFL10" s="76"/>
      <c r="QFM10" s="76"/>
      <c r="QFN10" s="76"/>
      <c r="QFO10" s="76"/>
      <c r="QFP10" s="76"/>
      <c r="QFQ10" s="76"/>
      <c r="QFR10" s="76"/>
      <c r="QFS10" s="76"/>
      <c r="QFT10" s="76"/>
      <c r="QFU10" s="76"/>
      <c r="QFV10" s="76"/>
      <c r="QFW10" s="76"/>
      <c r="QFX10" s="76"/>
      <c r="QFY10" s="76"/>
      <c r="QFZ10" s="76"/>
      <c r="QGA10" s="76"/>
      <c r="QGB10" s="76"/>
      <c r="QGC10" s="76"/>
      <c r="QGD10" s="76"/>
      <c r="QGE10" s="76"/>
      <c r="QGF10" s="76"/>
      <c r="QGG10" s="76"/>
      <c r="QGH10" s="76"/>
      <c r="QGI10" s="76"/>
      <c r="QGJ10" s="76"/>
      <c r="QGK10" s="76"/>
      <c r="QGL10" s="76"/>
      <c r="QGM10" s="76"/>
      <c r="QGN10" s="76"/>
      <c r="QGO10" s="76"/>
      <c r="QGP10" s="76"/>
      <c r="QGQ10" s="76"/>
      <c r="QGR10" s="76"/>
      <c r="QGS10" s="76"/>
      <c r="QGT10" s="76"/>
      <c r="QGU10" s="76"/>
      <c r="QGV10" s="76"/>
      <c r="QGW10" s="76"/>
      <c r="QGX10" s="76"/>
      <c r="QGY10" s="76"/>
      <c r="QGZ10" s="76"/>
      <c r="QHA10" s="76"/>
      <c r="QHB10" s="76"/>
      <c r="QHC10" s="76"/>
      <c r="QHD10" s="76"/>
      <c r="QHE10" s="76"/>
      <c r="QHF10" s="76"/>
      <c r="QHG10" s="76"/>
      <c r="QHH10" s="76"/>
      <c r="QHI10" s="76"/>
      <c r="QHJ10" s="76"/>
      <c r="QHK10" s="76"/>
      <c r="QHL10" s="76"/>
      <c r="QHM10" s="76"/>
      <c r="QHN10" s="76"/>
      <c r="QHO10" s="76"/>
      <c r="QHP10" s="76"/>
      <c r="QHQ10" s="76"/>
      <c r="QHR10" s="76"/>
      <c r="QHS10" s="76"/>
      <c r="QHT10" s="76"/>
      <c r="QHU10" s="76"/>
      <c r="QHV10" s="76"/>
      <c r="QHW10" s="76"/>
      <c r="QHX10" s="76"/>
      <c r="QHY10" s="76"/>
      <c r="QHZ10" s="76"/>
      <c r="QIA10" s="76"/>
      <c r="QIB10" s="76"/>
      <c r="QIC10" s="76"/>
      <c r="QID10" s="76"/>
      <c r="QIE10" s="76"/>
      <c r="QIF10" s="76"/>
      <c r="QIG10" s="76"/>
      <c r="QIH10" s="76"/>
      <c r="QII10" s="76"/>
      <c r="QIJ10" s="76"/>
      <c r="QIK10" s="76"/>
      <c r="QIL10" s="76"/>
      <c r="QIM10" s="76"/>
      <c r="QIN10" s="76"/>
      <c r="QIO10" s="76"/>
      <c r="QIP10" s="76"/>
      <c r="QIQ10" s="76"/>
      <c r="QIR10" s="76"/>
      <c r="QIS10" s="76"/>
      <c r="QIT10" s="76"/>
      <c r="QIU10" s="76"/>
      <c r="QIV10" s="76"/>
      <c r="QIW10" s="76"/>
      <c r="QIX10" s="76"/>
      <c r="QIY10" s="76"/>
      <c r="QIZ10" s="76"/>
      <c r="QJA10" s="76"/>
      <c r="QJB10" s="76"/>
      <c r="QJC10" s="76"/>
      <c r="QJD10" s="76"/>
      <c r="QJE10" s="76"/>
      <c r="QJF10" s="76"/>
      <c r="QJG10" s="76"/>
      <c r="QJH10" s="76"/>
      <c r="QJI10" s="76"/>
      <c r="QJJ10" s="76"/>
      <c r="QJK10" s="76"/>
      <c r="QJL10" s="76"/>
      <c r="QJM10" s="76"/>
      <c r="QJN10" s="76"/>
      <c r="QJO10" s="76"/>
      <c r="QJP10" s="76"/>
      <c r="QJQ10" s="76"/>
      <c r="QJR10" s="76"/>
      <c r="QJS10" s="76"/>
      <c r="QJT10" s="76"/>
      <c r="QJU10" s="76"/>
      <c r="QJV10" s="76"/>
      <c r="QJW10" s="76"/>
      <c r="QJX10" s="76"/>
      <c r="QJY10" s="76"/>
      <c r="QJZ10" s="76"/>
      <c r="QKA10" s="76"/>
      <c r="QKB10" s="76"/>
      <c r="QKC10" s="76"/>
      <c r="QKD10" s="76"/>
      <c r="QKE10" s="76"/>
      <c r="QKF10" s="76"/>
      <c r="QKG10" s="76"/>
      <c r="QKH10" s="76"/>
      <c r="QKI10" s="76"/>
      <c r="QKJ10" s="76"/>
      <c r="QKK10" s="76"/>
      <c r="QKL10" s="76"/>
      <c r="QKM10" s="76"/>
      <c r="QKN10" s="76"/>
      <c r="QKO10" s="76"/>
      <c r="QKP10" s="76"/>
      <c r="QKQ10" s="76"/>
      <c r="QKR10" s="76"/>
      <c r="QKS10" s="76"/>
      <c r="QKT10" s="76"/>
      <c r="QKU10" s="76"/>
      <c r="QKV10" s="76"/>
      <c r="QKW10" s="76"/>
      <c r="QKX10" s="76"/>
      <c r="QKY10" s="76"/>
      <c r="QKZ10" s="76"/>
      <c r="QLA10" s="76"/>
      <c r="QLB10" s="76"/>
      <c r="QLC10" s="76"/>
      <c r="QLD10" s="76"/>
      <c r="QLE10" s="76"/>
      <c r="QLF10" s="76"/>
      <c r="QLG10" s="76"/>
      <c r="QLH10" s="76"/>
      <c r="QLI10" s="76"/>
      <c r="QLJ10" s="76"/>
      <c r="QLK10" s="76"/>
      <c r="QLL10" s="76"/>
      <c r="QLM10" s="76"/>
      <c r="QLN10" s="76"/>
      <c r="QLO10" s="76"/>
      <c r="QLP10" s="76"/>
      <c r="QLQ10" s="76"/>
      <c r="QLR10" s="76"/>
      <c r="QLS10" s="76"/>
      <c r="QLT10" s="76"/>
      <c r="QLU10" s="76"/>
      <c r="QLV10" s="76"/>
      <c r="QLW10" s="76"/>
      <c r="QLX10" s="76"/>
      <c r="QLY10" s="76"/>
      <c r="QLZ10" s="76"/>
      <c r="QMA10" s="76"/>
      <c r="QMB10" s="76"/>
      <c r="QMC10" s="76"/>
      <c r="QMD10" s="76"/>
      <c r="QME10" s="76"/>
      <c r="QMF10" s="76"/>
      <c r="QMG10" s="76"/>
      <c r="QMH10" s="76"/>
      <c r="QMI10" s="76"/>
      <c r="QMJ10" s="76"/>
      <c r="QMK10" s="76"/>
      <c r="QML10" s="76"/>
      <c r="QMM10" s="76"/>
      <c r="QMN10" s="76"/>
      <c r="QMO10" s="76"/>
      <c r="QMP10" s="76"/>
      <c r="QMQ10" s="76"/>
      <c r="QMR10" s="76"/>
      <c r="QMS10" s="76"/>
      <c r="QMT10" s="76"/>
      <c r="QMU10" s="76"/>
      <c r="QMV10" s="76"/>
      <c r="QMW10" s="76"/>
      <c r="QMX10" s="76"/>
      <c r="QMY10" s="76"/>
      <c r="QMZ10" s="76"/>
      <c r="QNA10" s="76"/>
      <c r="QNB10" s="76"/>
      <c r="QNC10" s="76"/>
      <c r="QND10" s="76"/>
      <c r="QNE10" s="76"/>
      <c r="QNF10" s="76"/>
      <c r="QNG10" s="76"/>
      <c r="QNH10" s="76"/>
      <c r="QNI10" s="76"/>
      <c r="QNJ10" s="76"/>
      <c r="QNK10" s="76"/>
      <c r="QNL10" s="76"/>
      <c r="QNM10" s="76"/>
      <c r="QNN10" s="76"/>
      <c r="QNO10" s="76"/>
      <c r="QNP10" s="76"/>
      <c r="QNQ10" s="76"/>
      <c r="QNR10" s="76"/>
      <c r="QNS10" s="76"/>
      <c r="QNT10" s="76"/>
      <c r="QNU10" s="76"/>
      <c r="QNV10" s="76"/>
      <c r="QNW10" s="76"/>
      <c r="QNX10" s="76"/>
      <c r="QNY10" s="76"/>
      <c r="QNZ10" s="76"/>
      <c r="QOA10" s="76"/>
      <c r="QOB10" s="76"/>
      <c r="QOC10" s="76"/>
      <c r="QOD10" s="76"/>
      <c r="QOE10" s="76"/>
      <c r="QOF10" s="76"/>
      <c r="QOG10" s="76"/>
      <c r="QOH10" s="76"/>
      <c r="QOI10" s="76"/>
      <c r="QOJ10" s="76"/>
      <c r="QOK10" s="76"/>
      <c r="QOL10" s="76"/>
      <c r="QOM10" s="76"/>
      <c r="QON10" s="76"/>
      <c r="QOO10" s="76"/>
      <c r="QOP10" s="76"/>
      <c r="QOQ10" s="76"/>
      <c r="QOR10" s="76"/>
      <c r="QOS10" s="76"/>
      <c r="QOT10" s="76"/>
      <c r="QOU10" s="76"/>
      <c r="QOV10" s="76"/>
      <c r="QOW10" s="76"/>
      <c r="QOX10" s="76"/>
      <c r="QOY10" s="76"/>
      <c r="QOZ10" s="76"/>
      <c r="QPA10" s="76"/>
      <c r="QPB10" s="76"/>
      <c r="QPC10" s="76"/>
      <c r="QPD10" s="76"/>
      <c r="QPE10" s="76"/>
      <c r="QPF10" s="76"/>
      <c r="QPG10" s="76"/>
      <c r="QPH10" s="76"/>
      <c r="QPI10" s="76"/>
      <c r="QPJ10" s="76"/>
      <c r="QPK10" s="76"/>
      <c r="QPL10" s="76"/>
      <c r="QPM10" s="76"/>
      <c r="QPN10" s="76"/>
      <c r="QPO10" s="76"/>
      <c r="QPP10" s="76"/>
      <c r="QPQ10" s="76"/>
      <c r="QPR10" s="76"/>
      <c r="QPS10" s="76"/>
      <c r="QPT10" s="76"/>
      <c r="QPU10" s="76"/>
      <c r="QPV10" s="76"/>
      <c r="QPW10" s="76"/>
      <c r="QPX10" s="76"/>
      <c r="QPY10" s="76"/>
      <c r="QPZ10" s="76"/>
      <c r="QQA10" s="76"/>
      <c r="QQB10" s="76"/>
      <c r="QQC10" s="76"/>
      <c r="QQD10" s="76"/>
      <c r="QQE10" s="76"/>
      <c r="QQF10" s="76"/>
      <c r="QQG10" s="76"/>
      <c r="QQH10" s="76"/>
      <c r="QQI10" s="76"/>
      <c r="QQJ10" s="76"/>
      <c r="QQK10" s="76"/>
      <c r="QQL10" s="76"/>
      <c r="QQM10" s="76"/>
      <c r="QQN10" s="76"/>
      <c r="QQO10" s="76"/>
      <c r="QQP10" s="76"/>
      <c r="QQQ10" s="76"/>
      <c r="QQR10" s="76"/>
      <c r="QQS10" s="76"/>
      <c r="QQT10" s="76"/>
      <c r="QQU10" s="76"/>
      <c r="QQV10" s="76"/>
      <c r="QQW10" s="76"/>
      <c r="QQX10" s="76"/>
      <c r="QQY10" s="76"/>
      <c r="QQZ10" s="76"/>
      <c r="QRA10" s="76"/>
      <c r="QRB10" s="76"/>
      <c r="QRC10" s="76"/>
      <c r="QRD10" s="76"/>
      <c r="QRE10" s="76"/>
      <c r="QRF10" s="76"/>
      <c r="QRG10" s="76"/>
      <c r="QRH10" s="76"/>
      <c r="QRI10" s="76"/>
      <c r="QRJ10" s="76"/>
      <c r="QRK10" s="76"/>
      <c r="QRL10" s="76"/>
      <c r="QRM10" s="76"/>
      <c r="QRN10" s="76"/>
      <c r="QRO10" s="76"/>
      <c r="QRP10" s="76"/>
      <c r="QRQ10" s="76"/>
      <c r="QRR10" s="76"/>
      <c r="QRS10" s="76"/>
      <c r="QRT10" s="76"/>
      <c r="QRU10" s="76"/>
      <c r="QRV10" s="76"/>
      <c r="QRW10" s="76"/>
      <c r="QRX10" s="76"/>
      <c r="QRY10" s="76"/>
      <c r="QRZ10" s="76"/>
      <c r="QSA10" s="76"/>
      <c r="QSB10" s="76"/>
      <c r="QSC10" s="76"/>
      <c r="QSD10" s="76"/>
      <c r="QSE10" s="76"/>
      <c r="QSF10" s="76"/>
      <c r="QSG10" s="76"/>
      <c r="QSH10" s="76"/>
      <c r="QSI10" s="76"/>
      <c r="QSJ10" s="76"/>
      <c r="QSK10" s="76"/>
      <c r="QSL10" s="76"/>
      <c r="QSM10" s="76"/>
      <c r="QSN10" s="76"/>
      <c r="QSO10" s="76"/>
      <c r="QSP10" s="76"/>
      <c r="QSQ10" s="76"/>
      <c r="QSR10" s="76"/>
      <c r="QSS10" s="76"/>
      <c r="QST10" s="76"/>
      <c r="QSU10" s="76"/>
      <c r="QSV10" s="76"/>
      <c r="QSW10" s="76"/>
      <c r="QSX10" s="76"/>
      <c r="QSY10" s="76"/>
      <c r="QSZ10" s="76"/>
      <c r="QTA10" s="76"/>
      <c r="QTB10" s="76"/>
      <c r="QTC10" s="76"/>
      <c r="QTD10" s="76"/>
      <c r="QTE10" s="76"/>
      <c r="QTF10" s="76"/>
      <c r="QTG10" s="76"/>
      <c r="QTH10" s="76"/>
      <c r="QTI10" s="76"/>
      <c r="QTJ10" s="76"/>
      <c r="QTK10" s="76"/>
      <c r="QTL10" s="76"/>
      <c r="QTM10" s="76"/>
      <c r="QTN10" s="76"/>
      <c r="QTO10" s="76"/>
      <c r="QTP10" s="76"/>
      <c r="QTQ10" s="76"/>
      <c r="QTR10" s="76"/>
      <c r="QTS10" s="76"/>
      <c r="QTT10" s="76"/>
      <c r="QTU10" s="76"/>
      <c r="QTV10" s="76"/>
      <c r="QTW10" s="76"/>
      <c r="QTX10" s="76"/>
      <c r="QTY10" s="76"/>
      <c r="QTZ10" s="76"/>
      <c r="QUA10" s="76"/>
      <c r="QUB10" s="76"/>
      <c r="QUC10" s="76"/>
      <c r="QUD10" s="76"/>
      <c r="QUE10" s="76"/>
      <c r="QUF10" s="76"/>
      <c r="QUG10" s="76"/>
      <c r="QUH10" s="76"/>
      <c r="QUI10" s="76"/>
      <c r="QUJ10" s="76"/>
      <c r="QUK10" s="76"/>
      <c r="QUL10" s="76"/>
      <c r="QUM10" s="76"/>
      <c r="QUN10" s="76"/>
      <c r="QUO10" s="76"/>
      <c r="QUP10" s="76"/>
      <c r="QUQ10" s="76"/>
      <c r="QUR10" s="76"/>
      <c r="QUS10" s="76"/>
      <c r="QUT10" s="76"/>
      <c r="QUU10" s="76"/>
      <c r="QUV10" s="76"/>
      <c r="QUW10" s="76"/>
      <c r="QUX10" s="76"/>
      <c r="QUY10" s="76"/>
      <c r="QUZ10" s="76"/>
      <c r="QVA10" s="76"/>
      <c r="QVB10" s="76"/>
      <c r="QVC10" s="76"/>
      <c r="QVD10" s="76"/>
      <c r="QVE10" s="76"/>
      <c r="QVF10" s="76"/>
      <c r="QVG10" s="76"/>
      <c r="QVH10" s="76"/>
      <c r="QVI10" s="76"/>
      <c r="QVJ10" s="76"/>
      <c r="QVK10" s="76"/>
      <c r="QVL10" s="76"/>
      <c r="QVM10" s="76"/>
      <c r="QVN10" s="76"/>
      <c r="QVO10" s="76"/>
      <c r="QVP10" s="76"/>
      <c r="QVQ10" s="76"/>
      <c r="QVR10" s="76"/>
      <c r="QVS10" s="76"/>
      <c r="QVT10" s="76"/>
      <c r="QVU10" s="76"/>
      <c r="QVV10" s="76"/>
      <c r="QVW10" s="76"/>
      <c r="QVX10" s="76"/>
      <c r="QVY10" s="76"/>
      <c r="QVZ10" s="76"/>
      <c r="QWA10" s="76"/>
      <c r="QWB10" s="76"/>
      <c r="QWC10" s="76"/>
      <c r="QWD10" s="76"/>
      <c r="QWE10" s="76"/>
      <c r="QWF10" s="76"/>
      <c r="QWG10" s="76"/>
      <c r="QWH10" s="76"/>
      <c r="QWI10" s="76"/>
      <c r="QWJ10" s="76"/>
      <c r="QWK10" s="76"/>
      <c r="QWL10" s="76"/>
      <c r="QWM10" s="76"/>
      <c r="QWN10" s="76"/>
      <c r="QWO10" s="76"/>
      <c r="QWP10" s="76"/>
      <c r="QWQ10" s="76"/>
      <c r="QWR10" s="76"/>
      <c r="QWS10" s="76"/>
      <c r="QWT10" s="76"/>
      <c r="QWU10" s="76"/>
      <c r="QWV10" s="76"/>
      <c r="QWW10" s="76"/>
      <c r="QWX10" s="76"/>
      <c r="QWY10" s="76"/>
      <c r="QWZ10" s="76"/>
      <c r="QXA10" s="76"/>
      <c r="QXB10" s="76"/>
      <c r="QXC10" s="76"/>
      <c r="QXD10" s="76"/>
      <c r="QXE10" s="76"/>
      <c r="QXF10" s="76"/>
      <c r="QXG10" s="76"/>
      <c r="QXH10" s="76"/>
      <c r="QXI10" s="76"/>
      <c r="QXJ10" s="76"/>
      <c r="QXK10" s="76"/>
      <c r="QXL10" s="76"/>
      <c r="QXM10" s="76"/>
      <c r="QXN10" s="76"/>
      <c r="QXO10" s="76"/>
      <c r="QXP10" s="76"/>
      <c r="QXQ10" s="76"/>
      <c r="QXR10" s="76"/>
      <c r="QXS10" s="76"/>
      <c r="QXT10" s="76"/>
      <c r="QXU10" s="76"/>
      <c r="QXV10" s="76"/>
      <c r="QXW10" s="76"/>
      <c r="QXX10" s="76"/>
      <c r="QXY10" s="76"/>
      <c r="QXZ10" s="76"/>
      <c r="QYA10" s="76"/>
      <c r="QYB10" s="76"/>
      <c r="QYC10" s="76"/>
      <c r="QYD10" s="76"/>
      <c r="QYE10" s="76"/>
      <c r="QYF10" s="76"/>
      <c r="QYG10" s="76"/>
      <c r="QYH10" s="76"/>
      <c r="QYI10" s="76"/>
      <c r="QYJ10" s="76"/>
      <c r="QYK10" s="76"/>
      <c r="QYL10" s="76"/>
      <c r="QYM10" s="76"/>
      <c r="QYN10" s="76"/>
      <c r="QYO10" s="76"/>
      <c r="QYP10" s="76"/>
      <c r="QYQ10" s="76"/>
      <c r="QYR10" s="76"/>
      <c r="QYS10" s="76"/>
      <c r="QYT10" s="76"/>
      <c r="QYU10" s="76"/>
      <c r="QYV10" s="76"/>
      <c r="QYW10" s="76"/>
      <c r="QYX10" s="76"/>
      <c r="QYY10" s="76"/>
      <c r="QYZ10" s="76"/>
      <c r="QZA10" s="76"/>
      <c r="QZB10" s="76"/>
      <c r="QZC10" s="76"/>
      <c r="QZD10" s="76"/>
      <c r="QZE10" s="76"/>
      <c r="QZF10" s="76"/>
      <c r="QZG10" s="76"/>
      <c r="QZH10" s="76"/>
      <c r="QZI10" s="76"/>
      <c r="QZJ10" s="76"/>
      <c r="QZK10" s="76"/>
      <c r="QZL10" s="76"/>
      <c r="QZM10" s="76"/>
      <c r="QZN10" s="76"/>
      <c r="QZO10" s="76"/>
      <c r="QZP10" s="76"/>
      <c r="QZQ10" s="76"/>
      <c r="QZR10" s="76"/>
      <c r="QZS10" s="76"/>
      <c r="QZT10" s="76"/>
      <c r="QZU10" s="76"/>
      <c r="QZV10" s="76"/>
      <c r="QZW10" s="76"/>
      <c r="QZX10" s="76"/>
      <c r="QZY10" s="76"/>
      <c r="QZZ10" s="76"/>
      <c r="RAA10" s="76"/>
      <c r="RAB10" s="76"/>
      <c r="RAC10" s="76"/>
      <c r="RAD10" s="76"/>
      <c r="RAE10" s="76"/>
      <c r="RAF10" s="76"/>
      <c r="RAG10" s="76"/>
      <c r="RAH10" s="76"/>
      <c r="RAI10" s="76"/>
      <c r="RAJ10" s="76"/>
      <c r="RAK10" s="76"/>
      <c r="RAL10" s="76"/>
      <c r="RAM10" s="76"/>
      <c r="RAN10" s="76"/>
      <c r="RAO10" s="76"/>
      <c r="RAP10" s="76"/>
      <c r="RAQ10" s="76"/>
      <c r="RAR10" s="76"/>
      <c r="RAS10" s="76"/>
      <c r="RAT10" s="76"/>
      <c r="RAU10" s="76"/>
      <c r="RAV10" s="76"/>
      <c r="RAW10" s="76"/>
      <c r="RAX10" s="76"/>
      <c r="RAY10" s="76"/>
      <c r="RAZ10" s="76"/>
      <c r="RBA10" s="76"/>
      <c r="RBB10" s="76"/>
      <c r="RBC10" s="76"/>
      <c r="RBD10" s="76"/>
      <c r="RBE10" s="76"/>
      <c r="RBF10" s="76"/>
      <c r="RBG10" s="76"/>
      <c r="RBH10" s="76"/>
      <c r="RBI10" s="76"/>
      <c r="RBJ10" s="76"/>
      <c r="RBK10" s="76"/>
      <c r="RBL10" s="76"/>
      <c r="RBM10" s="76"/>
      <c r="RBN10" s="76"/>
      <c r="RBO10" s="76"/>
      <c r="RBP10" s="76"/>
      <c r="RBQ10" s="76"/>
      <c r="RBR10" s="76"/>
      <c r="RBS10" s="76"/>
      <c r="RBT10" s="76"/>
      <c r="RBU10" s="76"/>
      <c r="RBV10" s="76"/>
      <c r="RBW10" s="76"/>
      <c r="RBX10" s="76"/>
      <c r="RBY10" s="76"/>
      <c r="RBZ10" s="76"/>
      <c r="RCA10" s="76"/>
      <c r="RCB10" s="76"/>
      <c r="RCC10" s="76"/>
      <c r="RCD10" s="76"/>
      <c r="RCE10" s="76"/>
      <c r="RCF10" s="76"/>
      <c r="RCG10" s="76"/>
      <c r="RCH10" s="76"/>
      <c r="RCI10" s="76"/>
      <c r="RCJ10" s="76"/>
      <c r="RCK10" s="76"/>
      <c r="RCL10" s="76"/>
      <c r="RCM10" s="76"/>
      <c r="RCN10" s="76"/>
      <c r="RCO10" s="76"/>
      <c r="RCP10" s="76"/>
      <c r="RCQ10" s="76"/>
      <c r="RCR10" s="76"/>
      <c r="RCS10" s="76"/>
      <c r="RCT10" s="76"/>
      <c r="RCU10" s="76"/>
      <c r="RCV10" s="76"/>
      <c r="RCW10" s="76"/>
      <c r="RCX10" s="76"/>
      <c r="RCY10" s="76"/>
      <c r="RCZ10" s="76"/>
      <c r="RDA10" s="76"/>
      <c r="RDB10" s="76"/>
      <c r="RDC10" s="76"/>
      <c r="RDD10" s="76"/>
      <c r="RDE10" s="76"/>
      <c r="RDF10" s="76"/>
      <c r="RDG10" s="76"/>
      <c r="RDH10" s="76"/>
      <c r="RDI10" s="76"/>
      <c r="RDJ10" s="76"/>
      <c r="RDK10" s="76"/>
      <c r="RDL10" s="76"/>
      <c r="RDM10" s="76"/>
      <c r="RDN10" s="76"/>
      <c r="RDO10" s="76"/>
      <c r="RDP10" s="76"/>
      <c r="RDQ10" s="76"/>
      <c r="RDR10" s="76"/>
      <c r="RDS10" s="76"/>
      <c r="RDT10" s="76"/>
      <c r="RDU10" s="76"/>
      <c r="RDV10" s="76"/>
      <c r="RDW10" s="76"/>
      <c r="RDX10" s="76"/>
      <c r="RDY10" s="76"/>
      <c r="RDZ10" s="76"/>
      <c r="REA10" s="76"/>
      <c r="REB10" s="76"/>
      <c r="REC10" s="76"/>
      <c r="RED10" s="76"/>
      <c r="REE10" s="76"/>
      <c r="REF10" s="76"/>
      <c r="REG10" s="76"/>
      <c r="REH10" s="76"/>
      <c r="REI10" s="76"/>
      <c r="REJ10" s="76"/>
      <c r="REK10" s="76"/>
      <c r="REL10" s="76"/>
      <c r="REM10" s="76"/>
      <c r="REN10" s="76"/>
      <c r="REO10" s="76"/>
      <c r="REP10" s="76"/>
      <c r="REQ10" s="76"/>
      <c r="RER10" s="76"/>
      <c r="RES10" s="76"/>
      <c r="RET10" s="76"/>
      <c r="REU10" s="76"/>
      <c r="REV10" s="76"/>
      <c r="REW10" s="76"/>
      <c r="REX10" s="76"/>
      <c r="REY10" s="76"/>
      <c r="REZ10" s="76"/>
      <c r="RFA10" s="76"/>
      <c r="RFB10" s="76"/>
      <c r="RFC10" s="76"/>
      <c r="RFD10" s="76"/>
      <c r="RFE10" s="76"/>
      <c r="RFF10" s="76"/>
      <c r="RFG10" s="76"/>
      <c r="RFH10" s="76"/>
      <c r="RFI10" s="76"/>
      <c r="RFJ10" s="76"/>
      <c r="RFK10" s="76"/>
      <c r="RFL10" s="76"/>
      <c r="RFM10" s="76"/>
      <c r="RFN10" s="76"/>
      <c r="RFO10" s="76"/>
      <c r="RFP10" s="76"/>
      <c r="RFQ10" s="76"/>
      <c r="RFR10" s="76"/>
      <c r="RFS10" s="76"/>
      <c r="RFT10" s="76"/>
      <c r="RFU10" s="76"/>
      <c r="RFV10" s="76"/>
      <c r="RFW10" s="76"/>
      <c r="RFX10" s="76"/>
      <c r="RFY10" s="76"/>
      <c r="RFZ10" s="76"/>
      <c r="RGA10" s="76"/>
      <c r="RGB10" s="76"/>
      <c r="RGC10" s="76"/>
      <c r="RGD10" s="76"/>
      <c r="RGE10" s="76"/>
      <c r="RGF10" s="76"/>
      <c r="RGG10" s="76"/>
      <c r="RGH10" s="76"/>
      <c r="RGI10" s="76"/>
      <c r="RGJ10" s="76"/>
      <c r="RGK10" s="76"/>
      <c r="RGL10" s="76"/>
      <c r="RGM10" s="76"/>
      <c r="RGN10" s="76"/>
      <c r="RGO10" s="76"/>
      <c r="RGP10" s="76"/>
      <c r="RGQ10" s="76"/>
      <c r="RGR10" s="76"/>
      <c r="RGS10" s="76"/>
      <c r="RGT10" s="76"/>
      <c r="RGU10" s="76"/>
      <c r="RGV10" s="76"/>
      <c r="RGW10" s="76"/>
      <c r="RGX10" s="76"/>
      <c r="RGY10" s="76"/>
      <c r="RGZ10" s="76"/>
      <c r="RHA10" s="76"/>
      <c r="RHB10" s="76"/>
      <c r="RHC10" s="76"/>
      <c r="RHD10" s="76"/>
      <c r="RHE10" s="76"/>
      <c r="RHF10" s="76"/>
      <c r="RHG10" s="76"/>
      <c r="RHH10" s="76"/>
      <c r="RHI10" s="76"/>
      <c r="RHJ10" s="76"/>
      <c r="RHK10" s="76"/>
      <c r="RHL10" s="76"/>
      <c r="RHM10" s="76"/>
      <c r="RHN10" s="76"/>
      <c r="RHO10" s="76"/>
      <c r="RHP10" s="76"/>
      <c r="RHQ10" s="76"/>
      <c r="RHR10" s="76"/>
      <c r="RHS10" s="76"/>
      <c r="RHT10" s="76"/>
      <c r="RHU10" s="76"/>
      <c r="RHV10" s="76"/>
      <c r="RHW10" s="76"/>
      <c r="RHX10" s="76"/>
      <c r="RHY10" s="76"/>
      <c r="RHZ10" s="76"/>
      <c r="RIA10" s="76"/>
      <c r="RIB10" s="76"/>
      <c r="RIC10" s="76"/>
      <c r="RID10" s="76"/>
      <c r="RIE10" s="76"/>
      <c r="RIF10" s="76"/>
      <c r="RIG10" s="76"/>
      <c r="RIH10" s="76"/>
      <c r="RII10" s="76"/>
      <c r="RIJ10" s="76"/>
      <c r="RIK10" s="76"/>
      <c r="RIL10" s="76"/>
      <c r="RIM10" s="76"/>
      <c r="RIN10" s="76"/>
      <c r="RIO10" s="76"/>
      <c r="RIP10" s="76"/>
      <c r="RIQ10" s="76"/>
      <c r="RIR10" s="76"/>
      <c r="RIS10" s="76"/>
      <c r="RIT10" s="76"/>
      <c r="RIU10" s="76"/>
      <c r="RIV10" s="76"/>
      <c r="RIW10" s="76"/>
      <c r="RIX10" s="76"/>
      <c r="RIY10" s="76"/>
      <c r="RIZ10" s="76"/>
      <c r="RJA10" s="76"/>
      <c r="RJB10" s="76"/>
      <c r="RJC10" s="76"/>
      <c r="RJD10" s="76"/>
      <c r="RJE10" s="76"/>
      <c r="RJF10" s="76"/>
      <c r="RJG10" s="76"/>
      <c r="RJH10" s="76"/>
      <c r="RJI10" s="76"/>
      <c r="RJJ10" s="76"/>
      <c r="RJK10" s="76"/>
      <c r="RJL10" s="76"/>
      <c r="RJM10" s="76"/>
      <c r="RJN10" s="76"/>
      <c r="RJO10" s="76"/>
      <c r="RJP10" s="76"/>
      <c r="RJQ10" s="76"/>
      <c r="RJR10" s="76"/>
      <c r="RJS10" s="76"/>
      <c r="RJT10" s="76"/>
      <c r="RJU10" s="76"/>
      <c r="RJV10" s="76"/>
      <c r="RJW10" s="76"/>
      <c r="RJX10" s="76"/>
      <c r="RJY10" s="76"/>
      <c r="RJZ10" s="76"/>
      <c r="RKA10" s="76"/>
      <c r="RKB10" s="76"/>
      <c r="RKC10" s="76"/>
      <c r="RKD10" s="76"/>
      <c r="RKE10" s="76"/>
      <c r="RKF10" s="76"/>
      <c r="RKG10" s="76"/>
      <c r="RKH10" s="76"/>
      <c r="RKI10" s="76"/>
      <c r="RKJ10" s="76"/>
      <c r="RKK10" s="76"/>
      <c r="RKL10" s="76"/>
      <c r="RKM10" s="76"/>
      <c r="RKN10" s="76"/>
      <c r="RKO10" s="76"/>
      <c r="RKP10" s="76"/>
      <c r="RKQ10" s="76"/>
      <c r="RKR10" s="76"/>
      <c r="RKS10" s="76"/>
      <c r="RKT10" s="76"/>
      <c r="RKU10" s="76"/>
      <c r="RKV10" s="76"/>
      <c r="RKW10" s="76"/>
      <c r="RKX10" s="76"/>
      <c r="RKY10" s="76"/>
      <c r="RKZ10" s="76"/>
      <c r="RLA10" s="76"/>
      <c r="RLB10" s="76"/>
      <c r="RLC10" s="76"/>
      <c r="RLD10" s="76"/>
      <c r="RLE10" s="76"/>
      <c r="RLF10" s="76"/>
      <c r="RLG10" s="76"/>
      <c r="RLH10" s="76"/>
      <c r="RLI10" s="76"/>
      <c r="RLJ10" s="76"/>
      <c r="RLK10" s="76"/>
      <c r="RLL10" s="76"/>
      <c r="RLM10" s="76"/>
      <c r="RLN10" s="76"/>
      <c r="RLO10" s="76"/>
      <c r="RLP10" s="76"/>
      <c r="RLQ10" s="76"/>
      <c r="RLR10" s="76"/>
      <c r="RLS10" s="76"/>
      <c r="RLT10" s="76"/>
      <c r="RLU10" s="76"/>
      <c r="RLV10" s="76"/>
      <c r="RLW10" s="76"/>
      <c r="RLX10" s="76"/>
      <c r="RLY10" s="76"/>
      <c r="RLZ10" s="76"/>
      <c r="RMA10" s="76"/>
      <c r="RMB10" s="76"/>
      <c r="RMC10" s="76"/>
      <c r="RMD10" s="76"/>
      <c r="RME10" s="76"/>
      <c r="RMF10" s="76"/>
      <c r="RMG10" s="76"/>
      <c r="RMH10" s="76"/>
      <c r="RMI10" s="76"/>
      <c r="RMJ10" s="76"/>
      <c r="RMK10" s="76"/>
      <c r="RML10" s="76"/>
      <c r="RMM10" s="76"/>
      <c r="RMN10" s="76"/>
      <c r="RMO10" s="76"/>
      <c r="RMP10" s="76"/>
      <c r="RMQ10" s="76"/>
      <c r="RMR10" s="76"/>
      <c r="RMS10" s="76"/>
      <c r="RMT10" s="76"/>
      <c r="RMU10" s="76"/>
      <c r="RMV10" s="76"/>
      <c r="RMW10" s="76"/>
      <c r="RMX10" s="76"/>
      <c r="RMY10" s="76"/>
      <c r="RMZ10" s="76"/>
      <c r="RNA10" s="76"/>
      <c r="RNB10" s="76"/>
      <c r="RNC10" s="76"/>
      <c r="RND10" s="76"/>
      <c r="RNE10" s="76"/>
      <c r="RNF10" s="76"/>
      <c r="RNG10" s="76"/>
      <c r="RNH10" s="76"/>
      <c r="RNI10" s="76"/>
      <c r="RNJ10" s="76"/>
      <c r="RNK10" s="76"/>
      <c r="RNL10" s="76"/>
      <c r="RNM10" s="76"/>
      <c r="RNN10" s="76"/>
      <c r="RNO10" s="76"/>
      <c r="RNP10" s="76"/>
      <c r="RNQ10" s="76"/>
      <c r="RNR10" s="76"/>
      <c r="RNS10" s="76"/>
      <c r="RNT10" s="76"/>
      <c r="RNU10" s="76"/>
      <c r="RNV10" s="76"/>
      <c r="RNW10" s="76"/>
      <c r="RNX10" s="76"/>
      <c r="RNY10" s="76"/>
      <c r="RNZ10" s="76"/>
      <c r="ROA10" s="76"/>
      <c r="ROB10" s="76"/>
      <c r="ROC10" s="76"/>
      <c r="ROD10" s="76"/>
      <c r="ROE10" s="76"/>
      <c r="ROF10" s="76"/>
      <c r="ROG10" s="76"/>
      <c r="ROH10" s="76"/>
      <c r="ROI10" s="76"/>
      <c r="ROJ10" s="76"/>
      <c r="ROK10" s="76"/>
      <c r="ROL10" s="76"/>
      <c r="ROM10" s="76"/>
      <c r="RON10" s="76"/>
      <c r="ROO10" s="76"/>
      <c r="ROP10" s="76"/>
      <c r="ROQ10" s="76"/>
      <c r="ROR10" s="76"/>
      <c r="ROS10" s="76"/>
      <c r="ROT10" s="76"/>
      <c r="ROU10" s="76"/>
      <c r="ROV10" s="76"/>
      <c r="ROW10" s="76"/>
      <c r="ROX10" s="76"/>
      <c r="ROY10" s="76"/>
      <c r="ROZ10" s="76"/>
      <c r="RPA10" s="76"/>
      <c r="RPB10" s="76"/>
      <c r="RPC10" s="76"/>
      <c r="RPD10" s="76"/>
      <c r="RPE10" s="76"/>
      <c r="RPF10" s="76"/>
      <c r="RPG10" s="76"/>
      <c r="RPH10" s="76"/>
      <c r="RPI10" s="76"/>
      <c r="RPJ10" s="76"/>
      <c r="RPK10" s="76"/>
      <c r="RPL10" s="76"/>
      <c r="RPM10" s="76"/>
      <c r="RPN10" s="76"/>
      <c r="RPO10" s="76"/>
      <c r="RPP10" s="76"/>
      <c r="RPQ10" s="76"/>
      <c r="RPR10" s="76"/>
      <c r="RPS10" s="76"/>
      <c r="RPT10" s="76"/>
      <c r="RPU10" s="76"/>
      <c r="RPV10" s="76"/>
      <c r="RPW10" s="76"/>
      <c r="RPX10" s="76"/>
      <c r="RPY10" s="76"/>
      <c r="RPZ10" s="76"/>
      <c r="RQA10" s="76"/>
      <c r="RQB10" s="76"/>
      <c r="RQC10" s="76"/>
      <c r="RQD10" s="76"/>
      <c r="RQE10" s="76"/>
      <c r="RQF10" s="76"/>
      <c r="RQG10" s="76"/>
      <c r="RQH10" s="76"/>
      <c r="RQI10" s="76"/>
      <c r="RQJ10" s="76"/>
      <c r="RQK10" s="76"/>
      <c r="RQL10" s="76"/>
      <c r="RQM10" s="76"/>
      <c r="RQN10" s="76"/>
      <c r="RQO10" s="76"/>
      <c r="RQP10" s="76"/>
      <c r="RQQ10" s="76"/>
      <c r="RQR10" s="76"/>
      <c r="RQS10" s="76"/>
      <c r="RQT10" s="76"/>
      <c r="RQU10" s="76"/>
      <c r="RQV10" s="76"/>
      <c r="RQW10" s="76"/>
      <c r="RQX10" s="76"/>
      <c r="RQY10" s="76"/>
      <c r="RQZ10" s="76"/>
      <c r="RRA10" s="76"/>
      <c r="RRB10" s="76"/>
      <c r="RRC10" s="76"/>
      <c r="RRD10" s="76"/>
      <c r="RRE10" s="76"/>
      <c r="RRF10" s="76"/>
      <c r="RRG10" s="76"/>
      <c r="RRH10" s="76"/>
      <c r="RRI10" s="76"/>
      <c r="RRJ10" s="76"/>
      <c r="RRK10" s="76"/>
      <c r="RRL10" s="76"/>
      <c r="RRM10" s="76"/>
      <c r="RRN10" s="76"/>
      <c r="RRO10" s="76"/>
      <c r="RRP10" s="76"/>
      <c r="RRQ10" s="76"/>
      <c r="RRR10" s="76"/>
      <c r="RRS10" s="76"/>
      <c r="RRT10" s="76"/>
      <c r="RRU10" s="76"/>
      <c r="RRV10" s="76"/>
      <c r="RRW10" s="76"/>
      <c r="RRX10" s="76"/>
      <c r="RRY10" s="76"/>
      <c r="RRZ10" s="76"/>
      <c r="RSA10" s="76"/>
      <c r="RSB10" s="76"/>
      <c r="RSC10" s="76"/>
      <c r="RSD10" s="76"/>
      <c r="RSE10" s="76"/>
      <c r="RSF10" s="76"/>
      <c r="RSG10" s="76"/>
      <c r="RSH10" s="76"/>
      <c r="RSI10" s="76"/>
      <c r="RSJ10" s="76"/>
      <c r="RSK10" s="76"/>
      <c r="RSL10" s="76"/>
      <c r="RSM10" s="76"/>
      <c r="RSN10" s="76"/>
      <c r="RSO10" s="76"/>
      <c r="RSP10" s="76"/>
      <c r="RSQ10" s="76"/>
      <c r="RSR10" s="76"/>
      <c r="RSS10" s="76"/>
      <c r="RST10" s="76"/>
      <c r="RSU10" s="76"/>
      <c r="RSV10" s="76"/>
      <c r="RSW10" s="76"/>
      <c r="RSX10" s="76"/>
      <c r="RSY10" s="76"/>
      <c r="RSZ10" s="76"/>
      <c r="RTA10" s="76"/>
      <c r="RTB10" s="76"/>
      <c r="RTC10" s="76"/>
      <c r="RTD10" s="76"/>
      <c r="RTE10" s="76"/>
      <c r="RTF10" s="76"/>
      <c r="RTG10" s="76"/>
      <c r="RTH10" s="76"/>
      <c r="RTI10" s="76"/>
      <c r="RTJ10" s="76"/>
      <c r="RTK10" s="76"/>
      <c r="RTL10" s="76"/>
      <c r="RTM10" s="76"/>
      <c r="RTN10" s="76"/>
      <c r="RTO10" s="76"/>
      <c r="RTP10" s="76"/>
      <c r="RTQ10" s="76"/>
      <c r="RTR10" s="76"/>
      <c r="RTS10" s="76"/>
      <c r="RTT10" s="76"/>
      <c r="RTU10" s="76"/>
      <c r="RTV10" s="76"/>
      <c r="RTW10" s="76"/>
      <c r="RTX10" s="76"/>
      <c r="RTY10" s="76"/>
      <c r="RTZ10" s="76"/>
      <c r="RUA10" s="76"/>
      <c r="RUB10" s="76"/>
      <c r="RUC10" s="76"/>
      <c r="RUD10" s="76"/>
      <c r="RUE10" s="76"/>
      <c r="RUF10" s="76"/>
      <c r="RUG10" s="76"/>
      <c r="RUH10" s="76"/>
      <c r="RUI10" s="76"/>
      <c r="RUJ10" s="76"/>
      <c r="RUK10" s="76"/>
      <c r="RUL10" s="76"/>
      <c r="RUM10" s="76"/>
      <c r="RUN10" s="76"/>
      <c r="RUO10" s="76"/>
      <c r="RUP10" s="76"/>
      <c r="RUQ10" s="76"/>
      <c r="RUR10" s="76"/>
      <c r="RUS10" s="76"/>
      <c r="RUT10" s="76"/>
      <c r="RUU10" s="76"/>
      <c r="RUV10" s="76"/>
      <c r="RUW10" s="76"/>
      <c r="RUX10" s="76"/>
      <c r="RUY10" s="76"/>
      <c r="RUZ10" s="76"/>
      <c r="RVA10" s="76"/>
      <c r="RVB10" s="76"/>
      <c r="RVC10" s="76"/>
      <c r="RVD10" s="76"/>
      <c r="RVE10" s="76"/>
      <c r="RVF10" s="76"/>
      <c r="RVG10" s="76"/>
      <c r="RVH10" s="76"/>
      <c r="RVI10" s="76"/>
      <c r="RVJ10" s="76"/>
      <c r="RVK10" s="76"/>
      <c r="RVL10" s="76"/>
      <c r="RVM10" s="76"/>
      <c r="RVN10" s="76"/>
      <c r="RVO10" s="76"/>
      <c r="RVP10" s="76"/>
      <c r="RVQ10" s="76"/>
      <c r="RVR10" s="76"/>
      <c r="RVS10" s="76"/>
      <c r="RVT10" s="76"/>
      <c r="RVU10" s="76"/>
      <c r="RVV10" s="76"/>
      <c r="RVW10" s="76"/>
      <c r="RVX10" s="76"/>
      <c r="RVY10" s="76"/>
      <c r="RVZ10" s="76"/>
      <c r="RWA10" s="76"/>
      <c r="RWB10" s="76"/>
      <c r="RWC10" s="76"/>
      <c r="RWD10" s="76"/>
      <c r="RWE10" s="76"/>
      <c r="RWF10" s="76"/>
      <c r="RWG10" s="76"/>
      <c r="RWH10" s="76"/>
      <c r="RWI10" s="76"/>
      <c r="RWJ10" s="76"/>
      <c r="RWK10" s="76"/>
      <c r="RWL10" s="76"/>
      <c r="RWM10" s="76"/>
      <c r="RWN10" s="76"/>
      <c r="RWO10" s="76"/>
      <c r="RWP10" s="76"/>
      <c r="RWQ10" s="76"/>
      <c r="RWR10" s="76"/>
      <c r="RWS10" s="76"/>
      <c r="RWT10" s="76"/>
      <c r="RWU10" s="76"/>
      <c r="RWV10" s="76"/>
      <c r="RWW10" s="76"/>
      <c r="RWX10" s="76"/>
      <c r="RWY10" s="76"/>
      <c r="RWZ10" s="76"/>
      <c r="RXA10" s="76"/>
      <c r="RXB10" s="76"/>
      <c r="RXC10" s="76"/>
      <c r="RXD10" s="76"/>
      <c r="RXE10" s="76"/>
      <c r="RXF10" s="76"/>
      <c r="RXG10" s="76"/>
      <c r="RXH10" s="76"/>
      <c r="RXI10" s="76"/>
      <c r="RXJ10" s="76"/>
      <c r="RXK10" s="76"/>
      <c r="RXL10" s="76"/>
      <c r="RXM10" s="76"/>
      <c r="RXN10" s="76"/>
      <c r="RXO10" s="76"/>
      <c r="RXP10" s="76"/>
      <c r="RXQ10" s="76"/>
      <c r="RXR10" s="76"/>
      <c r="RXS10" s="76"/>
      <c r="RXT10" s="76"/>
      <c r="RXU10" s="76"/>
      <c r="RXV10" s="76"/>
      <c r="RXW10" s="76"/>
      <c r="RXX10" s="76"/>
      <c r="RXY10" s="76"/>
      <c r="RXZ10" s="76"/>
      <c r="RYA10" s="76"/>
      <c r="RYB10" s="76"/>
      <c r="RYC10" s="76"/>
      <c r="RYD10" s="76"/>
      <c r="RYE10" s="76"/>
      <c r="RYF10" s="76"/>
      <c r="RYG10" s="76"/>
      <c r="RYH10" s="76"/>
      <c r="RYI10" s="76"/>
      <c r="RYJ10" s="76"/>
      <c r="RYK10" s="76"/>
      <c r="RYL10" s="76"/>
      <c r="RYM10" s="76"/>
      <c r="RYN10" s="76"/>
      <c r="RYO10" s="76"/>
      <c r="RYP10" s="76"/>
      <c r="RYQ10" s="76"/>
      <c r="RYR10" s="76"/>
      <c r="RYS10" s="76"/>
      <c r="RYT10" s="76"/>
      <c r="RYU10" s="76"/>
      <c r="RYV10" s="76"/>
      <c r="RYW10" s="76"/>
      <c r="RYX10" s="76"/>
      <c r="RYY10" s="76"/>
      <c r="RYZ10" s="76"/>
      <c r="RZA10" s="76"/>
      <c r="RZB10" s="76"/>
      <c r="RZC10" s="76"/>
      <c r="RZD10" s="76"/>
      <c r="RZE10" s="76"/>
      <c r="RZF10" s="76"/>
      <c r="RZG10" s="76"/>
      <c r="RZH10" s="76"/>
      <c r="RZI10" s="76"/>
      <c r="RZJ10" s="76"/>
      <c r="RZK10" s="76"/>
      <c r="RZL10" s="76"/>
      <c r="RZM10" s="76"/>
      <c r="RZN10" s="76"/>
      <c r="RZO10" s="76"/>
      <c r="RZP10" s="76"/>
      <c r="RZQ10" s="76"/>
      <c r="RZR10" s="76"/>
      <c r="RZS10" s="76"/>
      <c r="RZT10" s="76"/>
      <c r="RZU10" s="76"/>
      <c r="RZV10" s="76"/>
      <c r="RZW10" s="76"/>
      <c r="RZX10" s="76"/>
      <c r="RZY10" s="76"/>
      <c r="RZZ10" s="76"/>
      <c r="SAA10" s="76"/>
      <c r="SAB10" s="76"/>
      <c r="SAC10" s="76"/>
      <c r="SAD10" s="76"/>
      <c r="SAE10" s="76"/>
      <c r="SAF10" s="76"/>
      <c r="SAG10" s="76"/>
      <c r="SAH10" s="76"/>
      <c r="SAI10" s="76"/>
      <c r="SAJ10" s="76"/>
      <c r="SAK10" s="76"/>
      <c r="SAL10" s="76"/>
      <c r="SAM10" s="76"/>
      <c r="SAN10" s="76"/>
      <c r="SAO10" s="76"/>
      <c r="SAP10" s="76"/>
      <c r="SAQ10" s="76"/>
      <c r="SAR10" s="76"/>
      <c r="SAS10" s="76"/>
      <c r="SAT10" s="76"/>
      <c r="SAU10" s="76"/>
      <c r="SAV10" s="76"/>
      <c r="SAW10" s="76"/>
      <c r="SAX10" s="76"/>
      <c r="SAY10" s="76"/>
      <c r="SAZ10" s="76"/>
      <c r="SBA10" s="76"/>
      <c r="SBB10" s="76"/>
      <c r="SBC10" s="76"/>
      <c r="SBD10" s="76"/>
      <c r="SBE10" s="76"/>
      <c r="SBF10" s="76"/>
      <c r="SBG10" s="76"/>
      <c r="SBH10" s="76"/>
      <c r="SBI10" s="76"/>
      <c r="SBJ10" s="76"/>
      <c r="SBK10" s="76"/>
      <c r="SBL10" s="76"/>
      <c r="SBM10" s="76"/>
      <c r="SBN10" s="76"/>
      <c r="SBO10" s="76"/>
      <c r="SBP10" s="76"/>
      <c r="SBQ10" s="76"/>
      <c r="SBR10" s="76"/>
      <c r="SBS10" s="76"/>
      <c r="SBT10" s="76"/>
      <c r="SBU10" s="76"/>
      <c r="SBV10" s="76"/>
      <c r="SBW10" s="76"/>
      <c r="SBX10" s="76"/>
      <c r="SBY10" s="76"/>
      <c r="SBZ10" s="76"/>
      <c r="SCA10" s="76"/>
      <c r="SCB10" s="76"/>
      <c r="SCC10" s="76"/>
      <c r="SCD10" s="76"/>
      <c r="SCE10" s="76"/>
      <c r="SCF10" s="76"/>
      <c r="SCG10" s="76"/>
      <c r="SCH10" s="76"/>
      <c r="SCI10" s="76"/>
      <c r="SCJ10" s="76"/>
      <c r="SCK10" s="76"/>
      <c r="SCL10" s="76"/>
      <c r="SCM10" s="76"/>
      <c r="SCN10" s="76"/>
      <c r="SCO10" s="76"/>
      <c r="SCP10" s="76"/>
      <c r="SCQ10" s="76"/>
      <c r="SCR10" s="76"/>
      <c r="SCS10" s="76"/>
      <c r="SCT10" s="76"/>
      <c r="SCU10" s="76"/>
      <c r="SCV10" s="76"/>
      <c r="SCW10" s="76"/>
      <c r="SCX10" s="76"/>
      <c r="SCY10" s="76"/>
      <c r="SCZ10" s="76"/>
      <c r="SDA10" s="76"/>
      <c r="SDB10" s="76"/>
      <c r="SDC10" s="76"/>
      <c r="SDD10" s="76"/>
      <c r="SDE10" s="76"/>
      <c r="SDF10" s="76"/>
      <c r="SDG10" s="76"/>
      <c r="SDH10" s="76"/>
      <c r="SDI10" s="76"/>
      <c r="SDJ10" s="76"/>
      <c r="SDK10" s="76"/>
      <c r="SDL10" s="76"/>
      <c r="SDM10" s="76"/>
      <c r="SDN10" s="76"/>
      <c r="SDO10" s="76"/>
      <c r="SDP10" s="76"/>
      <c r="SDQ10" s="76"/>
      <c r="SDR10" s="76"/>
      <c r="SDS10" s="76"/>
      <c r="SDT10" s="76"/>
      <c r="SDU10" s="76"/>
      <c r="SDV10" s="76"/>
      <c r="SDW10" s="76"/>
      <c r="SDX10" s="76"/>
      <c r="SDY10" s="76"/>
      <c r="SDZ10" s="76"/>
      <c r="SEA10" s="76"/>
      <c r="SEB10" s="76"/>
      <c r="SEC10" s="76"/>
      <c r="SED10" s="76"/>
      <c r="SEE10" s="76"/>
      <c r="SEF10" s="76"/>
      <c r="SEG10" s="76"/>
      <c r="SEH10" s="76"/>
      <c r="SEI10" s="76"/>
      <c r="SEJ10" s="76"/>
      <c r="SEK10" s="76"/>
      <c r="SEL10" s="76"/>
      <c r="SEM10" s="76"/>
      <c r="SEN10" s="76"/>
      <c r="SEO10" s="76"/>
      <c r="SEP10" s="76"/>
      <c r="SEQ10" s="76"/>
      <c r="SER10" s="76"/>
      <c r="SES10" s="76"/>
      <c r="SET10" s="76"/>
      <c r="SEU10" s="76"/>
      <c r="SEV10" s="76"/>
      <c r="SEW10" s="76"/>
      <c r="SEX10" s="76"/>
      <c r="SEY10" s="76"/>
      <c r="SEZ10" s="76"/>
      <c r="SFA10" s="76"/>
      <c r="SFB10" s="76"/>
      <c r="SFC10" s="76"/>
      <c r="SFD10" s="76"/>
      <c r="SFE10" s="76"/>
      <c r="SFF10" s="76"/>
      <c r="SFG10" s="76"/>
      <c r="SFH10" s="76"/>
      <c r="SFI10" s="76"/>
      <c r="SFJ10" s="76"/>
      <c r="SFK10" s="76"/>
      <c r="SFL10" s="76"/>
      <c r="SFM10" s="76"/>
      <c r="SFN10" s="76"/>
      <c r="SFO10" s="76"/>
      <c r="SFP10" s="76"/>
      <c r="SFQ10" s="76"/>
      <c r="SFR10" s="76"/>
      <c r="SFS10" s="76"/>
      <c r="SFT10" s="76"/>
      <c r="SFU10" s="76"/>
      <c r="SFV10" s="76"/>
      <c r="SFW10" s="76"/>
      <c r="SFX10" s="76"/>
      <c r="SFY10" s="76"/>
      <c r="SFZ10" s="76"/>
      <c r="SGA10" s="76"/>
      <c r="SGB10" s="76"/>
      <c r="SGC10" s="76"/>
      <c r="SGD10" s="76"/>
      <c r="SGE10" s="76"/>
      <c r="SGF10" s="76"/>
      <c r="SGG10" s="76"/>
      <c r="SGH10" s="76"/>
      <c r="SGI10" s="76"/>
      <c r="SGJ10" s="76"/>
      <c r="SGK10" s="76"/>
      <c r="SGL10" s="76"/>
      <c r="SGM10" s="76"/>
      <c r="SGN10" s="76"/>
      <c r="SGO10" s="76"/>
      <c r="SGP10" s="76"/>
      <c r="SGQ10" s="76"/>
      <c r="SGR10" s="76"/>
      <c r="SGS10" s="76"/>
      <c r="SGT10" s="76"/>
      <c r="SGU10" s="76"/>
      <c r="SGV10" s="76"/>
      <c r="SGW10" s="76"/>
      <c r="SGX10" s="76"/>
      <c r="SGY10" s="76"/>
      <c r="SGZ10" s="76"/>
      <c r="SHA10" s="76"/>
      <c r="SHB10" s="76"/>
      <c r="SHC10" s="76"/>
      <c r="SHD10" s="76"/>
      <c r="SHE10" s="76"/>
      <c r="SHF10" s="76"/>
      <c r="SHG10" s="76"/>
      <c r="SHH10" s="76"/>
      <c r="SHI10" s="76"/>
      <c r="SHJ10" s="76"/>
      <c r="SHK10" s="76"/>
      <c r="SHL10" s="76"/>
      <c r="SHM10" s="76"/>
      <c r="SHN10" s="76"/>
      <c r="SHO10" s="76"/>
      <c r="SHP10" s="76"/>
      <c r="SHQ10" s="76"/>
      <c r="SHR10" s="76"/>
      <c r="SHS10" s="76"/>
      <c r="SHT10" s="76"/>
      <c r="SHU10" s="76"/>
      <c r="SHV10" s="76"/>
      <c r="SHW10" s="76"/>
      <c r="SHX10" s="76"/>
      <c r="SHY10" s="76"/>
      <c r="SHZ10" s="76"/>
      <c r="SIA10" s="76"/>
      <c r="SIB10" s="76"/>
      <c r="SIC10" s="76"/>
      <c r="SID10" s="76"/>
      <c r="SIE10" s="76"/>
      <c r="SIF10" s="76"/>
      <c r="SIG10" s="76"/>
      <c r="SIH10" s="76"/>
      <c r="SII10" s="76"/>
      <c r="SIJ10" s="76"/>
      <c r="SIK10" s="76"/>
      <c r="SIL10" s="76"/>
      <c r="SIM10" s="76"/>
      <c r="SIN10" s="76"/>
      <c r="SIO10" s="76"/>
      <c r="SIP10" s="76"/>
      <c r="SIQ10" s="76"/>
      <c r="SIR10" s="76"/>
      <c r="SIS10" s="76"/>
      <c r="SIT10" s="76"/>
      <c r="SIU10" s="76"/>
      <c r="SIV10" s="76"/>
      <c r="SIW10" s="76"/>
      <c r="SIX10" s="76"/>
      <c r="SIY10" s="76"/>
      <c r="SIZ10" s="76"/>
      <c r="SJA10" s="76"/>
      <c r="SJB10" s="76"/>
      <c r="SJC10" s="76"/>
      <c r="SJD10" s="76"/>
      <c r="SJE10" s="76"/>
      <c r="SJF10" s="76"/>
      <c r="SJG10" s="76"/>
      <c r="SJH10" s="76"/>
      <c r="SJI10" s="76"/>
      <c r="SJJ10" s="76"/>
      <c r="SJK10" s="76"/>
      <c r="SJL10" s="76"/>
      <c r="SJM10" s="76"/>
      <c r="SJN10" s="76"/>
      <c r="SJO10" s="76"/>
      <c r="SJP10" s="76"/>
      <c r="SJQ10" s="76"/>
      <c r="SJR10" s="76"/>
      <c r="SJS10" s="76"/>
      <c r="SJT10" s="76"/>
      <c r="SJU10" s="76"/>
      <c r="SJV10" s="76"/>
      <c r="SJW10" s="76"/>
      <c r="SJX10" s="76"/>
      <c r="SJY10" s="76"/>
      <c r="SJZ10" s="76"/>
      <c r="SKA10" s="76"/>
      <c r="SKB10" s="76"/>
      <c r="SKC10" s="76"/>
      <c r="SKD10" s="76"/>
      <c r="SKE10" s="76"/>
      <c r="SKF10" s="76"/>
      <c r="SKG10" s="76"/>
      <c r="SKH10" s="76"/>
      <c r="SKI10" s="76"/>
      <c r="SKJ10" s="76"/>
      <c r="SKK10" s="76"/>
      <c r="SKL10" s="76"/>
      <c r="SKM10" s="76"/>
      <c r="SKN10" s="76"/>
      <c r="SKO10" s="76"/>
      <c r="SKP10" s="76"/>
      <c r="SKQ10" s="76"/>
      <c r="SKR10" s="76"/>
      <c r="SKS10" s="76"/>
      <c r="SKT10" s="76"/>
      <c r="SKU10" s="76"/>
      <c r="SKV10" s="76"/>
      <c r="SKW10" s="76"/>
      <c r="SKX10" s="76"/>
      <c r="SKY10" s="76"/>
      <c r="SKZ10" s="76"/>
      <c r="SLA10" s="76"/>
      <c r="SLB10" s="76"/>
      <c r="SLC10" s="76"/>
      <c r="SLD10" s="76"/>
      <c r="SLE10" s="76"/>
      <c r="SLF10" s="76"/>
      <c r="SLG10" s="76"/>
      <c r="SLH10" s="76"/>
      <c r="SLI10" s="76"/>
      <c r="SLJ10" s="76"/>
      <c r="SLK10" s="76"/>
      <c r="SLL10" s="76"/>
      <c r="SLM10" s="76"/>
      <c r="SLN10" s="76"/>
      <c r="SLO10" s="76"/>
      <c r="SLP10" s="76"/>
      <c r="SLQ10" s="76"/>
      <c r="SLR10" s="76"/>
      <c r="SLS10" s="76"/>
      <c r="SLT10" s="76"/>
      <c r="SLU10" s="76"/>
      <c r="SLV10" s="76"/>
      <c r="SLW10" s="76"/>
      <c r="SLX10" s="76"/>
      <c r="SLY10" s="76"/>
      <c r="SLZ10" s="76"/>
      <c r="SMA10" s="76"/>
      <c r="SMB10" s="76"/>
      <c r="SMC10" s="76"/>
      <c r="SMD10" s="76"/>
      <c r="SME10" s="76"/>
      <c r="SMF10" s="76"/>
      <c r="SMG10" s="76"/>
      <c r="SMH10" s="76"/>
      <c r="SMI10" s="76"/>
      <c r="SMJ10" s="76"/>
      <c r="SMK10" s="76"/>
      <c r="SML10" s="76"/>
      <c r="SMM10" s="76"/>
      <c r="SMN10" s="76"/>
      <c r="SMO10" s="76"/>
      <c r="SMP10" s="76"/>
      <c r="SMQ10" s="76"/>
      <c r="SMR10" s="76"/>
      <c r="SMS10" s="76"/>
      <c r="SMT10" s="76"/>
      <c r="SMU10" s="76"/>
      <c r="SMV10" s="76"/>
      <c r="SMW10" s="76"/>
      <c r="SMX10" s="76"/>
      <c r="SMY10" s="76"/>
      <c r="SMZ10" s="76"/>
      <c r="SNA10" s="76"/>
      <c r="SNB10" s="76"/>
      <c r="SNC10" s="76"/>
      <c r="SND10" s="76"/>
      <c r="SNE10" s="76"/>
      <c r="SNF10" s="76"/>
      <c r="SNG10" s="76"/>
      <c r="SNH10" s="76"/>
      <c r="SNI10" s="76"/>
      <c r="SNJ10" s="76"/>
      <c r="SNK10" s="76"/>
      <c r="SNL10" s="76"/>
      <c r="SNM10" s="76"/>
      <c r="SNN10" s="76"/>
      <c r="SNO10" s="76"/>
      <c r="SNP10" s="76"/>
      <c r="SNQ10" s="76"/>
      <c r="SNR10" s="76"/>
      <c r="SNS10" s="76"/>
      <c r="SNT10" s="76"/>
      <c r="SNU10" s="76"/>
      <c r="SNV10" s="76"/>
      <c r="SNW10" s="76"/>
      <c r="SNX10" s="76"/>
      <c r="SNY10" s="76"/>
      <c r="SNZ10" s="76"/>
      <c r="SOA10" s="76"/>
      <c r="SOB10" s="76"/>
      <c r="SOC10" s="76"/>
      <c r="SOD10" s="76"/>
      <c r="SOE10" s="76"/>
      <c r="SOF10" s="76"/>
      <c r="SOG10" s="76"/>
      <c r="SOH10" s="76"/>
      <c r="SOI10" s="76"/>
      <c r="SOJ10" s="76"/>
      <c r="SOK10" s="76"/>
      <c r="SOL10" s="76"/>
      <c r="SOM10" s="76"/>
      <c r="SON10" s="76"/>
      <c r="SOO10" s="76"/>
      <c r="SOP10" s="76"/>
      <c r="SOQ10" s="76"/>
      <c r="SOR10" s="76"/>
      <c r="SOS10" s="76"/>
      <c r="SOT10" s="76"/>
      <c r="SOU10" s="76"/>
      <c r="SOV10" s="76"/>
      <c r="SOW10" s="76"/>
      <c r="SOX10" s="76"/>
      <c r="SOY10" s="76"/>
      <c r="SOZ10" s="76"/>
      <c r="SPA10" s="76"/>
      <c r="SPB10" s="76"/>
      <c r="SPC10" s="76"/>
      <c r="SPD10" s="76"/>
      <c r="SPE10" s="76"/>
      <c r="SPF10" s="76"/>
      <c r="SPG10" s="76"/>
      <c r="SPH10" s="76"/>
      <c r="SPI10" s="76"/>
      <c r="SPJ10" s="76"/>
      <c r="SPK10" s="76"/>
      <c r="SPL10" s="76"/>
      <c r="SPM10" s="76"/>
      <c r="SPN10" s="76"/>
      <c r="SPO10" s="76"/>
      <c r="SPP10" s="76"/>
      <c r="SPQ10" s="76"/>
      <c r="SPR10" s="76"/>
      <c r="SPS10" s="76"/>
      <c r="SPT10" s="76"/>
      <c r="SPU10" s="76"/>
      <c r="SPV10" s="76"/>
      <c r="SPW10" s="76"/>
      <c r="SPX10" s="76"/>
      <c r="SPY10" s="76"/>
      <c r="SPZ10" s="76"/>
      <c r="SQA10" s="76"/>
      <c r="SQB10" s="76"/>
      <c r="SQC10" s="76"/>
      <c r="SQD10" s="76"/>
      <c r="SQE10" s="76"/>
      <c r="SQF10" s="76"/>
      <c r="SQG10" s="76"/>
      <c r="SQH10" s="76"/>
      <c r="SQI10" s="76"/>
      <c r="SQJ10" s="76"/>
      <c r="SQK10" s="76"/>
      <c r="SQL10" s="76"/>
      <c r="SQM10" s="76"/>
      <c r="SQN10" s="76"/>
      <c r="SQO10" s="76"/>
      <c r="SQP10" s="76"/>
      <c r="SQQ10" s="76"/>
      <c r="SQR10" s="76"/>
      <c r="SQS10" s="76"/>
      <c r="SQT10" s="76"/>
      <c r="SQU10" s="76"/>
      <c r="SQV10" s="76"/>
      <c r="SQW10" s="76"/>
      <c r="SQX10" s="76"/>
      <c r="SQY10" s="76"/>
      <c r="SQZ10" s="76"/>
      <c r="SRA10" s="76"/>
      <c r="SRB10" s="76"/>
      <c r="SRC10" s="76"/>
      <c r="SRD10" s="76"/>
      <c r="SRE10" s="76"/>
      <c r="SRF10" s="76"/>
      <c r="SRG10" s="76"/>
      <c r="SRH10" s="76"/>
      <c r="SRI10" s="76"/>
      <c r="SRJ10" s="76"/>
      <c r="SRK10" s="76"/>
      <c r="SRL10" s="76"/>
      <c r="SRM10" s="76"/>
      <c r="SRN10" s="76"/>
      <c r="SRO10" s="76"/>
      <c r="SRP10" s="76"/>
      <c r="SRQ10" s="76"/>
      <c r="SRR10" s="76"/>
      <c r="SRS10" s="76"/>
      <c r="SRT10" s="76"/>
      <c r="SRU10" s="76"/>
      <c r="SRV10" s="76"/>
      <c r="SRW10" s="76"/>
      <c r="SRX10" s="76"/>
      <c r="SRY10" s="76"/>
      <c r="SRZ10" s="76"/>
      <c r="SSA10" s="76"/>
      <c r="SSB10" s="76"/>
      <c r="SSC10" s="76"/>
      <c r="SSD10" s="76"/>
      <c r="SSE10" s="76"/>
      <c r="SSF10" s="76"/>
      <c r="SSG10" s="76"/>
      <c r="SSH10" s="76"/>
      <c r="SSI10" s="76"/>
      <c r="SSJ10" s="76"/>
      <c r="SSK10" s="76"/>
      <c r="SSL10" s="76"/>
      <c r="SSM10" s="76"/>
      <c r="SSN10" s="76"/>
      <c r="SSO10" s="76"/>
      <c r="SSP10" s="76"/>
      <c r="SSQ10" s="76"/>
      <c r="SSR10" s="76"/>
      <c r="SSS10" s="76"/>
      <c r="SST10" s="76"/>
      <c r="SSU10" s="76"/>
      <c r="SSV10" s="76"/>
      <c r="SSW10" s="76"/>
      <c r="SSX10" s="76"/>
      <c r="SSY10" s="76"/>
      <c r="SSZ10" s="76"/>
      <c r="STA10" s="76"/>
      <c r="STB10" s="76"/>
      <c r="STC10" s="76"/>
      <c r="STD10" s="76"/>
      <c r="STE10" s="76"/>
      <c r="STF10" s="76"/>
      <c r="STG10" s="76"/>
      <c r="STH10" s="76"/>
      <c r="STI10" s="76"/>
      <c r="STJ10" s="76"/>
      <c r="STK10" s="76"/>
      <c r="STL10" s="76"/>
      <c r="STM10" s="76"/>
      <c r="STN10" s="76"/>
      <c r="STO10" s="76"/>
      <c r="STP10" s="76"/>
      <c r="STQ10" s="76"/>
      <c r="STR10" s="76"/>
      <c r="STS10" s="76"/>
      <c r="STT10" s="76"/>
      <c r="STU10" s="76"/>
      <c r="STV10" s="76"/>
      <c r="STW10" s="76"/>
      <c r="STX10" s="76"/>
      <c r="STY10" s="76"/>
      <c r="STZ10" s="76"/>
      <c r="SUA10" s="76"/>
      <c r="SUB10" s="76"/>
      <c r="SUC10" s="76"/>
      <c r="SUD10" s="76"/>
      <c r="SUE10" s="76"/>
      <c r="SUF10" s="76"/>
      <c r="SUG10" s="76"/>
      <c r="SUH10" s="76"/>
      <c r="SUI10" s="76"/>
      <c r="SUJ10" s="76"/>
      <c r="SUK10" s="76"/>
      <c r="SUL10" s="76"/>
      <c r="SUM10" s="76"/>
      <c r="SUN10" s="76"/>
      <c r="SUO10" s="76"/>
      <c r="SUP10" s="76"/>
      <c r="SUQ10" s="76"/>
      <c r="SUR10" s="76"/>
      <c r="SUS10" s="76"/>
      <c r="SUT10" s="76"/>
      <c r="SUU10" s="76"/>
      <c r="SUV10" s="76"/>
      <c r="SUW10" s="76"/>
      <c r="SUX10" s="76"/>
      <c r="SUY10" s="76"/>
      <c r="SUZ10" s="76"/>
      <c r="SVA10" s="76"/>
      <c r="SVB10" s="76"/>
      <c r="SVC10" s="76"/>
      <c r="SVD10" s="76"/>
      <c r="SVE10" s="76"/>
      <c r="SVF10" s="76"/>
      <c r="SVG10" s="76"/>
      <c r="SVH10" s="76"/>
      <c r="SVI10" s="76"/>
      <c r="SVJ10" s="76"/>
      <c r="SVK10" s="76"/>
      <c r="SVL10" s="76"/>
      <c r="SVM10" s="76"/>
      <c r="SVN10" s="76"/>
      <c r="SVO10" s="76"/>
      <c r="SVP10" s="76"/>
      <c r="SVQ10" s="76"/>
      <c r="SVR10" s="76"/>
      <c r="SVS10" s="76"/>
      <c r="SVT10" s="76"/>
      <c r="SVU10" s="76"/>
      <c r="SVV10" s="76"/>
      <c r="SVW10" s="76"/>
      <c r="SVX10" s="76"/>
      <c r="SVY10" s="76"/>
      <c r="SVZ10" s="76"/>
      <c r="SWA10" s="76"/>
      <c r="SWB10" s="76"/>
      <c r="SWC10" s="76"/>
      <c r="SWD10" s="76"/>
      <c r="SWE10" s="76"/>
      <c r="SWF10" s="76"/>
      <c r="SWG10" s="76"/>
      <c r="SWH10" s="76"/>
      <c r="SWI10" s="76"/>
      <c r="SWJ10" s="76"/>
      <c r="SWK10" s="76"/>
      <c r="SWL10" s="76"/>
      <c r="SWM10" s="76"/>
      <c r="SWN10" s="76"/>
      <c r="SWO10" s="76"/>
      <c r="SWP10" s="76"/>
      <c r="SWQ10" s="76"/>
      <c r="SWR10" s="76"/>
      <c r="SWS10" s="76"/>
      <c r="SWT10" s="76"/>
      <c r="SWU10" s="76"/>
      <c r="SWV10" s="76"/>
      <c r="SWW10" s="76"/>
      <c r="SWX10" s="76"/>
      <c r="SWY10" s="76"/>
      <c r="SWZ10" s="76"/>
      <c r="SXA10" s="76"/>
      <c r="SXB10" s="76"/>
      <c r="SXC10" s="76"/>
      <c r="SXD10" s="76"/>
      <c r="SXE10" s="76"/>
      <c r="SXF10" s="76"/>
      <c r="SXG10" s="76"/>
      <c r="SXH10" s="76"/>
      <c r="SXI10" s="76"/>
      <c r="SXJ10" s="76"/>
      <c r="SXK10" s="76"/>
      <c r="SXL10" s="76"/>
      <c r="SXM10" s="76"/>
      <c r="SXN10" s="76"/>
      <c r="SXO10" s="76"/>
      <c r="SXP10" s="76"/>
      <c r="SXQ10" s="76"/>
      <c r="SXR10" s="76"/>
      <c r="SXS10" s="76"/>
      <c r="SXT10" s="76"/>
      <c r="SXU10" s="76"/>
      <c r="SXV10" s="76"/>
      <c r="SXW10" s="76"/>
      <c r="SXX10" s="76"/>
      <c r="SXY10" s="76"/>
      <c r="SXZ10" s="76"/>
      <c r="SYA10" s="76"/>
      <c r="SYB10" s="76"/>
      <c r="SYC10" s="76"/>
      <c r="SYD10" s="76"/>
      <c r="SYE10" s="76"/>
      <c r="SYF10" s="76"/>
      <c r="SYG10" s="76"/>
      <c r="SYH10" s="76"/>
      <c r="SYI10" s="76"/>
      <c r="SYJ10" s="76"/>
      <c r="SYK10" s="76"/>
      <c r="SYL10" s="76"/>
      <c r="SYM10" s="76"/>
      <c r="SYN10" s="76"/>
      <c r="SYO10" s="76"/>
      <c r="SYP10" s="76"/>
      <c r="SYQ10" s="76"/>
      <c r="SYR10" s="76"/>
      <c r="SYS10" s="76"/>
      <c r="SYT10" s="76"/>
      <c r="SYU10" s="76"/>
      <c r="SYV10" s="76"/>
      <c r="SYW10" s="76"/>
      <c r="SYX10" s="76"/>
      <c r="SYY10" s="76"/>
      <c r="SYZ10" s="76"/>
      <c r="SZA10" s="76"/>
      <c r="SZB10" s="76"/>
      <c r="SZC10" s="76"/>
      <c r="SZD10" s="76"/>
      <c r="SZE10" s="76"/>
      <c r="SZF10" s="76"/>
      <c r="SZG10" s="76"/>
      <c r="SZH10" s="76"/>
      <c r="SZI10" s="76"/>
      <c r="SZJ10" s="76"/>
      <c r="SZK10" s="76"/>
      <c r="SZL10" s="76"/>
      <c r="SZM10" s="76"/>
      <c r="SZN10" s="76"/>
      <c r="SZO10" s="76"/>
      <c r="SZP10" s="76"/>
      <c r="SZQ10" s="76"/>
      <c r="SZR10" s="76"/>
      <c r="SZS10" s="76"/>
      <c r="SZT10" s="76"/>
      <c r="SZU10" s="76"/>
      <c r="SZV10" s="76"/>
      <c r="SZW10" s="76"/>
      <c r="SZX10" s="76"/>
      <c r="SZY10" s="76"/>
      <c r="SZZ10" s="76"/>
      <c r="TAA10" s="76"/>
      <c r="TAB10" s="76"/>
      <c r="TAC10" s="76"/>
      <c r="TAD10" s="76"/>
      <c r="TAE10" s="76"/>
      <c r="TAF10" s="76"/>
      <c r="TAG10" s="76"/>
      <c r="TAH10" s="76"/>
      <c r="TAI10" s="76"/>
      <c r="TAJ10" s="76"/>
      <c r="TAK10" s="76"/>
      <c r="TAL10" s="76"/>
      <c r="TAM10" s="76"/>
      <c r="TAN10" s="76"/>
      <c r="TAO10" s="76"/>
      <c r="TAP10" s="76"/>
      <c r="TAQ10" s="76"/>
      <c r="TAR10" s="76"/>
      <c r="TAS10" s="76"/>
      <c r="TAT10" s="76"/>
      <c r="TAU10" s="76"/>
      <c r="TAV10" s="76"/>
      <c r="TAW10" s="76"/>
      <c r="TAX10" s="76"/>
      <c r="TAY10" s="76"/>
      <c r="TAZ10" s="76"/>
      <c r="TBA10" s="76"/>
      <c r="TBB10" s="76"/>
      <c r="TBC10" s="76"/>
      <c r="TBD10" s="76"/>
      <c r="TBE10" s="76"/>
      <c r="TBF10" s="76"/>
      <c r="TBG10" s="76"/>
      <c r="TBH10" s="76"/>
      <c r="TBI10" s="76"/>
      <c r="TBJ10" s="76"/>
      <c r="TBK10" s="76"/>
      <c r="TBL10" s="76"/>
      <c r="TBM10" s="76"/>
      <c r="TBN10" s="76"/>
      <c r="TBO10" s="76"/>
      <c r="TBP10" s="76"/>
      <c r="TBQ10" s="76"/>
      <c r="TBR10" s="76"/>
      <c r="TBS10" s="76"/>
      <c r="TBT10" s="76"/>
      <c r="TBU10" s="76"/>
      <c r="TBV10" s="76"/>
      <c r="TBW10" s="76"/>
      <c r="TBX10" s="76"/>
      <c r="TBY10" s="76"/>
      <c r="TBZ10" s="76"/>
      <c r="TCA10" s="76"/>
      <c r="TCB10" s="76"/>
      <c r="TCC10" s="76"/>
      <c r="TCD10" s="76"/>
      <c r="TCE10" s="76"/>
      <c r="TCF10" s="76"/>
      <c r="TCG10" s="76"/>
      <c r="TCH10" s="76"/>
      <c r="TCI10" s="76"/>
      <c r="TCJ10" s="76"/>
      <c r="TCK10" s="76"/>
      <c r="TCL10" s="76"/>
      <c r="TCM10" s="76"/>
      <c r="TCN10" s="76"/>
      <c r="TCO10" s="76"/>
      <c r="TCP10" s="76"/>
      <c r="TCQ10" s="76"/>
      <c r="TCR10" s="76"/>
      <c r="TCS10" s="76"/>
      <c r="TCT10" s="76"/>
      <c r="TCU10" s="76"/>
      <c r="TCV10" s="76"/>
      <c r="TCW10" s="76"/>
      <c r="TCX10" s="76"/>
      <c r="TCY10" s="76"/>
      <c r="TCZ10" s="76"/>
      <c r="TDA10" s="76"/>
      <c r="TDB10" s="76"/>
      <c r="TDC10" s="76"/>
      <c r="TDD10" s="76"/>
      <c r="TDE10" s="76"/>
      <c r="TDF10" s="76"/>
      <c r="TDG10" s="76"/>
      <c r="TDH10" s="76"/>
      <c r="TDI10" s="76"/>
      <c r="TDJ10" s="76"/>
      <c r="TDK10" s="76"/>
      <c r="TDL10" s="76"/>
      <c r="TDM10" s="76"/>
      <c r="TDN10" s="76"/>
      <c r="TDO10" s="76"/>
      <c r="TDP10" s="76"/>
      <c r="TDQ10" s="76"/>
      <c r="TDR10" s="76"/>
      <c r="TDS10" s="76"/>
      <c r="TDT10" s="76"/>
      <c r="TDU10" s="76"/>
      <c r="TDV10" s="76"/>
      <c r="TDW10" s="76"/>
      <c r="TDX10" s="76"/>
      <c r="TDY10" s="76"/>
      <c r="TDZ10" s="76"/>
      <c r="TEA10" s="76"/>
      <c r="TEB10" s="76"/>
      <c r="TEC10" s="76"/>
      <c r="TED10" s="76"/>
      <c r="TEE10" s="76"/>
      <c r="TEF10" s="76"/>
      <c r="TEG10" s="76"/>
      <c r="TEH10" s="76"/>
      <c r="TEI10" s="76"/>
      <c r="TEJ10" s="76"/>
      <c r="TEK10" s="76"/>
      <c r="TEL10" s="76"/>
      <c r="TEM10" s="76"/>
      <c r="TEN10" s="76"/>
      <c r="TEO10" s="76"/>
      <c r="TEP10" s="76"/>
      <c r="TEQ10" s="76"/>
      <c r="TER10" s="76"/>
      <c r="TES10" s="76"/>
      <c r="TET10" s="76"/>
      <c r="TEU10" s="76"/>
      <c r="TEV10" s="76"/>
      <c r="TEW10" s="76"/>
      <c r="TEX10" s="76"/>
      <c r="TEY10" s="76"/>
      <c r="TEZ10" s="76"/>
      <c r="TFA10" s="76"/>
      <c r="TFB10" s="76"/>
      <c r="TFC10" s="76"/>
      <c r="TFD10" s="76"/>
      <c r="TFE10" s="76"/>
      <c r="TFF10" s="76"/>
      <c r="TFG10" s="76"/>
      <c r="TFH10" s="76"/>
      <c r="TFI10" s="76"/>
      <c r="TFJ10" s="76"/>
      <c r="TFK10" s="76"/>
      <c r="TFL10" s="76"/>
      <c r="TFM10" s="76"/>
      <c r="TFN10" s="76"/>
      <c r="TFO10" s="76"/>
      <c r="TFP10" s="76"/>
      <c r="TFQ10" s="76"/>
      <c r="TFR10" s="76"/>
      <c r="TFS10" s="76"/>
      <c r="TFT10" s="76"/>
      <c r="TFU10" s="76"/>
      <c r="TFV10" s="76"/>
      <c r="TFW10" s="76"/>
      <c r="TFX10" s="76"/>
      <c r="TFY10" s="76"/>
      <c r="TFZ10" s="76"/>
      <c r="TGA10" s="76"/>
      <c r="TGB10" s="76"/>
      <c r="TGC10" s="76"/>
      <c r="TGD10" s="76"/>
      <c r="TGE10" s="76"/>
      <c r="TGF10" s="76"/>
      <c r="TGG10" s="76"/>
      <c r="TGH10" s="76"/>
      <c r="TGI10" s="76"/>
      <c r="TGJ10" s="76"/>
      <c r="TGK10" s="76"/>
      <c r="TGL10" s="76"/>
      <c r="TGM10" s="76"/>
      <c r="TGN10" s="76"/>
      <c r="TGO10" s="76"/>
      <c r="TGP10" s="76"/>
      <c r="TGQ10" s="76"/>
      <c r="TGR10" s="76"/>
      <c r="TGS10" s="76"/>
      <c r="TGT10" s="76"/>
      <c r="TGU10" s="76"/>
      <c r="TGV10" s="76"/>
      <c r="TGW10" s="76"/>
      <c r="TGX10" s="76"/>
      <c r="TGY10" s="76"/>
      <c r="TGZ10" s="76"/>
      <c r="THA10" s="76"/>
      <c r="THB10" s="76"/>
      <c r="THC10" s="76"/>
      <c r="THD10" s="76"/>
      <c r="THE10" s="76"/>
      <c r="THF10" s="76"/>
      <c r="THG10" s="76"/>
      <c r="THH10" s="76"/>
      <c r="THI10" s="76"/>
      <c r="THJ10" s="76"/>
      <c r="THK10" s="76"/>
      <c r="THL10" s="76"/>
      <c r="THM10" s="76"/>
      <c r="THN10" s="76"/>
      <c r="THO10" s="76"/>
      <c r="THP10" s="76"/>
      <c r="THQ10" s="76"/>
      <c r="THR10" s="76"/>
      <c r="THS10" s="76"/>
      <c r="THT10" s="76"/>
      <c r="THU10" s="76"/>
      <c r="THV10" s="76"/>
      <c r="THW10" s="76"/>
      <c r="THX10" s="76"/>
      <c r="THY10" s="76"/>
      <c r="THZ10" s="76"/>
      <c r="TIA10" s="76"/>
      <c r="TIB10" s="76"/>
      <c r="TIC10" s="76"/>
      <c r="TID10" s="76"/>
      <c r="TIE10" s="76"/>
      <c r="TIF10" s="76"/>
      <c r="TIG10" s="76"/>
      <c r="TIH10" s="76"/>
      <c r="TII10" s="76"/>
      <c r="TIJ10" s="76"/>
      <c r="TIK10" s="76"/>
      <c r="TIL10" s="76"/>
      <c r="TIM10" s="76"/>
      <c r="TIN10" s="76"/>
      <c r="TIO10" s="76"/>
      <c r="TIP10" s="76"/>
      <c r="TIQ10" s="76"/>
      <c r="TIR10" s="76"/>
      <c r="TIS10" s="76"/>
      <c r="TIT10" s="76"/>
      <c r="TIU10" s="76"/>
      <c r="TIV10" s="76"/>
      <c r="TIW10" s="76"/>
      <c r="TIX10" s="76"/>
      <c r="TIY10" s="76"/>
      <c r="TIZ10" s="76"/>
      <c r="TJA10" s="76"/>
      <c r="TJB10" s="76"/>
      <c r="TJC10" s="76"/>
      <c r="TJD10" s="76"/>
      <c r="TJE10" s="76"/>
      <c r="TJF10" s="76"/>
      <c r="TJG10" s="76"/>
      <c r="TJH10" s="76"/>
      <c r="TJI10" s="76"/>
      <c r="TJJ10" s="76"/>
      <c r="TJK10" s="76"/>
      <c r="TJL10" s="76"/>
      <c r="TJM10" s="76"/>
      <c r="TJN10" s="76"/>
      <c r="TJO10" s="76"/>
      <c r="TJP10" s="76"/>
      <c r="TJQ10" s="76"/>
      <c r="TJR10" s="76"/>
      <c r="TJS10" s="76"/>
      <c r="TJT10" s="76"/>
      <c r="TJU10" s="76"/>
      <c r="TJV10" s="76"/>
      <c r="TJW10" s="76"/>
      <c r="TJX10" s="76"/>
      <c r="TJY10" s="76"/>
      <c r="TJZ10" s="76"/>
      <c r="TKA10" s="76"/>
      <c r="TKB10" s="76"/>
      <c r="TKC10" s="76"/>
      <c r="TKD10" s="76"/>
      <c r="TKE10" s="76"/>
      <c r="TKF10" s="76"/>
      <c r="TKG10" s="76"/>
      <c r="TKH10" s="76"/>
      <c r="TKI10" s="76"/>
      <c r="TKJ10" s="76"/>
      <c r="TKK10" s="76"/>
      <c r="TKL10" s="76"/>
      <c r="TKM10" s="76"/>
      <c r="TKN10" s="76"/>
      <c r="TKO10" s="76"/>
      <c r="TKP10" s="76"/>
      <c r="TKQ10" s="76"/>
      <c r="TKR10" s="76"/>
      <c r="TKS10" s="76"/>
      <c r="TKT10" s="76"/>
      <c r="TKU10" s="76"/>
      <c r="TKV10" s="76"/>
      <c r="TKW10" s="76"/>
      <c r="TKX10" s="76"/>
      <c r="TKY10" s="76"/>
      <c r="TKZ10" s="76"/>
      <c r="TLA10" s="76"/>
      <c r="TLB10" s="76"/>
      <c r="TLC10" s="76"/>
      <c r="TLD10" s="76"/>
      <c r="TLE10" s="76"/>
      <c r="TLF10" s="76"/>
      <c r="TLG10" s="76"/>
      <c r="TLH10" s="76"/>
      <c r="TLI10" s="76"/>
      <c r="TLJ10" s="76"/>
      <c r="TLK10" s="76"/>
      <c r="TLL10" s="76"/>
      <c r="TLM10" s="76"/>
      <c r="TLN10" s="76"/>
      <c r="TLO10" s="76"/>
      <c r="TLP10" s="76"/>
      <c r="TLQ10" s="76"/>
      <c r="TLR10" s="76"/>
      <c r="TLS10" s="76"/>
      <c r="TLT10" s="76"/>
      <c r="TLU10" s="76"/>
      <c r="TLV10" s="76"/>
      <c r="TLW10" s="76"/>
      <c r="TLX10" s="76"/>
      <c r="TLY10" s="76"/>
      <c r="TLZ10" s="76"/>
      <c r="TMA10" s="76"/>
      <c r="TMB10" s="76"/>
      <c r="TMC10" s="76"/>
      <c r="TMD10" s="76"/>
      <c r="TME10" s="76"/>
      <c r="TMF10" s="76"/>
      <c r="TMG10" s="76"/>
      <c r="TMH10" s="76"/>
      <c r="TMI10" s="76"/>
      <c r="TMJ10" s="76"/>
      <c r="TMK10" s="76"/>
      <c r="TML10" s="76"/>
      <c r="TMM10" s="76"/>
      <c r="TMN10" s="76"/>
      <c r="TMO10" s="76"/>
      <c r="TMP10" s="76"/>
      <c r="TMQ10" s="76"/>
      <c r="TMR10" s="76"/>
      <c r="TMS10" s="76"/>
      <c r="TMT10" s="76"/>
      <c r="TMU10" s="76"/>
      <c r="TMV10" s="76"/>
      <c r="TMW10" s="76"/>
      <c r="TMX10" s="76"/>
      <c r="TMY10" s="76"/>
      <c r="TMZ10" s="76"/>
      <c r="TNA10" s="76"/>
      <c r="TNB10" s="76"/>
      <c r="TNC10" s="76"/>
      <c r="TND10" s="76"/>
      <c r="TNE10" s="76"/>
      <c r="TNF10" s="76"/>
      <c r="TNG10" s="76"/>
      <c r="TNH10" s="76"/>
      <c r="TNI10" s="76"/>
      <c r="TNJ10" s="76"/>
      <c r="TNK10" s="76"/>
      <c r="TNL10" s="76"/>
      <c r="TNM10" s="76"/>
      <c r="TNN10" s="76"/>
      <c r="TNO10" s="76"/>
      <c r="TNP10" s="76"/>
      <c r="TNQ10" s="76"/>
      <c r="TNR10" s="76"/>
      <c r="TNS10" s="76"/>
      <c r="TNT10" s="76"/>
      <c r="TNU10" s="76"/>
      <c r="TNV10" s="76"/>
      <c r="TNW10" s="76"/>
      <c r="TNX10" s="76"/>
      <c r="TNY10" s="76"/>
      <c r="TNZ10" s="76"/>
      <c r="TOA10" s="76"/>
      <c r="TOB10" s="76"/>
      <c r="TOC10" s="76"/>
      <c r="TOD10" s="76"/>
      <c r="TOE10" s="76"/>
      <c r="TOF10" s="76"/>
      <c r="TOG10" s="76"/>
      <c r="TOH10" s="76"/>
      <c r="TOI10" s="76"/>
      <c r="TOJ10" s="76"/>
      <c r="TOK10" s="76"/>
      <c r="TOL10" s="76"/>
      <c r="TOM10" s="76"/>
      <c r="TON10" s="76"/>
      <c r="TOO10" s="76"/>
      <c r="TOP10" s="76"/>
      <c r="TOQ10" s="76"/>
      <c r="TOR10" s="76"/>
      <c r="TOS10" s="76"/>
      <c r="TOT10" s="76"/>
      <c r="TOU10" s="76"/>
      <c r="TOV10" s="76"/>
      <c r="TOW10" s="76"/>
      <c r="TOX10" s="76"/>
      <c r="TOY10" s="76"/>
      <c r="TOZ10" s="76"/>
      <c r="TPA10" s="76"/>
      <c r="TPB10" s="76"/>
      <c r="TPC10" s="76"/>
      <c r="TPD10" s="76"/>
      <c r="TPE10" s="76"/>
      <c r="TPF10" s="76"/>
      <c r="TPG10" s="76"/>
      <c r="TPH10" s="76"/>
      <c r="TPI10" s="76"/>
      <c r="TPJ10" s="76"/>
      <c r="TPK10" s="76"/>
      <c r="TPL10" s="76"/>
      <c r="TPM10" s="76"/>
      <c r="TPN10" s="76"/>
      <c r="TPO10" s="76"/>
      <c r="TPP10" s="76"/>
      <c r="TPQ10" s="76"/>
      <c r="TPR10" s="76"/>
      <c r="TPS10" s="76"/>
      <c r="TPT10" s="76"/>
      <c r="TPU10" s="76"/>
      <c r="TPV10" s="76"/>
      <c r="TPW10" s="76"/>
      <c r="TPX10" s="76"/>
      <c r="TPY10" s="76"/>
      <c r="TPZ10" s="76"/>
      <c r="TQA10" s="76"/>
      <c r="TQB10" s="76"/>
      <c r="TQC10" s="76"/>
      <c r="TQD10" s="76"/>
      <c r="TQE10" s="76"/>
      <c r="TQF10" s="76"/>
      <c r="TQG10" s="76"/>
      <c r="TQH10" s="76"/>
      <c r="TQI10" s="76"/>
      <c r="TQJ10" s="76"/>
      <c r="TQK10" s="76"/>
      <c r="TQL10" s="76"/>
      <c r="TQM10" s="76"/>
      <c r="TQN10" s="76"/>
      <c r="TQO10" s="76"/>
      <c r="TQP10" s="76"/>
      <c r="TQQ10" s="76"/>
      <c r="TQR10" s="76"/>
      <c r="TQS10" s="76"/>
      <c r="TQT10" s="76"/>
      <c r="TQU10" s="76"/>
      <c r="TQV10" s="76"/>
      <c r="TQW10" s="76"/>
      <c r="TQX10" s="76"/>
      <c r="TQY10" s="76"/>
      <c r="TQZ10" s="76"/>
      <c r="TRA10" s="76"/>
      <c r="TRB10" s="76"/>
      <c r="TRC10" s="76"/>
      <c r="TRD10" s="76"/>
      <c r="TRE10" s="76"/>
      <c r="TRF10" s="76"/>
      <c r="TRG10" s="76"/>
      <c r="TRH10" s="76"/>
      <c r="TRI10" s="76"/>
      <c r="TRJ10" s="76"/>
      <c r="TRK10" s="76"/>
      <c r="TRL10" s="76"/>
      <c r="TRM10" s="76"/>
      <c r="TRN10" s="76"/>
      <c r="TRO10" s="76"/>
      <c r="TRP10" s="76"/>
      <c r="TRQ10" s="76"/>
      <c r="TRR10" s="76"/>
      <c r="TRS10" s="76"/>
      <c r="TRT10" s="76"/>
      <c r="TRU10" s="76"/>
      <c r="TRV10" s="76"/>
      <c r="TRW10" s="76"/>
      <c r="TRX10" s="76"/>
      <c r="TRY10" s="76"/>
      <c r="TRZ10" s="76"/>
      <c r="TSA10" s="76"/>
      <c r="TSB10" s="76"/>
      <c r="TSC10" s="76"/>
      <c r="TSD10" s="76"/>
      <c r="TSE10" s="76"/>
      <c r="TSF10" s="76"/>
      <c r="TSG10" s="76"/>
      <c r="TSH10" s="76"/>
      <c r="TSI10" s="76"/>
      <c r="TSJ10" s="76"/>
      <c r="TSK10" s="76"/>
      <c r="TSL10" s="76"/>
      <c r="TSM10" s="76"/>
      <c r="TSN10" s="76"/>
      <c r="TSO10" s="76"/>
      <c r="TSP10" s="76"/>
      <c r="TSQ10" s="76"/>
      <c r="TSR10" s="76"/>
      <c r="TSS10" s="76"/>
      <c r="TST10" s="76"/>
      <c r="TSU10" s="76"/>
      <c r="TSV10" s="76"/>
      <c r="TSW10" s="76"/>
      <c r="TSX10" s="76"/>
      <c r="TSY10" s="76"/>
      <c r="TSZ10" s="76"/>
      <c r="TTA10" s="76"/>
      <c r="TTB10" s="76"/>
      <c r="TTC10" s="76"/>
      <c r="TTD10" s="76"/>
      <c r="TTE10" s="76"/>
      <c r="TTF10" s="76"/>
      <c r="TTG10" s="76"/>
      <c r="TTH10" s="76"/>
      <c r="TTI10" s="76"/>
      <c r="TTJ10" s="76"/>
      <c r="TTK10" s="76"/>
      <c r="TTL10" s="76"/>
      <c r="TTM10" s="76"/>
      <c r="TTN10" s="76"/>
      <c r="TTO10" s="76"/>
      <c r="TTP10" s="76"/>
      <c r="TTQ10" s="76"/>
      <c r="TTR10" s="76"/>
      <c r="TTS10" s="76"/>
      <c r="TTT10" s="76"/>
      <c r="TTU10" s="76"/>
      <c r="TTV10" s="76"/>
      <c r="TTW10" s="76"/>
      <c r="TTX10" s="76"/>
      <c r="TTY10" s="76"/>
      <c r="TTZ10" s="76"/>
      <c r="TUA10" s="76"/>
      <c r="TUB10" s="76"/>
      <c r="TUC10" s="76"/>
      <c r="TUD10" s="76"/>
      <c r="TUE10" s="76"/>
      <c r="TUF10" s="76"/>
      <c r="TUG10" s="76"/>
      <c r="TUH10" s="76"/>
      <c r="TUI10" s="76"/>
      <c r="TUJ10" s="76"/>
      <c r="TUK10" s="76"/>
      <c r="TUL10" s="76"/>
      <c r="TUM10" s="76"/>
      <c r="TUN10" s="76"/>
      <c r="TUO10" s="76"/>
      <c r="TUP10" s="76"/>
      <c r="TUQ10" s="76"/>
      <c r="TUR10" s="76"/>
      <c r="TUS10" s="76"/>
      <c r="TUT10" s="76"/>
      <c r="TUU10" s="76"/>
      <c r="TUV10" s="76"/>
      <c r="TUW10" s="76"/>
      <c r="TUX10" s="76"/>
      <c r="TUY10" s="76"/>
      <c r="TUZ10" s="76"/>
      <c r="TVA10" s="76"/>
      <c r="TVB10" s="76"/>
      <c r="TVC10" s="76"/>
      <c r="TVD10" s="76"/>
      <c r="TVE10" s="76"/>
      <c r="TVF10" s="76"/>
      <c r="TVG10" s="76"/>
      <c r="TVH10" s="76"/>
      <c r="TVI10" s="76"/>
      <c r="TVJ10" s="76"/>
      <c r="TVK10" s="76"/>
      <c r="TVL10" s="76"/>
      <c r="TVM10" s="76"/>
      <c r="TVN10" s="76"/>
      <c r="TVO10" s="76"/>
      <c r="TVP10" s="76"/>
      <c r="TVQ10" s="76"/>
      <c r="TVR10" s="76"/>
      <c r="TVS10" s="76"/>
      <c r="TVT10" s="76"/>
      <c r="TVU10" s="76"/>
      <c r="TVV10" s="76"/>
      <c r="TVW10" s="76"/>
      <c r="TVX10" s="76"/>
      <c r="TVY10" s="76"/>
      <c r="TVZ10" s="76"/>
      <c r="TWA10" s="76"/>
      <c r="TWB10" s="76"/>
      <c r="TWC10" s="76"/>
      <c r="TWD10" s="76"/>
      <c r="TWE10" s="76"/>
      <c r="TWF10" s="76"/>
      <c r="TWG10" s="76"/>
      <c r="TWH10" s="76"/>
      <c r="TWI10" s="76"/>
      <c r="TWJ10" s="76"/>
      <c r="TWK10" s="76"/>
      <c r="TWL10" s="76"/>
      <c r="TWM10" s="76"/>
      <c r="TWN10" s="76"/>
      <c r="TWO10" s="76"/>
      <c r="TWP10" s="76"/>
      <c r="TWQ10" s="76"/>
      <c r="TWR10" s="76"/>
      <c r="TWS10" s="76"/>
      <c r="TWT10" s="76"/>
      <c r="TWU10" s="76"/>
      <c r="TWV10" s="76"/>
      <c r="TWW10" s="76"/>
      <c r="TWX10" s="76"/>
      <c r="TWY10" s="76"/>
      <c r="TWZ10" s="76"/>
      <c r="TXA10" s="76"/>
      <c r="TXB10" s="76"/>
      <c r="TXC10" s="76"/>
      <c r="TXD10" s="76"/>
      <c r="TXE10" s="76"/>
      <c r="TXF10" s="76"/>
      <c r="TXG10" s="76"/>
      <c r="TXH10" s="76"/>
      <c r="TXI10" s="76"/>
      <c r="TXJ10" s="76"/>
      <c r="TXK10" s="76"/>
      <c r="TXL10" s="76"/>
      <c r="TXM10" s="76"/>
      <c r="TXN10" s="76"/>
      <c r="TXO10" s="76"/>
      <c r="TXP10" s="76"/>
      <c r="TXQ10" s="76"/>
      <c r="TXR10" s="76"/>
      <c r="TXS10" s="76"/>
      <c r="TXT10" s="76"/>
      <c r="TXU10" s="76"/>
      <c r="TXV10" s="76"/>
      <c r="TXW10" s="76"/>
      <c r="TXX10" s="76"/>
      <c r="TXY10" s="76"/>
      <c r="TXZ10" s="76"/>
      <c r="TYA10" s="76"/>
      <c r="TYB10" s="76"/>
      <c r="TYC10" s="76"/>
      <c r="TYD10" s="76"/>
      <c r="TYE10" s="76"/>
      <c r="TYF10" s="76"/>
      <c r="TYG10" s="76"/>
      <c r="TYH10" s="76"/>
      <c r="TYI10" s="76"/>
      <c r="TYJ10" s="76"/>
      <c r="TYK10" s="76"/>
      <c r="TYL10" s="76"/>
      <c r="TYM10" s="76"/>
      <c r="TYN10" s="76"/>
      <c r="TYO10" s="76"/>
      <c r="TYP10" s="76"/>
      <c r="TYQ10" s="76"/>
      <c r="TYR10" s="76"/>
      <c r="TYS10" s="76"/>
      <c r="TYT10" s="76"/>
      <c r="TYU10" s="76"/>
      <c r="TYV10" s="76"/>
      <c r="TYW10" s="76"/>
      <c r="TYX10" s="76"/>
      <c r="TYY10" s="76"/>
      <c r="TYZ10" s="76"/>
      <c r="TZA10" s="76"/>
      <c r="TZB10" s="76"/>
      <c r="TZC10" s="76"/>
      <c r="TZD10" s="76"/>
      <c r="TZE10" s="76"/>
      <c r="TZF10" s="76"/>
      <c r="TZG10" s="76"/>
      <c r="TZH10" s="76"/>
      <c r="TZI10" s="76"/>
      <c r="TZJ10" s="76"/>
      <c r="TZK10" s="76"/>
      <c r="TZL10" s="76"/>
      <c r="TZM10" s="76"/>
      <c r="TZN10" s="76"/>
      <c r="TZO10" s="76"/>
      <c r="TZP10" s="76"/>
      <c r="TZQ10" s="76"/>
      <c r="TZR10" s="76"/>
      <c r="TZS10" s="76"/>
      <c r="TZT10" s="76"/>
      <c r="TZU10" s="76"/>
      <c r="TZV10" s="76"/>
      <c r="TZW10" s="76"/>
      <c r="TZX10" s="76"/>
      <c r="TZY10" s="76"/>
      <c r="TZZ10" s="76"/>
      <c r="UAA10" s="76"/>
      <c r="UAB10" s="76"/>
      <c r="UAC10" s="76"/>
      <c r="UAD10" s="76"/>
      <c r="UAE10" s="76"/>
      <c r="UAF10" s="76"/>
      <c r="UAG10" s="76"/>
      <c r="UAH10" s="76"/>
      <c r="UAI10" s="76"/>
      <c r="UAJ10" s="76"/>
      <c r="UAK10" s="76"/>
      <c r="UAL10" s="76"/>
      <c r="UAM10" s="76"/>
      <c r="UAN10" s="76"/>
      <c r="UAO10" s="76"/>
      <c r="UAP10" s="76"/>
      <c r="UAQ10" s="76"/>
      <c r="UAR10" s="76"/>
      <c r="UAS10" s="76"/>
      <c r="UAT10" s="76"/>
      <c r="UAU10" s="76"/>
      <c r="UAV10" s="76"/>
      <c r="UAW10" s="76"/>
      <c r="UAX10" s="76"/>
      <c r="UAY10" s="76"/>
      <c r="UAZ10" s="76"/>
      <c r="UBA10" s="76"/>
      <c r="UBB10" s="76"/>
      <c r="UBC10" s="76"/>
      <c r="UBD10" s="76"/>
      <c r="UBE10" s="76"/>
      <c r="UBF10" s="76"/>
      <c r="UBG10" s="76"/>
      <c r="UBH10" s="76"/>
      <c r="UBI10" s="76"/>
      <c r="UBJ10" s="76"/>
      <c r="UBK10" s="76"/>
      <c r="UBL10" s="76"/>
      <c r="UBM10" s="76"/>
      <c r="UBN10" s="76"/>
      <c r="UBO10" s="76"/>
      <c r="UBP10" s="76"/>
      <c r="UBQ10" s="76"/>
      <c r="UBR10" s="76"/>
      <c r="UBS10" s="76"/>
      <c r="UBT10" s="76"/>
      <c r="UBU10" s="76"/>
      <c r="UBV10" s="76"/>
      <c r="UBW10" s="76"/>
      <c r="UBX10" s="76"/>
      <c r="UBY10" s="76"/>
      <c r="UBZ10" s="76"/>
      <c r="UCA10" s="76"/>
      <c r="UCB10" s="76"/>
      <c r="UCC10" s="76"/>
      <c r="UCD10" s="76"/>
      <c r="UCE10" s="76"/>
      <c r="UCF10" s="76"/>
      <c r="UCG10" s="76"/>
      <c r="UCH10" s="76"/>
      <c r="UCI10" s="76"/>
      <c r="UCJ10" s="76"/>
      <c r="UCK10" s="76"/>
      <c r="UCL10" s="76"/>
      <c r="UCM10" s="76"/>
      <c r="UCN10" s="76"/>
      <c r="UCO10" s="76"/>
      <c r="UCP10" s="76"/>
      <c r="UCQ10" s="76"/>
      <c r="UCR10" s="76"/>
      <c r="UCS10" s="76"/>
      <c r="UCT10" s="76"/>
      <c r="UCU10" s="76"/>
      <c r="UCV10" s="76"/>
      <c r="UCW10" s="76"/>
      <c r="UCX10" s="76"/>
      <c r="UCY10" s="76"/>
      <c r="UCZ10" s="76"/>
      <c r="UDA10" s="76"/>
      <c r="UDB10" s="76"/>
      <c r="UDC10" s="76"/>
      <c r="UDD10" s="76"/>
      <c r="UDE10" s="76"/>
      <c r="UDF10" s="76"/>
      <c r="UDG10" s="76"/>
      <c r="UDH10" s="76"/>
      <c r="UDI10" s="76"/>
      <c r="UDJ10" s="76"/>
      <c r="UDK10" s="76"/>
      <c r="UDL10" s="76"/>
      <c r="UDM10" s="76"/>
      <c r="UDN10" s="76"/>
      <c r="UDO10" s="76"/>
      <c r="UDP10" s="76"/>
      <c r="UDQ10" s="76"/>
      <c r="UDR10" s="76"/>
      <c r="UDS10" s="76"/>
      <c r="UDT10" s="76"/>
      <c r="UDU10" s="76"/>
      <c r="UDV10" s="76"/>
      <c r="UDW10" s="76"/>
      <c r="UDX10" s="76"/>
      <c r="UDY10" s="76"/>
      <c r="UDZ10" s="76"/>
      <c r="UEA10" s="76"/>
      <c r="UEB10" s="76"/>
      <c r="UEC10" s="76"/>
      <c r="UED10" s="76"/>
      <c r="UEE10" s="76"/>
      <c r="UEF10" s="76"/>
      <c r="UEG10" s="76"/>
      <c r="UEH10" s="76"/>
      <c r="UEI10" s="76"/>
      <c r="UEJ10" s="76"/>
      <c r="UEK10" s="76"/>
      <c r="UEL10" s="76"/>
      <c r="UEM10" s="76"/>
      <c r="UEN10" s="76"/>
      <c r="UEO10" s="76"/>
      <c r="UEP10" s="76"/>
      <c r="UEQ10" s="76"/>
      <c r="UER10" s="76"/>
      <c r="UES10" s="76"/>
      <c r="UET10" s="76"/>
      <c r="UEU10" s="76"/>
      <c r="UEV10" s="76"/>
      <c r="UEW10" s="76"/>
      <c r="UEX10" s="76"/>
      <c r="UEY10" s="76"/>
      <c r="UEZ10" s="76"/>
      <c r="UFA10" s="76"/>
      <c r="UFB10" s="76"/>
      <c r="UFC10" s="76"/>
      <c r="UFD10" s="76"/>
      <c r="UFE10" s="76"/>
      <c r="UFF10" s="76"/>
      <c r="UFG10" s="76"/>
      <c r="UFH10" s="76"/>
      <c r="UFI10" s="76"/>
      <c r="UFJ10" s="76"/>
      <c r="UFK10" s="76"/>
      <c r="UFL10" s="76"/>
      <c r="UFM10" s="76"/>
      <c r="UFN10" s="76"/>
      <c r="UFO10" s="76"/>
      <c r="UFP10" s="76"/>
      <c r="UFQ10" s="76"/>
      <c r="UFR10" s="76"/>
      <c r="UFS10" s="76"/>
      <c r="UFT10" s="76"/>
      <c r="UFU10" s="76"/>
      <c r="UFV10" s="76"/>
      <c r="UFW10" s="76"/>
      <c r="UFX10" s="76"/>
      <c r="UFY10" s="76"/>
      <c r="UFZ10" s="76"/>
      <c r="UGA10" s="76"/>
      <c r="UGB10" s="76"/>
      <c r="UGC10" s="76"/>
      <c r="UGD10" s="76"/>
      <c r="UGE10" s="76"/>
      <c r="UGF10" s="76"/>
      <c r="UGG10" s="76"/>
      <c r="UGH10" s="76"/>
      <c r="UGI10" s="76"/>
      <c r="UGJ10" s="76"/>
      <c r="UGK10" s="76"/>
      <c r="UGL10" s="76"/>
      <c r="UGM10" s="76"/>
      <c r="UGN10" s="76"/>
      <c r="UGO10" s="76"/>
      <c r="UGP10" s="76"/>
      <c r="UGQ10" s="76"/>
      <c r="UGR10" s="76"/>
      <c r="UGS10" s="76"/>
      <c r="UGT10" s="76"/>
      <c r="UGU10" s="76"/>
      <c r="UGV10" s="76"/>
      <c r="UGW10" s="76"/>
      <c r="UGX10" s="76"/>
      <c r="UGY10" s="76"/>
      <c r="UGZ10" s="76"/>
      <c r="UHA10" s="76"/>
      <c r="UHB10" s="76"/>
      <c r="UHC10" s="76"/>
      <c r="UHD10" s="76"/>
      <c r="UHE10" s="76"/>
      <c r="UHF10" s="76"/>
      <c r="UHG10" s="76"/>
      <c r="UHH10" s="76"/>
      <c r="UHI10" s="76"/>
      <c r="UHJ10" s="76"/>
      <c r="UHK10" s="76"/>
      <c r="UHL10" s="76"/>
      <c r="UHM10" s="76"/>
      <c r="UHN10" s="76"/>
      <c r="UHO10" s="76"/>
      <c r="UHP10" s="76"/>
      <c r="UHQ10" s="76"/>
      <c r="UHR10" s="76"/>
      <c r="UHS10" s="76"/>
      <c r="UHT10" s="76"/>
      <c r="UHU10" s="76"/>
      <c r="UHV10" s="76"/>
      <c r="UHW10" s="76"/>
      <c r="UHX10" s="76"/>
      <c r="UHY10" s="76"/>
      <c r="UHZ10" s="76"/>
      <c r="UIA10" s="76"/>
      <c r="UIB10" s="76"/>
      <c r="UIC10" s="76"/>
      <c r="UID10" s="76"/>
      <c r="UIE10" s="76"/>
      <c r="UIF10" s="76"/>
      <c r="UIG10" s="76"/>
      <c r="UIH10" s="76"/>
      <c r="UII10" s="76"/>
      <c r="UIJ10" s="76"/>
      <c r="UIK10" s="76"/>
      <c r="UIL10" s="76"/>
      <c r="UIM10" s="76"/>
      <c r="UIN10" s="76"/>
      <c r="UIO10" s="76"/>
      <c r="UIP10" s="76"/>
      <c r="UIQ10" s="76"/>
      <c r="UIR10" s="76"/>
      <c r="UIS10" s="76"/>
      <c r="UIT10" s="76"/>
      <c r="UIU10" s="76"/>
      <c r="UIV10" s="76"/>
      <c r="UIW10" s="76"/>
      <c r="UIX10" s="76"/>
      <c r="UIY10" s="76"/>
      <c r="UIZ10" s="76"/>
      <c r="UJA10" s="76"/>
      <c r="UJB10" s="76"/>
      <c r="UJC10" s="76"/>
      <c r="UJD10" s="76"/>
      <c r="UJE10" s="76"/>
      <c r="UJF10" s="76"/>
      <c r="UJG10" s="76"/>
      <c r="UJH10" s="76"/>
      <c r="UJI10" s="76"/>
      <c r="UJJ10" s="76"/>
      <c r="UJK10" s="76"/>
      <c r="UJL10" s="76"/>
      <c r="UJM10" s="76"/>
      <c r="UJN10" s="76"/>
      <c r="UJO10" s="76"/>
      <c r="UJP10" s="76"/>
      <c r="UJQ10" s="76"/>
      <c r="UJR10" s="76"/>
      <c r="UJS10" s="76"/>
      <c r="UJT10" s="76"/>
      <c r="UJU10" s="76"/>
      <c r="UJV10" s="76"/>
      <c r="UJW10" s="76"/>
      <c r="UJX10" s="76"/>
      <c r="UJY10" s="76"/>
      <c r="UJZ10" s="76"/>
      <c r="UKA10" s="76"/>
      <c r="UKB10" s="76"/>
      <c r="UKC10" s="76"/>
      <c r="UKD10" s="76"/>
      <c r="UKE10" s="76"/>
      <c r="UKF10" s="76"/>
      <c r="UKG10" s="76"/>
      <c r="UKH10" s="76"/>
      <c r="UKI10" s="76"/>
      <c r="UKJ10" s="76"/>
      <c r="UKK10" s="76"/>
      <c r="UKL10" s="76"/>
      <c r="UKM10" s="76"/>
      <c r="UKN10" s="76"/>
      <c r="UKO10" s="76"/>
      <c r="UKP10" s="76"/>
      <c r="UKQ10" s="76"/>
      <c r="UKR10" s="76"/>
      <c r="UKS10" s="76"/>
      <c r="UKT10" s="76"/>
      <c r="UKU10" s="76"/>
      <c r="UKV10" s="76"/>
      <c r="UKW10" s="76"/>
      <c r="UKX10" s="76"/>
      <c r="UKY10" s="76"/>
      <c r="UKZ10" s="76"/>
      <c r="ULA10" s="76"/>
      <c r="ULB10" s="76"/>
      <c r="ULC10" s="76"/>
      <c r="ULD10" s="76"/>
      <c r="ULE10" s="76"/>
      <c r="ULF10" s="76"/>
      <c r="ULG10" s="76"/>
      <c r="ULH10" s="76"/>
      <c r="ULI10" s="76"/>
      <c r="ULJ10" s="76"/>
      <c r="ULK10" s="76"/>
      <c r="ULL10" s="76"/>
      <c r="ULM10" s="76"/>
      <c r="ULN10" s="76"/>
      <c r="ULO10" s="76"/>
      <c r="ULP10" s="76"/>
      <c r="ULQ10" s="76"/>
      <c r="ULR10" s="76"/>
      <c r="ULS10" s="76"/>
      <c r="ULT10" s="76"/>
      <c r="ULU10" s="76"/>
      <c r="ULV10" s="76"/>
      <c r="ULW10" s="76"/>
      <c r="ULX10" s="76"/>
      <c r="ULY10" s="76"/>
      <c r="ULZ10" s="76"/>
      <c r="UMA10" s="76"/>
      <c r="UMB10" s="76"/>
      <c r="UMC10" s="76"/>
      <c r="UMD10" s="76"/>
      <c r="UME10" s="76"/>
      <c r="UMF10" s="76"/>
      <c r="UMG10" s="76"/>
      <c r="UMH10" s="76"/>
      <c r="UMI10" s="76"/>
      <c r="UMJ10" s="76"/>
      <c r="UMK10" s="76"/>
      <c r="UML10" s="76"/>
      <c r="UMM10" s="76"/>
      <c r="UMN10" s="76"/>
      <c r="UMO10" s="76"/>
      <c r="UMP10" s="76"/>
      <c r="UMQ10" s="76"/>
      <c r="UMR10" s="76"/>
      <c r="UMS10" s="76"/>
      <c r="UMT10" s="76"/>
      <c r="UMU10" s="76"/>
      <c r="UMV10" s="76"/>
      <c r="UMW10" s="76"/>
      <c r="UMX10" s="76"/>
      <c r="UMY10" s="76"/>
      <c r="UMZ10" s="76"/>
      <c r="UNA10" s="76"/>
      <c r="UNB10" s="76"/>
      <c r="UNC10" s="76"/>
      <c r="UND10" s="76"/>
      <c r="UNE10" s="76"/>
      <c r="UNF10" s="76"/>
      <c r="UNG10" s="76"/>
      <c r="UNH10" s="76"/>
      <c r="UNI10" s="76"/>
      <c r="UNJ10" s="76"/>
      <c r="UNK10" s="76"/>
      <c r="UNL10" s="76"/>
      <c r="UNM10" s="76"/>
      <c r="UNN10" s="76"/>
      <c r="UNO10" s="76"/>
      <c r="UNP10" s="76"/>
      <c r="UNQ10" s="76"/>
      <c r="UNR10" s="76"/>
      <c r="UNS10" s="76"/>
      <c r="UNT10" s="76"/>
      <c r="UNU10" s="76"/>
      <c r="UNV10" s="76"/>
      <c r="UNW10" s="76"/>
      <c r="UNX10" s="76"/>
      <c r="UNY10" s="76"/>
      <c r="UNZ10" s="76"/>
      <c r="UOA10" s="76"/>
      <c r="UOB10" s="76"/>
      <c r="UOC10" s="76"/>
      <c r="UOD10" s="76"/>
      <c r="UOE10" s="76"/>
      <c r="UOF10" s="76"/>
      <c r="UOG10" s="76"/>
      <c r="UOH10" s="76"/>
      <c r="UOI10" s="76"/>
      <c r="UOJ10" s="76"/>
      <c r="UOK10" s="76"/>
      <c r="UOL10" s="76"/>
      <c r="UOM10" s="76"/>
      <c r="UON10" s="76"/>
      <c r="UOO10" s="76"/>
      <c r="UOP10" s="76"/>
      <c r="UOQ10" s="76"/>
      <c r="UOR10" s="76"/>
      <c r="UOS10" s="76"/>
      <c r="UOT10" s="76"/>
      <c r="UOU10" s="76"/>
      <c r="UOV10" s="76"/>
      <c r="UOW10" s="76"/>
      <c r="UOX10" s="76"/>
      <c r="UOY10" s="76"/>
      <c r="UOZ10" s="76"/>
      <c r="UPA10" s="76"/>
      <c r="UPB10" s="76"/>
      <c r="UPC10" s="76"/>
      <c r="UPD10" s="76"/>
      <c r="UPE10" s="76"/>
      <c r="UPF10" s="76"/>
      <c r="UPG10" s="76"/>
      <c r="UPH10" s="76"/>
      <c r="UPI10" s="76"/>
      <c r="UPJ10" s="76"/>
      <c r="UPK10" s="76"/>
      <c r="UPL10" s="76"/>
      <c r="UPM10" s="76"/>
      <c r="UPN10" s="76"/>
      <c r="UPO10" s="76"/>
      <c r="UPP10" s="76"/>
      <c r="UPQ10" s="76"/>
      <c r="UPR10" s="76"/>
      <c r="UPS10" s="76"/>
      <c r="UPT10" s="76"/>
      <c r="UPU10" s="76"/>
      <c r="UPV10" s="76"/>
      <c r="UPW10" s="76"/>
      <c r="UPX10" s="76"/>
      <c r="UPY10" s="76"/>
      <c r="UPZ10" s="76"/>
      <c r="UQA10" s="76"/>
      <c r="UQB10" s="76"/>
      <c r="UQC10" s="76"/>
      <c r="UQD10" s="76"/>
      <c r="UQE10" s="76"/>
      <c r="UQF10" s="76"/>
      <c r="UQG10" s="76"/>
      <c r="UQH10" s="76"/>
      <c r="UQI10" s="76"/>
      <c r="UQJ10" s="76"/>
      <c r="UQK10" s="76"/>
      <c r="UQL10" s="76"/>
      <c r="UQM10" s="76"/>
      <c r="UQN10" s="76"/>
      <c r="UQO10" s="76"/>
      <c r="UQP10" s="76"/>
      <c r="UQQ10" s="76"/>
      <c r="UQR10" s="76"/>
      <c r="UQS10" s="76"/>
      <c r="UQT10" s="76"/>
      <c r="UQU10" s="76"/>
      <c r="UQV10" s="76"/>
      <c r="UQW10" s="76"/>
      <c r="UQX10" s="76"/>
      <c r="UQY10" s="76"/>
      <c r="UQZ10" s="76"/>
      <c r="URA10" s="76"/>
      <c r="URB10" s="76"/>
      <c r="URC10" s="76"/>
      <c r="URD10" s="76"/>
      <c r="URE10" s="76"/>
      <c r="URF10" s="76"/>
      <c r="URG10" s="76"/>
      <c r="URH10" s="76"/>
      <c r="URI10" s="76"/>
      <c r="URJ10" s="76"/>
      <c r="URK10" s="76"/>
      <c r="URL10" s="76"/>
      <c r="URM10" s="76"/>
      <c r="URN10" s="76"/>
      <c r="URO10" s="76"/>
      <c r="URP10" s="76"/>
      <c r="URQ10" s="76"/>
      <c r="URR10" s="76"/>
      <c r="URS10" s="76"/>
      <c r="URT10" s="76"/>
      <c r="URU10" s="76"/>
      <c r="URV10" s="76"/>
      <c r="URW10" s="76"/>
      <c r="URX10" s="76"/>
      <c r="URY10" s="76"/>
      <c r="URZ10" s="76"/>
      <c r="USA10" s="76"/>
      <c r="USB10" s="76"/>
      <c r="USC10" s="76"/>
      <c r="USD10" s="76"/>
      <c r="USE10" s="76"/>
      <c r="USF10" s="76"/>
      <c r="USG10" s="76"/>
      <c r="USH10" s="76"/>
      <c r="USI10" s="76"/>
      <c r="USJ10" s="76"/>
      <c r="USK10" s="76"/>
      <c r="USL10" s="76"/>
      <c r="USM10" s="76"/>
      <c r="USN10" s="76"/>
      <c r="USO10" s="76"/>
      <c r="USP10" s="76"/>
      <c r="USQ10" s="76"/>
      <c r="USR10" s="76"/>
      <c r="USS10" s="76"/>
      <c r="UST10" s="76"/>
      <c r="USU10" s="76"/>
      <c r="USV10" s="76"/>
      <c r="USW10" s="76"/>
      <c r="USX10" s="76"/>
      <c r="USY10" s="76"/>
      <c r="USZ10" s="76"/>
      <c r="UTA10" s="76"/>
      <c r="UTB10" s="76"/>
      <c r="UTC10" s="76"/>
      <c r="UTD10" s="76"/>
      <c r="UTE10" s="76"/>
      <c r="UTF10" s="76"/>
      <c r="UTG10" s="76"/>
      <c r="UTH10" s="76"/>
      <c r="UTI10" s="76"/>
      <c r="UTJ10" s="76"/>
      <c r="UTK10" s="76"/>
      <c r="UTL10" s="76"/>
      <c r="UTM10" s="76"/>
      <c r="UTN10" s="76"/>
      <c r="UTO10" s="76"/>
      <c r="UTP10" s="76"/>
      <c r="UTQ10" s="76"/>
      <c r="UTR10" s="76"/>
      <c r="UTS10" s="76"/>
      <c r="UTT10" s="76"/>
      <c r="UTU10" s="76"/>
      <c r="UTV10" s="76"/>
      <c r="UTW10" s="76"/>
      <c r="UTX10" s="76"/>
      <c r="UTY10" s="76"/>
      <c r="UTZ10" s="76"/>
      <c r="UUA10" s="76"/>
      <c r="UUB10" s="76"/>
      <c r="UUC10" s="76"/>
      <c r="UUD10" s="76"/>
      <c r="UUE10" s="76"/>
      <c r="UUF10" s="76"/>
      <c r="UUG10" s="76"/>
      <c r="UUH10" s="76"/>
      <c r="UUI10" s="76"/>
      <c r="UUJ10" s="76"/>
      <c r="UUK10" s="76"/>
      <c r="UUL10" s="76"/>
      <c r="UUM10" s="76"/>
      <c r="UUN10" s="76"/>
      <c r="UUO10" s="76"/>
      <c r="UUP10" s="76"/>
      <c r="UUQ10" s="76"/>
      <c r="UUR10" s="76"/>
      <c r="UUS10" s="76"/>
      <c r="UUT10" s="76"/>
      <c r="UUU10" s="76"/>
      <c r="UUV10" s="76"/>
      <c r="UUW10" s="76"/>
      <c r="UUX10" s="76"/>
      <c r="UUY10" s="76"/>
      <c r="UUZ10" s="76"/>
      <c r="UVA10" s="76"/>
      <c r="UVB10" s="76"/>
      <c r="UVC10" s="76"/>
      <c r="UVD10" s="76"/>
      <c r="UVE10" s="76"/>
      <c r="UVF10" s="76"/>
      <c r="UVG10" s="76"/>
      <c r="UVH10" s="76"/>
      <c r="UVI10" s="76"/>
      <c r="UVJ10" s="76"/>
      <c r="UVK10" s="76"/>
      <c r="UVL10" s="76"/>
      <c r="UVM10" s="76"/>
      <c r="UVN10" s="76"/>
      <c r="UVO10" s="76"/>
      <c r="UVP10" s="76"/>
      <c r="UVQ10" s="76"/>
      <c r="UVR10" s="76"/>
      <c r="UVS10" s="76"/>
      <c r="UVT10" s="76"/>
      <c r="UVU10" s="76"/>
      <c r="UVV10" s="76"/>
      <c r="UVW10" s="76"/>
      <c r="UVX10" s="76"/>
      <c r="UVY10" s="76"/>
      <c r="UVZ10" s="76"/>
      <c r="UWA10" s="76"/>
      <c r="UWB10" s="76"/>
      <c r="UWC10" s="76"/>
      <c r="UWD10" s="76"/>
      <c r="UWE10" s="76"/>
      <c r="UWF10" s="76"/>
      <c r="UWG10" s="76"/>
      <c r="UWH10" s="76"/>
      <c r="UWI10" s="76"/>
      <c r="UWJ10" s="76"/>
      <c r="UWK10" s="76"/>
      <c r="UWL10" s="76"/>
      <c r="UWM10" s="76"/>
      <c r="UWN10" s="76"/>
      <c r="UWO10" s="76"/>
      <c r="UWP10" s="76"/>
      <c r="UWQ10" s="76"/>
      <c r="UWR10" s="76"/>
      <c r="UWS10" s="76"/>
      <c r="UWT10" s="76"/>
      <c r="UWU10" s="76"/>
      <c r="UWV10" s="76"/>
      <c r="UWW10" s="76"/>
      <c r="UWX10" s="76"/>
      <c r="UWY10" s="76"/>
      <c r="UWZ10" s="76"/>
      <c r="UXA10" s="76"/>
      <c r="UXB10" s="76"/>
      <c r="UXC10" s="76"/>
      <c r="UXD10" s="76"/>
      <c r="UXE10" s="76"/>
      <c r="UXF10" s="76"/>
      <c r="UXG10" s="76"/>
      <c r="UXH10" s="76"/>
      <c r="UXI10" s="76"/>
      <c r="UXJ10" s="76"/>
      <c r="UXK10" s="76"/>
      <c r="UXL10" s="76"/>
      <c r="UXM10" s="76"/>
      <c r="UXN10" s="76"/>
      <c r="UXO10" s="76"/>
      <c r="UXP10" s="76"/>
      <c r="UXQ10" s="76"/>
      <c r="UXR10" s="76"/>
      <c r="UXS10" s="76"/>
      <c r="UXT10" s="76"/>
      <c r="UXU10" s="76"/>
      <c r="UXV10" s="76"/>
      <c r="UXW10" s="76"/>
      <c r="UXX10" s="76"/>
      <c r="UXY10" s="76"/>
      <c r="UXZ10" s="76"/>
      <c r="UYA10" s="76"/>
      <c r="UYB10" s="76"/>
      <c r="UYC10" s="76"/>
      <c r="UYD10" s="76"/>
      <c r="UYE10" s="76"/>
      <c r="UYF10" s="76"/>
      <c r="UYG10" s="76"/>
      <c r="UYH10" s="76"/>
      <c r="UYI10" s="76"/>
      <c r="UYJ10" s="76"/>
      <c r="UYK10" s="76"/>
      <c r="UYL10" s="76"/>
      <c r="UYM10" s="76"/>
      <c r="UYN10" s="76"/>
      <c r="UYO10" s="76"/>
      <c r="UYP10" s="76"/>
      <c r="UYQ10" s="76"/>
      <c r="UYR10" s="76"/>
      <c r="UYS10" s="76"/>
      <c r="UYT10" s="76"/>
      <c r="UYU10" s="76"/>
      <c r="UYV10" s="76"/>
      <c r="UYW10" s="76"/>
      <c r="UYX10" s="76"/>
      <c r="UYY10" s="76"/>
      <c r="UYZ10" s="76"/>
      <c r="UZA10" s="76"/>
      <c r="UZB10" s="76"/>
      <c r="UZC10" s="76"/>
      <c r="UZD10" s="76"/>
      <c r="UZE10" s="76"/>
      <c r="UZF10" s="76"/>
      <c r="UZG10" s="76"/>
      <c r="UZH10" s="76"/>
      <c r="UZI10" s="76"/>
      <c r="UZJ10" s="76"/>
      <c r="UZK10" s="76"/>
      <c r="UZL10" s="76"/>
      <c r="UZM10" s="76"/>
      <c r="UZN10" s="76"/>
      <c r="UZO10" s="76"/>
      <c r="UZP10" s="76"/>
      <c r="UZQ10" s="76"/>
      <c r="UZR10" s="76"/>
      <c r="UZS10" s="76"/>
      <c r="UZT10" s="76"/>
      <c r="UZU10" s="76"/>
      <c r="UZV10" s="76"/>
      <c r="UZW10" s="76"/>
      <c r="UZX10" s="76"/>
      <c r="UZY10" s="76"/>
      <c r="UZZ10" s="76"/>
      <c r="VAA10" s="76"/>
      <c r="VAB10" s="76"/>
      <c r="VAC10" s="76"/>
      <c r="VAD10" s="76"/>
      <c r="VAE10" s="76"/>
      <c r="VAF10" s="76"/>
      <c r="VAG10" s="76"/>
      <c r="VAH10" s="76"/>
      <c r="VAI10" s="76"/>
      <c r="VAJ10" s="76"/>
      <c r="VAK10" s="76"/>
      <c r="VAL10" s="76"/>
      <c r="VAM10" s="76"/>
      <c r="VAN10" s="76"/>
      <c r="VAO10" s="76"/>
      <c r="VAP10" s="76"/>
      <c r="VAQ10" s="76"/>
      <c r="VAR10" s="76"/>
      <c r="VAS10" s="76"/>
      <c r="VAT10" s="76"/>
      <c r="VAU10" s="76"/>
      <c r="VAV10" s="76"/>
      <c r="VAW10" s="76"/>
      <c r="VAX10" s="76"/>
      <c r="VAY10" s="76"/>
      <c r="VAZ10" s="76"/>
      <c r="VBA10" s="76"/>
      <c r="VBB10" s="76"/>
      <c r="VBC10" s="76"/>
      <c r="VBD10" s="76"/>
      <c r="VBE10" s="76"/>
      <c r="VBF10" s="76"/>
      <c r="VBG10" s="76"/>
      <c r="VBH10" s="76"/>
      <c r="VBI10" s="76"/>
      <c r="VBJ10" s="76"/>
      <c r="VBK10" s="76"/>
      <c r="VBL10" s="76"/>
      <c r="VBM10" s="76"/>
      <c r="VBN10" s="76"/>
      <c r="VBO10" s="76"/>
      <c r="VBP10" s="76"/>
      <c r="VBQ10" s="76"/>
      <c r="VBR10" s="76"/>
      <c r="VBS10" s="76"/>
      <c r="VBT10" s="76"/>
      <c r="VBU10" s="76"/>
      <c r="VBV10" s="76"/>
      <c r="VBW10" s="76"/>
      <c r="VBX10" s="76"/>
      <c r="VBY10" s="76"/>
      <c r="VBZ10" s="76"/>
      <c r="VCA10" s="76"/>
      <c r="VCB10" s="76"/>
      <c r="VCC10" s="76"/>
      <c r="VCD10" s="76"/>
      <c r="VCE10" s="76"/>
      <c r="VCF10" s="76"/>
      <c r="VCG10" s="76"/>
      <c r="VCH10" s="76"/>
      <c r="VCI10" s="76"/>
      <c r="VCJ10" s="76"/>
      <c r="VCK10" s="76"/>
      <c r="VCL10" s="76"/>
      <c r="VCM10" s="76"/>
      <c r="VCN10" s="76"/>
      <c r="VCO10" s="76"/>
      <c r="VCP10" s="76"/>
      <c r="VCQ10" s="76"/>
      <c r="VCR10" s="76"/>
      <c r="VCS10" s="76"/>
      <c r="VCT10" s="76"/>
      <c r="VCU10" s="76"/>
      <c r="VCV10" s="76"/>
      <c r="VCW10" s="76"/>
      <c r="VCX10" s="76"/>
      <c r="VCY10" s="76"/>
      <c r="VCZ10" s="76"/>
      <c r="VDA10" s="76"/>
      <c r="VDB10" s="76"/>
      <c r="VDC10" s="76"/>
      <c r="VDD10" s="76"/>
      <c r="VDE10" s="76"/>
      <c r="VDF10" s="76"/>
      <c r="VDG10" s="76"/>
      <c r="VDH10" s="76"/>
      <c r="VDI10" s="76"/>
      <c r="VDJ10" s="76"/>
      <c r="VDK10" s="76"/>
      <c r="VDL10" s="76"/>
      <c r="VDM10" s="76"/>
      <c r="VDN10" s="76"/>
      <c r="VDO10" s="76"/>
      <c r="VDP10" s="76"/>
      <c r="VDQ10" s="76"/>
      <c r="VDR10" s="76"/>
      <c r="VDS10" s="76"/>
      <c r="VDT10" s="76"/>
      <c r="VDU10" s="76"/>
      <c r="VDV10" s="76"/>
      <c r="VDW10" s="76"/>
      <c r="VDX10" s="76"/>
      <c r="VDY10" s="76"/>
      <c r="VDZ10" s="76"/>
      <c r="VEA10" s="76"/>
      <c r="VEB10" s="76"/>
      <c r="VEC10" s="76"/>
      <c r="VED10" s="76"/>
      <c r="VEE10" s="76"/>
      <c r="VEF10" s="76"/>
      <c r="VEG10" s="76"/>
      <c r="VEH10" s="76"/>
      <c r="VEI10" s="76"/>
      <c r="VEJ10" s="76"/>
      <c r="VEK10" s="76"/>
      <c r="VEL10" s="76"/>
      <c r="VEM10" s="76"/>
      <c r="VEN10" s="76"/>
      <c r="VEO10" s="76"/>
      <c r="VEP10" s="76"/>
      <c r="VEQ10" s="76"/>
      <c r="VER10" s="76"/>
      <c r="VES10" s="76"/>
      <c r="VET10" s="76"/>
      <c r="VEU10" s="76"/>
      <c r="VEV10" s="76"/>
      <c r="VEW10" s="76"/>
      <c r="VEX10" s="76"/>
      <c r="VEY10" s="76"/>
      <c r="VEZ10" s="76"/>
      <c r="VFA10" s="76"/>
      <c r="VFB10" s="76"/>
      <c r="VFC10" s="76"/>
      <c r="VFD10" s="76"/>
      <c r="VFE10" s="76"/>
      <c r="VFF10" s="76"/>
      <c r="VFG10" s="76"/>
      <c r="VFH10" s="76"/>
      <c r="VFI10" s="76"/>
      <c r="VFJ10" s="76"/>
      <c r="VFK10" s="76"/>
      <c r="VFL10" s="76"/>
      <c r="VFM10" s="76"/>
      <c r="VFN10" s="76"/>
      <c r="VFO10" s="76"/>
      <c r="VFP10" s="76"/>
      <c r="VFQ10" s="76"/>
      <c r="VFR10" s="76"/>
      <c r="VFS10" s="76"/>
      <c r="VFT10" s="76"/>
      <c r="VFU10" s="76"/>
      <c r="VFV10" s="76"/>
      <c r="VFW10" s="76"/>
      <c r="VFX10" s="76"/>
      <c r="VFY10" s="76"/>
      <c r="VFZ10" s="76"/>
      <c r="VGA10" s="76"/>
      <c r="VGB10" s="76"/>
      <c r="VGC10" s="76"/>
      <c r="VGD10" s="76"/>
      <c r="VGE10" s="76"/>
      <c r="VGF10" s="76"/>
      <c r="VGG10" s="76"/>
      <c r="VGH10" s="76"/>
      <c r="VGI10" s="76"/>
      <c r="VGJ10" s="76"/>
      <c r="VGK10" s="76"/>
      <c r="VGL10" s="76"/>
      <c r="VGM10" s="76"/>
      <c r="VGN10" s="76"/>
      <c r="VGO10" s="76"/>
      <c r="VGP10" s="76"/>
      <c r="VGQ10" s="76"/>
      <c r="VGR10" s="76"/>
      <c r="VGS10" s="76"/>
      <c r="VGT10" s="76"/>
      <c r="VGU10" s="76"/>
      <c r="VGV10" s="76"/>
      <c r="VGW10" s="76"/>
      <c r="VGX10" s="76"/>
      <c r="VGY10" s="76"/>
      <c r="VGZ10" s="76"/>
      <c r="VHA10" s="76"/>
      <c r="VHB10" s="76"/>
      <c r="VHC10" s="76"/>
      <c r="VHD10" s="76"/>
      <c r="VHE10" s="76"/>
      <c r="VHF10" s="76"/>
      <c r="VHG10" s="76"/>
      <c r="VHH10" s="76"/>
      <c r="VHI10" s="76"/>
      <c r="VHJ10" s="76"/>
      <c r="VHK10" s="76"/>
      <c r="VHL10" s="76"/>
      <c r="VHM10" s="76"/>
      <c r="VHN10" s="76"/>
      <c r="VHO10" s="76"/>
      <c r="VHP10" s="76"/>
      <c r="VHQ10" s="76"/>
      <c r="VHR10" s="76"/>
      <c r="VHS10" s="76"/>
      <c r="VHT10" s="76"/>
      <c r="VHU10" s="76"/>
      <c r="VHV10" s="76"/>
      <c r="VHW10" s="76"/>
      <c r="VHX10" s="76"/>
      <c r="VHY10" s="76"/>
      <c r="VHZ10" s="76"/>
      <c r="VIA10" s="76"/>
      <c r="VIB10" s="76"/>
      <c r="VIC10" s="76"/>
      <c r="VID10" s="76"/>
      <c r="VIE10" s="76"/>
      <c r="VIF10" s="76"/>
      <c r="VIG10" s="76"/>
      <c r="VIH10" s="76"/>
      <c r="VII10" s="76"/>
      <c r="VIJ10" s="76"/>
      <c r="VIK10" s="76"/>
      <c r="VIL10" s="76"/>
      <c r="VIM10" s="76"/>
      <c r="VIN10" s="76"/>
      <c r="VIO10" s="76"/>
      <c r="VIP10" s="76"/>
      <c r="VIQ10" s="76"/>
      <c r="VIR10" s="76"/>
      <c r="VIS10" s="76"/>
      <c r="VIT10" s="76"/>
      <c r="VIU10" s="76"/>
      <c r="VIV10" s="76"/>
      <c r="VIW10" s="76"/>
      <c r="VIX10" s="76"/>
      <c r="VIY10" s="76"/>
      <c r="VIZ10" s="76"/>
      <c r="VJA10" s="76"/>
      <c r="VJB10" s="76"/>
      <c r="VJC10" s="76"/>
      <c r="VJD10" s="76"/>
      <c r="VJE10" s="76"/>
      <c r="VJF10" s="76"/>
      <c r="VJG10" s="76"/>
      <c r="VJH10" s="76"/>
      <c r="VJI10" s="76"/>
      <c r="VJJ10" s="76"/>
      <c r="VJK10" s="76"/>
      <c r="VJL10" s="76"/>
      <c r="VJM10" s="76"/>
      <c r="VJN10" s="76"/>
      <c r="VJO10" s="76"/>
      <c r="VJP10" s="76"/>
      <c r="VJQ10" s="76"/>
      <c r="VJR10" s="76"/>
      <c r="VJS10" s="76"/>
      <c r="VJT10" s="76"/>
      <c r="VJU10" s="76"/>
      <c r="VJV10" s="76"/>
      <c r="VJW10" s="76"/>
      <c r="VJX10" s="76"/>
      <c r="VJY10" s="76"/>
      <c r="VJZ10" s="76"/>
      <c r="VKA10" s="76"/>
      <c r="VKB10" s="76"/>
      <c r="VKC10" s="76"/>
      <c r="VKD10" s="76"/>
      <c r="VKE10" s="76"/>
      <c r="VKF10" s="76"/>
      <c r="VKG10" s="76"/>
      <c r="VKH10" s="76"/>
      <c r="VKI10" s="76"/>
      <c r="VKJ10" s="76"/>
      <c r="VKK10" s="76"/>
      <c r="VKL10" s="76"/>
      <c r="VKM10" s="76"/>
      <c r="VKN10" s="76"/>
      <c r="VKO10" s="76"/>
      <c r="VKP10" s="76"/>
      <c r="VKQ10" s="76"/>
      <c r="VKR10" s="76"/>
      <c r="VKS10" s="76"/>
      <c r="VKT10" s="76"/>
      <c r="VKU10" s="76"/>
      <c r="VKV10" s="76"/>
      <c r="VKW10" s="76"/>
      <c r="VKX10" s="76"/>
      <c r="VKY10" s="76"/>
      <c r="VKZ10" s="76"/>
      <c r="VLA10" s="76"/>
      <c r="VLB10" s="76"/>
      <c r="VLC10" s="76"/>
      <c r="VLD10" s="76"/>
      <c r="VLE10" s="76"/>
      <c r="VLF10" s="76"/>
      <c r="VLG10" s="76"/>
      <c r="VLH10" s="76"/>
      <c r="VLI10" s="76"/>
      <c r="VLJ10" s="76"/>
      <c r="VLK10" s="76"/>
      <c r="VLL10" s="76"/>
      <c r="VLM10" s="76"/>
      <c r="VLN10" s="76"/>
      <c r="VLO10" s="76"/>
      <c r="VLP10" s="76"/>
      <c r="VLQ10" s="76"/>
      <c r="VLR10" s="76"/>
      <c r="VLS10" s="76"/>
      <c r="VLT10" s="76"/>
      <c r="VLU10" s="76"/>
      <c r="VLV10" s="76"/>
      <c r="VLW10" s="76"/>
      <c r="VLX10" s="76"/>
      <c r="VLY10" s="76"/>
      <c r="VLZ10" s="76"/>
      <c r="VMA10" s="76"/>
      <c r="VMB10" s="76"/>
      <c r="VMC10" s="76"/>
      <c r="VMD10" s="76"/>
      <c r="VME10" s="76"/>
      <c r="VMF10" s="76"/>
      <c r="VMG10" s="76"/>
      <c r="VMH10" s="76"/>
      <c r="VMI10" s="76"/>
      <c r="VMJ10" s="76"/>
      <c r="VMK10" s="76"/>
      <c r="VML10" s="76"/>
      <c r="VMM10" s="76"/>
      <c r="VMN10" s="76"/>
      <c r="VMO10" s="76"/>
      <c r="VMP10" s="76"/>
      <c r="VMQ10" s="76"/>
      <c r="VMR10" s="76"/>
      <c r="VMS10" s="76"/>
      <c r="VMT10" s="76"/>
      <c r="VMU10" s="76"/>
      <c r="VMV10" s="76"/>
      <c r="VMW10" s="76"/>
      <c r="VMX10" s="76"/>
      <c r="VMY10" s="76"/>
      <c r="VMZ10" s="76"/>
      <c r="VNA10" s="76"/>
      <c r="VNB10" s="76"/>
      <c r="VNC10" s="76"/>
      <c r="VND10" s="76"/>
      <c r="VNE10" s="76"/>
      <c r="VNF10" s="76"/>
      <c r="VNG10" s="76"/>
      <c r="VNH10" s="76"/>
      <c r="VNI10" s="76"/>
      <c r="VNJ10" s="76"/>
      <c r="VNK10" s="76"/>
      <c r="VNL10" s="76"/>
      <c r="VNM10" s="76"/>
      <c r="VNN10" s="76"/>
      <c r="VNO10" s="76"/>
      <c r="VNP10" s="76"/>
      <c r="VNQ10" s="76"/>
      <c r="VNR10" s="76"/>
      <c r="VNS10" s="76"/>
      <c r="VNT10" s="76"/>
      <c r="VNU10" s="76"/>
      <c r="VNV10" s="76"/>
      <c r="VNW10" s="76"/>
      <c r="VNX10" s="76"/>
      <c r="VNY10" s="76"/>
      <c r="VNZ10" s="76"/>
      <c r="VOA10" s="76"/>
      <c r="VOB10" s="76"/>
      <c r="VOC10" s="76"/>
      <c r="VOD10" s="76"/>
      <c r="VOE10" s="76"/>
      <c r="VOF10" s="76"/>
      <c r="VOG10" s="76"/>
      <c r="VOH10" s="76"/>
      <c r="VOI10" s="76"/>
      <c r="VOJ10" s="76"/>
      <c r="VOK10" s="76"/>
      <c r="VOL10" s="76"/>
      <c r="VOM10" s="76"/>
      <c r="VON10" s="76"/>
      <c r="VOO10" s="76"/>
      <c r="VOP10" s="76"/>
      <c r="VOQ10" s="76"/>
      <c r="VOR10" s="76"/>
      <c r="VOS10" s="76"/>
      <c r="VOT10" s="76"/>
      <c r="VOU10" s="76"/>
      <c r="VOV10" s="76"/>
      <c r="VOW10" s="76"/>
      <c r="VOX10" s="76"/>
      <c r="VOY10" s="76"/>
      <c r="VOZ10" s="76"/>
      <c r="VPA10" s="76"/>
      <c r="VPB10" s="76"/>
      <c r="VPC10" s="76"/>
      <c r="VPD10" s="76"/>
      <c r="VPE10" s="76"/>
      <c r="VPF10" s="76"/>
      <c r="VPG10" s="76"/>
      <c r="VPH10" s="76"/>
      <c r="VPI10" s="76"/>
      <c r="VPJ10" s="76"/>
      <c r="VPK10" s="76"/>
      <c r="VPL10" s="76"/>
      <c r="VPM10" s="76"/>
      <c r="VPN10" s="76"/>
      <c r="VPO10" s="76"/>
      <c r="VPP10" s="76"/>
      <c r="VPQ10" s="76"/>
      <c r="VPR10" s="76"/>
      <c r="VPS10" s="76"/>
      <c r="VPT10" s="76"/>
      <c r="VPU10" s="76"/>
      <c r="VPV10" s="76"/>
      <c r="VPW10" s="76"/>
      <c r="VPX10" s="76"/>
      <c r="VPY10" s="76"/>
      <c r="VPZ10" s="76"/>
      <c r="VQA10" s="76"/>
      <c r="VQB10" s="76"/>
      <c r="VQC10" s="76"/>
      <c r="VQD10" s="76"/>
      <c r="VQE10" s="76"/>
      <c r="VQF10" s="76"/>
      <c r="VQG10" s="76"/>
      <c r="VQH10" s="76"/>
      <c r="VQI10" s="76"/>
      <c r="VQJ10" s="76"/>
      <c r="VQK10" s="76"/>
      <c r="VQL10" s="76"/>
      <c r="VQM10" s="76"/>
      <c r="VQN10" s="76"/>
      <c r="VQO10" s="76"/>
      <c r="VQP10" s="76"/>
      <c r="VQQ10" s="76"/>
      <c r="VQR10" s="76"/>
      <c r="VQS10" s="76"/>
      <c r="VQT10" s="76"/>
      <c r="VQU10" s="76"/>
      <c r="VQV10" s="76"/>
      <c r="VQW10" s="76"/>
      <c r="VQX10" s="76"/>
      <c r="VQY10" s="76"/>
      <c r="VQZ10" s="76"/>
      <c r="VRA10" s="76"/>
      <c r="VRB10" s="76"/>
      <c r="VRC10" s="76"/>
      <c r="VRD10" s="76"/>
      <c r="VRE10" s="76"/>
      <c r="VRF10" s="76"/>
      <c r="VRG10" s="76"/>
      <c r="VRH10" s="76"/>
      <c r="VRI10" s="76"/>
      <c r="VRJ10" s="76"/>
      <c r="VRK10" s="76"/>
      <c r="VRL10" s="76"/>
      <c r="VRM10" s="76"/>
      <c r="VRN10" s="76"/>
      <c r="VRO10" s="76"/>
      <c r="VRP10" s="76"/>
      <c r="VRQ10" s="76"/>
      <c r="VRR10" s="76"/>
      <c r="VRS10" s="76"/>
      <c r="VRT10" s="76"/>
      <c r="VRU10" s="76"/>
      <c r="VRV10" s="76"/>
      <c r="VRW10" s="76"/>
      <c r="VRX10" s="76"/>
      <c r="VRY10" s="76"/>
      <c r="VRZ10" s="76"/>
      <c r="VSA10" s="76"/>
      <c r="VSB10" s="76"/>
      <c r="VSC10" s="76"/>
      <c r="VSD10" s="76"/>
      <c r="VSE10" s="76"/>
      <c r="VSF10" s="76"/>
      <c r="VSG10" s="76"/>
      <c r="VSH10" s="76"/>
      <c r="VSI10" s="76"/>
      <c r="VSJ10" s="76"/>
      <c r="VSK10" s="76"/>
      <c r="VSL10" s="76"/>
      <c r="VSM10" s="76"/>
      <c r="VSN10" s="76"/>
      <c r="VSO10" s="76"/>
      <c r="VSP10" s="76"/>
      <c r="VSQ10" s="76"/>
      <c r="VSR10" s="76"/>
      <c r="VSS10" s="76"/>
      <c r="VST10" s="76"/>
      <c r="VSU10" s="76"/>
      <c r="VSV10" s="76"/>
      <c r="VSW10" s="76"/>
      <c r="VSX10" s="76"/>
      <c r="VSY10" s="76"/>
      <c r="VSZ10" s="76"/>
      <c r="VTA10" s="76"/>
      <c r="VTB10" s="76"/>
      <c r="VTC10" s="76"/>
      <c r="VTD10" s="76"/>
      <c r="VTE10" s="76"/>
      <c r="VTF10" s="76"/>
      <c r="VTG10" s="76"/>
      <c r="VTH10" s="76"/>
      <c r="VTI10" s="76"/>
      <c r="VTJ10" s="76"/>
      <c r="VTK10" s="76"/>
      <c r="VTL10" s="76"/>
      <c r="VTM10" s="76"/>
      <c r="VTN10" s="76"/>
      <c r="VTO10" s="76"/>
      <c r="VTP10" s="76"/>
      <c r="VTQ10" s="76"/>
      <c r="VTR10" s="76"/>
      <c r="VTS10" s="76"/>
      <c r="VTT10" s="76"/>
      <c r="VTU10" s="76"/>
      <c r="VTV10" s="76"/>
      <c r="VTW10" s="76"/>
      <c r="VTX10" s="76"/>
      <c r="VTY10" s="76"/>
      <c r="VTZ10" s="76"/>
      <c r="VUA10" s="76"/>
      <c r="VUB10" s="76"/>
      <c r="VUC10" s="76"/>
      <c r="VUD10" s="76"/>
      <c r="VUE10" s="76"/>
      <c r="VUF10" s="76"/>
      <c r="VUG10" s="76"/>
      <c r="VUH10" s="76"/>
      <c r="VUI10" s="76"/>
      <c r="VUJ10" s="76"/>
      <c r="VUK10" s="76"/>
      <c r="VUL10" s="76"/>
      <c r="VUM10" s="76"/>
      <c r="VUN10" s="76"/>
      <c r="VUO10" s="76"/>
      <c r="VUP10" s="76"/>
      <c r="VUQ10" s="76"/>
      <c r="VUR10" s="76"/>
      <c r="VUS10" s="76"/>
      <c r="VUT10" s="76"/>
      <c r="VUU10" s="76"/>
      <c r="VUV10" s="76"/>
      <c r="VUW10" s="76"/>
      <c r="VUX10" s="76"/>
      <c r="VUY10" s="76"/>
      <c r="VUZ10" s="76"/>
      <c r="VVA10" s="76"/>
      <c r="VVB10" s="76"/>
      <c r="VVC10" s="76"/>
      <c r="VVD10" s="76"/>
      <c r="VVE10" s="76"/>
      <c r="VVF10" s="76"/>
      <c r="VVG10" s="76"/>
      <c r="VVH10" s="76"/>
      <c r="VVI10" s="76"/>
      <c r="VVJ10" s="76"/>
      <c r="VVK10" s="76"/>
      <c r="VVL10" s="76"/>
      <c r="VVM10" s="76"/>
      <c r="VVN10" s="76"/>
      <c r="VVO10" s="76"/>
      <c r="VVP10" s="76"/>
      <c r="VVQ10" s="76"/>
      <c r="VVR10" s="76"/>
      <c r="VVS10" s="76"/>
      <c r="VVT10" s="76"/>
      <c r="VVU10" s="76"/>
      <c r="VVV10" s="76"/>
      <c r="VVW10" s="76"/>
      <c r="VVX10" s="76"/>
      <c r="VVY10" s="76"/>
      <c r="VVZ10" s="76"/>
      <c r="VWA10" s="76"/>
      <c r="VWB10" s="76"/>
      <c r="VWC10" s="76"/>
      <c r="VWD10" s="76"/>
      <c r="VWE10" s="76"/>
      <c r="VWF10" s="76"/>
      <c r="VWG10" s="76"/>
      <c r="VWH10" s="76"/>
      <c r="VWI10" s="76"/>
      <c r="VWJ10" s="76"/>
      <c r="VWK10" s="76"/>
      <c r="VWL10" s="76"/>
      <c r="VWM10" s="76"/>
      <c r="VWN10" s="76"/>
      <c r="VWO10" s="76"/>
      <c r="VWP10" s="76"/>
      <c r="VWQ10" s="76"/>
      <c r="VWR10" s="76"/>
      <c r="VWS10" s="76"/>
      <c r="VWT10" s="76"/>
      <c r="VWU10" s="76"/>
      <c r="VWV10" s="76"/>
      <c r="VWW10" s="76"/>
      <c r="VWX10" s="76"/>
      <c r="VWY10" s="76"/>
      <c r="VWZ10" s="76"/>
      <c r="VXA10" s="76"/>
      <c r="VXB10" s="76"/>
      <c r="VXC10" s="76"/>
      <c r="VXD10" s="76"/>
      <c r="VXE10" s="76"/>
      <c r="VXF10" s="76"/>
      <c r="VXG10" s="76"/>
      <c r="VXH10" s="76"/>
      <c r="VXI10" s="76"/>
      <c r="VXJ10" s="76"/>
      <c r="VXK10" s="76"/>
      <c r="VXL10" s="76"/>
      <c r="VXM10" s="76"/>
      <c r="VXN10" s="76"/>
      <c r="VXO10" s="76"/>
      <c r="VXP10" s="76"/>
      <c r="VXQ10" s="76"/>
      <c r="VXR10" s="76"/>
      <c r="VXS10" s="76"/>
      <c r="VXT10" s="76"/>
      <c r="VXU10" s="76"/>
      <c r="VXV10" s="76"/>
      <c r="VXW10" s="76"/>
      <c r="VXX10" s="76"/>
      <c r="VXY10" s="76"/>
      <c r="VXZ10" s="76"/>
      <c r="VYA10" s="76"/>
      <c r="VYB10" s="76"/>
      <c r="VYC10" s="76"/>
      <c r="VYD10" s="76"/>
      <c r="VYE10" s="76"/>
      <c r="VYF10" s="76"/>
      <c r="VYG10" s="76"/>
      <c r="VYH10" s="76"/>
      <c r="VYI10" s="76"/>
      <c r="VYJ10" s="76"/>
      <c r="VYK10" s="76"/>
      <c r="VYL10" s="76"/>
      <c r="VYM10" s="76"/>
      <c r="VYN10" s="76"/>
      <c r="VYO10" s="76"/>
      <c r="VYP10" s="76"/>
      <c r="VYQ10" s="76"/>
      <c r="VYR10" s="76"/>
      <c r="VYS10" s="76"/>
      <c r="VYT10" s="76"/>
      <c r="VYU10" s="76"/>
      <c r="VYV10" s="76"/>
      <c r="VYW10" s="76"/>
      <c r="VYX10" s="76"/>
      <c r="VYY10" s="76"/>
      <c r="VYZ10" s="76"/>
      <c r="VZA10" s="76"/>
      <c r="VZB10" s="76"/>
      <c r="VZC10" s="76"/>
      <c r="VZD10" s="76"/>
      <c r="VZE10" s="76"/>
      <c r="VZF10" s="76"/>
      <c r="VZG10" s="76"/>
      <c r="VZH10" s="76"/>
      <c r="VZI10" s="76"/>
      <c r="VZJ10" s="76"/>
      <c r="VZK10" s="76"/>
      <c r="VZL10" s="76"/>
      <c r="VZM10" s="76"/>
      <c r="VZN10" s="76"/>
      <c r="VZO10" s="76"/>
      <c r="VZP10" s="76"/>
      <c r="VZQ10" s="76"/>
      <c r="VZR10" s="76"/>
      <c r="VZS10" s="76"/>
      <c r="VZT10" s="76"/>
      <c r="VZU10" s="76"/>
      <c r="VZV10" s="76"/>
      <c r="VZW10" s="76"/>
      <c r="VZX10" s="76"/>
      <c r="VZY10" s="76"/>
      <c r="VZZ10" s="76"/>
      <c r="WAA10" s="76"/>
      <c r="WAB10" s="76"/>
      <c r="WAC10" s="76"/>
      <c r="WAD10" s="76"/>
      <c r="WAE10" s="76"/>
      <c r="WAF10" s="76"/>
      <c r="WAG10" s="76"/>
      <c r="WAH10" s="76"/>
      <c r="WAI10" s="76"/>
      <c r="WAJ10" s="76"/>
      <c r="WAK10" s="76"/>
      <c r="WAL10" s="76"/>
      <c r="WAM10" s="76"/>
      <c r="WAN10" s="76"/>
      <c r="WAO10" s="76"/>
      <c r="WAP10" s="76"/>
      <c r="WAQ10" s="76"/>
      <c r="WAR10" s="76"/>
      <c r="WAS10" s="76"/>
      <c r="WAT10" s="76"/>
      <c r="WAU10" s="76"/>
      <c r="WAV10" s="76"/>
      <c r="WAW10" s="76"/>
      <c r="WAX10" s="76"/>
      <c r="WAY10" s="76"/>
      <c r="WAZ10" s="76"/>
      <c r="WBA10" s="76"/>
      <c r="WBB10" s="76"/>
      <c r="WBC10" s="76"/>
      <c r="WBD10" s="76"/>
      <c r="WBE10" s="76"/>
      <c r="WBF10" s="76"/>
      <c r="WBG10" s="76"/>
      <c r="WBH10" s="76"/>
      <c r="WBI10" s="76"/>
      <c r="WBJ10" s="76"/>
      <c r="WBK10" s="76"/>
      <c r="WBL10" s="76"/>
      <c r="WBM10" s="76"/>
      <c r="WBN10" s="76"/>
      <c r="WBO10" s="76"/>
      <c r="WBP10" s="76"/>
      <c r="WBQ10" s="76"/>
      <c r="WBR10" s="76"/>
      <c r="WBS10" s="76"/>
      <c r="WBT10" s="76"/>
      <c r="WBU10" s="76"/>
      <c r="WBV10" s="76"/>
      <c r="WBW10" s="76"/>
      <c r="WBX10" s="76"/>
      <c r="WBY10" s="76"/>
      <c r="WBZ10" s="76"/>
      <c r="WCA10" s="76"/>
      <c r="WCB10" s="76"/>
      <c r="WCC10" s="76"/>
      <c r="WCD10" s="76"/>
      <c r="WCE10" s="76"/>
      <c r="WCF10" s="76"/>
      <c r="WCG10" s="76"/>
      <c r="WCH10" s="76"/>
      <c r="WCI10" s="76"/>
      <c r="WCJ10" s="76"/>
      <c r="WCK10" s="76"/>
      <c r="WCL10" s="76"/>
      <c r="WCM10" s="76"/>
      <c r="WCN10" s="76"/>
      <c r="WCO10" s="76"/>
      <c r="WCP10" s="76"/>
      <c r="WCQ10" s="76"/>
      <c r="WCR10" s="76"/>
      <c r="WCS10" s="76"/>
      <c r="WCT10" s="76"/>
      <c r="WCU10" s="76"/>
      <c r="WCV10" s="76"/>
      <c r="WCW10" s="76"/>
      <c r="WCX10" s="76"/>
      <c r="WCY10" s="76"/>
      <c r="WCZ10" s="76"/>
      <c r="WDA10" s="76"/>
      <c r="WDB10" s="76"/>
      <c r="WDC10" s="76"/>
      <c r="WDD10" s="76"/>
      <c r="WDE10" s="76"/>
      <c r="WDF10" s="76"/>
      <c r="WDG10" s="76"/>
      <c r="WDH10" s="76"/>
      <c r="WDI10" s="76"/>
      <c r="WDJ10" s="76"/>
      <c r="WDK10" s="76"/>
      <c r="WDL10" s="76"/>
      <c r="WDM10" s="76"/>
      <c r="WDN10" s="76"/>
      <c r="WDO10" s="76"/>
      <c r="WDP10" s="76"/>
      <c r="WDQ10" s="76"/>
      <c r="WDR10" s="76"/>
      <c r="WDS10" s="76"/>
      <c r="WDT10" s="76"/>
      <c r="WDU10" s="76"/>
      <c r="WDV10" s="76"/>
      <c r="WDW10" s="76"/>
      <c r="WDX10" s="76"/>
      <c r="WDY10" s="76"/>
      <c r="WDZ10" s="76"/>
      <c r="WEA10" s="76"/>
      <c r="WEB10" s="76"/>
      <c r="WEC10" s="76"/>
      <c r="WED10" s="76"/>
      <c r="WEE10" s="76"/>
      <c r="WEF10" s="76"/>
      <c r="WEG10" s="76"/>
      <c r="WEH10" s="76"/>
      <c r="WEI10" s="76"/>
      <c r="WEJ10" s="76"/>
      <c r="WEK10" s="76"/>
      <c r="WEL10" s="76"/>
      <c r="WEM10" s="76"/>
      <c r="WEN10" s="76"/>
      <c r="WEO10" s="76"/>
      <c r="WEP10" s="76"/>
      <c r="WEQ10" s="76"/>
      <c r="WER10" s="76"/>
      <c r="WES10" s="76"/>
      <c r="WET10" s="76"/>
      <c r="WEU10" s="76"/>
      <c r="WEV10" s="76"/>
      <c r="WEW10" s="76"/>
      <c r="WEX10" s="76"/>
      <c r="WEY10" s="76"/>
      <c r="WEZ10" s="76"/>
      <c r="WFA10" s="76"/>
      <c r="WFB10" s="76"/>
      <c r="WFC10" s="76"/>
      <c r="WFD10" s="76"/>
      <c r="WFE10" s="76"/>
      <c r="WFF10" s="76"/>
      <c r="WFG10" s="76"/>
      <c r="WFH10" s="76"/>
      <c r="WFI10" s="76"/>
      <c r="WFJ10" s="76"/>
      <c r="WFK10" s="76"/>
      <c r="WFL10" s="76"/>
      <c r="WFM10" s="76"/>
      <c r="WFN10" s="76"/>
      <c r="WFO10" s="76"/>
      <c r="WFP10" s="76"/>
      <c r="WFQ10" s="76"/>
      <c r="WFR10" s="76"/>
      <c r="WFS10" s="76"/>
      <c r="WFT10" s="76"/>
      <c r="WFU10" s="76"/>
      <c r="WFV10" s="76"/>
      <c r="WFW10" s="76"/>
      <c r="WFX10" s="76"/>
      <c r="WFY10" s="76"/>
      <c r="WFZ10" s="76"/>
      <c r="WGA10" s="76"/>
      <c r="WGB10" s="76"/>
      <c r="WGC10" s="76"/>
      <c r="WGD10" s="76"/>
      <c r="WGE10" s="76"/>
      <c r="WGF10" s="76"/>
      <c r="WGG10" s="76"/>
      <c r="WGH10" s="76"/>
      <c r="WGI10" s="76"/>
      <c r="WGJ10" s="76"/>
      <c r="WGK10" s="76"/>
      <c r="WGL10" s="76"/>
      <c r="WGM10" s="76"/>
      <c r="WGN10" s="76"/>
      <c r="WGO10" s="76"/>
      <c r="WGP10" s="76"/>
      <c r="WGQ10" s="76"/>
      <c r="WGR10" s="76"/>
      <c r="WGS10" s="76"/>
      <c r="WGT10" s="76"/>
      <c r="WGU10" s="76"/>
      <c r="WGV10" s="76"/>
      <c r="WGW10" s="76"/>
      <c r="WGX10" s="76"/>
      <c r="WGY10" s="76"/>
      <c r="WGZ10" s="76"/>
      <c r="WHA10" s="76"/>
      <c r="WHB10" s="76"/>
      <c r="WHC10" s="76"/>
      <c r="WHD10" s="76"/>
      <c r="WHE10" s="76"/>
      <c r="WHF10" s="76"/>
      <c r="WHG10" s="76"/>
      <c r="WHH10" s="76"/>
      <c r="WHI10" s="76"/>
      <c r="WHJ10" s="76"/>
      <c r="WHK10" s="76"/>
      <c r="WHL10" s="76"/>
      <c r="WHM10" s="76"/>
      <c r="WHN10" s="76"/>
      <c r="WHO10" s="76"/>
      <c r="WHP10" s="76"/>
      <c r="WHQ10" s="76"/>
      <c r="WHR10" s="76"/>
      <c r="WHS10" s="76"/>
      <c r="WHT10" s="76"/>
      <c r="WHU10" s="76"/>
      <c r="WHV10" s="76"/>
      <c r="WHW10" s="76"/>
      <c r="WHX10" s="76"/>
      <c r="WHY10" s="76"/>
      <c r="WHZ10" s="76"/>
      <c r="WIA10" s="76"/>
      <c r="WIB10" s="76"/>
      <c r="WIC10" s="76"/>
      <c r="WID10" s="76"/>
      <c r="WIE10" s="76"/>
      <c r="WIF10" s="76"/>
      <c r="WIG10" s="76"/>
      <c r="WIH10" s="76"/>
      <c r="WII10" s="76"/>
      <c r="WIJ10" s="76"/>
      <c r="WIK10" s="76"/>
      <c r="WIL10" s="76"/>
      <c r="WIM10" s="76"/>
      <c r="WIN10" s="76"/>
      <c r="WIO10" s="76"/>
      <c r="WIP10" s="76"/>
      <c r="WIQ10" s="76"/>
      <c r="WIR10" s="76"/>
      <c r="WIS10" s="76"/>
      <c r="WIT10" s="76"/>
      <c r="WIU10" s="76"/>
      <c r="WIV10" s="76"/>
      <c r="WIW10" s="76"/>
      <c r="WIX10" s="76"/>
      <c r="WIY10" s="76"/>
      <c r="WIZ10" s="76"/>
      <c r="WJA10" s="76"/>
      <c r="WJB10" s="76"/>
      <c r="WJC10" s="76"/>
      <c r="WJD10" s="76"/>
      <c r="WJE10" s="76"/>
      <c r="WJF10" s="76"/>
      <c r="WJG10" s="76"/>
      <c r="WJH10" s="76"/>
      <c r="WJI10" s="76"/>
      <c r="WJJ10" s="76"/>
      <c r="WJK10" s="76"/>
      <c r="WJL10" s="76"/>
      <c r="WJM10" s="76"/>
      <c r="WJN10" s="76"/>
      <c r="WJO10" s="76"/>
      <c r="WJP10" s="76"/>
      <c r="WJQ10" s="76"/>
      <c r="WJR10" s="76"/>
      <c r="WJS10" s="76"/>
      <c r="WJT10" s="76"/>
      <c r="WJU10" s="76"/>
      <c r="WJV10" s="76"/>
      <c r="WJW10" s="76"/>
      <c r="WJX10" s="76"/>
      <c r="WJY10" s="76"/>
      <c r="WJZ10" s="76"/>
      <c r="WKA10" s="76"/>
      <c r="WKB10" s="76"/>
      <c r="WKC10" s="76"/>
      <c r="WKD10" s="76"/>
      <c r="WKE10" s="76"/>
      <c r="WKF10" s="76"/>
      <c r="WKG10" s="76"/>
      <c r="WKH10" s="76"/>
      <c r="WKI10" s="76"/>
      <c r="WKJ10" s="76"/>
      <c r="WKK10" s="76"/>
      <c r="WKL10" s="76"/>
      <c r="WKM10" s="76"/>
      <c r="WKN10" s="76"/>
      <c r="WKO10" s="76"/>
      <c r="WKP10" s="76"/>
      <c r="WKQ10" s="76"/>
      <c r="WKR10" s="76"/>
      <c r="WKS10" s="76"/>
      <c r="WKT10" s="76"/>
      <c r="WKU10" s="76"/>
      <c r="WKV10" s="76"/>
      <c r="WKW10" s="76"/>
      <c r="WKX10" s="76"/>
      <c r="WKY10" s="76"/>
      <c r="WKZ10" s="76"/>
      <c r="WLA10" s="76"/>
      <c r="WLB10" s="76"/>
      <c r="WLC10" s="76"/>
      <c r="WLD10" s="76"/>
      <c r="WLE10" s="76"/>
      <c r="WLF10" s="76"/>
      <c r="WLG10" s="76"/>
      <c r="WLH10" s="76"/>
      <c r="WLI10" s="76"/>
      <c r="WLJ10" s="76"/>
      <c r="WLK10" s="76"/>
      <c r="WLL10" s="76"/>
      <c r="WLM10" s="76"/>
      <c r="WLN10" s="76"/>
      <c r="WLO10" s="76"/>
      <c r="WLP10" s="76"/>
      <c r="WLQ10" s="76"/>
      <c r="WLR10" s="76"/>
      <c r="WLS10" s="76"/>
      <c r="WLT10" s="76"/>
      <c r="WLU10" s="76"/>
      <c r="WLV10" s="76"/>
      <c r="WLW10" s="76"/>
      <c r="WLX10" s="76"/>
      <c r="WLY10" s="76"/>
      <c r="WLZ10" s="76"/>
      <c r="WMA10" s="76"/>
      <c r="WMB10" s="76"/>
      <c r="WMC10" s="76"/>
      <c r="WMD10" s="76"/>
      <c r="WME10" s="76"/>
      <c r="WMF10" s="76"/>
      <c r="WMG10" s="76"/>
      <c r="WMH10" s="76"/>
      <c r="WMI10" s="76"/>
      <c r="WMJ10" s="76"/>
      <c r="WMK10" s="76"/>
      <c r="WML10" s="76"/>
      <c r="WMM10" s="76"/>
      <c r="WMN10" s="76"/>
      <c r="WMO10" s="76"/>
      <c r="WMP10" s="76"/>
      <c r="WMQ10" s="76"/>
      <c r="WMR10" s="76"/>
      <c r="WMS10" s="76"/>
      <c r="WMT10" s="76"/>
      <c r="WMU10" s="76"/>
      <c r="WMV10" s="76"/>
      <c r="WMW10" s="76"/>
      <c r="WMX10" s="76"/>
      <c r="WMY10" s="76"/>
      <c r="WMZ10" s="76"/>
      <c r="WNA10" s="76"/>
      <c r="WNB10" s="76"/>
      <c r="WNC10" s="76"/>
      <c r="WND10" s="76"/>
      <c r="WNE10" s="76"/>
      <c r="WNF10" s="76"/>
      <c r="WNG10" s="76"/>
      <c r="WNH10" s="76"/>
      <c r="WNI10" s="76"/>
      <c r="WNJ10" s="76"/>
      <c r="WNK10" s="76"/>
      <c r="WNL10" s="76"/>
      <c r="WNM10" s="76"/>
      <c r="WNN10" s="76"/>
      <c r="WNO10" s="76"/>
      <c r="WNP10" s="76"/>
      <c r="WNQ10" s="76"/>
      <c r="WNR10" s="76"/>
      <c r="WNS10" s="76"/>
      <c r="WNT10" s="76"/>
      <c r="WNU10" s="76"/>
      <c r="WNV10" s="76"/>
      <c r="WNW10" s="76"/>
      <c r="WNX10" s="76"/>
      <c r="WNY10" s="76"/>
      <c r="WNZ10" s="76"/>
      <c r="WOA10" s="76"/>
      <c r="WOB10" s="76"/>
      <c r="WOC10" s="76"/>
      <c r="WOD10" s="76"/>
      <c r="WOE10" s="76"/>
      <c r="WOF10" s="76"/>
      <c r="WOG10" s="76"/>
      <c r="WOH10" s="76"/>
      <c r="WOI10" s="76"/>
      <c r="WOJ10" s="76"/>
      <c r="WOK10" s="76"/>
      <c r="WOL10" s="76"/>
      <c r="WOM10" s="76"/>
      <c r="WON10" s="76"/>
      <c r="WOO10" s="76"/>
      <c r="WOP10" s="76"/>
      <c r="WOQ10" s="76"/>
      <c r="WOR10" s="76"/>
      <c r="WOS10" s="76"/>
      <c r="WOT10" s="76"/>
      <c r="WOU10" s="76"/>
      <c r="WOV10" s="76"/>
      <c r="WOW10" s="76"/>
      <c r="WOX10" s="76"/>
      <c r="WOY10" s="76"/>
      <c r="WOZ10" s="76"/>
      <c r="WPA10" s="76"/>
      <c r="WPB10" s="76"/>
      <c r="WPC10" s="76"/>
      <c r="WPD10" s="76"/>
      <c r="WPE10" s="76"/>
      <c r="WPF10" s="76"/>
      <c r="WPG10" s="76"/>
      <c r="WPH10" s="76"/>
      <c r="WPI10" s="76"/>
      <c r="WPJ10" s="76"/>
      <c r="WPK10" s="76"/>
      <c r="WPL10" s="76"/>
      <c r="WPM10" s="76"/>
      <c r="WPN10" s="76"/>
      <c r="WPO10" s="76"/>
      <c r="WPP10" s="76"/>
      <c r="WPQ10" s="76"/>
      <c r="WPR10" s="76"/>
      <c r="WPS10" s="76"/>
      <c r="WPT10" s="76"/>
      <c r="WPU10" s="76"/>
      <c r="WPV10" s="76"/>
      <c r="WPW10" s="76"/>
      <c r="WPX10" s="76"/>
      <c r="WPY10" s="76"/>
      <c r="WPZ10" s="76"/>
      <c r="WQA10" s="76"/>
      <c r="WQB10" s="76"/>
      <c r="WQC10" s="76"/>
      <c r="WQD10" s="76"/>
      <c r="WQE10" s="76"/>
      <c r="WQF10" s="76"/>
      <c r="WQG10" s="76"/>
      <c r="WQH10" s="76"/>
      <c r="WQI10" s="76"/>
      <c r="WQJ10" s="76"/>
      <c r="WQK10" s="76"/>
      <c r="WQL10" s="76"/>
      <c r="WQM10" s="76"/>
      <c r="WQN10" s="76"/>
      <c r="WQO10" s="76"/>
      <c r="WQP10" s="76"/>
      <c r="WQQ10" s="76"/>
      <c r="WQR10" s="76"/>
      <c r="WQS10" s="76"/>
      <c r="WQT10" s="76"/>
      <c r="WQU10" s="76"/>
      <c r="WQV10" s="76"/>
      <c r="WQW10" s="76"/>
      <c r="WQX10" s="76"/>
      <c r="WQY10" s="76"/>
      <c r="WQZ10" s="76"/>
      <c r="WRA10" s="76"/>
      <c r="WRB10" s="76"/>
      <c r="WRC10" s="76"/>
      <c r="WRD10" s="76"/>
      <c r="WRE10" s="76"/>
      <c r="WRF10" s="76"/>
      <c r="WRG10" s="76"/>
      <c r="WRH10" s="76"/>
      <c r="WRI10" s="76"/>
      <c r="WRJ10" s="76"/>
      <c r="WRK10" s="76"/>
      <c r="WRL10" s="76"/>
      <c r="WRM10" s="76"/>
      <c r="WRN10" s="76"/>
      <c r="WRO10" s="76"/>
      <c r="WRP10" s="76"/>
      <c r="WRQ10" s="76"/>
      <c r="WRR10" s="76"/>
      <c r="WRS10" s="76"/>
      <c r="WRT10" s="76"/>
      <c r="WRU10" s="76"/>
      <c r="WRV10" s="76"/>
      <c r="WRW10" s="76"/>
      <c r="WRX10" s="76"/>
      <c r="WRY10" s="76"/>
      <c r="WRZ10" s="76"/>
      <c r="WSA10" s="76"/>
      <c r="WSB10" s="76"/>
      <c r="WSC10" s="76"/>
      <c r="WSD10" s="76"/>
      <c r="WSE10" s="76"/>
      <c r="WSF10" s="76"/>
      <c r="WSG10" s="76"/>
      <c r="WSH10" s="76"/>
      <c r="WSI10" s="76"/>
      <c r="WSJ10" s="76"/>
      <c r="WSK10" s="76"/>
      <c r="WSL10" s="76"/>
      <c r="WSM10" s="76"/>
      <c r="WSN10" s="76"/>
      <c r="WSO10" s="76"/>
      <c r="WSP10" s="76"/>
      <c r="WSQ10" s="76"/>
      <c r="WSR10" s="76"/>
      <c r="WSS10" s="76"/>
      <c r="WST10" s="76"/>
      <c r="WSU10" s="76"/>
      <c r="WSV10" s="76"/>
      <c r="WSW10" s="76"/>
      <c r="WSX10" s="76"/>
      <c r="WSY10" s="76"/>
      <c r="WSZ10" s="76"/>
      <c r="WTA10" s="76"/>
      <c r="WTB10" s="76"/>
      <c r="WTC10" s="76"/>
      <c r="WTD10" s="76"/>
      <c r="WTE10" s="76"/>
      <c r="WTF10" s="76"/>
      <c r="WTG10" s="76"/>
      <c r="WTH10" s="76"/>
      <c r="WTI10" s="76"/>
      <c r="WTJ10" s="76"/>
      <c r="WTK10" s="76"/>
      <c r="WTL10" s="76"/>
      <c r="WTM10" s="76"/>
      <c r="WTN10" s="76"/>
      <c r="WTO10" s="76"/>
      <c r="WTP10" s="76"/>
      <c r="WTQ10" s="76"/>
      <c r="WTR10" s="76"/>
      <c r="WTS10" s="76"/>
      <c r="WTT10" s="76"/>
      <c r="WTU10" s="76"/>
      <c r="WTV10" s="76"/>
      <c r="WTW10" s="76"/>
      <c r="WTX10" s="76"/>
      <c r="WTY10" s="76"/>
      <c r="WTZ10" s="76"/>
      <c r="WUA10" s="76"/>
      <c r="WUB10" s="76"/>
      <c r="WUC10" s="76"/>
      <c r="WUD10" s="76"/>
      <c r="WUE10" s="76"/>
      <c r="WUF10" s="76"/>
      <c r="WUG10" s="76"/>
      <c r="WUH10" s="76"/>
      <c r="WUI10" s="76"/>
      <c r="WUJ10" s="76"/>
      <c r="WUK10" s="76"/>
      <c r="WUL10" s="76"/>
      <c r="WUM10" s="76"/>
      <c r="WUN10" s="76"/>
      <c r="WUO10" s="76"/>
      <c r="WUP10" s="76"/>
      <c r="WUQ10" s="76"/>
      <c r="WUR10" s="76"/>
      <c r="WUS10" s="76"/>
      <c r="WUT10" s="76"/>
      <c r="WUU10" s="76"/>
      <c r="WUV10" s="76"/>
      <c r="WUW10" s="76"/>
      <c r="WUX10" s="76"/>
      <c r="WUY10" s="76"/>
      <c r="WUZ10" s="76"/>
      <c r="WVA10" s="76"/>
      <c r="WVB10" s="76"/>
      <c r="WVC10" s="76"/>
      <c r="WVD10" s="76"/>
      <c r="WVE10" s="76"/>
      <c r="WVF10" s="76"/>
      <c r="WVG10" s="76"/>
      <c r="WVH10" s="76"/>
      <c r="WVI10" s="76"/>
      <c r="WVJ10" s="76"/>
      <c r="WVK10" s="76"/>
      <c r="WVL10" s="76"/>
      <c r="WVM10" s="76"/>
      <c r="WVN10" s="76"/>
      <c r="WVO10" s="76"/>
      <c r="WVP10" s="76"/>
      <c r="WVQ10" s="76"/>
      <c r="WVR10" s="76"/>
      <c r="WVS10" s="76"/>
      <c r="WVT10" s="76"/>
      <c r="WVU10" s="76"/>
      <c r="WVV10" s="76"/>
      <c r="WVW10" s="76"/>
      <c r="WVX10" s="76"/>
      <c r="WVY10" s="76"/>
      <c r="WVZ10" s="76"/>
      <c r="WWA10" s="76"/>
      <c r="WWB10" s="76"/>
      <c r="WWC10" s="76"/>
      <c r="WWD10" s="76"/>
      <c r="WWE10" s="76"/>
      <c r="WWF10" s="76"/>
      <c r="WWG10" s="76"/>
      <c r="WWH10" s="76"/>
      <c r="WWI10" s="76"/>
      <c r="WWJ10" s="76"/>
      <c r="WWK10" s="76"/>
      <c r="WWL10" s="76"/>
      <c r="WWM10" s="76"/>
      <c r="WWN10" s="76"/>
      <c r="WWO10" s="76"/>
      <c r="WWP10" s="76"/>
      <c r="WWQ10" s="76"/>
      <c r="WWR10" s="76"/>
      <c r="WWS10" s="76"/>
      <c r="WWT10" s="76"/>
      <c r="WWU10" s="76"/>
      <c r="WWV10" s="76"/>
      <c r="WWW10" s="76"/>
      <c r="WWX10" s="76"/>
      <c r="WWY10" s="76"/>
      <c r="WWZ10" s="76"/>
      <c r="WXA10" s="76"/>
      <c r="WXB10" s="76"/>
      <c r="WXC10" s="76"/>
      <c r="WXD10" s="76"/>
      <c r="WXE10" s="76"/>
      <c r="WXF10" s="76"/>
      <c r="WXG10" s="76"/>
      <c r="WXH10" s="76"/>
      <c r="WXI10" s="76"/>
      <c r="WXJ10" s="76"/>
      <c r="WXK10" s="76"/>
      <c r="WXL10" s="76"/>
      <c r="WXM10" s="76"/>
      <c r="WXN10" s="76"/>
      <c r="WXO10" s="76"/>
      <c r="WXP10" s="76"/>
      <c r="WXQ10" s="76"/>
      <c r="WXR10" s="76"/>
      <c r="WXS10" s="76"/>
      <c r="WXT10" s="76"/>
      <c r="WXU10" s="76"/>
      <c r="WXV10" s="76"/>
      <c r="WXW10" s="76"/>
      <c r="WXX10" s="76"/>
      <c r="WXY10" s="76"/>
      <c r="WXZ10" s="76"/>
      <c r="WYA10" s="76"/>
      <c r="WYB10" s="76"/>
      <c r="WYC10" s="76"/>
      <c r="WYD10" s="76"/>
      <c r="WYE10" s="76"/>
      <c r="WYF10" s="76"/>
      <c r="WYG10" s="76"/>
      <c r="WYH10" s="76"/>
      <c r="WYI10" s="76"/>
      <c r="WYJ10" s="76"/>
      <c r="WYK10" s="76"/>
      <c r="WYL10" s="76"/>
      <c r="WYM10" s="76"/>
      <c r="WYN10" s="76"/>
      <c r="WYO10" s="76"/>
      <c r="WYP10" s="76"/>
      <c r="WYQ10" s="76"/>
      <c r="WYR10" s="76"/>
      <c r="WYS10" s="76"/>
      <c r="WYT10" s="76"/>
      <c r="WYU10" s="76"/>
      <c r="WYV10" s="76"/>
      <c r="WYW10" s="76"/>
      <c r="WYX10" s="76"/>
      <c r="WYY10" s="76"/>
      <c r="WYZ10" s="76"/>
      <c r="WZA10" s="76"/>
      <c r="WZB10" s="76"/>
      <c r="WZC10" s="76"/>
      <c r="WZD10" s="76"/>
      <c r="WZE10" s="76"/>
      <c r="WZF10" s="76"/>
      <c r="WZG10" s="76"/>
      <c r="WZH10" s="76"/>
      <c r="WZI10" s="76"/>
      <c r="WZJ10" s="76"/>
      <c r="WZK10" s="76"/>
      <c r="WZL10" s="76"/>
      <c r="WZM10" s="76"/>
      <c r="WZN10" s="76"/>
      <c r="WZO10" s="76"/>
      <c r="WZP10" s="76"/>
      <c r="WZQ10" s="76"/>
      <c r="WZR10" s="76"/>
      <c r="WZS10" s="76"/>
      <c r="WZT10" s="76"/>
      <c r="WZU10" s="76"/>
      <c r="WZV10" s="76"/>
      <c r="WZW10" s="76"/>
      <c r="WZX10" s="76"/>
      <c r="WZY10" s="76"/>
      <c r="WZZ10" s="76"/>
      <c r="XAA10" s="76"/>
      <c r="XAB10" s="76"/>
      <c r="XAC10" s="76"/>
      <c r="XAD10" s="76"/>
      <c r="XAE10" s="76"/>
      <c r="XAF10" s="76"/>
      <c r="XAG10" s="76"/>
      <c r="XAH10" s="76"/>
      <c r="XAI10" s="76"/>
      <c r="XAJ10" s="76"/>
      <c r="XAK10" s="76"/>
      <c r="XAL10" s="76"/>
      <c r="XAM10" s="76"/>
      <c r="XAN10" s="76"/>
      <c r="XAO10" s="76"/>
      <c r="XAP10" s="76"/>
      <c r="XAQ10" s="76"/>
      <c r="XAR10" s="76"/>
      <c r="XAS10" s="76"/>
      <c r="XAT10" s="76"/>
      <c r="XAU10" s="76"/>
      <c r="XAV10" s="76"/>
      <c r="XAW10" s="76"/>
      <c r="XAX10" s="76"/>
      <c r="XAY10" s="76"/>
      <c r="XAZ10" s="76"/>
      <c r="XBA10" s="76"/>
      <c r="XBB10" s="76"/>
      <c r="XBC10" s="76"/>
      <c r="XBD10" s="76"/>
      <c r="XBE10" s="76"/>
      <c r="XBF10" s="76"/>
      <c r="XBG10" s="76"/>
      <c r="XBH10" s="76"/>
      <c r="XBI10" s="76"/>
      <c r="XBJ10" s="76"/>
      <c r="XBK10" s="76"/>
      <c r="XBL10" s="76"/>
      <c r="XBM10" s="76"/>
      <c r="XBN10" s="76"/>
      <c r="XBO10" s="76"/>
      <c r="XBP10" s="76"/>
      <c r="XBQ10" s="76"/>
      <c r="XBR10" s="76"/>
      <c r="XBS10" s="76"/>
      <c r="XBT10" s="76"/>
      <c r="XBU10" s="76"/>
      <c r="XBV10" s="76"/>
      <c r="XBW10" s="76"/>
      <c r="XBX10" s="76"/>
      <c r="XBY10" s="76"/>
      <c r="XBZ10" s="76"/>
      <c r="XCA10" s="76"/>
      <c r="XCB10" s="76"/>
      <c r="XCC10" s="76"/>
      <c r="XCD10" s="76"/>
      <c r="XCE10" s="76"/>
      <c r="XCF10" s="76"/>
      <c r="XCG10" s="76"/>
      <c r="XCH10" s="76"/>
      <c r="XCI10" s="76"/>
      <c r="XCJ10" s="76"/>
      <c r="XCK10" s="76"/>
      <c r="XCL10" s="76"/>
      <c r="XCM10" s="76"/>
      <c r="XCN10" s="76"/>
      <c r="XCO10" s="76"/>
      <c r="XCP10" s="76"/>
      <c r="XCQ10" s="76"/>
      <c r="XCR10" s="76"/>
      <c r="XCS10" s="76"/>
      <c r="XCT10" s="76"/>
      <c r="XCU10" s="76"/>
      <c r="XCV10" s="76"/>
      <c r="XCW10" s="76"/>
      <c r="XCX10" s="76"/>
      <c r="XCY10" s="76"/>
      <c r="XCZ10" s="76"/>
      <c r="XDA10" s="76"/>
      <c r="XDB10" s="76"/>
      <c r="XDC10" s="76"/>
      <c r="XDD10" s="76"/>
      <c r="XDE10" s="76"/>
      <c r="XDF10" s="76"/>
      <c r="XDG10" s="76"/>
      <c r="XDH10" s="76"/>
      <c r="XDI10" s="76"/>
      <c r="XDJ10" s="76"/>
      <c r="XDK10" s="76"/>
      <c r="XDL10" s="76"/>
      <c r="XDM10" s="76"/>
      <c r="XDN10" s="76"/>
    </row>
    <row r="11" spans="1:16342" s="82" customFormat="1">
      <c r="A11" s="76"/>
      <c r="B11" s="76"/>
      <c r="C11" s="76"/>
      <c r="D11" s="76"/>
      <c r="E11" s="79"/>
      <c r="F11" s="79"/>
      <c r="G11" s="79"/>
      <c r="H11" s="76"/>
      <c r="I11" s="76"/>
      <c r="J11" s="76"/>
      <c r="K11" s="76"/>
      <c r="L11" s="76"/>
      <c r="M11" s="76"/>
      <c r="N11" s="76"/>
      <c r="O11" s="76"/>
      <c r="P11" s="137"/>
      <c r="Q11" s="137"/>
      <c r="R11" s="139"/>
      <c r="S11" s="76"/>
      <c r="T11" s="76"/>
      <c r="U11" s="76"/>
      <c r="V11" s="81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  <c r="IV11" s="76"/>
      <c r="IW11" s="76"/>
      <c r="IX11" s="76"/>
      <c r="IY11" s="76"/>
      <c r="IZ11" s="76"/>
      <c r="JA11" s="76"/>
      <c r="JB11" s="76"/>
      <c r="JC11" s="76"/>
      <c r="JD11" s="76"/>
      <c r="JE11" s="76"/>
      <c r="JF11" s="76"/>
      <c r="JG11" s="76"/>
      <c r="JH11" s="76"/>
      <c r="JI11" s="76"/>
      <c r="JJ11" s="76"/>
      <c r="JK11" s="76"/>
      <c r="JL11" s="76"/>
      <c r="JM11" s="76"/>
      <c r="JN11" s="76"/>
      <c r="JO11" s="76"/>
      <c r="JP11" s="76"/>
      <c r="JQ11" s="76"/>
      <c r="JR11" s="76"/>
      <c r="JS11" s="76"/>
      <c r="JT11" s="76"/>
      <c r="JU11" s="76"/>
      <c r="JV11" s="76"/>
      <c r="JW11" s="76"/>
      <c r="JX11" s="76"/>
      <c r="JY11" s="76"/>
      <c r="JZ11" s="76"/>
      <c r="KA11" s="76"/>
      <c r="KB11" s="76"/>
      <c r="KC11" s="76"/>
      <c r="KD11" s="76"/>
      <c r="KE11" s="76"/>
      <c r="KF11" s="76"/>
      <c r="KG11" s="76"/>
      <c r="KH11" s="76"/>
      <c r="KI11" s="76"/>
      <c r="KJ11" s="76"/>
      <c r="KK11" s="76"/>
      <c r="KL11" s="76"/>
      <c r="KM11" s="76"/>
      <c r="KN11" s="76"/>
      <c r="KO11" s="76"/>
      <c r="KP11" s="76"/>
      <c r="KQ11" s="76"/>
      <c r="KR11" s="76"/>
      <c r="KS11" s="76"/>
      <c r="KT11" s="76"/>
      <c r="KU11" s="76"/>
      <c r="KV11" s="76"/>
      <c r="KW11" s="76"/>
      <c r="KX11" s="76"/>
      <c r="KY11" s="76"/>
      <c r="KZ11" s="76"/>
      <c r="LA11" s="76"/>
      <c r="LB11" s="76"/>
      <c r="LC11" s="76"/>
      <c r="LD11" s="76"/>
      <c r="LE11" s="76"/>
      <c r="LF11" s="76"/>
      <c r="LG11" s="76"/>
      <c r="LH11" s="76"/>
      <c r="LI11" s="76"/>
      <c r="LJ11" s="76"/>
      <c r="LK11" s="76"/>
      <c r="LL11" s="76"/>
      <c r="LM11" s="76"/>
      <c r="LN11" s="76"/>
      <c r="LO11" s="76"/>
      <c r="LP11" s="76"/>
      <c r="LQ11" s="76"/>
      <c r="LR11" s="76"/>
      <c r="LS11" s="76"/>
      <c r="LT11" s="76"/>
      <c r="LU11" s="76"/>
      <c r="LV11" s="76"/>
      <c r="LW11" s="76"/>
      <c r="LX11" s="76"/>
      <c r="LY11" s="76"/>
      <c r="LZ11" s="76"/>
      <c r="MA11" s="76"/>
      <c r="MB11" s="76"/>
      <c r="MC11" s="76"/>
      <c r="MD11" s="76"/>
      <c r="ME11" s="76"/>
      <c r="MF11" s="76"/>
      <c r="MG11" s="76"/>
      <c r="MH11" s="76"/>
      <c r="MI11" s="76"/>
      <c r="MJ11" s="76"/>
      <c r="MK11" s="76"/>
      <c r="ML11" s="76"/>
      <c r="MM11" s="76"/>
      <c r="MN11" s="76"/>
      <c r="MO11" s="76"/>
      <c r="MP11" s="76"/>
      <c r="MQ11" s="76"/>
      <c r="MR11" s="76"/>
      <c r="MS11" s="76"/>
      <c r="MT11" s="76"/>
      <c r="MU11" s="76"/>
      <c r="MV11" s="76"/>
      <c r="MW11" s="76"/>
      <c r="MX11" s="76"/>
      <c r="MY11" s="76"/>
      <c r="MZ11" s="76"/>
      <c r="NA11" s="76"/>
      <c r="NB11" s="76"/>
      <c r="NC11" s="76"/>
      <c r="ND11" s="76"/>
      <c r="NE11" s="76"/>
      <c r="NF11" s="76"/>
      <c r="NG11" s="76"/>
      <c r="NH11" s="76"/>
      <c r="NI11" s="76"/>
      <c r="NJ11" s="76"/>
      <c r="NK11" s="76"/>
      <c r="NL11" s="76"/>
      <c r="NM11" s="76"/>
      <c r="NN11" s="76"/>
      <c r="NO11" s="76"/>
      <c r="NP11" s="76"/>
      <c r="NQ11" s="76"/>
      <c r="NR11" s="76"/>
      <c r="NS11" s="76"/>
      <c r="NT11" s="76"/>
      <c r="NU11" s="76"/>
      <c r="NV11" s="76"/>
      <c r="NW11" s="76"/>
      <c r="NX11" s="76"/>
      <c r="NY11" s="76"/>
      <c r="NZ11" s="76"/>
      <c r="OA11" s="76"/>
      <c r="OB11" s="76"/>
      <c r="OC11" s="76"/>
      <c r="OD11" s="76"/>
      <c r="OE11" s="76"/>
      <c r="OF11" s="76"/>
      <c r="OG11" s="76"/>
      <c r="OH11" s="76"/>
      <c r="OI11" s="76"/>
      <c r="OJ11" s="76"/>
      <c r="OK11" s="76"/>
      <c r="OL11" s="76"/>
      <c r="OM11" s="76"/>
      <c r="ON11" s="76"/>
      <c r="OO11" s="76"/>
      <c r="OP11" s="76"/>
      <c r="OQ11" s="76"/>
      <c r="OR11" s="76"/>
      <c r="OS11" s="76"/>
      <c r="OT11" s="76"/>
      <c r="OU11" s="76"/>
      <c r="OV11" s="76"/>
      <c r="OW11" s="76"/>
      <c r="OX11" s="76"/>
      <c r="OY11" s="76"/>
      <c r="OZ11" s="76"/>
      <c r="PA11" s="76"/>
      <c r="PB11" s="76"/>
      <c r="PC11" s="76"/>
      <c r="PD11" s="76"/>
      <c r="PE11" s="76"/>
      <c r="PF11" s="76"/>
      <c r="PG11" s="76"/>
      <c r="PH11" s="76"/>
      <c r="PI11" s="76"/>
      <c r="PJ11" s="76"/>
      <c r="PK11" s="76"/>
      <c r="PL11" s="76"/>
      <c r="PM11" s="76"/>
      <c r="PN11" s="76"/>
      <c r="PO11" s="76"/>
      <c r="PP11" s="76"/>
      <c r="PQ11" s="76"/>
      <c r="PR11" s="76"/>
      <c r="PS11" s="76"/>
      <c r="PT11" s="76"/>
      <c r="PU11" s="76"/>
      <c r="PV11" s="76"/>
      <c r="PW11" s="76"/>
      <c r="PX11" s="76"/>
      <c r="PY11" s="76"/>
      <c r="PZ11" s="76"/>
      <c r="QA11" s="76"/>
      <c r="QB11" s="76"/>
      <c r="QC11" s="76"/>
      <c r="QD11" s="76"/>
      <c r="QE11" s="76"/>
      <c r="QF11" s="76"/>
      <c r="QG11" s="76"/>
      <c r="QH11" s="76"/>
      <c r="QI11" s="76"/>
      <c r="QJ11" s="76"/>
      <c r="QK11" s="76"/>
      <c r="QL11" s="76"/>
      <c r="QM11" s="76"/>
      <c r="QN11" s="76"/>
      <c r="QO11" s="76"/>
      <c r="QP11" s="76"/>
      <c r="QQ11" s="76"/>
      <c r="QR11" s="76"/>
      <c r="QS11" s="76"/>
      <c r="QT11" s="76"/>
      <c r="QU11" s="76"/>
      <c r="QV11" s="76"/>
      <c r="QW11" s="76"/>
      <c r="QX11" s="76"/>
      <c r="QY11" s="76"/>
      <c r="QZ11" s="76"/>
      <c r="RA11" s="76"/>
      <c r="RB11" s="76"/>
      <c r="RC11" s="76"/>
      <c r="RD11" s="76"/>
      <c r="RE11" s="76"/>
      <c r="RF11" s="76"/>
      <c r="RG11" s="76"/>
      <c r="RH11" s="76"/>
      <c r="RI11" s="76"/>
      <c r="RJ11" s="76"/>
      <c r="RK11" s="76"/>
      <c r="RL11" s="76"/>
      <c r="RM11" s="76"/>
      <c r="RN11" s="76"/>
      <c r="RO11" s="76"/>
      <c r="RP11" s="76"/>
      <c r="RQ11" s="76"/>
      <c r="RR11" s="76"/>
      <c r="RS11" s="76"/>
      <c r="RT11" s="76"/>
      <c r="RU11" s="76"/>
      <c r="RV11" s="76"/>
      <c r="RW11" s="76"/>
      <c r="RX11" s="76"/>
      <c r="RY11" s="76"/>
      <c r="RZ11" s="76"/>
      <c r="SA11" s="76"/>
      <c r="SB11" s="76"/>
      <c r="SC11" s="76"/>
      <c r="SD11" s="76"/>
      <c r="SE11" s="76"/>
      <c r="SF11" s="76"/>
      <c r="SG11" s="76"/>
      <c r="SH11" s="76"/>
      <c r="SI11" s="76"/>
      <c r="SJ11" s="76"/>
      <c r="SK11" s="76"/>
      <c r="SL11" s="76"/>
      <c r="SM11" s="76"/>
      <c r="SN11" s="76"/>
      <c r="SO11" s="76"/>
      <c r="SP11" s="76"/>
      <c r="SQ11" s="76"/>
      <c r="SR11" s="76"/>
      <c r="SS11" s="76"/>
      <c r="ST11" s="76"/>
      <c r="SU11" s="76"/>
      <c r="SV11" s="76"/>
      <c r="SW11" s="76"/>
      <c r="SX11" s="76"/>
      <c r="SY11" s="76"/>
      <c r="SZ11" s="76"/>
      <c r="TA11" s="76"/>
      <c r="TB11" s="76"/>
      <c r="TC11" s="76"/>
      <c r="TD11" s="76"/>
      <c r="TE11" s="76"/>
      <c r="TF11" s="76"/>
      <c r="TG11" s="76"/>
      <c r="TH11" s="76"/>
      <c r="TI11" s="76"/>
      <c r="TJ11" s="76"/>
      <c r="TK11" s="76"/>
      <c r="TL11" s="76"/>
      <c r="TM11" s="76"/>
      <c r="TN11" s="76"/>
      <c r="TO11" s="76"/>
      <c r="TP11" s="76"/>
      <c r="TQ11" s="76"/>
      <c r="TR11" s="76"/>
      <c r="TS11" s="76"/>
      <c r="TT11" s="76"/>
      <c r="TU11" s="76"/>
      <c r="TV11" s="76"/>
      <c r="TW11" s="76"/>
      <c r="TX11" s="76"/>
      <c r="TY11" s="76"/>
      <c r="TZ11" s="76"/>
      <c r="UA11" s="76"/>
      <c r="UB11" s="76"/>
      <c r="UC11" s="76"/>
      <c r="UD11" s="76"/>
      <c r="UE11" s="76"/>
      <c r="UF11" s="76"/>
      <c r="UG11" s="76"/>
      <c r="UH11" s="76"/>
      <c r="UI11" s="76"/>
      <c r="UJ11" s="76"/>
      <c r="UK11" s="76"/>
      <c r="UL11" s="76"/>
      <c r="UM11" s="76"/>
      <c r="UN11" s="76"/>
      <c r="UO11" s="76"/>
      <c r="UP11" s="76"/>
      <c r="UQ11" s="76"/>
      <c r="UR11" s="76"/>
      <c r="US11" s="76"/>
      <c r="UT11" s="76"/>
      <c r="UU11" s="76"/>
      <c r="UV11" s="76"/>
      <c r="UW11" s="76"/>
      <c r="UX11" s="76"/>
      <c r="UY11" s="76"/>
      <c r="UZ11" s="76"/>
      <c r="VA11" s="76"/>
      <c r="VB11" s="76"/>
      <c r="VC11" s="76"/>
      <c r="VD11" s="76"/>
      <c r="VE11" s="76"/>
      <c r="VF11" s="76"/>
      <c r="VG11" s="76"/>
      <c r="VH11" s="76"/>
      <c r="VI11" s="76"/>
      <c r="VJ11" s="76"/>
      <c r="VK11" s="76"/>
      <c r="VL11" s="76"/>
      <c r="VM11" s="76"/>
      <c r="VN11" s="76"/>
      <c r="VO11" s="76"/>
      <c r="VP11" s="76"/>
      <c r="VQ11" s="76"/>
      <c r="VR11" s="76"/>
      <c r="VS11" s="76"/>
      <c r="VT11" s="76"/>
      <c r="VU11" s="76"/>
      <c r="VV11" s="76"/>
      <c r="VW11" s="76"/>
      <c r="VX11" s="76"/>
      <c r="VY11" s="76"/>
      <c r="VZ11" s="76"/>
      <c r="WA11" s="76"/>
      <c r="WB11" s="76"/>
      <c r="WC11" s="76"/>
      <c r="WD11" s="76"/>
      <c r="WE11" s="76"/>
      <c r="WF11" s="76"/>
      <c r="WG11" s="76"/>
      <c r="WH11" s="76"/>
      <c r="WI11" s="76"/>
      <c r="WJ11" s="76"/>
      <c r="WK11" s="76"/>
      <c r="WL11" s="76"/>
      <c r="WM11" s="76"/>
      <c r="WN11" s="76"/>
      <c r="WO11" s="76"/>
      <c r="WP11" s="76"/>
      <c r="WQ11" s="76"/>
      <c r="WR11" s="76"/>
      <c r="WS11" s="76"/>
      <c r="WT11" s="76"/>
      <c r="WU11" s="76"/>
      <c r="WV11" s="76"/>
      <c r="WW11" s="76"/>
      <c r="WX11" s="76"/>
      <c r="WY11" s="76"/>
      <c r="WZ11" s="76"/>
      <c r="XA11" s="76"/>
      <c r="XB11" s="76"/>
      <c r="XC11" s="76"/>
      <c r="XD11" s="76"/>
      <c r="XE11" s="76"/>
      <c r="XF11" s="76"/>
      <c r="XG11" s="76"/>
      <c r="XH11" s="76"/>
      <c r="XI11" s="76"/>
      <c r="XJ11" s="76"/>
      <c r="XK11" s="76"/>
      <c r="XL11" s="76"/>
      <c r="XM11" s="76"/>
      <c r="XN11" s="76"/>
      <c r="XO11" s="76"/>
      <c r="XP11" s="76"/>
      <c r="XQ11" s="76"/>
      <c r="XR11" s="76"/>
      <c r="XS11" s="76"/>
      <c r="XT11" s="76"/>
      <c r="XU11" s="76"/>
      <c r="XV11" s="76"/>
      <c r="XW11" s="76"/>
      <c r="XX11" s="76"/>
      <c r="XY11" s="76"/>
      <c r="XZ11" s="76"/>
      <c r="YA11" s="76"/>
      <c r="YB11" s="76"/>
      <c r="YC11" s="76"/>
      <c r="YD11" s="76"/>
      <c r="YE11" s="76"/>
      <c r="YF11" s="76"/>
      <c r="YG11" s="76"/>
      <c r="YH11" s="76"/>
      <c r="YI11" s="76"/>
      <c r="YJ11" s="76"/>
      <c r="YK11" s="76"/>
      <c r="YL11" s="76"/>
      <c r="YM11" s="76"/>
      <c r="YN11" s="76"/>
      <c r="YO11" s="76"/>
      <c r="YP11" s="76"/>
      <c r="YQ11" s="76"/>
      <c r="YR11" s="76"/>
      <c r="YS11" s="76"/>
      <c r="YT11" s="76"/>
      <c r="YU11" s="76"/>
      <c r="YV11" s="76"/>
      <c r="YW11" s="76"/>
      <c r="YX11" s="76"/>
      <c r="YY11" s="76"/>
      <c r="YZ11" s="76"/>
      <c r="ZA11" s="76"/>
      <c r="ZB11" s="76"/>
      <c r="ZC11" s="76"/>
      <c r="ZD11" s="76"/>
      <c r="ZE11" s="76"/>
      <c r="ZF11" s="76"/>
      <c r="ZG11" s="76"/>
      <c r="ZH11" s="76"/>
      <c r="ZI11" s="76"/>
      <c r="ZJ11" s="76"/>
      <c r="ZK11" s="76"/>
      <c r="ZL11" s="76"/>
      <c r="ZM11" s="76"/>
      <c r="ZN11" s="76"/>
      <c r="ZO11" s="76"/>
      <c r="ZP11" s="76"/>
      <c r="ZQ11" s="76"/>
      <c r="ZR11" s="76"/>
      <c r="ZS11" s="76"/>
      <c r="ZT11" s="76"/>
      <c r="ZU11" s="76"/>
      <c r="ZV11" s="76"/>
      <c r="ZW11" s="76"/>
      <c r="ZX11" s="76"/>
      <c r="ZY11" s="76"/>
      <c r="ZZ11" s="76"/>
      <c r="AAA11" s="76"/>
      <c r="AAB11" s="76"/>
      <c r="AAC11" s="76"/>
      <c r="AAD11" s="76"/>
      <c r="AAE11" s="76"/>
      <c r="AAF11" s="76"/>
      <c r="AAG11" s="76"/>
      <c r="AAH11" s="76"/>
      <c r="AAI11" s="76"/>
      <c r="AAJ11" s="76"/>
      <c r="AAK11" s="76"/>
      <c r="AAL11" s="76"/>
      <c r="AAM11" s="76"/>
      <c r="AAN11" s="76"/>
      <c r="AAO11" s="76"/>
      <c r="AAP11" s="76"/>
      <c r="AAQ11" s="76"/>
      <c r="AAR11" s="76"/>
      <c r="AAS11" s="76"/>
      <c r="AAT11" s="76"/>
      <c r="AAU11" s="76"/>
      <c r="AAV11" s="76"/>
      <c r="AAW11" s="76"/>
      <c r="AAX11" s="76"/>
      <c r="AAY11" s="76"/>
      <c r="AAZ11" s="76"/>
      <c r="ABA11" s="76"/>
      <c r="ABB11" s="76"/>
      <c r="ABC11" s="76"/>
      <c r="ABD11" s="76"/>
      <c r="ABE11" s="76"/>
      <c r="ABF11" s="76"/>
      <c r="ABG11" s="76"/>
      <c r="ABH11" s="76"/>
      <c r="ABI11" s="76"/>
      <c r="ABJ11" s="76"/>
      <c r="ABK11" s="76"/>
      <c r="ABL11" s="76"/>
      <c r="ABM11" s="76"/>
      <c r="ABN11" s="76"/>
      <c r="ABO11" s="76"/>
      <c r="ABP11" s="76"/>
      <c r="ABQ11" s="76"/>
      <c r="ABR11" s="76"/>
      <c r="ABS11" s="76"/>
      <c r="ABT11" s="76"/>
      <c r="ABU11" s="76"/>
      <c r="ABV11" s="76"/>
      <c r="ABW11" s="76"/>
      <c r="ABX11" s="76"/>
      <c r="ABY11" s="76"/>
      <c r="ABZ11" s="76"/>
      <c r="ACA11" s="76"/>
      <c r="ACB11" s="76"/>
      <c r="ACC11" s="76"/>
      <c r="ACD11" s="76"/>
      <c r="ACE11" s="76"/>
      <c r="ACF11" s="76"/>
      <c r="ACG11" s="76"/>
      <c r="ACH11" s="76"/>
      <c r="ACI11" s="76"/>
      <c r="ACJ11" s="76"/>
      <c r="ACK11" s="76"/>
      <c r="ACL11" s="76"/>
      <c r="ACM11" s="76"/>
      <c r="ACN11" s="76"/>
      <c r="ACO11" s="76"/>
      <c r="ACP11" s="76"/>
      <c r="ACQ11" s="76"/>
      <c r="ACR11" s="76"/>
      <c r="ACS11" s="76"/>
      <c r="ACT11" s="76"/>
      <c r="ACU11" s="76"/>
      <c r="ACV11" s="76"/>
      <c r="ACW11" s="76"/>
      <c r="ACX11" s="76"/>
      <c r="ACY11" s="76"/>
      <c r="ACZ11" s="76"/>
      <c r="ADA11" s="76"/>
      <c r="ADB11" s="76"/>
      <c r="ADC11" s="76"/>
      <c r="ADD11" s="76"/>
      <c r="ADE11" s="76"/>
      <c r="ADF11" s="76"/>
      <c r="ADG11" s="76"/>
      <c r="ADH11" s="76"/>
      <c r="ADI11" s="76"/>
      <c r="ADJ11" s="76"/>
      <c r="ADK11" s="76"/>
      <c r="ADL11" s="76"/>
      <c r="ADM11" s="76"/>
      <c r="ADN11" s="76"/>
      <c r="ADO11" s="76"/>
      <c r="ADP11" s="76"/>
      <c r="ADQ11" s="76"/>
      <c r="ADR11" s="76"/>
      <c r="ADS11" s="76"/>
      <c r="ADT11" s="76"/>
      <c r="ADU11" s="76"/>
      <c r="ADV11" s="76"/>
      <c r="ADW11" s="76"/>
      <c r="ADX11" s="76"/>
      <c r="ADY11" s="76"/>
      <c r="ADZ11" s="76"/>
      <c r="AEA11" s="76"/>
      <c r="AEB11" s="76"/>
      <c r="AEC11" s="76"/>
      <c r="AED11" s="76"/>
      <c r="AEE11" s="76"/>
      <c r="AEF11" s="76"/>
      <c r="AEG11" s="76"/>
      <c r="AEH11" s="76"/>
      <c r="AEI11" s="76"/>
      <c r="AEJ11" s="76"/>
      <c r="AEK11" s="76"/>
      <c r="AEL11" s="76"/>
      <c r="AEM11" s="76"/>
      <c r="AEN11" s="76"/>
      <c r="AEO11" s="76"/>
      <c r="AEP11" s="76"/>
      <c r="AEQ11" s="76"/>
      <c r="AER11" s="76"/>
      <c r="AES11" s="76"/>
      <c r="AET11" s="76"/>
      <c r="AEU11" s="76"/>
      <c r="AEV11" s="76"/>
      <c r="AEW11" s="76"/>
      <c r="AEX11" s="76"/>
      <c r="AEY11" s="76"/>
      <c r="AEZ11" s="76"/>
      <c r="AFA11" s="76"/>
      <c r="AFB11" s="76"/>
      <c r="AFC11" s="76"/>
      <c r="AFD11" s="76"/>
      <c r="AFE11" s="76"/>
      <c r="AFF11" s="76"/>
      <c r="AFG11" s="76"/>
      <c r="AFH11" s="76"/>
      <c r="AFI11" s="76"/>
      <c r="AFJ11" s="76"/>
      <c r="AFK11" s="76"/>
      <c r="AFL11" s="76"/>
      <c r="AFM11" s="76"/>
      <c r="AFN11" s="76"/>
      <c r="AFO11" s="76"/>
      <c r="AFP11" s="76"/>
      <c r="AFQ11" s="76"/>
      <c r="AFR11" s="76"/>
      <c r="AFS11" s="76"/>
      <c r="AFT11" s="76"/>
      <c r="AFU11" s="76"/>
      <c r="AFV11" s="76"/>
      <c r="AFW11" s="76"/>
      <c r="AFX11" s="76"/>
      <c r="AFY11" s="76"/>
      <c r="AFZ11" s="76"/>
      <c r="AGA11" s="76"/>
      <c r="AGB11" s="76"/>
      <c r="AGC11" s="76"/>
      <c r="AGD11" s="76"/>
      <c r="AGE11" s="76"/>
      <c r="AGF11" s="76"/>
      <c r="AGG11" s="76"/>
      <c r="AGH11" s="76"/>
      <c r="AGI11" s="76"/>
      <c r="AGJ11" s="76"/>
      <c r="AGK11" s="76"/>
      <c r="AGL11" s="76"/>
      <c r="AGM11" s="76"/>
      <c r="AGN11" s="76"/>
      <c r="AGO11" s="76"/>
      <c r="AGP11" s="76"/>
      <c r="AGQ11" s="76"/>
      <c r="AGR11" s="76"/>
      <c r="AGS11" s="76"/>
      <c r="AGT11" s="76"/>
      <c r="AGU11" s="76"/>
      <c r="AGV11" s="76"/>
      <c r="AGW11" s="76"/>
      <c r="AGX11" s="76"/>
      <c r="AGY11" s="76"/>
      <c r="AGZ11" s="76"/>
      <c r="AHA11" s="76"/>
      <c r="AHB11" s="76"/>
      <c r="AHC11" s="76"/>
      <c r="AHD11" s="76"/>
      <c r="AHE11" s="76"/>
      <c r="AHF11" s="76"/>
      <c r="AHG11" s="76"/>
      <c r="AHH11" s="76"/>
      <c r="AHI11" s="76"/>
      <c r="AHJ11" s="76"/>
      <c r="AHK11" s="76"/>
      <c r="AHL11" s="76"/>
      <c r="AHM11" s="76"/>
      <c r="AHN11" s="76"/>
      <c r="AHO11" s="76"/>
      <c r="AHP11" s="76"/>
      <c r="AHQ11" s="76"/>
      <c r="AHR11" s="76"/>
      <c r="AHS11" s="76"/>
      <c r="AHT11" s="76"/>
      <c r="AHU11" s="76"/>
      <c r="AHV11" s="76"/>
      <c r="AHW11" s="76"/>
      <c r="AHX11" s="76"/>
      <c r="AHY11" s="76"/>
      <c r="AHZ11" s="76"/>
      <c r="AIA11" s="76"/>
      <c r="AIB11" s="76"/>
      <c r="AIC11" s="76"/>
      <c r="AID11" s="76"/>
      <c r="AIE11" s="76"/>
      <c r="AIF11" s="76"/>
      <c r="AIG11" s="76"/>
      <c r="AIH11" s="76"/>
      <c r="AII11" s="76"/>
      <c r="AIJ11" s="76"/>
      <c r="AIK11" s="76"/>
      <c r="AIL11" s="76"/>
      <c r="AIM11" s="76"/>
      <c r="AIN11" s="76"/>
      <c r="AIO11" s="76"/>
      <c r="AIP11" s="76"/>
      <c r="AIQ11" s="76"/>
      <c r="AIR11" s="76"/>
      <c r="AIS11" s="76"/>
      <c r="AIT11" s="76"/>
      <c r="AIU11" s="76"/>
      <c r="AIV11" s="76"/>
      <c r="AIW11" s="76"/>
      <c r="AIX11" s="76"/>
      <c r="AIY11" s="76"/>
      <c r="AIZ11" s="76"/>
      <c r="AJA11" s="76"/>
      <c r="AJB11" s="76"/>
      <c r="AJC11" s="76"/>
      <c r="AJD11" s="76"/>
      <c r="AJE11" s="76"/>
      <c r="AJF11" s="76"/>
      <c r="AJG11" s="76"/>
      <c r="AJH11" s="76"/>
      <c r="AJI11" s="76"/>
      <c r="AJJ11" s="76"/>
      <c r="AJK11" s="76"/>
      <c r="AJL11" s="76"/>
      <c r="AJM11" s="76"/>
      <c r="AJN11" s="76"/>
      <c r="AJO11" s="76"/>
      <c r="AJP11" s="76"/>
      <c r="AJQ11" s="76"/>
      <c r="AJR11" s="76"/>
      <c r="AJS11" s="76"/>
      <c r="AJT11" s="76"/>
      <c r="AJU11" s="76"/>
      <c r="AJV11" s="76"/>
      <c r="AJW11" s="76"/>
      <c r="AJX11" s="76"/>
      <c r="AJY11" s="76"/>
      <c r="AJZ11" s="76"/>
      <c r="AKA11" s="76"/>
      <c r="AKB11" s="76"/>
      <c r="AKC11" s="76"/>
      <c r="AKD11" s="76"/>
      <c r="AKE11" s="76"/>
      <c r="AKF11" s="76"/>
      <c r="AKG11" s="76"/>
      <c r="AKH11" s="76"/>
      <c r="AKI11" s="76"/>
      <c r="AKJ11" s="76"/>
      <c r="AKK11" s="76"/>
      <c r="AKL11" s="76"/>
      <c r="AKM11" s="76"/>
      <c r="AKN11" s="76"/>
      <c r="AKO11" s="76"/>
      <c r="AKP11" s="76"/>
      <c r="AKQ11" s="76"/>
      <c r="AKR11" s="76"/>
      <c r="AKS11" s="76"/>
      <c r="AKT11" s="76"/>
      <c r="AKU11" s="76"/>
      <c r="AKV11" s="76"/>
      <c r="AKW11" s="76"/>
      <c r="AKX11" s="76"/>
      <c r="AKY11" s="76"/>
      <c r="AKZ11" s="76"/>
      <c r="ALA11" s="76"/>
      <c r="ALB11" s="76"/>
      <c r="ALC11" s="76"/>
      <c r="ALD11" s="76"/>
      <c r="ALE11" s="76"/>
      <c r="ALF11" s="76"/>
      <c r="ALG11" s="76"/>
      <c r="ALH11" s="76"/>
      <c r="ALI11" s="76"/>
      <c r="ALJ11" s="76"/>
      <c r="ALK11" s="76"/>
      <c r="ALL11" s="76"/>
      <c r="ALM11" s="76"/>
      <c r="ALN11" s="76"/>
      <c r="ALO11" s="76"/>
      <c r="ALP11" s="76"/>
      <c r="ALQ11" s="76"/>
      <c r="ALR11" s="76"/>
      <c r="ALS11" s="76"/>
      <c r="ALT11" s="76"/>
      <c r="ALU11" s="76"/>
      <c r="ALV11" s="76"/>
      <c r="ALW11" s="76"/>
      <c r="ALX11" s="76"/>
      <c r="ALY11" s="76"/>
      <c r="ALZ11" s="76"/>
      <c r="AMA11" s="76"/>
      <c r="AMB11" s="76"/>
      <c r="AMC11" s="76"/>
      <c r="AMD11" s="76"/>
      <c r="AME11" s="76"/>
      <c r="AMF11" s="76"/>
      <c r="AMG11" s="76"/>
      <c r="AMH11" s="76"/>
      <c r="AMI11" s="76"/>
      <c r="AMJ11" s="76"/>
      <c r="AMK11" s="76"/>
      <c r="AML11" s="76"/>
      <c r="AMM11" s="76"/>
      <c r="AMN11" s="76"/>
      <c r="AMO11" s="76"/>
      <c r="AMP11" s="76"/>
      <c r="AMQ11" s="76"/>
      <c r="AMR11" s="76"/>
      <c r="AMS11" s="76"/>
      <c r="AMT11" s="76"/>
      <c r="AMU11" s="76"/>
      <c r="AMV11" s="76"/>
      <c r="AMW11" s="76"/>
      <c r="AMX11" s="76"/>
      <c r="AMY11" s="76"/>
      <c r="AMZ11" s="76"/>
      <c r="ANA11" s="76"/>
      <c r="ANB11" s="76"/>
      <c r="ANC11" s="76"/>
      <c r="AND11" s="76"/>
      <c r="ANE11" s="76"/>
      <c r="ANF11" s="76"/>
      <c r="ANG11" s="76"/>
      <c r="ANH11" s="76"/>
      <c r="ANI11" s="76"/>
      <c r="ANJ11" s="76"/>
      <c r="ANK11" s="76"/>
      <c r="ANL11" s="76"/>
      <c r="ANM11" s="76"/>
      <c r="ANN11" s="76"/>
      <c r="ANO11" s="76"/>
      <c r="ANP11" s="76"/>
      <c r="ANQ11" s="76"/>
      <c r="ANR11" s="76"/>
      <c r="ANS11" s="76"/>
      <c r="ANT11" s="76"/>
      <c r="ANU11" s="76"/>
      <c r="ANV11" s="76"/>
      <c r="ANW11" s="76"/>
      <c r="ANX11" s="76"/>
      <c r="ANY11" s="76"/>
      <c r="ANZ11" s="76"/>
      <c r="AOA11" s="76"/>
      <c r="AOB11" s="76"/>
      <c r="AOC11" s="76"/>
      <c r="AOD11" s="76"/>
      <c r="AOE11" s="76"/>
      <c r="AOF11" s="76"/>
      <c r="AOG11" s="76"/>
      <c r="AOH11" s="76"/>
      <c r="AOI11" s="76"/>
      <c r="AOJ11" s="76"/>
      <c r="AOK11" s="76"/>
      <c r="AOL11" s="76"/>
      <c r="AOM11" s="76"/>
      <c r="AON11" s="76"/>
      <c r="AOO11" s="76"/>
      <c r="AOP11" s="76"/>
      <c r="AOQ11" s="76"/>
      <c r="AOR11" s="76"/>
      <c r="AOS11" s="76"/>
      <c r="AOT11" s="76"/>
      <c r="AOU11" s="76"/>
      <c r="AOV11" s="76"/>
      <c r="AOW11" s="76"/>
      <c r="AOX11" s="76"/>
      <c r="AOY11" s="76"/>
      <c r="AOZ11" s="76"/>
      <c r="APA11" s="76"/>
      <c r="APB11" s="76"/>
      <c r="APC11" s="76"/>
      <c r="APD11" s="76"/>
      <c r="APE11" s="76"/>
      <c r="APF11" s="76"/>
      <c r="APG11" s="76"/>
      <c r="APH11" s="76"/>
      <c r="API11" s="76"/>
      <c r="APJ11" s="76"/>
      <c r="APK11" s="76"/>
      <c r="APL11" s="76"/>
      <c r="APM11" s="76"/>
      <c r="APN11" s="76"/>
      <c r="APO11" s="76"/>
      <c r="APP11" s="76"/>
      <c r="APQ11" s="76"/>
      <c r="APR11" s="76"/>
      <c r="APS11" s="76"/>
      <c r="APT11" s="76"/>
      <c r="APU11" s="76"/>
      <c r="APV11" s="76"/>
      <c r="APW11" s="76"/>
      <c r="APX11" s="76"/>
      <c r="APY11" s="76"/>
      <c r="APZ11" s="76"/>
      <c r="AQA11" s="76"/>
      <c r="AQB11" s="76"/>
      <c r="AQC11" s="76"/>
      <c r="AQD11" s="76"/>
      <c r="AQE11" s="76"/>
      <c r="AQF11" s="76"/>
      <c r="AQG11" s="76"/>
      <c r="AQH11" s="76"/>
      <c r="AQI11" s="76"/>
      <c r="AQJ11" s="76"/>
      <c r="AQK11" s="76"/>
      <c r="AQL11" s="76"/>
      <c r="AQM11" s="76"/>
      <c r="AQN11" s="76"/>
      <c r="AQO11" s="76"/>
      <c r="AQP11" s="76"/>
      <c r="AQQ11" s="76"/>
      <c r="AQR11" s="76"/>
      <c r="AQS11" s="76"/>
      <c r="AQT11" s="76"/>
      <c r="AQU11" s="76"/>
      <c r="AQV11" s="76"/>
      <c r="AQW11" s="76"/>
      <c r="AQX11" s="76"/>
      <c r="AQY11" s="76"/>
      <c r="AQZ11" s="76"/>
      <c r="ARA11" s="76"/>
      <c r="ARB11" s="76"/>
      <c r="ARC11" s="76"/>
      <c r="ARD11" s="76"/>
      <c r="ARE11" s="76"/>
      <c r="ARF11" s="76"/>
      <c r="ARG11" s="76"/>
      <c r="ARH11" s="76"/>
      <c r="ARI11" s="76"/>
      <c r="ARJ11" s="76"/>
      <c r="ARK11" s="76"/>
      <c r="ARL11" s="76"/>
      <c r="ARM11" s="76"/>
      <c r="ARN11" s="76"/>
      <c r="ARO11" s="76"/>
      <c r="ARP11" s="76"/>
      <c r="ARQ11" s="76"/>
      <c r="ARR11" s="76"/>
      <c r="ARS11" s="76"/>
      <c r="ART11" s="76"/>
      <c r="ARU11" s="76"/>
      <c r="ARV11" s="76"/>
      <c r="ARW11" s="76"/>
      <c r="ARX11" s="76"/>
      <c r="ARY11" s="76"/>
      <c r="ARZ11" s="76"/>
      <c r="ASA11" s="76"/>
      <c r="ASB11" s="76"/>
      <c r="ASC11" s="76"/>
      <c r="ASD11" s="76"/>
      <c r="ASE11" s="76"/>
      <c r="ASF11" s="76"/>
      <c r="ASG11" s="76"/>
      <c r="ASH11" s="76"/>
      <c r="ASI11" s="76"/>
      <c r="ASJ11" s="76"/>
      <c r="ASK11" s="76"/>
      <c r="ASL11" s="76"/>
      <c r="ASM11" s="76"/>
      <c r="ASN11" s="76"/>
      <c r="ASO11" s="76"/>
      <c r="ASP11" s="76"/>
      <c r="ASQ11" s="76"/>
      <c r="ASR11" s="76"/>
      <c r="ASS11" s="76"/>
      <c r="AST11" s="76"/>
      <c r="ASU11" s="76"/>
      <c r="ASV11" s="76"/>
      <c r="ASW11" s="76"/>
      <c r="ASX11" s="76"/>
      <c r="ASY11" s="76"/>
      <c r="ASZ11" s="76"/>
      <c r="ATA11" s="76"/>
      <c r="ATB11" s="76"/>
      <c r="ATC11" s="76"/>
      <c r="ATD11" s="76"/>
      <c r="ATE11" s="76"/>
      <c r="ATF11" s="76"/>
      <c r="ATG11" s="76"/>
      <c r="ATH11" s="76"/>
      <c r="ATI11" s="76"/>
      <c r="ATJ11" s="76"/>
      <c r="ATK11" s="76"/>
      <c r="ATL11" s="76"/>
      <c r="ATM11" s="76"/>
      <c r="ATN11" s="76"/>
      <c r="ATO11" s="76"/>
      <c r="ATP11" s="76"/>
      <c r="ATQ11" s="76"/>
      <c r="ATR11" s="76"/>
      <c r="ATS11" s="76"/>
      <c r="ATT11" s="76"/>
      <c r="ATU11" s="76"/>
      <c r="ATV11" s="76"/>
      <c r="ATW11" s="76"/>
      <c r="ATX11" s="76"/>
      <c r="ATY11" s="76"/>
      <c r="ATZ11" s="76"/>
      <c r="AUA11" s="76"/>
      <c r="AUB11" s="76"/>
      <c r="AUC11" s="76"/>
      <c r="AUD11" s="76"/>
      <c r="AUE11" s="76"/>
      <c r="AUF11" s="76"/>
      <c r="AUG11" s="76"/>
      <c r="AUH11" s="76"/>
      <c r="AUI11" s="76"/>
      <c r="AUJ11" s="76"/>
      <c r="AUK11" s="76"/>
      <c r="AUL11" s="76"/>
      <c r="AUM11" s="76"/>
      <c r="AUN11" s="76"/>
      <c r="AUO11" s="76"/>
      <c r="AUP11" s="76"/>
      <c r="AUQ11" s="76"/>
      <c r="AUR11" s="76"/>
      <c r="AUS11" s="76"/>
      <c r="AUT11" s="76"/>
      <c r="AUU11" s="76"/>
      <c r="AUV11" s="76"/>
      <c r="AUW11" s="76"/>
      <c r="AUX11" s="76"/>
      <c r="AUY11" s="76"/>
      <c r="AUZ11" s="76"/>
      <c r="AVA11" s="76"/>
      <c r="AVB11" s="76"/>
      <c r="AVC11" s="76"/>
      <c r="AVD11" s="76"/>
      <c r="AVE11" s="76"/>
      <c r="AVF11" s="76"/>
      <c r="AVG11" s="76"/>
      <c r="AVH11" s="76"/>
      <c r="AVI11" s="76"/>
      <c r="AVJ11" s="76"/>
      <c r="AVK11" s="76"/>
      <c r="AVL11" s="76"/>
      <c r="AVM11" s="76"/>
      <c r="AVN11" s="76"/>
      <c r="AVO11" s="76"/>
      <c r="AVP11" s="76"/>
      <c r="AVQ11" s="76"/>
      <c r="AVR11" s="76"/>
      <c r="AVS11" s="76"/>
      <c r="AVT11" s="76"/>
      <c r="AVU11" s="76"/>
      <c r="AVV11" s="76"/>
      <c r="AVW11" s="76"/>
      <c r="AVX11" s="76"/>
      <c r="AVY11" s="76"/>
      <c r="AVZ11" s="76"/>
      <c r="AWA11" s="76"/>
      <c r="AWB11" s="76"/>
      <c r="AWC11" s="76"/>
      <c r="AWD11" s="76"/>
      <c r="AWE11" s="76"/>
      <c r="AWF11" s="76"/>
      <c r="AWG11" s="76"/>
      <c r="AWH11" s="76"/>
      <c r="AWI11" s="76"/>
      <c r="AWJ11" s="76"/>
      <c r="AWK11" s="76"/>
      <c r="AWL11" s="76"/>
      <c r="AWM11" s="76"/>
      <c r="AWN11" s="76"/>
      <c r="AWO11" s="76"/>
      <c r="AWP11" s="76"/>
      <c r="AWQ11" s="76"/>
      <c r="AWR11" s="76"/>
      <c r="AWS11" s="76"/>
      <c r="AWT11" s="76"/>
      <c r="AWU11" s="76"/>
      <c r="AWV11" s="76"/>
      <c r="AWW11" s="76"/>
      <c r="AWX11" s="76"/>
      <c r="AWY11" s="76"/>
      <c r="AWZ11" s="76"/>
      <c r="AXA11" s="76"/>
      <c r="AXB11" s="76"/>
      <c r="AXC11" s="76"/>
      <c r="AXD11" s="76"/>
      <c r="AXE11" s="76"/>
      <c r="AXF11" s="76"/>
      <c r="AXG11" s="76"/>
      <c r="AXH11" s="76"/>
      <c r="AXI11" s="76"/>
      <c r="AXJ11" s="76"/>
      <c r="AXK11" s="76"/>
      <c r="AXL11" s="76"/>
      <c r="AXM11" s="76"/>
      <c r="AXN11" s="76"/>
      <c r="AXO11" s="76"/>
      <c r="AXP11" s="76"/>
      <c r="AXQ11" s="76"/>
      <c r="AXR11" s="76"/>
      <c r="AXS11" s="76"/>
      <c r="AXT11" s="76"/>
      <c r="AXU11" s="76"/>
      <c r="AXV11" s="76"/>
      <c r="AXW11" s="76"/>
      <c r="AXX11" s="76"/>
      <c r="AXY11" s="76"/>
      <c r="AXZ11" s="76"/>
      <c r="AYA11" s="76"/>
      <c r="AYB11" s="76"/>
      <c r="AYC11" s="76"/>
      <c r="AYD11" s="76"/>
      <c r="AYE11" s="76"/>
      <c r="AYF11" s="76"/>
      <c r="AYG11" s="76"/>
      <c r="AYH11" s="76"/>
      <c r="AYI11" s="76"/>
      <c r="AYJ11" s="76"/>
      <c r="AYK11" s="76"/>
      <c r="AYL11" s="76"/>
      <c r="AYM11" s="76"/>
      <c r="AYN11" s="76"/>
      <c r="AYO11" s="76"/>
      <c r="AYP11" s="76"/>
      <c r="AYQ11" s="76"/>
      <c r="AYR11" s="76"/>
      <c r="AYS11" s="76"/>
      <c r="AYT11" s="76"/>
      <c r="AYU11" s="76"/>
      <c r="AYV11" s="76"/>
      <c r="AYW11" s="76"/>
      <c r="AYX11" s="76"/>
      <c r="AYY11" s="76"/>
      <c r="AYZ11" s="76"/>
      <c r="AZA11" s="76"/>
      <c r="AZB11" s="76"/>
      <c r="AZC11" s="76"/>
      <c r="AZD11" s="76"/>
      <c r="AZE11" s="76"/>
      <c r="AZF11" s="76"/>
      <c r="AZG11" s="76"/>
      <c r="AZH11" s="76"/>
      <c r="AZI11" s="76"/>
      <c r="AZJ11" s="76"/>
      <c r="AZK11" s="76"/>
      <c r="AZL11" s="76"/>
      <c r="AZM11" s="76"/>
      <c r="AZN11" s="76"/>
      <c r="AZO11" s="76"/>
      <c r="AZP11" s="76"/>
      <c r="AZQ11" s="76"/>
      <c r="AZR11" s="76"/>
      <c r="AZS11" s="76"/>
      <c r="AZT11" s="76"/>
      <c r="AZU11" s="76"/>
      <c r="AZV11" s="76"/>
      <c r="AZW11" s="76"/>
      <c r="AZX11" s="76"/>
      <c r="AZY11" s="76"/>
      <c r="AZZ11" s="76"/>
      <c r="BAA11" s="76"/>
      <c r="BAB11" s="76"/>
      <c r="BAC11" s="76"/>
      <c r="BAD11" s="76"/>
      <c r="BAE11" s="76"/>
      <c r="BAF11" s="76"/>
      <c r="BAG11" s="76"/>
      <c r="BAH11" s="76"/>
      <c r="BAI11" s="76"/>
      <c r="BAJ11" s="76"/>
      <c r="BAK11" s="76"/>
      <c r="BAL11" s="76"/>
      <c r="BAM11" s="76"/>
      <c r="BAN11" s="76"/>
      <c r="BAO11" s="76"/>
      <c r="BAP11" s="76"/>
      <c r="BAQ11" s="76"/>
      <c r="BAR11" s="76"/>
      <c r="BAS11" s="76"/>
      <c r="BAT11" s="76"/>
      <c r="BAU11" s="76"/>
      <c r="BAV11" s="76"/>
      <c r="BAW11" s="76"/>
      <c r="BAX11" s="76"/>
      <c r="BAY11" s="76"/>
      <c r="BAZ11" s="76"/>
      <c r="BBA11" s="76"/>
      <c r="BBB11" s="76"/>
      <c r="BBC11" s="76"/>
      <c r="BBD11" s="76"/>
      <c r="BBE11" s="76"/>
      <c r="BBF11" s="76"/>
      <c r="BBG11" s="76"/>
      <c r="BBH11" s="76"/>
      <c r="BBI11" s="76"/>
      <c r="BBJ11" s="76"/>
      <c r="BBK11" s="76"/>
      <c r="BBL11" s="76"/>
      <c r="BBM11" s="76"/>
      <c r="BBN11" s="76"/>
      <c r="BBO11" s="76"/>
      <c r="BBP11" s="76"/>
      <c r="BBQ11" s="76"/>
      <c r="BBR11" s="76"/>
      <c r="BBS11" s="76"/>
      <c r="BBT11" s="76"/>
      <c r="BBU11" s="76"/>
      <c r="BBV11" s="76"/>
      <c r="BBW11" s="76"/>
      <c r="BBX11" s="76"/>
      <c r="BBY11" s="76"/>
      <c r="BBZ11" s="76"/>
      <c r="BCA11" s="76"/>
      <c r="BCB11" s="76"/>
      <c r="BCC11" s="76"/>
      <c r="BCD11" s="76"/>
      <c r="BCE11" s="76"/>
      <c r="BCF11" s="76"/>
      <c r="BCG11" s="76"/>
      <c r="BCH11" s="76"/>
      <c r="BCI11" s="76"/>
      <c r="BCJ11" s="76"/>
      <c r="BCK11" s="76"/>
      <c r="BCL11" s="76"/>
      <c r="BCM11" s="76"/>
      <c r="BCN11" s="76"/>
      <c r="BCO11" s="76"/>
      <c r="BCP11" s="76"/>
      <c r="BCQ11" s="76"/>
      <c r="BCR11" s="76"/>
      <c r="BCS11" s="76"/>
      <c r="BCT11" s="76"/>
      <c r="BCU11" s="76"/>
      <c r="BCV11" s="76"/>
      <c r="BCW11" s="76"/>
      <c r="BCX11" s="76"/>
      <c r="BCY11" s="76"/>
      <c r="BCZ11" s="76"/>
      <c r="BDA11" s="76"/>
      <c r="BDB11" s="76"/>
      <c r="BDC11" s="76"/>
      <c r="BDD11" s="76"/>
      <c r="BDE11" s="76"/>
      <c r="BDF11" s="76"/>
      <c r="BDG11" s="76"/>
      <c r="BDH11" s="76"/>
      <c r="BDI11" s="76"/>
      <c r="BDJ11" s="76"/>
      <c r="BDK11" s="76"/>
      <c r="BDL11" s="76"/>
      <c r="BDM11" s="76"/>
      <c r="BDN11" s="76"/>
      <c r="BDO11" s="76"/>
      <c r="BDP11" s="76"/>
      <c r="BDQ11" s="76"/>
      <c r="BDR11" s="76"/>
      <c r="BDS11" s="76"/>
      <c r="BDT11" s="76"/>
      <c r="BDU11" s="76"/>
      <c r="BDV11" s="76"/>
      <c r="BDW11" s="76"/>
      <c r="BDX11" s="76"/>
      <c r="BDY11" s="76"/>
      <c r="BDZ11" s="76"/>
      <c r="BEA11" s="76"/>
      <c r="BEB11" s="76"/>
      <c r="BEC11" s="76"/>
      <c r="BED11" s="76"/>
      <c r="BEE11" s="76"/>
      <c r="BEF11" s="76"/>
      <c r="BEG11" s="76"/>
      <c r="BEH11" s="76"/>
      <c r="BEI11" s="76"/>
      <c r="BEJ11" s="76"/>
      <c r="BEK11" s="76"/>
      <c r="BEL11" s="76"/>
      <c r="BEM11" s="76"/>
      <c r="BEN11" s="76"/>
      <c r="BEO11" s="76"/>
      <c r="BEP11" s="76"/>
      <c r="BEQ11" s="76"/>
      <c r="BER11" s="76"/>
      <c r="BES11" s="76"/>
      <c r="BET11" s="76"/>
      <c r="BEU11" s="76"/>
      <c r="BEV11" s="76"/>
      <c r="BEW11" s="76"/>
      <c r="BEX11" s="76"/>
      <c r="BEY11" s="76"/>
      <c r="BEZ11" s="76"/>
      <c r="BFA11" s="76"/>
      <c r="BFB11" s="76"/>
      <c r="BFC11" s="76"/>
      <c r="BFD11" s="76"/>
      <c r="BFE11" s="76"/>
      <c r="BFF11" s="76"/>
      <c r="BFG11" s="76"/>
      <c r="BFH11" s="76"/>
      <c r="BFI11" s="76"/>
      <c r="BFJ11" s="76"/>
      <c r="BFK11" s="76"/>
      <c r="BFL11" s="76"/>
      <c r="BFM11" s="76"/>
      <c r="BFN11" s="76"/>
      <c r="BFO11" s="76"/>
      <c r="BFP11" s="76"/>
      <c r="BFQ11" s="76"/>
      <c r="BFR11" s="76"/>
      <c r="BFS11" s="76"/>
      <c r="BFT11" s="76"/>
      <c r="BFU11" s="76"/>
      <c r="BFV11" s="76"/>
      <c r="BFW11" s="76"/>
      <c r="BFX11" s="76"/>
      <c r="BFY11" s="76"/>
      <c r="BFZ11" s="76"/>
      <c r="BGA11" s="76"/>
      <c r="BGB11" s="76"/>
      <c r="BGC11" s="76"/>
      <c r="BGD11" s="76"/>
      <c r="BGE11" s="76"/>
      <c r="BGF11" s="76"/>
      <c r="BGG11" s="76"/>
      <c r="BGH11" s="76"/>
      <c r="BGI11" s="76"/>
      <c r="BGJ11" s="76"/>
      <c r="BGK11" s="76"/>
      <c r="BGL11" s="76"/>
      <c r="BGM11" s="76"/>
      <c r="BGN11" s="76"/>
      <c r="BGO11" s="76"/>
      <c r="BGP11" s="76"/>
      <c r="BGQ11" s="76"/>
      <c r="BGR11" s="76"/>
      <c r="BGS11" s="76"/>
      <c r="BGT11" s="76"/>
      <c r="BGU11" s="76"/>
      <c r="BGV11" s="76"/>
      <c r="BGW11" s="76"/>
      <c r="BGX11" s="76"/>
      <c r="BGY11" s="76"/>
      <c r="BGZ11" s="76"/>
      <c r="BHA11" s="76"/>
      <c r="BHB11" s="76"/>
      <c r="BHC11" s="76"/>
      <c r="BHD11" s="76"/>
      <c r="BHE11" s="76"/>
      <c r="BHF11" s="76"/>
      <c r="BHG11" s="76"/>
      <c r="BHH11" s="76"/>
      <c r="BHI11" s="76"/>
      <c r="BHJ11" s="76"/>
      <c r="BHK11" s="76"/>
      <c r="BHL11" s="76"/>
      <c r="BHM11" s="76"/>
      <c r="BHN11" s="76"/>
      <c r="BHO11" s="76"/>
      <c r="BHP11" s="76"/>
      <c r="BHQ11" s="76"/>
      <c r="BHR11" s="76"/>
      <c r="BHS11" s="76"/>
      <c r="BHT11" s="76"/>
      <c r="BHU11" s="76"/>
      <c r="BHV11" s="76"/>
      <c r="BHW11" s="76"/>
      <c r="BHX11" s="76"/>
      <c r="BHY11" s="76"/>
      <c r="BHZ11" s="76"/>
      <c r="BIA11" s="76"/>
      <c r="BIB11" s="76"/>
      <c r="BIC11" s="76"/>
      <c r="BID11" s="76"/>
      <c r="BIE11" s="76"/>
      <c r="BIF11" s="76"/>
      <c r="BIG11" s="76"/>
      <c r="BIH11" s="76"/>
      <c r="BII11" s="76"/>
      <c r="BIJ11" s="76"/>
      <c r="BIK11" s="76"/>
      <c r="BIL11" s="76"/>
      <c r="BIM11" s="76"/>
      <c r="BIN11" s="76"/>
      <c r="BIO11" s="76"/>
      <c r="BIP11" s="76"/>
      <c r="BIQ11" s="76"/>
      <c r="BIR11" s="76"/>
      <c r="BIS11" s="76"/>
      <c r="BIT11" s="76"/>
      <c r="BIU11" s="76"/>
      <c r="BIV11" s="76"/>
      <c r="BIW11" s="76"/>
      <c r="BIX11" s="76"/>
      <c r="BIY11" s="76"/>
      <c r="BIZ11" s="76"/>
      <c r="BJA11" s="76"/>
      <c r="BJB11" s="76"/>
      <c r="BJC11" s="76"/>
      <c r="BJD11" s="76"/>
      <c r="BJE11" s="76"/>
      <c r="BJF11" s="76"/>
      <c r="BJG11" s="76"/>
      <c r="BJH11" s="76"/>
      <c r="BJI11" s="76"/>
      <c r="BJJ11" s="76"/>
      <c r="BJK11" s="76"/>
      <c r="BJL11" s="76"/>
      <c r="BJM11" s="76"/>
      <c r="BJN11" s="76"/>
      <c r="BJO11" s="76"/>
      <c r="BJP11" s="76"/>
      <c r="BJQ11" s="76"/>
      <c r="BJR11" s="76"/>
      <c r="BJS11" s="76"/>
      <c r="BJT11" s="76"/>
      <c r="BJU11" s="76"/>
      <c r="BJV11" s="76"/>
      <c r="BJW11" s="76"/>
      <c r="BJX11" s="76"/>
      <c r="BJY11" s="76"/>
      <c r="BJZ11" s="76"/>
      <c r="BKA11" s="76"/>
      <c r="BKB11" s="76"/>
      <c r="BKC11" s="76"/>
      <c r="BKD11" s="76"/>
      <c r="BKE11" s="76"/>
      <c r="BKF11" s="76"/>
      <c r="BKG11" s="76"/>
      <c r="BKH11" s="76"/>
      <c r="BKI11" s="76"/>
      <c r="BKJ11" s="76"/>
      <c r="BKK11" s="76"/>
      <c r="BKL11" s="76"/>
      <c r="BKM11" s="76"/>
      <c r="BKN11" s="76"/>
      <c r="BKO11" s="76"/>
      <c r="BKP11" s="76"/>
      <c r="BKQ11" s="76"/>
      <c r="BKR11" s="76"/>
      <c r="BKS11" s="76"/>
      <c r="BKT11" s="76"/>
      <c r="BKU11" s="76"/>
      <c r="BKV11" s="76"/>
      <c r="BKW11" s="76"/>
      <c r="BKX11" s="76"/>
      <c r="BKY11" s="76"/>
      <c r="BKZ11" s="76"/>
      <c r="BLA11" s="76"/>
      <c r="BLB11" s="76"/>
      <c r="BLC11" s="76"/>
      <c r="BLD11" s="76"/>
      <c r="BLE11" s="76"/>
      <c r="BLF11" s="76"/>
      <c r="BLG11" s="76"/>
      <c r="BLH11" s="76"/>
      <c r="BLI11" s="76"/>
      <c r="BLJ11" s="76"/>
      <c r="BLK11" s="76"/>
      <c r="BLL11" s="76"/>
      <c r="BLM11" s="76"/>
      <c r="BLN11" s="76"/>
      <c r="BLO11" s="76"/>
      <c r="BLP11" s="76"/>
      <c r="BLQ11" s="76"/>
      <c r="BLR11" s="76"/>
      <c r="BLS11" s="76"/>
      <c r="BLT11" s="76"/>
      <c r="BLU11" s="76"/>
      <c r="BLV11" s="76"/>
      <c r="BLW11" s="76"/>
      <c r="BLX11" s="76"/>
      <c r="BLY11" s="76"/>
      <c r="BLZ11" s="76"/>
      <c r="BMA11" s="76"/>
      <c r="BMB11" s="76"/>
      <c r="BMC11" s="76"/>
      <c r="BMD11" s="76"/>
      <c r="BME11" s="76"/>
      <c r="BMF11" s="76"/>
      <c r="BMG11" s="76"/>
      <c r="BMH11" s="76"/>
      <c r="BMI11" s="76"/>
      <c r="BMJ11" s="76"/>
      <c r="BMK11" s="76"/>
      <c r="BML11" s="76"/>
      <c r="BMM11" s="76"/>
      <c r="BMN11" s="76"/>
      <c r="BMO11" s="76"/>
      <c r="BMP11" s="76"/>
      <c r="BMQ11" s="76"/>
      <c r="BMR11" s="76"/>
      <c r="BMS11" s="76"/>
      <c r="BMT11" s="76"/>
      <c r="BMU11" s="76"/>
      <c r="BMV11" s="76"/>
      <c r="BMW11" s="76"/>
      <c r="BMX11" s="76"/>
      <c r="BMY11" s="76"/>
      <c r="BMZ11" s="76"/>
      <c r="BNA11" s="76"/>
      <c r="BNB11" s="76"/>
      <c r="BNC11" s="76"/>
      <c r="BND11" s="76"/>
      <c r="BNE11" s="76"/>
      <c r="BNF11" s="76"/>
      <c r="BNG11" s="76"/>
      <c r="BNH11" s="76"/>
      <c r="BNI11" s="76"/>
      <c r="BNJ11" s="76"/>
      <c r="BNK11" s="76"/>
      <c r="BNL11" s="76"/>
      <c r="BNM11" s="76"/>
      <c r="BNN11" s="76"/>
      <c r="BNO11" s="76"/>
      <c r="BNP11" s="76"/>
      <c r="BNQ11" s="76"/>
      <c r="BNR11" s="76"/>
      <c r="BNS11" s="76"/>
      <c r="BNT11" s="76"/>
      <c r="BNU11" s="76"/>
      <c r="BNV11" s="76"/>
      <c r="BNW11" s="76"/>
      <c r="BNX11" s="76"/>
      <c r="BNY11" s="76"/>
      <c r="BNZ11" s="76"/>
      <c r="BOA11" s="76"/>
      <c r="BOB11" s="76"/>
      <c r="BOC11" s="76"/>
      <c r="BOD11" s="76"/>
      <c r="BOE11" s="76"/>
      <c r="BOF11" s="76"/>
      <c r="BOG11" s="76"/>
      <c r="BOH11" s="76"/>
      <c r="BOI11" s="76"/>
      <c r="BOJ11" s="76"/>
      <c r="BOK11" s="76"/>
      <c r="BOL11" s="76"/>
      <c r="BOM11" s="76"/>
      <c r="BON11" s="76"/>
      <c r="BOO11" s="76"/>
      <c r="BOP11" s="76"/>
      <c r="BOQ11" s="76"/>
      <c r="BOR11" s="76"/>
      <c r="BOS11" s="76"/>
      <c r="BOT11" s="76"/>
      <c r="BOU11" s="76"/>
      <c r="BOV11" s="76"/>
      <c r="BOW11" s="76"/>
      <c r="BOX11" s="76"/>
      <c r="BOY11" s="76"/>
      <c r="BOZ11" s="76"/>
      <c r="BPA11" s="76"/>
      <c r="BPB11" s="76"/>
      <c r="BPC11" s="76"/>
      <c r="BPD11" s="76"/>
      <c r="BPE11" s="76"/>
      <c r="BPF11" s="76"/>
      <c r="BPG11" s="76"/>
      <c r="BPH11" s="76"/>
      <c r="BPI11" s="76"/>
      <c r="BPJ11" s="76"/>
      <c r="BPK11" s="76"/>
      <c r="BPL11" s="76"/>
      <c r="BPM11" s="76"/>
      <c r="BPN11" s="76"/>
      <c r="BPO11" s="76"/>
      <c r="BPP11" s="76"/>
      <c r="BPQ11" s="76"/>
      <c r="BPR11" s="76"/>
      <c r="BPS11" s="76"/>
      <c r="BPT11" s="76"/>
      <c r="BPU11" s="76"/>
      <c r="BPV11" s="76"/>
      <c r="BPW11" s="76"/>
      <c r="BPX11" s="76"/>
      <c r="BPY11" s="76"/>
      <c r="BPZ11" s="76"/>
      <c r="BQA11" s="76"/>
      <c r="BQB11" s="76"/>
      <c r="BQC11" s="76"/>
      <c r="BQD11" s="76"/>
      <c r="BQE11" s="76"/>
      <c r="BQF11" s="76"/>
      <c r="BQG11" s="76"/>
      <c r="BQH11" s="76"/>
      <c r="BQI11" s="76"/>
      <c r="BQJ11" s="76"/>
      <c r="BQK11" s="76"/>
      <c r="BQL11" s="76"/>
      <c r="BQM11" s="76"/>
      <c r="BQN11" s="76"/>
      <c r="BQO11" s="76"/>
      <c r="BQP11" s="76"/>
      <c r="BQQ11" s="76"/>
      <c r="BQR11" s="76"/>
      <c r="BQS11" s="76"/>
      <c r="BQT11" s="76"/>
      <c r="BQU11" s="76"/>
      <c r="BQV11" s="76"/>
      <c r="BQW11" s="76"/>
      <c r="BQX11" s="76"/>
      <c r="BQY11" s="76"/>
      <c r="BQZ11" s="76"/>
      <c r="BRA11" s="76"/>
      <c r="BRB11" s="76"/>
      <c r="BRC11" s="76"/>
      <c r="BRD11" s="76"/>
      <c r="BRE11" s="76"/>
      <c r="BRF11" s="76"/>
      <c r="BRG11" s="76"/>
      <c r="BRH11" s="76"/>
      <c r="BRI11" s="76"/>
      <c r="BRJ11" s="76"/>
      <c r="BRK11" s="76"/>
      <c r="BRL11" s="76"/>
      <c r="BRM11" s="76"/>
      <c r="BRN11" s="76"/>
      <c r="BRO11" s="76"/>
      <c r="BRP11" s="76"/>
      <c r="BRQ11" s="76"/>
      <c r="BRR11" s="76"/>
      <c r="BRS11" s="76"/>
      <c r="BRT11" s="76"/>
      <c r="BRU11" s="76"/>
      <c r="BRV11" s="76"/>
      <c r="BRW11" s="76"/>
      <c r="BRX11" s="76"/>
      <c r="BRY11" s="76"/>
      <c r="BRZ11" s="76"/>
      <c r="BSA11" s="76"/>
      <c r="BSB11" s="76"/>
      <c r="BSC11" s="76"/>
      <c r="BSD11" s="76"/>
      <c r="BSE11" s="76"/>
      <c r="BSF11" s="76"/>
      <c r="BSG11" s="76"/>
      <c r="BSH11" s="76"/>
      <c r="BSI11" s="76"/>
      <c r="BSJ11" s="76"/>
      <c r="BSK11" s="76"/>
      <c r="BSL11" s="76"/>
      <c r="BSM11" s="76"/>
      <c r="BSN11" s="76"/>
      <c r="BSO11" s="76"/>
      <c r="BSP11" s="76"/>
      <c r="BSQ11" s="76"/>
      <c r="BSR11" s="76"/>
      <c r="BSS11" s="76"/>
      <c r="BST11" s="76"/>
      <c r="BSU11" s="76"/>
      <c r="BSV11" s="76"/>
      <c r="BSW11" s="76"/>
      <c r="BSX11" s="76"/>
      <c r="BSY11" s="76"/>
      <c r="BSZ11" s="76"/>
      <c r="BTA11" s="76"/>
      <c r="BTB11" s="76"/>
      <c r="BTC11" s="76"/>
      <c r="BTD11" s="76"/>
      <c r="BTE11" s="76"/>
      <c r="BTF11" s="76"/>
      <c r="BTG11" s="76"/>
      <c r="BTH11" s="76"/>
      <c r="BTI11" s="76"/>
      <c r="BTJ11" s="76"/>
      <c r="BTK11" s="76"/>
      <c r="BTL11" s="76"/>
      <c r="BTM11" s="76"/>
      <c r="BTN11" s="76"/>
      <c r="BTO11" s="76"/>
      <c r="BTP11" s="76"/>
      <c r="BTQ11" s="76"/>
      <c r="BTR11" s="76"/>
      <c r="BTS11" s="76"/>
      <c r="BTT11" s="76"/>
      <c r="BTU11" s="76"/>
      <c r="BTV11" s="76"/>
      <c r="BTW11" s="76"/>
      <c r="BTX11" s="76"/>
      <c r="BTY11" s="76"/>
      <c r="BTZ11" s="76"/>
      <c r="BUA11" s="76"/>
      <c r="BUB11" s="76"/>
      <c r="BUC11" s="76"/>
      <c r="BUD11" s="76"/>
      <c r="BUE11" s="76"/>
      <c r="BUF11" s="76"/>
      <c r="BUG11" s="76"/>
      <c r="BUH11" s="76"/>
      <c r="BUI11" s="76"/>
      <c r="BUJ11" s="76"/>
      <c r="BUK11" s="76"/>
      <c r="BUL11" s="76"/>
      <c r="BUM11" s="76"/>
      <c r="BUN11" s="76"/>
      <c r="BUO11" s="76"/>
      <c r="BUP11" s="76"/>
      <c r="BUQ11" s="76"/>
      <c r="BUR11" s="76"/>
      <c r="BUS11" s="76"/>
      <c r="BUT11" s="76"/>
      <c r="BUU11" s="76"/>
      <c r="BUV11" s="76"/>
      <c r="BUW11" s="76"/>
      <c r="BUX11" s="76"/>
      <c r="BUY11" s="76"/>
      <c r="BUZ11" s="76"/>
      <c r="BVA11" s="76"/>
      <c r="BVB11" s="76"/>
      <c r="BVC11" s="76"/>
      <c r="BVD11" s="76"/>
      <c r="BVE11" s="76"/>
      <c r="BVF11" s="76"/>
      <c r="BVG11" s="76"/>
      <c r="BVH11" s="76"/>
      <c r="BVI11" s="76"/>
      <c r="BVJ11" s="76"/>
      <c r="BVK11" s="76"/>
      <c r="BVL11" s="76"/>
      <c r="BVM11" s="76"/>
      <c r="BVN11" s="76"/>
      <c r="BVO11" s="76"/>
      <c r="BVP11" s="76"/>
      <c r="BVQ11" s="76"/>
      <c r="BVR11" s="76"/>
      <c r="BVS11" s="76"/>
      <c r="BVT11" s="76"/>
      <c r="BVU11" s="76"/>
      <c r="BVV11" s="76"/>
      <c r="BVW11" s="76"/>
      <c r="BVX11" s="76"/>
      <c r="BVY11" s="76"/>
      <c r="BVZ11" s="76"/>
      <c r="BWA11" s="76"/>
      <c r="BWB11" s="76"/>
      <c r="BWC11" s="76"/>
      <c r="BWD11" s="76"/>
      <c r="BWE11" s="76"/>
      <c r="BWF11" s="76"/>
      <c r="BWG11" s="76"/>
      <c r="BWH11" s="76"/>
      <c r="BWI11" s="76"/>
      <c r="BWJ11" s="76"/>
      <c r="BWK11" s="76"/>
      <c r="BWL11" s="76"/>
      <c r="BWM11" s="76"/>
      <c r="BWN11" s="76"/>
      <c r="BWO11" s="76"/>
      <c r="BWP11" s="76"/>
      <c r="BWQ11" s="76"/>
      <c r="BWR11" s="76"/>
      <c r="BWS11" s="76"/>
      <c r="BWT11" s="76"/>
      <c r="BWU11" s="76"/>
      <c r="BWV11" s="76"/>
      <c r="BWW11" s="76"/>
      <c r="BWX11" s="76"/>
      <c r="BWY11" s="76"/>
      <c r="BWZ11" s="76"/>
      <c r="BXA11" s="76"/>
      <c r="BXB11" s="76"/>
      <c r="BXC11" s="76"/>
      <c r="BXD11" s="76"/>
      <c r="BXE11" s="76"/>
      <c r="BXF11" s="76"/>
      <c r="BXG11" s="76"/>
      <c r="BXH11" s="76"/>
      <c r="BXI11" s="76"/>
      <c r="BXJ11" s="76"/>
      <c r="BXK11" s="76"/>
      <c r="BXL11" s="76"/>
      <c r="BXM11" s="76"/>
      <c r="BXN11" s="76"/>
      <c r="BXO11" s="76"/>
      <c r="BXP11" s="76"/>
      <c r="BXQ11" s="76"/>
      <c r="BXR11" s="76"/>
      <c r="BXS11" s="76"/>
      <c r="BXT11" s="76"/>
      <c r="BXU11" s="76"/>
      <c r="BXV11" s="76"/>
      <c r="BXW11" s="76"/>
      <c r="BXX11" s="76"/>
      <c r="BXY11" s="76"/>
      <c r="BXZ11" s="76"/>
      <c r="BYA11" s="76"/>
      <c r="BYB11" s="76"/>
      <c r="BYC11" s="76"/>
      <c r="BYD11" s="76"/>
      <c r="BYE11" s="76"/>
      <c r="BYF11" s="76"/>
      <c r="BYG11" s="76"/>
      <c r="BYH11" s="76"/>
      <c r="BYI11" s="76"/>
      <c r="BYJ11" s="76"/>
      <c r="BYK11" s="76"/>
      <c r="BYL11" s="76"/>
      <c r="BYM11" s="76"/>
      <c r="BYN11" s="76"/>
      <c r="BYO11" s="76"/>
      <c r="BYP11" s="76"/>
      <c r="BYQ11" s="76"/>
      <c r="BYR11" s="76"/>
      <c r="BYS11" s="76"/>
      <c r="BYT11" s="76"/>
      <c r="BYU11" s="76"/>
      <c r="BYV11" s="76"/>
      <c r="BYW11" s="76"/>
      <c r="BYX11" s="76"/>
      <c r="BYY11" s="76"/>
      <c r="BYZ11" s="76"/>
      <c r="BZA11" s="76"/>
      <c r="BZB11" s="76"/>
      <c r="BZC11" s="76"/>
      <c r="BZD11" s="76"/>
      <c r="BZE11" s="76"/>
      <c r="BZF11" s="76"/>
      <c r="BZG11" s="76"/>
      <c r="BZH11" s="76"/>
      <c r="BZI11" s="76"/>
      <c r="BZJ11" s="76"/>
      <c r="BZK11" s="76"/>
      <c r="BZL11" s="76"/>
      <c r="BZM11" s="76"/>
      <c r="BZN11" s="76"/>
      <c r="BZO11" s="76"/>
      <c r="BZP11" s="76"/>
      <c r="BZQ11" s="76"/>
      <c r="BZR11" s="76"/>
      <c r="BZS11" s="76"/>
      <c r="BZT11" s="76"/>
      <c r="BZU11" s="76"/>
      <c r="BZV11" s="76"/>
      <c r="BZW11" s="76"/>
      <c r="BZX11" s="76"/>
      <c r="BZY11" s="76"/>
      <c r="BZZ11" s="76"/>
      <c r="CAA11" s="76"/>
      <c r="CAB11" s="76"/>
      <c r="CAC11" s="76"/>
      <c r="CAD11" s="76"/>
      <c r="CAE11" s="76"/>
      <c r="CAF11" s="76"/>
      <c r="CAG11" s="76"/>
      <c r="CAH11" s="76"/>
      <c r="CAI11" s="76"/>
      <c r="CAJ11" s="76"/>
      <c r="CAK11" s="76"/>
      <c r="CAL11" s="76"/>
      <c r="CAM11" s="76"/>
      <c r="CAN11" s="76"/>
      <c r="CAO11" s="76"/>
      <c r="CAP11" s="76"/>
      <c r="CAQ11" s="76"/>
      <c r="CAR11" s="76"/>
      <c r="CAS11" s="76"/>
      <c r="CAT11" s="76"/>
      <c r="CAU11" s="76"/>
      <c r="CAV11" s="76"/>
      <c r="CAW11" s="76"/>
      <c r="CAX11" s="76"/>
      <c r="CAY11" s="76"/>
      <c r="CAZ11" s="76"/>
      <c r="CBA11" s="76"/>
      <c r="CBB11" s="76"/>
      <c r="CBC11" s="76"/>
      <c r="CBD11" s="76"/>
      <c r="CBE11" s="76"/>
      <c r="CBF11" s="76"/>
      <c r="CBG11" s="76"/>
      <c r="CBH11" s="76"/>
      <c r="CBI11" s="76"/>
      <c r="CBJ11" s="76"/>
      <c r="CBK11" s="76"/>
      <c r="CBL11" s="76"/>
      <c r="CBM11" s="76"/>
      <c r="CBN11" s="76"/>
      <c r="CBO11" s="76"/>
      <c r="CBP11" s="76"/>
      <c r="CBQ11" s="76"/>
      <c r="CBR11" s="76"/>
      <c r="CBS11" s="76"/>
      <c r="CBT11" s="76"/>
      <c r="CBU11" s="76"/>
      <c r="CBV11" s="76"/>
      <c r="CBW11" s="76"/>
      <c r="CBX11" s="76"/>
      <c r="CBY11" s="76"/>
      <c r="CBZ11" s="76"/>
      <c r="CCA11" s="76"/>
      <c r="CCB11" s="76"/>
      <c r="CCC11" s="76"/>
      <c r="CCD11" s="76"/>
      <c r="CCE11" s="76"/>
      <c r="CCF11" s="76"/>
      <c r="CCG11" s="76"/>
      <c r="CCH11" s="76"/>
      <c r="CCI11" s="76"/>
      <c r="CCJ11" s="76"/>
      <c r="CCK11" s="76"/>
      <c r="CCL11" s="76"/>
      <c r="CCM11" s="76"/>
      <c r="CCN11" s="76"/>
      <c r="CCO11" s="76"/>
      <c r="CCP11" s="76"/>
      <c r="CCQ11" s="76"/>
      <c r="CCR11" s="76"/>
      <c r="CCS11" s="76"/>
      <c r="CCT11" s="76"/>
      <c r="CCU11" s="76"/>
      <c r="CCV11" s="76"/>
      <c r="CCW11" s="76"/>
      <c r="CCX11" s="76"/>
      <c r="CCY11" s="76"/>
      <c r="CCZ11" s="76"/>
      <c r="CDA11" s="76"/>
      <c r="CDB11" s="76"/>
      <c r="CDC11" s="76"/>
      <c r="CDD11" s="76"/>
      <c r="CDE11" s="76"/>
      <c r="CDF11" s="76"/>
      <c r="CDG11" s="76"/>
      <c r="CDH11" s="76"/>
      <c r="CDI11" s="76"/>
      <c r="CDJ11" s="76"/>
      <c r="CDK11" s="76"/>
      <c r="CDL11" s="76"/>
      <c r="CDM11" s="76"/>
      <c r="CDN11" s="76"/>
      <c r="CDO11" s="76"/>
      <c r="CDP11" s="76"/>
      <c r="CDQ11" s="76"/>
      <c r="CDR11" s="76"/>
      <c r="CDS11" s="76"/>
      <c r="CDT11" s="76"/>
      <c r="CDU11" s="76"/>
      <c r="CDV11" s="76"/>
      <c r="CDW11" s="76"/>
      <c r="CDX11" s="76"/>
      <c r="CDY11" s="76"/>
      <c r="CDZ11" s="76"/>
      <c r="CEA11" s="76"/>
      <c r="CEB11" s="76"/>
      <c r="CEC11" s="76"/>
      <c r="CED11" s="76"/>
      <c r="CEE11" s="76"/>
      <c r="CEF11" s="76"/>
      <c r="CEG11" s="76"/>
      <c r="CEH11" s="76"/>
      <c r="CEI11" s="76"/>
      <c r="CEJ11" s="76"/>
      <c r="CEK11" s="76"/>
      <c r="CEL11" s="76"/>
      <c r="CEM11" s="76"/>
      <c r="CEN11" s="76"/>
      <c r="CEO11" s="76"/>
      <c r="CEP11" s="76"/>
      <c r="CEQ11" s="76"/>
      <c r="CER11" s="76"/>
      <c r="CES11" s="76"/>
      <c r="CET11" s="76"/>
      <c r="CEU11" s="76"/>
      <c r="CEV11" s="76"/>
      <c r="CEW11" s="76"/>
      <c r="CEX11" s="76"/>
      <c r="CEY11" s="76"/>
      <c r="CEZ11" s="76"/>
      <c r="CFA11" s="76"/>
      <c r="CFB11" s="76"/>
      <c r="CFC11" s="76"/>
      <c r="CFD11" s="76"/>
      <c r="CFE11" s="76"/>
      <c r="CFF11" s="76"/>
      <c r="CFG11" s="76"/>
      <c r="CFH11" s="76"/>
      <c r="CFI11" s="76"/>
      <c r="CFJ11" s="76"/>
      <c r="CFK11" s="76"/>
      <c r="CFL11" s="76"/>
      <c r="CFM11" s="76"/>
      <c r="CFN11" s="76"/>
      <c r="CFO11" s="76"/>
      <c r="CFP11" s="76"/>
      <c r="CFQ11" s="76"/>
      <c r="CFR11" s="76"/>
      <c r="CFS11" s="76"/>
      <c r="CFT11" s="76"/>
      <c r="CFU11" s="76"/>
      <c r="CFV11" s="76"/>
      <c r="CFW11" s="76"/>
      <c r="CFX11" s="76"/>
      <c r="CFY11" s="76"/>
      <c r="CFZ11" s="76"/>
      <c r="CGA11" s="76"/>
      <c r="CGB11" s="76"/>
      <c r="CGC11" s="76"/>
      <c r="CGD11" s="76"/>
      <c r="CGE11" s="76"/>
      <c r="CGF11" s="76"/>
      <c r="CGG11" s="76"/>
      <c r="CGH11" s="76"/>
      <c r="CGI11" s="76"/>
      <c r="CGJ11" s="76"/>
      <c r="CGK11" s="76"/>
      <c r="CGL11" s="76"/>
      <c r="CGM11" s="76"/>
      <c r="CGN11" s="76"/>
      <c r="CGO11" s="76"/>
      <c r="CGP11" s="76"/>
      <c r="CGQ11" s="76"/>
      <c r="CGR11" s="76"/>
      <c r="CGS11" s="76"/>
      <c r="CGT11" s="76"/>
      <c r="CGU11" s="76"/>
      <c r="CGV11" s="76"/>
      <c r="CGW11" s="76"/>
      <c r="CGX11" s="76"/>
      <c r="CGY11" s="76"/>
      <c r="CGZ11" s="76"/>
      <c r="CHA11" s="76"/>
      <c r="CHB11" s="76"/>
      <c r="CHC11" s="76"/>
      <c r="CHD11" s="76"/>
      <c r="CHE11" s="76"/>
      <c r="CHF11" s="76"/>
      <c r="CHG11" s="76"/>
      <c r="CHH11" s="76"/>
      <c r="CHI11" s="76"/>
      <c r="CHJ11" s="76"/>
      <c r="CHK11" s="76"/>
      <c r="CHL11" s="76"/>
      <c r="CHM11" s="76"/>
      <c r="CHN11" s="76"/>
      <c r="CHO11" s="76"/>
      <c r="CHP11" s="76"/>
      <c r="CHQ11" s="76"/>
      <c r="CHR11" s="76"/>
      <c r="CHS11" s="76"/>
      <c r="CHT11" s="76"/>
      <c r="CHU11" s="76"/>
      <c r="CHV11" s="76"/>
      <c r="CHW11" s="76"/>
      <c r="CHX11" s="76"/>
      <c r="CHY11" s="76"/>
      <c r="CHZ11" s="76"/>
      <c r="CIA11" s="76"/>
      <c r="CIB11" s="76"/>
      <c r="CIC11" s="76"/>
      <c r="CID11" s="76"/>
      <c r="CIE11" s="76"/>
      <c r="CIF11" s="76"/>
      <c r="CIG11" s="76"/>
      <c r="CIH11" s="76"/>
      <c r="CII11" s="76"/>
      <c r="CIJ11" s="76"/>
      <c r="CIK11" s="76"/>
      <c r="CIL11" s="76"/>
      <c r="CIM11" s="76"/>
      <c r="CIN11" s="76"/>
      <c r="CIO11" s="76"/>
      <c r="CIP11" s="76"/>
      <c r="CIQ11" s="76"/>
      <c r="CIR11" s="76"/>
      <c r="CIS11" s="76"/>
      <c r="CIT11" s="76"/>
      <c r="CIU11" s="76"/>
      <c r="CIV11" s="76"/>
      <c r="CIW11" s="76"/>
      <c r="CIX11" s="76"/>
      <c r="CIY11" s="76"/>
      <c r="CIZ11" s="76"/>
      <c r="CJA11" s="76"/>
      <c r="CJB11" s="76"/>
      <c r="CJC11" s="76"/>
      <c r="CJD11" s="76"/>
      <c r="CJE11" s="76"/>
      <c r="CJF11" s="76"/>
      <c r="CJG11" s="76"/>
      <c r="CJH11" s="76"/>
      <c r="CJI11" s="76"/>
      <c r="CJJ11" s="76"/>
      <c r="CJK11" s="76"/>
      <c r="CJL11" s="76"/>
      <c r="CJM11" s="76"/>
      <c r="CJN11" s="76"/>
      <c r="CJO11" s="76"/>
      <c r="CJP11" s="76"/>
      <c r="CJQ11" s="76"/>
      <c r="CJR11" s="76"/>
      <c r="CJS11" s="76"/>
      <c r="CJT11" s="76"/>
      <c r="CJU11" s="76"/>
      <c r="CJV11" s="76"/>
      <c r="CJW11" s="76"/>
      <c r="CJX11" s="76"/>
      <c r="CJY11" s="76"/>
      <c r="CJZ11" s="76"/>
      <c r="CKA11" s="76"/>
      <c r="CKB11" s="76"/>
      <c r="CKC11" s="76"/>
      <c r="CKD11" s="76"/>
      <c r="CKE11" s="76"/>
      <c r="CKF11" s="76"/>
      <c r="CKG11" s="76"/>
      <c r="CKH11" s="76"/>
      <c r="CKI11" s="76"/>
      <c r="CKJ11" s="76"/>
      <c r="CKK11" s="76"/>
      <c r="CKL11" s="76"/>
      <c r="CKM11" s="76"/>
      <c r="CKN11" s="76"/>
      <c r="CKO11" s="76"/>
      <c r="CKP11" s="76"/>
      <c r="CKQ11" s="76"/>
      <c r="CKR11" s="76"/>
      <c r="CKS11" s="76"/>
      <c r="CKT11" s="76"/>
      <c r="CKU11" s="76"/>
      <c r="CKV11" s="76"/>
      <c r="CKW11" s="76"/>
      <c r="CKX11" s="76"/>
      <c r="CKY11" s="76"/>
      <c r="CKZ11" s="76"/>
      <c r="CLA11" s="76"/>
      <c r="CLB11" s="76"/>
      <c r="CLC11" s="76"/>
      <c r="CLD11" s="76"/>
      <c r="CLE11" s="76"/>
      <c r="CLF11" s="76"/>
      <c r="CLG11" s="76"/>
      <c r="CLH11" s="76"/>
      <c r="CLI11" s="76"/>
      <c r="CLJ11" s="76"/>
      <c r="CLK11" s="76"/>
      <c r="CLL11" s="76"/>
      <c r="CLM11" s="76"/>
      <c r="CLN11" s="76"/>
      <c r="CLO11" s="76"/>
      <c r="CLP11" s="76"/>
      <c r="CLQ11" s="76"/>
      <c r="CLR11" s="76"/>
      <c r="CLS11" s="76"/>
      <c r="CLT11" s="76"/>
      <c r="CLU11" s="76"/>
      <c r="CLV11" s="76"/>
      <c r="CLW11" s="76"/>
      <c r="CLX11" s="76"/>
      <c r="CLY11" s="76"/>
      <c r="CLZ11" s="76"/>
      <c r="CMA11" s="76"/>
      <c r="CMB11" s="76"/>
      <c r="CMC11" s="76"/>
      <c r="CMD11" s="76"/>
      <c r="CME11" s="76"/>
      <c r="CMF11" s="76"/>
      <c r="CMG11" s="76"/>
      <c r="CMH11" s="76"/>
      <c r="CMI11" s="76"/>
      <c r="CMJ11" s="76"/>
      <c r="CMK11" s="76"/>
      <c r="CML11" s="76"/>
      <c r="CMM11" s="76"/>
      <c r="CMN11" s="76"/>
      <c r="CMO11" s="76"/>
      <c r="CMP11" s="76"/>
      <c r="CMQ11" s="76"/>
      <c r="CMR11" s="76"/>
      <c r="CMS11" s="76"/>
      <c r="CMT11" s="76"/>
      <c r="CMU11" s="76"/>
      <c r="CMV11" s="76"/>
      <c r="CMW11" s="76"/>
      <c r="CMX11" s="76"/>
      <c r="CMY11" s="76"/>
      <c r="CMZ11" s="76"/>
      <c r="CNA11" s="76"/>
      <c r="CNB11" s="76"/>
      <c r="CNC11" s="76"/>
      <c r="CND11" s="76"/>
      <c r="CNE11" s="76"/>
      <c r="CNF11" s="76"/>
      <c r="CNG11" s="76"/>
      <c r="CNH11" s="76"/>
      <c r="CNI11" s="76"/>
      <c r="CNJ11" s="76"/>
      <c r="CNK11" s="76"/>
      <c r="CNL11" s="76"/>
      <c r="CNM11" s="76"/>
      <c r="CNN11" s="76"/>
      <c r="CNO11" s="76"/>
      <c r="CNP11" s="76"/>
      <c r="CNQ11" s="76"/>
      <c r="CNR11" s="76"/>
      <c r="CNS11" s="76"/>
      <c r="CNT11" s="76"/>
      <c r="CNU11" s="76"/>
      <c r="CNV11" s="76"/>
      <c r="CNW11" s="76"/>
      <c r="CNX11" s="76"/>
      <c r="CNY11" s="76"/>
      <c r="CNZ11" s="76"/>
      <c r="COA11" s="76"/>
      <c r="COB11" s="76"/>
      <c r="COC11" s="76"/>
      <c r="COD11" s="76"/>
      <c r="COE11" s="76"/>
      <c r="COF11" s="76"/>
      <c r="COG11" s="76"/>
      <c r="COH11" s="76"/>
      <c r="COI11" s="76"/>
      <c r="COJ11" s="76"/>
      <c r="COK11" s="76"/>
      <c r="COL11" s="76"/>
      <c r="COM11" s="76"/>
      <c r="CON11" s="76"/>
      <c r="COO11" s="76"/>
      <c r="COP11" s="76"/>
      <c r="COQ11" s="76"/>
      <c r="COR11" s="76"/>
      <c r="COS11" s="76"/>
      <c r="COT11" s="76"/>
      <c r="COU11" s="76"/>
      <c r="COV11" s="76"/>
      <c r="COW11" s="76"/>
      <c r="COX11" s="76"/>
      <c r="COY11" s="76"/>
      <c r="COZ11" s="76"/>
      <c r="CPA11" s="76"/>
      <c r="CPB11" s="76"/>
      <c r="CPC11" s="76"/>
      <c r="CPD11" s="76"/>
      <c r="CPE11" s="76"/>
      <c r="CPF11" s="76"/>
      <c r="CPG11" s="76"/>
      <c r="CPH11" s="76"/>
      <c r="CPI11" s="76"/>
      <c r="CPJ11" s="76"/>
      <c r="CPK11" s="76"/>
      <c r="CPL11" s="76"/>
      <c r="CPM11" s="76"/>
      <c r="CPN11" s="76"/>
      <c r="CPO11" s="76"/>
      <c r="CPP11" s="76"/>
      <c r="CPQ11" s="76"/>
      <c r="CPR11" s="76"/>
      <c r="CPS11" s="76"/>
      <c r="CPT11" s="76"/>
      <c r="CPU11" s="76"/>
      <c r="CPV11" s="76"/>
      <c r="CPW11" s="76"/>
      <c r="CPX11" s="76"/>
      <c r="CPY11" s="76"/>
      <c r="CPZ11" s="76"/>
      <c r="CQA11" s="76"/>
      <c r="CQB11" s="76"/>
      <c r="CQC11" s="76"/>
      <c r="CQD11" s="76"/>
      <c r="CQE11" s="76"/>
      <c r="CQF11" s="76"/>
      <c r="CQG11" s="76"/>
      <c r="CQH11" s="76"/>
      <c r="CQI11" s="76"/>
      <c r="CQJ11" s="76"/>
      <c r="CQK11" s="76"/>
      <c r="CQL11" s="76"/>
      <c r="CQM11" s="76"/>
      <c r="CQN11" s="76"/>
      <c r="CQO11" s="76"/>
      <c r="CQP11" s="76"/>
      <c r="CQQ11" s="76"/>
      <c r="CQR11" s="76"/>
      <c r="CQS11" s="76"/>
      <c r="CQT11" s="76"/>
      <c r="CQU11" s="76"/>
      <c r="CQV11" s="76"/>
      <c r="CQW11" s="76"/>
      <c r="CQX11" s="76"/>
      <c r="CQY11" s="76"/>
      <c r="CQZ11" s="76"/>
      <c r="CRA11" s="76"/>
      <c r="CRB11" s="76"/>
      <c r="CRC11" s="76"/>
      <c r="CRD11" s="76"/>
      <c r="CRE11" s="76"/>
      <c r="CRF11" s="76"/>
      <c r="CRG11" s="76"/>
      <c r="CRH11" s="76"/>
      <c r="CRI11" s="76"/>
      <c r="CRJ11" s="76"/>
      <c r="CRK11" s="76"/>
      <c r="CRL11" s="76"/>
      <c r="CRM11" s="76"/>
      <c r="CRN11" s="76"/>
      <c r="CRO11" s="76"/>
      <c r="CRP11" s="76"/>
      <c r="CRQ11" s="76"/>
      <c r="CRR11" s="76"/>
      <c r="CRS11" s="76"/>
      <c r="CRT11" s="76"/>
      <c r="CRU11" s="76"/>
      <c r="CRV11" s="76"/>
      <c r="CRW11" s="76"/>
      <c r="CRX11" s="76"/>
      <c r="CRY11" s="76"/>
      <c r="CRZ11" s="76"/>
      <c r="CSA11" s="76"/>
      <c r="CSB11" s="76"/>
      <c r="CSC11" s="76"/>
      <c r="CSD11" s="76"/>
      <c r="CSE11" s="76"/>
      <c r="CSF11" s="76"/>
      <c r="CSG11" s="76"/>
      <c r="CSH11" s="76"/>
      <c r="CSI11" s="76"/>
      <c r="CSJ11" s="76"/>
      <c r="CSK11" s="76"/>
      <c r="CSL11" s="76"/>
      <c r="CSM11" s="76"/>
      <c r="CSN11" s="76"/>
      <c r="CSO11" s="76"/>
      <c r="CSP11" s="76"/>
      <c r="CSQ11" s="76"/>
      <c r="CSR11" s="76"/>
      <c r="CSS11" s="76"/>
      <c r="CST11" s="76"/>
      <c r="CSU11" s="76"/>
      <c r="CSV11" s="76"/>
      <c r="CSW11" s="76"/>
      <c r="CSX11" s="76"/>
      <c r="CSY11" s="76"/>
      <c r="CSZ11" s="76"/>
      <c r="CTA11" s="76"/>
      <c r="CTB11" s="76"/>
      <c r="CTC11" s="76"/>
      <c r="CTD11" s="76"/>
      <c r="CTE11" s="76"/>
      <c r="CTF11" s="76"/>
      <c r="CTG11" s="76"/>
      <c r="CTH11" s="76"/>
      <c r="CTI11" s="76"/>
      <c r="CTJ11" s="76"/>
      <c r="CTK11" s="76"/>
      <c r="CTL11" s="76"/>
      <c r="CTM11" s="76"/>
      <c r="CTN11" s="76"/>
      <c r="CTO11" s="76"/>
      <c r="CTP11" s="76"/>
      <c r="CTQ11" s="76"/>
      <c r="CTR11" s="76"/>
      <c r="CTS11" s="76"/>
      <c r="CTT11" s="76"/>
      <c r="CTU11" s="76"/>
      <c r="CTV11" s="76"/>
      <c r="CTW11" s="76"/>
      <c r="CTX11" s="76"/>
      <c r="CTY11" s="76"/>
      <c r="CTZ11" s="76"/>
      <c r="CUA11" s="76"/>
      <c r="CUB11" s="76"/>
      <c r="CUC11" s="76"/>
      <c r="CUD11" s="76"/>
      <c r="CUE11" s="76"/>
      <c r="CUF11" s="76"/>
      <c r="CUG11" s="76"/>
      <c r="CUH11" s="76"/>
      <c r="CUI11" s="76"/>
      <c r="CUJ11" s="76"/>
      <c r="CUK11" s="76"/>
      <c r="CUL11" s="76"/>
      <c r="CUM11" s="76"/>
      <c r="CUN11" s="76"/>
      <c r="CUO11" s="76"/>
      <c r="CUP11" s="76"/>
      <c r="CUQ11" s="76"/>
      <c r="CUR11" s="76"/>
      <c r="CUS11" s="76"/>
      <c r="CUT11" s="76"/>
      <c r="CUU11" s="76"/>
      <c r="CUV11" s="76"/>
      <c r="CUW11" s="76"/>
      <c r="CUX11" s="76"/>
      <c r="CUY11" s="76"/>
      <c r="CUZ11" s="76"/>
      <c r="CVA11" s="76"/>
      <c r="CVB11" s="76"/>
      <c r="CVC11" s="76"/>
      <c r="CVD11" s="76"/>
      <c r="CVE11" s="76"/>
      <c r="CVF11" s="76"/>
      <c r="CVG11" s="76"/>
      <c r="CVH11" s="76"/>
      <c r="CVI11" s="76"/>
      <c r="CVJ11" s="76"/>
      <c r="CVK11" s="76"/>
      <c r="CVL11" s="76"/>
      <c r="CVM11" s="76"/>
      <c r="CVN11" s="76"/>
      <c r="CVO11" s="76"/>
      <c r="CVP11" s="76"/>
      <c r="CVQ11" s="76"/>
      <c r="CVR11" s="76"/>
      <c r="CVS11" s="76"/>
      <c r="CVT11" s="76"/>
      <c r="CVU11" s="76"/>
      <c r="CVV11" s="76"/>
      <c r="CVW11" s="76"/>
      <c r="CVX11" s="76"/>
      <c r="CVY11" s="76"/>
      <c r="CVZ11" s="76"/>
      <c r="CWA11" s="76"/>
      <c r="CWB11" s="76"/>
      <c r="CWC11" s="76"/>
      <c r="CWD11" s="76"/>
      <c r="CWE11" s="76"/>
      <c r="CWF11" s="76"/>
      <c r="CWG11" s="76"/>
      <c r="CWH11" s="76"/>
      <c r="CWI11" s="76"/>
      <c r="CWJ11" s="76"/>
      <c r="CWK11" s="76"/>
      <c r="CWL11" s="76"/>
      <c r="CWM11" s="76"/>
      <c r="CWN11" s="76"/>
      <c r="CWO11" s="76"/>
      <c r="CWP11" s="76"/>
      <c r="CWQ11" s="76"/>
      <c r="CWR11" s="76"/>
      <c r="CWS11" s="76"/>
      <c r="CWT11" s="76"/>
      <c r="CWU11" s="76"/>
      <c r="CWV11" s="76"/>
      <c r="CWW11" s="76"/>
      <c r="CWX11" s="76"/>
      <c r="CWY11" s="76"/>
      <c r="CWZ11" s="76"/>
      <c r="CXA11" s="76"/>
      <c r="CXB11" s="76"/>
      <c r="CXC11" s="76"/>
      <c r="CXD11" s="76"/>
      <c r="CXE11" s="76"/>
      <c r="CXF11" s="76"/>
      <c r="CXG11" s="76"/>
      <c r="CXH11" s="76"/>
      <c r="CXI11" s="76"/>
      <c r="CXJ11" s="76"/>
      <c r="CXK11" s="76"/>
      <c r="CXL11" s="76"/>
      <c r="CXM11" s="76"/>
      <c r="CXN11" s="76"/>
      <c r="CXO11" s="76"/>
      <c r="CXP11" s="76"/>
      <c r="CXQ11" s="76"/>
      <c r="CXR11" s="76"/>
      <c r="CXS11" s="76"/>
      <c r="CXT11" s="76"/>
      <c r="CXU11" s="76"/>
      <c r="CXV11" s="76"/>
      <c r="CXW11" s="76"/>
      <c r="CXX11" s="76"/>
      <c r="CXY11" s="76"/>
      <c r="CXZ11" s="76"/>
      <c r="CYA11" s="76"/>
      <c r="CYB11" s="76"/>
      <c r="CYC11" s="76"/>
      <c r="CYD11" s="76"/>
      <c r="CYE11" s="76"/>
      <c r="CYF11" s="76"/>
      <c r="CYG11" s="76"/>
      <c r="CYH11" s="76"/>
      <c r="CYI11" s="76"/>
      <c r="CYJ11" s="76"/>
      <c r="CYK11" s="76"/>
      <c r="CYL11" s="76"/>
      <c r="CYM11" s="76"/>
      <c r="CYN11" s="76"/>
      <c r="CYO11" s="76"/>
      <c r="CYP11" s="76"/>
      <c r="CYQ11" s="76"/>
      <c r="CYR11" s="76"/>
      <c r="CYS11" s="76"/>
      <c r="CYT11" s="76"/>
      <c r="CYU11" s="76"/>
      <c r="CYV11" s="76"/>
      <c r="CYW11" s="76"/>
      <c r="CYX11" s="76"/>
      <c r="CYY11" s="76"/>
      <c r="CYZ11" s="76"/>
      <c r="CZA11" s="76"/>
      <c r="CZB11" s="76"/>
      <c r="CZC11" s="76"/>
      <c r="CZD11" s="76"/>
      <c r="CZE11" s="76"/>
      <c r="CZF11" s="76"/>
      <c r="CZG11" s="76"/>
      <c r="CZH11" s="76"/>
      <c r="CZI11" s="76"/>
      <c r="CZJ11" s="76"/>
      <c r="CZK11" s="76"/>
      <c r="CZL11" s="76"/>
      <c r="CZM11" s="76"/>
      <c r="CZN11" s="76"/>
      <c r="CZO11" s="76"/>
      <c r="CZP11" s="76"/>
      <c r="CZQ11" s="76"/>
      <c r="CZR11" s="76"/>
      <c r="CZS11" s="76"/>
      <c r="CZT11" s="76"/>
      <c r="CZU11" s="76"/>
      <c r="CZV11" s="76"/>
      <c r="CZW11" s="76"/>
      <c r="CZX11" s="76"/>
      <c r="CZY11" s="76"/>
      <c r="CZZ11" s="76"/>
      <c r="DAA11" s="76"/>
      <c r="DAB11" s="76"/>
      <c r="DAC11" s="76"/>
      <c r="DAD11" s="76"/>
      <c r="DAE11" s="76"/>
      <c r="DAF11" s="76"/>
      <c r="DAG11" s="76"/>
      <c r="DAH11" s="76"/>
      <c r="DAI11" s="76"/>
      <c r="DAJ11" s="76"/>
      <c r="DAK11" s="76"/>
      <c r="DAL11" s="76"/>
      <c r="DAM11" s="76"/>
      <c r="DAN11" s="76"/>
      <c r="DAO11" s="76"/>
      <c r="DAP11" s="76"/>
      <c r="DAQ11" s="76"/>
      <c r="DAR11" s="76"/>
      <c r="DAS11" s="76"/>
      <c r="DAT11" s="76"/>
      <c r="DAU11" s="76"/>
      <c r="DAV11" s="76"/>
      <c r="DAW11" s="76"/>
      <c r="DAX11" s="76"/>
      <c r="DAY11" s="76"/>
      <c r="DAZ11" s="76"/>
      <c r="DBA11" s="76"/>
      <c r="DBB11" s="76"/>
      <c r="DBC11" s="76"/>
      <c r="DBD11" s="76"/>
      <c r="DBE11" s="76"/>
      <c r="DBF11" s="76"/>
      <c r="DBG11" s="76"/>
      <c r="DBH11" s="76"/>
      <c r="DBI11" s="76"/>
      <c r="DBJ11" s="76"/>
      <c r="DBK11" s="76"/>
      <c r="DBL11" s="76"/>
      <c r="DBM11" s="76"/>
      <c r="DBN11" s="76"/>
      <c r="DBO11" s="76"/>
      <c r="DBP11" s="76"/>
      <c r="DBQ11" s="76"/>
      <c r="DBR11" s="76"/>
      <c r="DBS11" s="76"/>
      <c r="DBT11" s="76"/>
      <c r="DBU11" s="76"/>
      <c r="DBV11" s="76"/>
      <c r="DBW11" s="76"/>
      <c r="DBX11" s="76"/>
      <c r="DBY11" s="76"/>
      <c r="DBZ11" s="76"/>
      <c r="DCA11" s="76"/>
      <c r="DCB11" s="76"/>
      <c r="DCC11" s="76"/>
      <c r="DCD11" s="76"/>
      <c r="DCE11" s="76"/>
      <c r="DCF11" s="76"/>
      <c r="DCG11" s="76"/>
      <c r="DCH11" s="76"/>
      <c r="DCI11" s="76"/>
      <c r="DCJ11" s="76"/>
      <c r="DCK11" s="76"/>
      <c r="DCL11" s="76"/>
      <c r="DCM11" s="76"/>
      <c r="DCN11" s="76"/>
      <c r="DCO11" s="76"/>
      <c r="DCP11" s="76"/>
      <c r="DCQ11" s="76"/>
      <c r="DCR11" s="76"/>
      <c r="DCS11" s="76"/>
      <c r="DCT11" s="76"/>
      <c r="DCU11" s="76"/>
      <c r="DCV11" s="76"/>
      <c r="DCW11" s="76"/>
      <c r="DCX11" s="76"/>
      <c r="DCY11" s="76"/>
      <c r="DCZ11" s="76"/>
      <c r="DDA11" s="76"/>
      <c r="DDB11" s="76"/>
      <c r="DDC11" s="76"/>
      <c r="DDD11" s="76"/>
      <c r="DDE11" s="76"/>
      <c r="DDF11" s="76"/>
      <c r="DDG11" s="76"/>
      <c r="DDH11" s="76"/>
      <c r="DDI11" s="76"/>
      <c r="DDJ11" s="76"/>
      <c r="DDK11" s="76"/>
      <c r="DDL11" s="76"/>
      <c r="DDM11" s="76"/>
      <c r="DDN11" s="76"/>
      <c r="DDO11" s="76"/>
      <c r="DDP11" s="76"/>
      <c r="DDQ11" s="76"/>
      <c r="DDR11" s="76"/>
      <c r="DDS11" s="76"/>
      <c r="DDT11" s="76"/>
      <c r="DDU11" s="76"/>
      <c r="DDV11" s="76"/>
      <c r="DDW11" s="76"/>
      <c r="DDX11" s="76"/>
      <c r="DDY11" s="76"/>
      <c r="DDZ11" s="76"/>
      <c r="DEA11" s="76"/>
      <c r="DEB11" s="76"/>
      <c r="DEC11" s="76"/>
      <c r="DED11" s="76"/>
      <c r="DEE11" s="76"/>
      <c r="DEF11" s="76"/>
      <c r="DEG11" s="76"/>
      <c r="DEH11" s="76"/>
      <c r="DEI11" s="76"/>
      <c r="DEJ11" s="76"/>
      <c r="DEK11" s="76"/>
      <c r="DEL11" s="76"/>
      <c r="DEM11" s="76"/>
      <c r="DEN11" s="76"/>
      <c r="DEO11" s="76"/>
      <c r="DEP11" s="76"/>
      <c r="DEQ11" s="76"/>
      <c r="DER11" s="76"/>
      <c r="DES11" s="76"/>
      <c r="DET11" s="76"/>
      <c r="DEU11" s="76"/>
      <c r="DEV11" s="76"/>
      <c r="DEW11" s="76"/>
      <c r="DEX11" s="76"/>
      <c r="DEY11" s="76"/>
      <c r="DEZ11" s="76"/>
      <c r="DFA11" s="76"/>
      <c r="DFB11" s="76"/>
      <c r="DFC11" s="76"/>
      <c r="DFD11" s="76"/>
      <c r="DFE11" s="76"/>
      <c r="DFF11" s="76"/>
      <c r="DFG11" s="76"/>
      <c r="DFH11" s="76"/>
      <c r="DFI11" s="76"/>
      <c r="DFJ11" s="76"/>
      <c r="DFK11" s="76"/>
      <c r="DFL11" s="76"/>
      <c r="DFM11" s="76"/>
      <c r="DFN11" s="76"/>
      <c r="DFO11" s="76"/>
      <c r="DFP11" s="76"/>
      <c r="DFQ11" s="76"/>
      <c r="DFR11" s="76"/>
      <c r="DFS11" s="76"/>
      <c r="DFT11" s="76"/>
      <c r="DFU11" s="76"/>
      <c r="DFV11" s="76"/>
      <c r="DFW11" s="76"/>
      <c r="DFX11" s="76"/>
      <c r="DFY11" s="76"/>
      <c r="DFZ11" s="76"/>
      <c r="DGA11" s="76"/>
      <c r="DGB11" s="76"/>
      <c r="DGC11" s="76"/>
      <c r="DGD11" s="76"/>
      <c r="DGE11" s="76"/>
      <c r="DGF11" s="76"/>
      <c r="DGG11" s="76"/>
      <c r="DGH11" s="76"/>
      <c r="DGI11" s="76"/>
      <c r="DGJ11" s="76"/>
      <c r="DGK11" s="76"/>
      <c r="DGL11" s="76"/>
      <c r="DGM11" s="76"/>
      <c r="DGN11" s="76"/>
      <c r="DGO11" s="76"/>
      <c r="DGP11" s="76"/>
      <c r="DGQ11" s="76"/>
      <c r="DGR11" s="76"/>
      <c r="DGS11" s="76"/>
      <c r="DGT11" s="76"/>
      <c r="DGU11" s="76"/>
      <c r="DGV11" s="76"/>
      <c r="DGW11" s="76"/>
      <c r="DGX11" s="76"/>
      <c r="DGY11" s="76"/>
      <c r="DGZ11" s="76"/>
      <c r="DHA11" s="76"/>
      <c r="DHB11" s="76"/>
      <c r="DHC11" s="76"/>
      <c r="DHD11" s="76"/>
      <c r="DHE11" s="76"/>
      <c r="DHF11" s="76"/>
      <c r="DHG11" s="76"/>
      <c r="DHH11" s="76"/>
      <c r="DHI11" s="76"/>
      <c r="DHJ11" s="76"/>
      <c r="DHK11" s="76"/>
      <c r="DHL11" s="76"/>
      <c r="DHM11" s="76"/>
      <c r="DHN11" s="76"/>
      <c r="DHO11" s="76"/>
      <c r="DHP11" s="76"/>
      <c r="DHQ11" s="76"/>
      <c r="DHR11" s="76"/>
      <c r="DHS11" s="76"/>
      <c r="DHT11" s="76"/>
      <c r="DHU11" s="76"/>
      <c r="DHV11" s="76"/>
      <c r="DHW11" s="76"/>
      <c r="DHX11" s="76"/>
      <c r="DHY11" s="76"/>
      <c r="DHZ11" s="76"/>
      <c r="DIA11" s="76"/>
      <c r="DIB11" s="76"/>
      <c r="DIC11" s="76"/>
      <c r="DID11" s="76"/>
      <c r="DIE11" s="76"/>
      <c r="DIF11" s="76"/>
      <c r="DIG11" s="76"/>
      <c r="DIH11" s="76"/>
      <c r="DII11" s="76"/>
      <c r="DIJ11" s="76"/>
      <c r="DIK11" s="76"/>
      <c r="DIL11" s="76"/>
      <c r="DIM11" s="76"/>
      <c r="DIN11" s="76"/>
      <c r="DIO11" s="76"/>
      <c r="DIP11" s="76"/>
      <c r="DIQ11" s="76"/>
      <c r="DIR11" s="76"/>
      <c r="DIS11" s="76"/>
      <c r="DIT11" s="76"/>
      <c r="DIU11" s="76"/>
      <c r="DIV11" s="76"/>
      <c r="DIW11" s="76"/>
      <c r="DIX11" s="76"/>
      <c r="DIY11" s="76"/>
      <c r="DIZ11" s="76"/>
      <c r="DJA11" s="76"/>
      <c r="DJB11" s="76"/>
      <c r="DJC11" s="76"/>
      <c r="DJD11" s="76"/>
      <c r="DJE11" s="76"/>
      <c r="DJF11" s="76"/>
      <c r="DJG11" s="76"/>
      <c r="DJH11" s="76"/>
      <c r="DJI11" s="76"/>
      <c r="DJJ11" s="76"/>
      <c r="DJK11" s="76"/>
      <c r="DJL11" s="76"/>
      <c r="DJM11" s="76"/>
      <c r="DJN11" s="76"/>
      <c r="DJO11" s="76"/>
      <c r="DJP11" s="76"/>
      <c r="DJQ11" s="76"/>
      <c r="DJR11" s="76"/>
      <c r="DJS11" s="76"/>
      <c r="DJT11" s="76"/>
      <c r="DJU11" s="76"/>
      <c r="DJV11" s="76"/>
      <c r="DJW11" s="76"/>
      <c r="DJX11" s="76"/>
      <c r="DJY11" s="76"/>
      <c r="DJZ11" s="76"/>
      <c r="DKA11" s="76"/>
      <c r="DKB11" s="76"/>
      <c r="DKC11" s="76"/>
      <c r="DKD11" s="76"/>
      <c r="DKE11" s="76"/>
      <c r="DKF11" s="76"/>
      <c r="DKG11" s="76"/>
      <c r="DKH11" s="76"/>
      <c r="DKI11" s="76"/>
      <c r="DKJ11" s="76"/>
      <c r="DKK11" s="76"/>
      <c r="DKL11" s="76"/>
      <c r="DKM11" s="76"/>
      <c r="DKN11" s="76"/>
      <c r="DKO11" s="76"/>
      <c r="DKP11" s="76"/>
      <c r="DKQ11" s="76"/>
      <c r="DKR11" s="76"/>
      <c r="DKS11" s="76"/>
      <c r="DKT11" s="76"/>
      <c r="DKU11" s="76"/>
      <c r="DKV11" s="76"/>
      <c r="DKW11" s="76"/>
      <c r="DKX11" s="76"/>
      <c r="DKY11" s="76"/>
      <c r="DKZ11" s="76"/>
      <c r="DLA11" s="76"/>
      <c r="DLB11" s="76"/>
      <c r="DLC11" s="76"/>
      <c r="DLD11" s="76"/>
      <c r="DLE11" s="76"/>
      <c r="DLF11" s="76"/>
      <c r="DLG11" s="76"/>
      <c r="DLH11" s="76"/>
      <c r="DLI11" s="76"/>
      <c r="DLJ11" s="76"/>
      <c r="DLK11" s="76"/>
      <c r="DLL11" s="76"/>
      <c r="DLM11" s="76"/>
      <c r="DLN11" s="76"/>
      <c r="DLO11" s="76"/>
      <c r="DLP11" s="76"/>
      <c r="DLQ11" s="76"/>
      <c r="DLR11" s="76"/>
      <c r="DLS11" s="76"/>
      <c r="DLT11" s="76"/>
      <c r="DLU11" s="76"/>
      <c r="DLV11" s="76"/>
      <c r="DLW11" s="76"/>
      <c r="DLX11" s="76"/>
      <c r="DLY11" s="76"/>
      <c r="DLZ11" s="76"/>
      <c r="DMA11" s="76"/>
      <c r="DMB11" s="76"/>
      <c r="DMC11" s="76"/>
      <c r="DMD11" s="76"/>
      <c r="DME11" s="76"/>
      <c r="DMF11" s="76"/>
      <c r="DMG11" s="76"/>
      <c r="DMH11" s="76"/>
      <c r="DMI11" s="76"/>
      <c r="DMJ11" s="76"/>
      <c r="DMK11" s="76"/>
      <c r="DML11" s="76"/>
      <c r="DMM11" s="76"/>
      <c r="DMN11" s="76"/>
      <c r="DMO11" s="76"/>
      <c r="DMP11" s="76"/>
      <c r="DMQ11" s="76"/>
      <c r="DMR11" s="76"/>
      <c r="DMS11" s="76"/>
      <c r="DMT11" s="76"/>
      <c r="DMU11" s="76"/>
      <c r="DMV11" s="76"/>
      <c r="DMW11" s="76"/>
      <c r="DMX11" s="76"/>
      <c r="DMY11" s="76"/>
      <c r="DMZ11" s="76"/>
      <c r="DNA11" s="76"/>
      <c r="DNB11" s="76"/>
      <c r="DNC11" s="76"/>
      <c r="DND11" s="76"/>
      <c r="DNE11" s="76"/>
      <c r="DNF11" s="76"/>
      <c r="DNG11" s="76"/>
      <c r="DNH11" s="76"/>
      <c r="DNI11" s="76"/>
      <c r="DNJ11" s="76"/>
      <c r="DNK11" s="76"/>
      <c r="DNL11" s="76"/>
      <c r="DNM11" s="76"/>
      <c r="DNN11" s="76"/>
      <c r="DNO11" s="76"/>
      <c r="DNP11" s="76"/>
      <c r="DNQ11" s="76"/>
      <c r="DNR11" s="76"/>
      <c r="DNS11" s="76"/>
      <c r="DNT11" s="76"/>
      <c r="DNU11" s="76"/>
      <c r="DNV11" s="76"/>
      <c r="DNW11" s="76"/>
      <c r="DNX11" s="76"/>
      <c r="DNY11" s="76"/>
      <c r="DNZ11" s="76"/>
      <c r="DOA11" s="76"/>
      <c r="DOB11" s="76"/>
      <c r="DOC11" s="76"/>
      <c r="DOD11" s="76"/>
      <c r="DOE11" s="76"/>
      <c r="DOF11" s="76"/>
      <c r="DOG11" s="76"/>
      <c r="DOH11" s="76"/>
      <c r="DOI11" s="76"/>
      <c r="DOJ11" s="76"/>
      <c r="DOK11" s="76"/>
      <c r="DOL11" s="76"/>
      <c r="DOM11" s="76"/>
      <c r="DON11" s="76"/>
      <c r="DOO11" s="76"/>
      <c r="DOP11" s="76"/>
      <c r="DOQ11" s="76"/>
      <c r="DOR11" s="76"/>
      <c r="DOS11" s="76"/>
      <c r="DOT11" s="76"/>
      <c r="DOU11" s="76"/>
      <c r="DOV11" s="76"/>
      <c r="DOW11" s="76"/>
      <c r="DOX11" s="76"/>
      <c r="DOY11" s="76"/>
      <c r="DOZ11" s="76"/>
      <c r="DPA11" s="76"/>
      <c r="DPB11" s="76"/>
      <c r="DPC11" s="76"/>
      <c r="DPD11" s="76"/>
      <c r="DPE11" s="76"/>
      <c r="DPF11" s="76"/>
      <c r="DPG11" s="76"/>
      <c r="DPH11" s="76"/>
      <c r="DPI11" s="76"/>
      <c r="DPJ11" s="76"/>
      <c r="DPK11" s="76"/>
      <c r="DPL11" s="76"/>
      <c r="DPM11" s="76"/>
      <c r="DPN11" s="76"/>
      <c r="DPO11" s="76"/>
      <c r="DPP11" s="76"/>
      <c r="DPQ11" s="76"/>
      <c r="DPR11" s="76"/>
      <c r="DPS11" s="76"/>
      <c r="DPT11" s="76"/>
      <c r="DPU11" s="76"/>
      <c r="DPV11" s="76"/>
      <c r="DPW11" s="76"/>
      <c r="DPX11" s="76"/>
      <c r="DPY11" s="76"/>
      <c r="DPZ11" s="76"/>
      <c r="DQA11" s="76"/>
      <c r="DQB11" s="76"/>
      <c r="DQC11" s="76"/>
      <c r="DQD11" s="76"/>
      <c r="DQE11" s="76"/>
      <c r="DQF11" s="76"/>
      <c r="DQG11" s="76"/>
      <c r="DQH11" s="76"/>
      <c r="DQI11" s="76"/>
      <c r="DQJ11" s="76"/>
      <c r="DQK11" s="76"/>
      <c r="DQL11" s="76"/>
      <c r="DQM11" s="76"/>
      <c r="DQN11" s="76"/>
      <c r="DQO11" s="76"/>
      <c r="DQP11" s="76"/>
      <c r="DQQ11" s="76"/>
      <c r="DQR11" s="76"/>
      <c r="DQS11" s="76"/>
      <c r="DQT11" s="76"/>
      <c r="DQU11" s="76"/>
      <c r="DQV11" s="76"/>
      <c r="DQW11" s="76"/>
      <c r="DQX11" s="76"/>
      <c r="DQY11" s="76"/>
      <c r="DQZ11" s="76"/>
      <c r="DRA11" s="76"/>
      <c r="DRB11" s="76"/>
      <c r="DRC11" s="76"/>
      <c r="DRD11" s="76"/>
      <c r="DRE11" s="76"/>
      <c r="DRF11" s="76"/>
      <c r="DRG11" s="76"/>
      <c r="DRH11" s="76"/>
      <c r="DRI11" s="76"/>
      <c r="DRJ11" s="76"/>
      <c r="DRK11" s="76"/>
      <c r="DRL11" s="76"/>
      <c r="DRM11" s="76"/>
      <c r="DRN11" s="76"/>
      <c r="DRO11" s="76"/>
      <c r="DRP11" s="76"/>
      <c r="DRQ11" s="76"/>
      <c r="DRR11" s="76"/>
      <c r="DRS11" s="76"/>
      <c r="DRT11" s="76"/>
      <c r="DRU11" s="76"/>
      <c r="DRV11" s="76"/>
      <c r="DRW11" s="76"/>
      <c r="DRX11" s="76"/>
      <c r="DRY11" s="76"/>
      <c r="DRZ11" s="76"/>
      <c r="DSA11" s="76"/>
      <c r="DSB11" s="76"/>
      <c r="DSC11" s="76"/>
      <c r="DSD11" s="76"/>
      <c r="DSE11" s="76"/>
      <c r="DSF11" s="76"/>
      <c r="DSG11" s="76"/>
      <c r="DSH11" s="76"/>
      <c r="DSI11" s="76"/>
      <c r="DSJ11" s="76"/>
      <c r="DSK11" s="76"/>
      <c r="DSL11" s="76"/>
      <c r="DSM11" s="76"/>
      <c r="DSN11" s="76"/>
      <c r="DSO11" s="76"/>
      <c r="DSP11" s="76"/>
      <c r="DSQ11" s="76"/>
      <c r="DSR11" s="76"/>
      <c r="DSS11" s="76"/>
      <c r="DST11" s="76"/>
      <c r="DSU11" s="76"/>
      <c r="DSV11" s="76"/>
      <c r="DSW11" s="76"/>
      <c r="DSX11" s="76"/>
      <c r="DSY11" s="76"/>
      <c r="DSZ11" s="76"/>
      <c r="DTA11" s="76"/>
      <c r="DTB11" s="76"/>
      <c r="DTC11" s="76"/>
      <c r="DTD11" s="76"/>
      <c r="DTE11" s="76"/>
      <c r="DTF11" s="76"/>
      <c r="DTG11" s="76"/>
      <c r="DTH11" s="76"/>
      <c r="DTI11" s="76"/>
      <c r="DTJ11" s="76"/>
      <c r="DTK11" s="76"/>
      <c r="DTL11" s="76"/>
      <c r="DTM11" s="76"/>
      <c r="DTN11" s="76"/>
      <c r="DTO11" s="76"/>
      <c r="DTP11" s="76"/>
      <c r="DTQ11" s="76"/>
      <c r="DTR11" s="76"/>
      <c r="DTS11" s="76"/>
      <c r="DTT11" s="76"/>
      <c r="DTU11" s="76"/>
      <c r="DTV11" s="76"/>
      <c r="DTW11" s="76"/>
      <c r="DTX11" s="76"/>
      <c r="DTY11" s="76"/>
      <c r="DTZ11" s="76"/>
      <c r="DUA11" s="76"/>
      <c r="DUB11" s="76"/>
      <c r="DUC11" s="76"/>
      <c r="DUD11" s="76"/>
      <c r="DUE11" s="76"/>
      <c r="DUF11" s="76"/>
      <c r="DUG11" s="76"/>
      <c r="DUH11" s="76"/>
      <c r="DUI11" s="76"/>
      <c r="DUJ11" s="76"/>
      <c r="DUK11" s="76"/>
      <c r="DUL11" s="76"/>
      <c r="DUM11" s="76"/>
      <c r="DUN11" s="76"/>
      <c r="DUO11" s="76"/>
      <c r="DUP11" s="76"/>
      <c r="DUQ11" s="76"/>
      <c r="DUR11" s="76"/>
      <c r="DUS11" s="76"/>
      <c r="DUT11" s="76"/>
      <c r="DUU11" s="76"/>
      <c r="DUV11" s="76"/>
      <c r="DUW11" s="76"/>
      <c r="DUX11" s="76"/>
      <c r="DUY11" s="76"/>
      <c r="DUZ11" s="76"/>
      <c r="DVA11" s="76"/>
      <c r="DVB11" s="76"/>
      <c r="DVC11" s="76"/>
      <c r="DVD11" s="76"/>
      <c r="DVE11" s="76"/>
      <c r="DVF11" s="76"/>
      <c r="DVG11" s="76"/>
      <c r="DVH11" s="76"/>
      <c r="DVI11" s="76"/>
      <c r="DVJ11" s="76"/>
      <c r="DVK11" s="76"/>
      <c r="DVL11" s="76"/>
      <c r="DVM11" s="76"/>
      <c r="DVN11" s="76"/>
      <c r="DVO11" s="76"/>
      <c r="DVP11" s="76"/>
      <c r="DVQ11" s="76"/>
      <c r="DVR11" s="76"/>
      <c r="DVS11" s="76"/>
      <c r="DVT11" s="76"/>
      <c r="DVU11" s="76"/>
      <c r="DVV11" s="76"/>
      <c r="DVW11" s="76"/>
      <c r="DVX11" s="76"/>
      <c r="DVY11" s="76"/>
      <c r="DVZ11" s="76"/>
      <c r="DWA11" s="76"/>
      <c r="DWB11" s="76"/>
      <c r="DWC11" s="76"/>
      <c r="DWD11" s="76"/>
      <c r="DWE11" s="76"/>
      <c r="DWF11" s="76"/>
      <c r="DWG11" s="76"/>
      <c r="DWH11" s="76"/>
      <c r="DWI11" s="76"/>
      <c r="DWJ11" s="76"/>
      <c r="DWK11" s="76"/>
      <c r="DWL11" s="76"/>
      <c r="DWM11" s="76"/>
      <c r="DWN11" s="76"/>
      <c r="DWO11" s="76"/>
      <c r="DWP11" s="76"/>
      <c r="DWQ11" s="76"/>
      <c r="DWR11" s="76"/>
      <c r="DWS11" s="76"/>
      <c r="DWT11" s="76"/>
      <c r="DWU11" s="76"/>
      <c r="DWV11" s="76"/>
      <c r="DWW11" s="76"/>
      <c r="DWX11" s="76"/>
      <c r="DWY11" s="76"/>
      <c r="DWZ11" s="76"/>
      <c r="DXA11" s="76"/>
      <c r="DXB11" s="76"/>
      <c r="DXC11" s="76"/>
      <c r="DXD11" s="76"/>
      <c r="DXE11" s="76"/>
      <c r="DXF11" s="76"/>
      <c r="DXG11" s="76"/>
      <c r="DXH11" s="76"/>
      <c r="DXI11" s="76"/>
      <c r="DXJ11" s="76"/>
      <c r="DXK11" s="76"/>
      <c r="DXL11" s="76"/>
      <c r="DXM11" s="76"/>
      <c r="DXN11" s="76"/>
      <c r="DXO11" s="76"/>
      <c r="DXP11" s="76"/>
      <c r="DXQ11" s="76"/>
      <c r="DXR11" s="76"/>
      <c r="DXS11" s="76"/>
      <c r="DXT11" s="76"/>
      <c r="DXU11" s="76"/>
      <c r="DXV11" s="76"/>
      <c r="DXW11" s="76"/>
      <c r="DXX11" s="76"/>
      <c r="DXY11" s="76"/>
      <c r="DXZ11" s="76"/>
      <c r="DYA11" s="76"/>
      <c r="DYB11" s="76"/>
      <c r="DYC11" s="76"/>
      <c r="DYD11" s="76"/>
      <c r="DYE11" s="76"/>
      <c r="DYF11" s="76"/>
      <c r="DYG11" s="76"/>
      <c r="DYH11" s="76"/>
      <c r="DYI11" s="76"/>
      <c r="DYJ11" s="76"/>
      <c r="DYK11" s="76"/>
      <c r="DYL11" s="76"/>
      <c r="DYM11" s="76"/>
      <c r="DYN11" s="76"/>
      <c r="DYO11" s="76"/>
      <c r="DYP11" s="76"/>
      <c r="DYQ11" s="76"/>
      <c r="DYR11" s="76"/>
      <c r="DYS11" s="76"/>
      <c r="DYT11" s="76"/>
      <c r="DYU11" s="76"/>
      <c r="DYV11" s="76"/>
      <c r="DYW11" s="76"/>
      <c r="DYX11" s="76"/>
      <c r="DYY11" s="76"/>
      <c r="DYZ11" s="76"/>
      <c r="DZA11" s="76"/>
      <c r="DZB11" s="76"/>
      <c r="DZC11" s="76"/>
      <c r="DZD11" s="76"/>
      <c r="DZE11" s="76"/>
      <c r="DZF11" s="76"/>
      <c r="DZG11" s="76"/>
      <c r="DZH11" s="76"/>
      <c r="DZI11" s="76"/>
      <c r="DZJ11" s="76"/>
      <c r="DZK11" s="76"/>
      <c r="DZL11" s="76"/>
      <c r="DZM11" s="76"/>
      <c r="DZN11" s="76"/>
      <c r="DZO11" s="76"/>
      <c r="DZP11" s="76"/>
      <c r="DZQ11" s="76"/>
      <c r="DZR11" s="76"/>
      <c r="DZS11" s="76"/>
      <c r="DZT11" s="76"/>
      <c r="DZU11" s="76"/>
      <c r="DZV11" s="76"/>
      <c r="DZW11" s="76"/>
      <c r="DZX11" s="76"/>
      <c r="DZY11" s="76"/>
      <c r="DZZ11" s="76"/>
      <c r="EAA11" s="76"/>
      <c r="EAB11" s="76"/>
      <c r="EAC11" s="76"/>
      <c r="EAD11" s="76"/>
      <c r="EAE11" s="76"/>
      <c r="EAF11" s="76"/>
      <c r="EAG11" s="76"/>
      <c r="EAH11" s="76"/>
      <c r="EAI11" s="76"/>
      <c r="EAJ11" s="76"/>
      <c r="EAK11" s="76"/>
      <c r="EAL11" s="76"/>
      <c r="EAM11" s="76"/>
      <c r="EAN11" s="76"/>
      <c r="EAO11" s="76"/>
      <c r="EAP11" s="76"/>
      <c r="EAQ11" s="76"/>
      <c r="EAR11" s="76"/>
      <c r="EAS11" s="76"/>
      <c r="EAT11" s="76"/>
      <c r="EAU11" s="76"/>
      <c r="EAV11" s="76"/>
      <c r="EAW11" s="76"/>
      <c r="EAX11" s="76"/>
      <c r="EAY11" s="76"/>
      <c r="EAZ11" s="76"/>
      <c r="EBA11" s="76"/>
      <c r="EBB11" s="76"/>
      <c r="EBC11" s="76"/>
      <c r="EBD11" s="76"/>
      <c r="EBE11" s="76"/>
      <c r="EBF11" s="76"/>
      <c r="EBG11" s="76"/>
      <c r="EBH11" s="76"/>
      <c r="EBI11" s="76"/>
      <c r="EBJ11" s="76"/>
      <c r="EBK11" s="76"/>
      <c r="EBL11" s="76"/>
      <c r="EBM11" s="76"/>
      <c r="EBN11" s="76"/>
      <c r="EBO11" s="76"/>
      <c r="EBP11" s="76"/>
      <c r="EBQ11" s="76"/>
      <c r="EBR11" s="76"/>
      <c r="EBS11" s="76"/>
      <c r="EBT11" s="76"/>
      <c r="EBU11" s="76"/>
      <c r="EBV11" s="76"/>
      <c r="EBW11" s="76"/>
      <c r="EBX11" s="76"/>
      <c r="EBY11" s="76"/>
      <c r="EBZ11" s="76"/>
      <c r="ECA11" s="76"/>
      <c r="ECB11" s="76"/>
      <c r="ECC11" s="76"/>
      <c r="ECD11" s="76"/>
      <c r="ECE11" s="76"/>
      <c r="ECF11" s="76"/>
      <c r="ECG11" s="76"/>
      <c r="ECH11" s="76"/>
      <c r="ECI11" s="76"/>
      <c r="ECJ11" s="76"/>
      <c r="ECK11" s="76"/>
      <c r="ECL11" s="76"/>
      <c r="ECM11" s="76"/>
      <c r="ECN11" s="76"/>
      <c r="ECO11" s="76"/>
      <c r="ECP11" s="76"/>
      <c r="ECQ11" s="76"/>
      <c r="ECR11" s="76"/>
      <c r="ECS11" s="76"/>
      <c r="ECT11" s="76"/>
      <c r="ECU11" s="76"/>
      <c r="ECV11" s="76"/>
      <c r="ECW11" s="76"/>
      <c r="ECX11" s="76"/>
      <c r="ECY11" s="76"/>
      <c r="ECZ11" s="76"/>
      <c r="EDA11" s="76"/>
      <c r="EDB11" s="76"/>
      <c r="EDC11" s="76"/>
      <c r="EDD11" s="76"/>
      <c r="EDE11" s="76"/>
      <c r="EDF11" s="76"/>
      <c r="EDG11" s="76"/>
      <c r="EDH11" s="76"/>
      <c r="EDI11" s="76"/>
      <c r="EDJ11" s="76"/>
      <c r="EDK11" s="76"/>
      <c r="EDL11" s="76"/>
      <c r="EDM11" s="76"/>
      <c r="EDN11" s="76"/>
      <c r="EDO11" s="76"/>
      <c r="EDP11" s="76"/>
      <c r="EDQ11" s="76"/>
      <c r="EDR11" s="76"/>
      <c r="EDS11" s="76"/>
      <c r="EDT11" s="76"/>
      <c r="EDU11" s="76"/>
      <c r="EDV11" s="76"/>
      <c r="EDW11" s="76"/>
      <c r="EDX11" s="76"/>
      <c r="EDY11" s="76"/>
      <c r="EDZ11" s="76"/>
      <c r="EEA11" s="76"/>
      <c r="EEB11" s="76"/>
      <c r="EEC11" s="76"/>
      <c r="EED11" s="76"/>
      <c r="EEE11" s="76"/>
      <c r="EEF11" s="76"/>
      <c r="EEG11" s="76"/>
      <c r="EEH11" s="76"/>
      <c r="EEI11" s="76"/>
      <c r="EEJ11" s="76"/>
      <c r="EEK11" s="76"/>
      <c r="EEL11" s="76"/>
      <c r="EEM11" s="76"/>
      <c r="EEN11" s="76"/>
      <c r="EEO11" s="76"/>
      <c r="EEP11" s="76"/>
      <c r="EEQ11" s="76"/>
      <c r="EER11" s="76"/>
      <c r="EES11" s="76"/>
      <c r="EET11" s="76"/>
      <c r="EEU11" s="76"/>
      <c r="EEV11" s="76"/>
      <c r="EEW11" s="76"/>
      <c r="EEX11" s="76"/>
      <c r="EEY11" s="76"/>
      <c r="EEZ11" s="76"/>
      <c r="EFA11" s="76"/>
      <c r="EFB11" s="76"/>
      <c r="EFC11" s="76"/>
      <c r="EFD11" s="76"/>
      <c r="EFE11" s="76"/>
      <c r="EFF11" s="76"/>
      <c r="EFG11" s="76"/>
      <c r="EFH11" s="76"/>
      <c r="EFI11" s="76"/>
      <c r="EFJ11" s="76"/>
      <c r="EFK11" s="76"/>
      <c r="EFL11" s="76"/>
      <c r="EFM11" s="76"/>
      <c r="EFN11" s="76"/>
      <c r="EFO11" s="76"/>
      <c r="EFP11" s="76"/>
      <c r="EFQ11" s="76"/>
      <c r="EFR11" s="76"/>
      <c r="EFS11" s="76"/>
      <c r="EFT11" s="76"/>
      <c r="EFU11" s="76"/>
      <c r="EFV11" s="76"/>
      <c r="EFW11" s="76"/>
      <c r="EFX11" s="76"/>
      <c r="EFY11" s="76"/>
      <c r="EFZ11" s="76"/>
      <c r="EGA11" s="76"/>
      <c r="EGB11" s="76"/>
      <c r="EGC11" s="76"/>
      <c r="EGD11" s="76"/>
      <c r="EGE11" s="76"/>
      <c r="EGF11" s="76"/>
      <c r="EGG11" s="76"/>
      <c r="EGH11" s="76"/>
      <c r="EGI11" s="76"/>
      <c r="EGJ11" s="76"/>
      <c r="EGK11" s="76"/>
      <c r="EGL11" s="76"/>
      <c r="EGM11" s="76"/>
      <c r="EGN11" s="76"/>
      <c r="EGO11" s="76"/>
      <c r="EGP11" s="76"/>
      <c r="EGQ11" s="76"/>
      <c r="EGR11" s="76"/>
      <c r="EGS11" s="76"/>
      <c r="EGT11" s="76"/>
      <c r="EGU11" s="76"/>
      <c r="EGV11" s="76"/>
      <c r="EGW11" s="76"/>
      <c r="EGX11" s="76"/>
      <c r="EGY11" s="76"/>
      <c r="EGZ11" s="76"/>
      <c r="EHA11" s="76"/>
      <c r="EHB11" s="76"/>
      <c r="EHC11" s="76"/>
      <c r="EHD11" s="76"/>
      <c r="EHE11" s="76"/>
      <c r="EHF11" s="76"/>
      <c r="EHG11" s="76"/>
      <c r="EHH11" s="76"/>
      <c r="EHI11" s="76"/>
      <c r="EHJ11" s="76"/>
      <c r="EHK11" s="76"/>
      <c r="EHL11" s="76"/>
      <c r="EHM11" s="76"/>
      <c r="EHN11" s="76"/>
      <c r="EHO11" s="76"/>
      <c r="EHP11" s="76"/>
      <c r="EHQ11" s="76"/>
      <c r="EHR11" s="76"/>
      <c r="EHS11" s="76"/>
      <c r="EHT11" s="76"/>
      <c r="EHU11" s="76"/>
      <c r="EHV11" s="76"/>
      <c r="EHW11" s="76"/>
      <c r="EHX11" s="76"/>
      <c r="EHY11" s="76"/>
      <c r="EHZ11" s="76"/>
      <c r="EIA11" s="76"/>
      <c r="EIB11" s="76"/>
      <c r="EIC11" s="76"/>
      <c r="EID11" s="76"/>
      <c r="EIE11" s="76"/>
      <c r="EIF11" s="76"/>
      <c r="EIG11" s="76"/>
      <c r="EIH11" s="76"/>
      <c r="EII11" s="76"/>
      <c r="EIJ11" s="76"/>
      <c r="EIK11" s="76"/>
      <c r="EIL11" s="76"/>
      <c r="EIM11" s="76"/>
      <c r="EIN11" s="76"/>
      <c r="EIO11" s="76"/>
      <c r="EIP11" s="76"/>
      <c r="EIQ11" s="76"/>
      <c r="EIR11" s="76"/>
      <c r="EIS11" s="76"/>
      <c r="EIT11" s="76"/>
      <c r="EIU11" s="76"/>
      <c r="EIV11" s="76"/>
      <c r="EIW11" s="76"/>
      <c r="EIX11" s="76"/>
      <c r="EIY11" s="76"/>
      <c r="EIZ11" s="76"/>
      <c r="EJA11" s="76"/>
      <c r="EJB11" s="76"/>
      <c r="EJC11" s="76"/>
      <c r="EJD11" s="76"/>
      <c r="EJE11" s="76"/>
      <c r="EJF11" s="76"/>
      <c r="EJG11" s="76"/>
      <c r="EJH11" s="76"/>
      <c r="EJI11" s="76"/>
      <c r="EJJ11" s="76"/>
      <c r="EJK11" s="76"/>
      <c r="EJL11" s="76"/>
      <c r="EJM11" s="76"/>
      <c r="EJN11" s="76"/>
      <c r="EJO11" s="76"/>
      <c r="EJP11" s="76"/>
      <c r="EJQ11" s="76"/>
      <c r="EJR11" s="76"/>
      <c r="EJS11" s="76"/>
      <c r="EJT11" s="76"/>
      <c r="EJU11" s="76"/>
      <c r="EJV11" s="76"/>
      <c r="EJW11" s="76"/>
      <c r="EJX11" s="76"/>
      <c r="EJY11" s="76"/>
      <c r="EJZ11" s="76"/>
      <c r="EKA11" s="76"/>
      <c r="EKB11" s="76"/>
      <c r="EKC11" s="76"/>
      <c r="EKD11" s="76"/>
      <c r="EKE11" s="76"/>
      <c r="EKF11" s="76"/>
      <c r="EKG11" s="76"/>
      <c r="EKH11" s="76"/>
      <c r="EKI11" s="76"/>
      <c r="EKJ11" s="76"/>
      <c r="EKK11" s="76"/>
      <c r="EKL11" s="76"/>
      <c r="EKM11" s="76"/>
      <c r="EKN11" s="76"/>
      <c r="EKO11" s="76"/>
      <c r="EKP11" s="76"/>
      <c r="EKQ11" s="76"/>
      <c r="EKR11" s="76"/>
      <c r="EKS11" s="76"/>
      <c r="EKT11" s="76"/>
      <c r="EKU11" s="76"/>
      <c r="EKV11" s="76"/>
      <c r="EKW11" s="76"/>
      <c r="EKX11" s="76"/>
      <c r="EKY11" s="76"/>
      <c r="EKZ11" s="76"/>
      <c r="ELA11" s="76"/>
      <c r="ELB11" s="76"/>
      <c r="ELC11" s="76"/>
      <c r="ELD11" s="76"/>
      <c r="ELE11" s="76"/>
      <c r="ELF11" s="76"/>
      <c r="ELG11" s="76"/>
      <c r="ELH11" s="76"/>
      <c r="ELI11" s="76"/>
      <c r="ELJ11" s="76"/>
      <c r="ELK11" s="76"/>
      <c r="ELL11" s="76"/>
      <c r="ELM11" s="76"/>
      <c r="ELN11" s="76"/>
      <c r="ELO11" s="76"/>
      <c r="ELP11" s="76"/>
      <c r="ELQ11" s="76"/>
      <c r="ELR11" s="76"/>
      <c r="ELS11" s="76"/>
      <c r="ELT11" s="76"/>
      <c r="ELU11" s="76"/>
      <c r="ELV11" s="76"/>
      <c r="ELW11" s="76"/>
      <c r="ELX11" s="76"/>
      <c r="ELY11" s="76"/>
      <c r="ELZ11" s="76"/>
      <c r="EMA11" s="76"/>
      <c r="EMB11" s="76"/>
      <c r="EMC11" s="76"/>
      <c r="EMD11" s="76"/>
      <c r="EME11" s="76"/>
      <c r="EMF11" s="76"/>
      <c r="EMG11" s="76"/>
      <c r="EMH11" s="76"/>
      <c r="EMI11" s="76"/>
      <c r="EMJ11" s="76"/>
      <c r="EMK11" s="76"/>
      <c r="EML11" s="76"/>
      <c r="EMM11" s="76"/>
      <c r="EMN11" s="76"/>
      <c r="EMO11" s="76"/>
      <c r="EMP11" s="76"/>
      <c r="EMQ11" s="76"/>
      <c r="EMR11" s="76"/>
      <c r="EMS11" s="76"/>
      <c r="EMT11" s="76"/>
      <c r="EMU11" s="76"/>
      <c r="EMV11" s="76"/>
      <c r="EMW11" s="76"/>
      <c r="EMX11" s="76"/>
      <c r="EMY11" s="76"/>
      <c r="EMZ11" s="76"/>
      <c r="ENA11" s="76"/>
      <c r="ENB11" s="76"/>
      <c r="ENC11" s="76"/>
      <c r="END11" s="76"/>
      <c r="ENE11" s="76"/>
      <c r="ENF11" s="76"/>
      <c r="ENG11" s="76"/>
      <c r="ENH11" s="76"/>
      <c r="ENI11" s="76"/>
      <c r="ENJ11" s="76"/>
      <c r="ENK11" s="76"/>
      <c r="ENL11" s="76"/>
      <c r="ENM11" s="76"/>
      <c r="ENN11" s="76"/>
      <c r="ENO11" s="76"/>
      <c r="ENP11" s="76"/>
      <c r="ENQ11" s="76"/>
      <c r="ENR11" s="76"/>
      <c r="ENS11" s="76"/>
      <c r="ENT11" s="76"/>
      <c r="ENU11" s="76"/>
      <c r="ENV11" s="76"/>
      <c r="ENW11" s="76"/>
      <c r="ENX11" s="76"/>
      <c r="ENY11" s="76"/>
      <c r="ENZ11" s="76"/>
      <c r="EOA11" s="76"/>
      <c r="EOB11" s="76"/>
      <c r="EOC11" s="76"/>
      <c r="EOD11" s="76"/>
      <c r="EOE11" s="76"/>
      <c r="EOF11" s="76"/>
      <c r="EOG11" s="76"/>
      <c r="EOH11" s="76"/>
      <c r="EOI11" s="76"/>
      <c r="EOJ11" s="76"/>
      <c r="EOK11" s="76"/>
      <c r="EOL11" s="76"/>
      <c r="EOM11" s="76"/>
      <c r="EON11" s="76"/>
      <c r="EOO11" s="76"/>
      <c r="EOP11" s="76"/>
      <c r="EOQ11" s="76"/>
      <c r="EOR11" s="76"/>
      <c r="EOS11" s="76"/>
      <c r="EOT11" s="76"/>
      <c r="EOU11" s="76"/>
      <c r="EOV11" s="76"/>
      <c r="EOW11" s="76"/>
      <c r="EOX11" s="76"/>
      <c r="EOY11" s="76"/>
      <c r="EOZ11" s="76"/>
      <c r="EPA11" s="76"/>
      <c r="EPB11" s="76"/>
      <c r="EPC11" s="76"/>
      <c r="EPD11" s="76"/>
      <c r="EPE11" s="76"/>
      <c r="EPF11" s="76"/>
      <c r="EPG11" s="76"/>
      <c r="EPH11" s="76"/>
      <c r="EPI11" s="76"/>
      <c r="EPJ11" s="76"/>
      <c r="EPK11" s="76"/>
      <c r="EPL11" s="76"/>
      <c r="EPM11" s="76"/>
      <c r="EPN11" s="76"/>
      <c r="EPO11" s="76"/>
      <c r="EPP11" s="76"/>
      <c r="EPQ11" s="76"/>
      <c r="EPR11" s="76"/>
      <c r="EPS11" s="76"/>
      <c r="EPT11" s="76"/>
      <c r="EPU11" s="76"/>
      <c r="EPV11" s="76"/>
      <c r="EPW11" s="76"/>
      <c r="EPX11" s="76"/>
      <c r="EPY11" s="76"/>
      <c r="EPZ11" s="76"/>
      <c r="EQA11" s="76"/>
      <c r="EQB11" s="76"/>
      <c r="EQC11" s="76"/>
      <c r="EQD11" s="76"/>
      <c r="EQE11" s="76"/>
      <c r="EQF11" s="76"/>
      <c r="EQG11" s="76"/>
      <c r="EQH11" s="76"/>
      <c r="EQI11" s="76"/>
      <c r="EQJ11" s="76"/>
      <c r="EQK11" s="76"/>
      <c r="EQL11" s="76"/>
      <c r="EQM11" s="76"/>
      <c r="EQN11" s="76"/>
      <c r="EQO11" s="76"/>
      <c r="EQP11" s="76"/>
      <c r="EQQ11" s="76"/>
      <c r="EQR11" s="76"/>
      <c r="EQS11" s="76"/>
      <c r="EQT11" s="76"/>
      <c r="EQU11" s="76"/>
      <c r="EQV11" s="76"/>
      <c r="EQW11" s="76"/>
      <c r="EQX11" s="76"/>
      <c r="EQY11" s="76"/>
      <c r="EQZ11" s="76"/>
      <c r="ERA11" s="76"/>
      <c r="ERB11" s="76"/>
      <c r="ERC11" s="76"/>
      <c r="ERD11" s="76"/>
      <c r="ERE11" s="76"/>
      <c r="ERF11" s="76"/>
      <c r="ERG11" s="76"/>
      <c r="ERH11" s="76"/>
      <c r="ERI11" s="76"/>
      <c r="ERJ11" s="76"/>
      <c r="ERK11" s="76"/>
      <c r="ERL11" s="76"/>
      <c r="ERM11" s="76"/>
      <c r="ERN11" s="76"/>
      <c r="ERO11" s="76"/>
      <c r="ERP11" s="76"/>
      <c r="ERQ11" s="76"/>
      <c r="ERR11" s="76"/>
      <c r="ERS11" s="76"/>
      <c r="ERT11" s="76"/>
      <c r="ERU11" s="76"/>
      <c r="ERV11" s="76"/>
      <c r="ERW11" s="76"/>
      <c r="ERX11" s="76"/>
      <c r="ERY11" s="76"/>
      <c r="ERZ11" s="76"/>
      <c r="ESA11" s="76"/>
      <c r="ESB11" s="76"/>
      <c r="ESC11" s="76"/>
      <c r="ESD11" s="76"/>
      <c r="ESE11" s="76"/>
      <c r="ESF11" s="76"/>
      <c r="ESG11" s="76"/>
      <c r="ESH11" s="76"/>
      <c r="ESI11" s="76"/>
      <c r="ESJ11" s="76"/>
      <c r="ESK11" s="76"/>
      <c r="ESL11" s="76"/>
      <c r="ESM11" s="76"/>
      <c r="ESN11" s="76"/>
      <c r="ESO11" s="76"/>
      <c r="ESP11" s="76"/>
      <c r="ESQ11" s="76"/>
      <c r="ESR11" s="76"/>
      <c r="ESS11" s="76"/>
      <c r="EST11" s="76"/>
      <c r="ESU11" s="76"/>
      <c r="ESV11" s="76"/>
      <c r="ESW11" s="76"/>
      <c r="ESX11" s="76"/>
      <c r="ESY11" s="76"/>
      <c r="ESZ11" s="76"/>
      <c r="ETA11" s="76"/>
      <c r="ETB11" s="76"/>
      <c r="ETC11" s="76"/>
      <c r="ETD11" s="76"/>
      <c r="ETE11" s="76"/>
      <c r="ETF11" s="76"/>
      <c r="ETG11" s="76"/>
      <c r="ETH11" s="76"/>
      <c r="ETI11" s="76"/>
      <c r="ETJ11" s="76"/>
      <c r="ETK11" s="76"/>
      <c r="ETL11" s="76"/>
      <c r="ETM11" s="76"/>
      <c r="ETN11" s="76"/>
      <c r="ETO11" s="76"/>
      <c r="ETP11" s="76"/>
      <c r="ETQ11" s="76"/>
      <c r="ETR11" s="76"/>
      <c r="ETS11" s="76"/>
      <c r="ETT11" s="76"/>
      <c r="ETU11" s="76"/>
      <c r="ETV11" s="76"/>
      <c r="ETW11" s="76"/>
      <c r="ETX11" s="76"/>
      <c r="ETY11" s="76"/>
      <c r="ETZ11" s="76"/>
      <c r="EUA11" s="76"/>
      <c r="EUB11" s="76"/>
      <c r="EUC11" s="76"/>
      <c r="EUD11" s="76"/>
      <c r="EUE11" s="76"/>
      <c r="EUF11" s="76"/>
      <c r="EUG11" s="76"/>
      <c r="EUH11" s="76"/>
      <c r="EUI11" s="76"/>
      <c r="EUJ11" s="76"/>
      <c r="EUK11" s="76"/>
      <c r="EUL11" s="76"/>
      <c r="EUM11" s="76"/>
      <c r="EUN11" s="76"/>
      <c r="EUO11" s="76"/>
      <c r="EUP11" s="76"/>
      <c r="EUQ11" s="76"/>
      <c r="EUR11" s="76"/>
      <c r="EUS11" s="76"/>
      <c r="EUT11" s="76"/>
      <c r="EUU11" s="76"/>
      <c r="EUV11" s="76"/>
      <c r="EUW11" s="76"/>
      <c r="EUX11" s="76"/>
      <c r="EUY11" s="76"/>
      <c r="EUZ11" s="76"/>
      <c r="EVA11" s="76"/>
      <c r="EVB11" s="76"/>
      <c r="EVC11" s="76"/>
      <c r="EVD11" s="76"/>
      <c r="EVE11" s="76"/>
      <c r="EVF11" s="76"/>
      <c r="EVG11" s="76"/>
      <c r="EVH11" s="76"/>
      <c r="EVI11" s="76"/>
      <c r="EVJ11" s="76"/>
      <c r="EVK11" s="76"/>
      <c r="EVL11" s="76"/>
      <c r="EVM11" s="76"/>
      <c r="EVN11" s="76"/>
      <c r="EVO11" s="76"/>
      <c r="EVP11" s="76"/>
      <c r="EVQ11" s="76"/>
      <c r="EVR11" s="76"/>
      <c r="EVS11" s="76"/>
      <c r="EVT11" s="76"/>
      <c r="EVU11" s="76"/>
      <c r="EVV11" s="76"/>
      <c r="EVW11" s="76"/>
      <c r="EVX11" s="76"/>
      <c r="EVY11" s="76"/>
      <c r="EVZ11" s="76"/>
      <c r="EWA11" s="76"/>
      <c r="EWB11" s="76"/>
      <c r="EWC11" s="76"/>
      <c r="EWD11" s="76"/>
      <c r="EWE11" s="76"/>
      <c r="EWF11" s="76"/>
      <c r="EWG11" s="76"/>
      <c r="EWH11" s="76"/>
      <c r="EWI11" s="76"/>
      <c r="EWJ11" s="76"/>
      <c r="EWK11" s="76"/>
      <c r="EWL11" s="76"/>
      <c r="EWM11" s="76"/>
      <c r="EWN11" s="76"/>
      <c r="EWO11" s="76"/>
      <c r="EWP11" s="76"/>
      <c r="EWQ11" s="76"/>
      <c r="EWR11" s="76"/>
      <c r="EWS11" s="76"/>
      <c r="EWT11" s="76"/>
      <c r="EWU11" s="76"/>
      <c r="EWV11" s="76"/>
      <c r="EWW11" s="76"/>
      <c r="EWX11" s="76"/>
      <c r="EWY11" s="76"/>
      <c r="EWZ11" s="76"/>
      <c r="EXA11" s="76"/>
      <c r="EXB11" s="76"/>
      <c r="EXC11" s="76"/>
      <c r="EXD11" s="76"/>
      <c r="EXE11" s="76"/>
      <c r="EXF11" s="76"/>
      <c r="EXG11" s="76"/>
      <c r="EXH11" s="76"/>
      <c r="EXI11" s="76"/>
      <c r="EXJ11" s="76"/>
      <c r="EXK11" s="76"/>
      <c r="EXL11" s="76"/>
      <c r="EXM11" s="76"/>
      <c r="EXN11" s="76"/>
      <c r="EXO11" s="76"/>
      <c r="EXP11" s="76"/>
      <c r="EXQ11" s="76"/>
      <c r="EXR11" s="76"/>
      <c r="EXS11" s="76"/>
      <c r="EXT11" s="76"/>
      <c r="EXU11" s="76"/>
      <c r="EXV11" s="76"/>
      <c r="EXW11" s="76"/>
      <c r="EXX11" s="76"/>
      <c r="EXY11" s="76"/>
      <c r="EXZ11" s="76"/>
      <c r="EYA11" s="76"/>
      <c r="EYB11" s="76"/>
      <c r="EYC11" s="76"/>
      <c r="EYD11" s="76"/>
      <c r="EYE11" s="76"/>
      <c r="EYF11" s="76"/>
      <c r="EYG11" s="76"/>
      <c r="EYH11" s="76"/>
      <c r="EYI11" s="76"/>
      <c r="EYJ11" s="76"/>
      <c r="EYK11" s="76"/>
      <c r="EYL11" s="76"/>
      <c r="EYM11" s="76"/>
      <c r="EYN11" s="76"/>
      <c r="EYO11" s="76"/>
      <c r="EYP11" s="76"/>
      <c r="EYQ11" s="76"/>
      <c r="EYR11" s="76"/>
      <c r="EYS11" s="76"/>
      <c r="EYT11" s="76"/>
      <c r="EYU11" s="76"/>
      <c r="EYV11" s="76"/>
      <c r="EYW11" s="76"/>
      <c r="EYX11" s="76"/>
      <c r="EYY11" s="76"/>
      <c r="EYZ11" s="76"/>
      <c r="EZA11" s="76"/>
      <c r="EZB11" s="76"/>
      <c r="EZC11" s="76"/>
      <c r="EZD11" s="76"/>
      <c r="EZE11" s="76"/>
      <c r="EZF11" s="76"/>
      <c r="EZG11" s="76"/>
      <c r="EZH11" s="76"/>
      <c r="EZI11" s="76"/>
      <c r="EZJ11" s="76"/>
      <c r="EZK11" s="76"/>
      <c r="EZL11" s="76"/>
      <c r="EZM11" s="76"/>
      <c r="EZN11" s="76"/>
      <c r="EZO11" s="76"/>
      <c r="EZP11" s="76"/>
      <c r="EZQ11" s="76"/>
      <c r="EZR11" s="76"/>
      <c r="EZS11" s="76"/>
      <c r="EZT11" s="76"/>
      <c r="EZU11" s="76"/>
      <c r="EZV11" s="76"/>
      <c r="EZW11" s="76"/>
      <c r="EZX11" s="76"/>
      <c r="EZY11" s="76"/>
      <c r="EZZ11" s="76"/>
      <c r="FAA11" s="76"/>
      <c r="FAB11" s="76"/>
      <c r="FAC11" s="76"/>
      <c r="FAD11" s="76"/>
      <c r="FAE11" s="76"/>
      <c r="FAF11" s="76"/>
      <c r="FAG11" s="76"/>
      <c r="FAH11" s="76"/>
      <c r="FAI11" s="76"/>
      <c r="FAJ11" s="76"/>
      <c r="FAK11" s="76"/>
      <c r="FAL11" s="76"/>
      <c r="FAM11" s="76"/>
      <c r="FAN11" s="76"/>
      <c r="FAO11" s="76"/>
      <c r="FAP11" s="76"/>
      <c r="FAQ11" s="76"/>
      <c r="FAR11" s="76"/>
      <c r="FAS11" s="76"/>
      <c r="FAT11" s="76"/>
      <c r="FAU11" s="76"/>
      <c r="FAV11" s="76"/>
      <c r="FAW11" s="76"/>
      <c r="FAX11" s="76"/>
      <c r="FAY11" s="76"/>
      <c r="FAZ11" s="76"/>
      <c r="FBA11" s="76"/>
      <c r="FBB11" s="76"/>
      <c r="FBC11" s="76"/>
      <c r="FBD11" s="76"/>
      <c r="FBE11" s="76"/>
      <c r="FBF11" s="76"/>
      <c r="FBG11" s="76"/>
      <c r="FBH11" s="76"/>
      <c r="FBI11" s="76"/>
      <c r="FBJ11" s="76"/>
      <c r="FBK11" s="76"/>
      <c r="FBL11" s="76"/>
      <c r="FBM11" s="76"/>
      <c r="FBN11" s="76"/>
      <c r="FBO11" s="76"/>
      <c r="FBP11" s="76"/>
      <c r="FBQ11" s="76"/>
      <c r="FBR11" s="76"/>
      <c r="FBS11" s="76"/>
      <c r="FBT11" s="76"/>
      <c r="FBU11" s="76"/>
      <c r="FBV11" s="76"/>
      <c r="FBW11" s="76"/>
      <c r="FBX11" s="76"/>
      <c r="FBY11" s="76"/>
      <c r="FBZ11" s="76"/>
      <c r="FCA11" s="76"/>
      <c r="FCB11" s="76"/>
      <c r="FCC11" s="76"/>
      <c r="FCD11" s="76"/>
      <c r="FCE11" s="76"/>
      <c r="FCF11" s="76"/>
      <c r="FCG11" s="76"/>
      <c r="FCH11" s="76"/>
      <c r="FCI11" s="76"/>
      <c r="FCJ11" s="76"/>
      <c r="FCK11" s="76"/>
      <c r="FCL11" s="76"/>
      <c r="FCM11" s="76"/>
      <c r="FCN11" s="76"/>
      <c r="FCO11" s="76"/>
      <c r="FCP11" s="76"/>
      <c r="FCQ11" s="76"/>
      <c r="FCR11" s="76"/>
      <c r="FCS11" s="76"/>
      <c r="FCT11" s="76"/>
      <c r="FCU11" s="76"/>
      <c r="FCV11" s="76"/>
      <c r="FCW11" s="76"/>
      <c r="FCX11" s="76"/>
      <c r="FCY11" s="76"/>
      <c r="FCZ11" s="76"/>
      <c r="FDA11" s="76"/>
      <c r="FDB11" s="76"/>
      <c r="FDC11" s="76"/>
      <c r="FDD11" s="76"/>
      <c r="FDE11" s="76"/>
      <c r="FDF11" s="76"/>
      <c r="FDG11" s="76"/>
      <c r="FDH11" s="76"/>
      <c r="FDI11" s="76"/>
      <c r="FDJ11" s="76"/>
      <c r="FDK11" s="76"/>
      <c r="FDL11" s="76"/>
      <c r="FDM11" s="76"/>
      <c r="FDN11" s="76"/>
      <c r="FDO11" s="76"/>
      <c r="FDP11" s="76"/>
      <c r="FDQ11" s="76"/>
      <c r="FDR11" s="76"/>
      <c r="FDS11" s="76"/>
      <c r="FDT11" s="76"/>
      <c r="FDU11" s="76"/>
      <c r="FDV11" s="76"/>
      <c r="FDW11" s="76"/>
      <c r="FDX11" s="76"/>
      <c r="FDY11" s="76"/>
      <c r="FDZ11" s="76"/>
      <c r="FEA11" s="76"/>
      <c r="FEB11" s="76"/>
      <c r="FEC11" s="76"/>
      <c r="FED11" s="76"/>
      <c r="FEE11" s="76"/>
      <c r="FEF11" s="76"/>
      <c r="FEG11" s="76"/>
      <c r="FEH11" s="76"/>
      <c r="FEI11" s="76"/>
      <c r="FEJ11" s="76"/>
      <c r="FEK11" s="76"/>
      <c r="FEL11" s="76"/>
      <c r="FEM11" s="76"/>
      <c r="FEN11" s="76"/>
      <c r="FEO11" s="76"/>
      <c r="FEP11" s="76"/>
      <c r="FEQ11" s="76"/>
      <c r="FER11" s="76"/>
      <c r="FES11" s="76"/>
      <c r="FET11" s="76"/>
      <c r="FEU11" s="76"/>
      <c r="FEV11" s="76"/>
      <c r="FEW11" s="76"/>
      <c r="FEX11" s="76"/>
      <c r="FEY11" s="76"/>
      <c r="FEZ11" s="76"/>
      <c r="FFA11" s="76"/>
      <c r="FFB11" s="76"/>
      <c r="FFC11" s="76"/>
      <c r="FFD11" s="76"/>
      <c r="FFE11" s="76"/>
      <c r="FFF11" s="76"/>
      <c r="FFG11" s="76"/>
      <c r="FFH11" s="76"/>
      <c r="FFI11" s="76"/>
      <c r="FFJ11" s="76"/>
      <c r="FFK11" s="76"/>
      <c r="FFL11" s="76"/>
      <c r="FFM11" s="76"/>
      <c r="FFN11" s="76"/>
      <c r="FFO11" s="76"/>
      <c r="FFP11" s="76"/>
      <c r="FFQ11" s="76"/>
      <c r="FFR11" s="76"/>
      <c r="FFS11" s="76"/>
      <c r="FFT11" s="76"/>
      <c r="FFU11" s="76"/>
      <c r="FFV11" s="76"/>
      <c r="FFW11" s="76"/>
      <c r="FFX11" s="76"/>
      <c r="FFY11" s="76"/>
      <c r="FFZ11" s="76"/>
      <c r="FGA11" s="76"/>
      <c r="FGB11" s="76"/>
      <c r="FGC11" s="76"/>
      <c r="FGD11" s="76"/>
      <c r="FGE11" s="76"/>
      <c r="FGF11" s="76"/>
      <c r="FGG11" s="76"/>
      <c r="FGH11" s="76"/>
      <c r="FGI11" s="76"/>
      <c r="FGJ11" s="76"/>
      <c r="FGK11" s="76"/>
      <c r="FGL11" s="76"/>
      <c r="FGM11" s="76"/>
      <c r="FGN11" s="76"/>
      <c r="FGO11" s="76"/>
      <c r="FGP11" s="76"/>
      <c r="FGQ11" s="76"/>
      <c r="FGR11" s="76"/>
      <c r="FGS11" s="76"/>
      <c r="FGT11" s="76"/>
      <c r="FGU11" s="76"/>
      <c r="FGV11" s="76"/>
      <c r="FGW11" s="76"/>
      <c r="FGX11" s="76"/>
      <c r="FGY11" s="76"/>
      <c r="FGZ11" s="76"/>
      <c r="FHA11" s="76"/>
      <c r="FHB11" s="76"/>
      <c r="FHC11" s="76"/>
      <c r="FHD11" s="76"/>
      <c r="FHE11" s="76"/>
      <c r="FHF11" s="76"/>
      <c r="FHG11" s="76"/>
      <c r="FHH11" s="76"/>
      <c r="FHI11" s="76"/>
      <c r="FHJ11" s="76"/>
      <c r="FHK11" s="76"/>
      <c r="FHL11" s="76"/>
      <c r="FHM11" s="76"/>
      <c r="FHN11" s="76"/>
      <c r="FHO11" s="76"/>
      <c r="FHP11" s="76"/>
      <c r="FHQ11" s="76"/>
      <c r="FHR11" s="76"/>
      <c r="FHS11" s="76"/>
      <c r="FHT11" s="76"/>
      <c r="FHU11" s="76"/>
      <c r="FHV11" s="76"/>
      <c r="FHW11" s="76"/>
      <c r="FHX11" s="76"/>
      <c r="FHY11" s="76"/>
      <c r="FHZ11" s="76"/>
      <c r="FIA11" s="76"/>
      <c r="FIB11" s="76"/>
      <c r="FIC11" s="76"/>
      <c r="FID11" s="76"/>
      <c r="FIE11" s="76"/>
      <c r="FIF11" s="76"/>
      <c r="FIG11" s="76"/>
      <c r="FIH11" s="76"/>
      <c r="FII11" s="76"/>
      <c r="FIJ11" s="76"/>
      <c r="FIK11" s="76"/>
      <c r="FIL11" s="76"/>
      <c r="FIM11" s="76"/>
      <c r="FIN11" s="76"/>
      <c r="FIO11" s="76"/>
      <c r="FIP11" s="76"/>
      <c r="FIQ11" s="76"/>
      <c r="FIR11" s="76"/>
      <c r="FIS11" s="76"/>
      <c r="FIT11" s="76"/>
      <c r="FIU11" s="76"/>
      <c r="FIV11" s="76"/>
      <c r="FIW11" s="76"/>
      <c r="FIX11" s="76"/>
      <c r="FIY11" s="76"/>
      <c r="FIZ11" s="76"/>
      <c r="FJA11" s="76"/>
      <c r="FJB11" s="76"/>
      <c r="FJC11" s="76"/>
      <c r="FJD11" s="76"/>
      <c r="FJE11" s="76"/>
      <c r="FJF11" s="76"/>
      <c r="FJG11" s="76"/>
      <c r="FJH11" s="76"/>
      <c r="FJI11" s="76"/>
      <c r="FJJ11" s="76"/>
      <c r="FJK11" s="76"/>
      <c r="FJL11" s="76"/>
      <c r="FJM11" s="76"/>
      <c r="FJN11" s="76"/>
      <c r="FJO11" s="76"/>
      <c r="FJP11" s="76"/>
      <c r="FJQ11" s="76"/>
      <c r="FJR11" s="76"/>
      <c r="FJS11" s="76"/>
      <c r="FJT11" s="76"/>
      <c r="FJU11" s="76"/>
      <c r="FJV11" s="76"/>
      <c r="FJW11" s="76"/>
      <c r="FJX11" s="76"/>
      <c r="FJY11" s="76"/>
      <c r="FJZ11" s="76"/>
      <c r="FKA11" s="76"/>
      <c r="FKB11" s="76"/>
      <c r="FKC11" s="76"/>
      <c r="FKD11" s="76"/>
      <c r="FKE11" s="76"/>
      <c r="FKF11" s="76"/>
      <c r="FKG11" s="76"/>
      <c r="FKH11" s="76"/>
      <c r="FKI11" s="76"/>
      <c r="FKJ11" s="76"/>
      <c r="FKK11" s="76"/>
      <c r="FKL11" s="76"/>
      <c r="FKM11" s="76"/>
      <c r="FKN11" s="76"/>
      <c r="FKO11" s="76"/>
      <c r="FKP11" s="76"/>
      <c r="FKQ11" s="76"/>
      <c r="FKR11" s="76"/>
      <c r="FKS11" s="76"/>
      <c r="FKT11" s="76"/>
      <c r="FKU11" s="76"/>
      <c r="FKV11" s="76"/>
      <c r="FKW11" s="76"/>
      <c r="FKX11" s="76"/>
      <c r="FKY11" s="76"/>
      <c r="FKZ11" s="76"/>
      <c r="FLA11" s="76"/>
      <c r="FLB11" s="76"/>
      <c r="FLC11" s="76"/>
      <c r="FLD11" s="76"/>
      <c r="FLE11" s="76"/>
      <c r="FLF11" s="76"/>
      <c r="FLG11" s="76"/>
      <c r="FLH11" s="76"/>
      <c r="FLI11" s="76"/>
      <c r="FLJ11" s="76"/>
      <c r="FLK11" s="76"/>
      <c r="FLL11" s="76"/>
      <c r="FLM11" s="76"/>
      <c r="FLN11" s="76"/>
      <c r="FLO11" s="76"/>
      <c r="FLP11" s="76"/>
      <c r="FLQ11" s="76"/>
      <c r="FLR11" s="76"/>
      <c r="FLS11" s="76"/>
      <c r="FLT11" s="76"/>
      <c r="FLU11" s="76"/>
      <c r="FLV11" s="76"/>
      <c r="FLW11" s="76"/>
      <c r="FLX11" s="76"/>
      <c r="FLY11" s="76"/>
      <c r="FLZ11" s="76"/>
      <c r="FMA11" s="76"/>
      <c r="FMB11" s="76"/>
      <c r="FMC11" s="76"/>
      <c r="FMD11" s="76"/>
      <c r="FME11" s="76"/>
      <c r="FMF11" s="76"/>
      <c r="FMG11" s="76"/>
      <c r="FMH11" s="76"/>
      <c r="FMI11" s="76"/>
      <c r="FMJ11" s="76"/>
      <c r="FMK11" s="76"/>
      <c r="FML11" s="76"/>
      <c r="FMM11" s="76"/>
      <c r="FMN11" s="76"/>
      <c r="FMO11" s="76"/>
      <c r="FMP11" s="76"/>
      <c r="FMQ11" s="76"/>
      <c r="FMR11" s="76"/>
      <c r="FMS11" s="76"/>
      <c r="FMT11" s="76"/>
      <c r="FMU11" s="76"/>
      <c r="FMV11" s="76"/>
      <c r="FMW11" s="76"/>
      <c r="FMX11" s="76"/>
      <c r="FMY11" s="76"/>
      <c r="FMZ11" s="76"/>
      <c r="FNA11" s="76"/>
      <c r="FNB11" s="76"/>
      <c r="FNC11" s="76"/>
      <c r="FND11" s="76"/>
      <c r="FNE11" s="76"/>
      <c r="FNF11" s="76"/>
      <c r="FNG11" s="76"/>
      <c r="FNH11" s="76"/>
      <c r="FNI11" s="76"/>
      <c r="FNJ11" s="76"/>
      <c r="FNK11" s="76"/>
      <c r="FNL11" s="76"/>
      <c r="FNM11" s="76"/>
      <c r="FNN11" s="76"/>
      <c r="FNO11" s="76"/>
      <c r="FNP11" s="76"/>
      <c r="FNQ11" s="76"/>
      <c r="FNR11" s="76"/>
      <c r="FNS11" s="76"/>
      <c r="FNT11" s="76"/>
      <c r="FNU11" s="76"/>
      <c r="FNV11" s="76"/>
      <c r="FNW11" s="76"/>
      <c r="FNX11" s="76"/>
      <c r="FNY11" s="76"/>
      <c r="FNZ11" s="76"/>
      <c r="FOA11" s="76"/>
      <c r="FOB11" s="76"/>
      <c r="FOC11" s="76"/>
      <c r="FOD11" s="76"/>
      <c r="FOE11" s="76"/>
      <c r="FOF11" s="76"/>
      <c r="FOG11" s="76"/>
      <c r="FOH11" s="76"/>
      <c r="FOI11" s="76"/>
      <c r="FOJ11" s="76"/>
      <c r="FOK11" s="76"/>
      <c r="FOL11" s="76"/>
      <c r="FOM11" s="76"/>
      <c r="FON11" s="76"/>
      <c r="FOO11" s="76"/>
      <c r="FOP11" s="76"/>
      <c r="FOQ11" s="76"/>
      <c r="FOR11" s="76"/>
      <c r="FOS11" s="76"/>
      <c r="FOT11" s="76"/>
      <c r="FOU11" s="76"/>
      <c r="FOV11" s="76"/>
      <c r="FOW11" s="76"/>
      <c r="FOX11" s="76"/>
      <c r="FOY11" s="76"/>
      <c r="FOZ11" s="76"/>
      <c r="FPA11" s="76"/>
      <c r="FPB11" s="76"/>
      <c r="FPC11" s="76"/>
      <c r="FPD11" s="76"/>
      <c r="FPE11" s="76"/>
      <c r="FPF11" s="76"/>
      <c r="FPG11" s="76"/>
      <c r="FPH11" s="76"/>
      <c r="FPI11" s="76"/>
      <c r="FPJ11" s="76"/>
      <c r="FPK11" s="76"/>
      <c r="FPL11" s="76"/>
      <c r="FPM11" s="76"/>
      <c r="FPN11" s="76"/>
      <c r="FPO11" s="76"/>
      <c r="FPP11" s="76"/>
      <c r="FPQ11" s="76"/>
      <c r="FPR11" s="76"/>
      <c r="FPS11" s="76"/>
      <c r="FPT11" s="76"/>
      <c r="FPU11" s="76"/>
      <c r="FPV11" s="76"/>
      <c r="FPW11" s="76"/>
      <c r="FPX11" s="76"/>
      <c r="FPY11" s="76"/>
      <c r="FPZ11" s="76"/>
      <c r="FQA11" s="76"/>
      <c r="FQB11" s="76"/>
      <c r="FQC11" s="76"/>
      <c r="FQD11" s="76"/>
      <c r="FQE11" s="76"/>
      <c r="FQF11" s="76"/>
      <c r="FQG11" s="76"/>
      <c r="FQH11" s="76"/>
      <c r="FQI11" s="76"/>
      <c r="FQJ11" s="76"/>
      <c r="FQK11" s="76"/>
      <c r="FQL11" s="76"/>
      <c r="FQM11" s="76"/>
      <c r="FQN11" s="76"/>
      <c r="FQO11" s="76"/>
      <c r="FQP11" s="76"/>
      <c r="FQQ11" s="76"/>
      <c r="FQR11" s="76"/>
      <c r="FQS11" s="76"/>
      <c r="FQT11" s="76"/>
      <c r="FQU11" s="76"/>
      <c r="FQV11" s="76"/>
      <c r="FQW11" s="76"/>
      <c r="FQX11" s="76"/>
      <c r="FQY11" s="76"/>
      <c r="FQZ11" s="76"/>
      <c r="FRA11" s="76"/>
      <c r="FRB11" s="76"/>
      <c r="FRC11" s="76"/>
      <c r="FRD11" s="76"/>
      <c r="FRE11" s="76"/>
      <c r="FRF11" s="76"/>
      <c r="FRG11" s="76"/>
      <c r="FRH11" s="76"/>
      <c r="FRI11" s="76"/>
      <c r="FRJ11" s="76"/>
      <c r="FRK11" s="76"/>
      <c r="FRL11" s="76"/>
      <c r="FRM11" s="76"/>
      <c r="FRN11" s="76"/>
      <c r="FRO11" s="76"/>
      <c r="FRP11" s="76"/>
      <c r="FRQ11" s="76"/>
      <c r="FRR11" s="76"/>
      <c r="FRS11" s="76"/>
      <c r="FRT11" s="76"/>
      <c r="FRU11" s="76"/>
      <c r="FRV11" s="76"/>
      <c r="FRW11" s="76"/>
      <c r="FRX11" s="76"/>
      <c r="FRY11" s="76"/>
      <c r="FRZ11" s="76"/>
      <c r="FSA11" s="76"/>
      <c r="FSB11" s="76"/>
      <c r="FSC11" s="76"/>
      <c r="FSD11" s="76"/>
      <c r="FSE11" s="76"/>
      <c r="FSF11" s="76"/>
      <c r="FSG11" s="76"/>
      <c r="FSH11" s="76"/>
      <c r="FSI11" s="76"/>
      <c r="FSJ11" s="76"/>
      <c r="FSK11" s="76"/>
      <c r="FSL11" s="76"/>
      <c r="FSM11" s="76"/>
      <c r="FSN11" s="76"/>
      <c r="FSO11" s="76"/>
      <c r="FSP11" s="76"/>
      <c r="FSQ11" s="76"/>
      <c r="FSR11" s="76"/>
      <c r="FSS11" s="76"/>
      <c r="FST11" s="76"/>
      <c r="FSU11" s="76"/>
      <c r="FSV11" s="76"/>
      <c r="FSW11" s="76"/>
      <c r="FSX11" s="76"/>
      <c r="FSY11" s="76"/>
      <c r="FSZ11" s="76"/>
      <c r="FTA11" s="76"/>
      <c r="FTB11" s="76"/>
      <c r="FTC11" s="76"/>
      <c r="FTD11" s="76"/>
      <c r="FTE11" s="76"/>
      <c r="FTF11" s="76"/>
      <c r="FTG11" s="76"/>
      <c r="FTH11" s="76"/>
      <c r="FTI11" s="76"/>
      <c r="FTJ11" s="76"/>
      <c r="FTK11" s="76"/>
      <c r="FTL11" s="76"/>
      <c r="FTM11" s="76"/>
      <c r="FTN11" s="76"/>
      <c r="FTO11" s="76"/>
      <c r="FTP11" s="76"/>
      <c r="FTQ11" s="76"/>
      <c r="FTR11" s="76"/>
      <c r="FTS11" s="76"/>
      <c r="FTT11" s="76"/>
      <c r="FTU11" s="76"/>
      <c r="FTV11" s="76"/>
      <c r="FTW11" s="76"/>
      <c r="FTX11" s="76"/>
      <c r="FTY11" s="76"/>
      <c r="FTZ11" s="76"/>
      <c r="FUA11" s="76"/>
      <c r="FUB11" s="76"/>
      <c r="FUC11" s="76"/>
      <c r="FUD11" s="76"/>
      <c r="FUE11" s="76"/>
      <c r="FUF11" s="76"/>
      <c r="FUG11" s="76"/>
      <c r="FUH11" s="76"/>
      <c r="FUI11" s="76"/>
      <c r="FUJ11" s="76"/>
      <c r="FUK11" s="76"/>
      <c r="FUL11" s="76"/>
      <c r="FUM11" s="76"/>
      <c r="FUN11" s="76"/>
      <c r="FUO11" s="76"/>
      <c r="FUP11" s="76"/>
      <c r="FUQ11" s="76"/>
      <c r="FUR11" s="76"/>
      <c r="FUS11" s="76"/>
      <c r="FUT11" s="76"/>
      <c r="FUU11" s="76"/>
      <c r="FUV11" s="76"/>
      <c r="FUW11" s="76"/>
      <c r="FUX11" s="76"/>
      <c r="FUY11" s="76"/>
      <c r="FUZ11" s="76"/>
      <c r="FVA11" s="76"/>
      <c r="FVB11" s="76"/>
      <c r="FVC11" s="76"/>
      <c r="FVD11" s="76"/>
      <c r="FVE11" s="76"/>
      <c r="FVF11" s="76"/>
      <c r="FVG11" s="76"/>
      <c r="FVH11" s="76"/>
      <c r="FVI11" s="76"/>
      <c r="FVJ11" s="76"/>
      <c r="FVK11" s="76"/>
      <c r="FVL11" s="76"/>
      <c r="FVM11" s="76"/>
      <c r="FVN11" s="76"/>
      <c r="FVO11" s="76"/>
      <c r="FVP11" s="76"/>
      <c r="FVQ11" s="76"/>
      <c r="FVR11" s="76"/>
      <c r="FVS11" s="76"/>
      <c r="FVT11" s="76"/>
      <c r="FVU11" s="76"/>
      <c r="FVV11" s="76"/>
      <c r="FVW11" s="76"/>
      <c r="FVX11" s="76"/>
      <c r="FVY11" s="76"/>
      <c r="FVZ11" s="76"/>
      <c r="FWA11" s="76"/>
      <c r="FWB11" s="76"/>
      <c r="FWC11" s="76"/>
      <c r="FWD11" s="76"/>
      <c r="FWE11" s="76"/>
      <c r="FWF11" s="76"/>
      <c r="FWG11" s="76"/>
      <c r="FWH11" s="76"/>
      <c r="FWI11" s="76"/>
      <c r="FWJ11" s="76"/>
      <c r="FWK11" s="76"/>
      <c r="FWL11" s="76"/>
      <c r="FWM11" s="76"/>
      <c r="FWN11" s="76"/>
      <c r="FWO11" s="76"/>
      <c r="FWP11" s="76"/>
      <c r="FWQ11" s="76"/>
      <c r="FWR11" s="76"/>
      <c r="FWS11" s="76"/>
      <c r="FWT11" s="76"/>
      <c r="FWU11" s="76"/>
      <c r="FWV11" s="76"/>
      <c r="FWW11" s="76"/>
      <c r="FWX11" s="76"/>
      <c r="FWY11" s="76"/>
      <c r="FWZ11" s="76"/>
      <c r="FXA11" s="76"/>
      <c r="FXB11" s="76"/>
      <c r="FXC11" s="76"/>
      <c r="FXD11" s="76"/>
      <c r="FXE11" s="76"/>
      <c r="FXF11" s="76"/>
      <c r="FXG11" s="76"/>
      <c r="FXH11" s="76"/>
      <c r="FXI11" s="76"/>
      <c r="FXJ11" s="76"/>
      <c r="FXK11" s="76"/>
      <c r="FXL11" s="76"/>
      <c r="FXM11" s="76"/>
      <c r="FXN11" s="76"/>
      <c r="FXO11" s="76"/>
      <c r="FXP11" s="76"/>
      <c r="FXQ11" s="76"/>
      <c r="FXR11" s="76"/>
      <c r="FXS11" s="76"/>
      <c r="FXT11" s="76"/>
      <c r="FXU11" s="76"/>
      <c r="FXV11" s="76"/>
      <c r="FXW11" s="76"/>
      <c r="FXX11" s="76"/>
      <c r="FXY11" s="76"/>
      <c r="FXZ11" s="76"/>
      <c r="FYA11" s="76"/>
      <c r="FYB11" s="76"/>
      <c r="FYC11" s="76"/>
      <c r="FYD11" s="76"/>
      <c r="FYE11" s="76"/>
      <c r="FYF11" s="76"/>
      <c r="FYG11" s="76"/>
      <c r="FYH11" s="76"/>
      <c r="FYI11" s="76"/>
      <c r="FYJ11" s="76"/>
      <c r="FYK11" s="76"/>
      <c r="FYL11" s="76"/>
      <c r="FYM11" s="76"/>
      <c r="FYN11" s="76"/>
      <c r="FYO11" s="76"/>
      <c r="FYP11" s="76"/>
      <c r="FYQ11" s="76"/>
      <c r="FYR11" s="76"/>
      <c r="FYS11" s="76"/>
      <c r="FYT11" s="76"/>
      <c r="FYU11" s="76"/>
      <c r="FYV11" s="76"/>
      <c r="FYW11" s="76"/>
      <c r="FYX11" s="76"/>
      <c r="FYY11" s="76"/>
      <c r="FYZ11" s="76"/>
      <c r="FZA11" s="76"/>
      <c r="FZB11" s="76"/>
      <c r="FZC11" s="76"/>
      <c r="FZD11" s="76"/>
      <c r="FZE11" s="76"/>
      <c r="FZF11" s="76"/>
      <c r="FZG11" s="76"/>
      <c r="FZH11" s="76"/>
      <c r="FZI11" s="76"/>
      <c r="FZJ11" s="76"/>
      <c r="FZK11" s="76"/>
      <c r="FZL11" s="76"/>
      <c r="FZM11" s="76"/>
      <c r="FZN11" s="76"/>
      <c r="FZO11" s="76"/>
      <c r="FZP11" s="76"/>
      <c r="FZQ11" s="76"/>
      <c r="FZR11" s="76"/>
      <c r="FZS11" s="76"/>
      <c r="FZT11" s="76"/>
      <c r="FZU11" s="76"/>
      <c r="FZV11" s="76"/>
      <c r="FZW11" s="76"/>
      <c r="FZX11" s="76"/>
      <c r="FZY11" s="76"/>
      <c r="FZZ11" s="76"/>
      <c r="GAA11" s="76"/>
      <c r="GAB11" s="76"/>
      <c r="GAC11" s="76"/>
      <c r="GAD11" s="76"/>
      <c r="GAE11" s="76"/>
      <c r="GAF11" s="76"/>
      <c r="GAG11" s="76"/>
      <c r="GAH11" s="76"/>
      <c r="GAI11" s="76"/>
      <c r="GAJ11" s="76"/>
      <c r="GAK11" s="76"/>
      <c r="GAL11" s="76"/>
      <c r="GAM11" s="76"/>
      <c r="GAN11" s="76"/>
      <c r="GAO11" s="76"/>
      <c r="GAP11" s="76"/>
      <c r="GAQ11" s="76"/>
      <c r="GAR11" s="76"/>
      <c r="GAS11" s="76"/>
      <c r="GAT11" s="76"/>
      <c r="GAU11" s="76"/>
      <c r="GAV11" s="76"/>
      <c r="GAW11" s="76"/>
      <c r="GAX11" s="76"/>
      <c r="GAY11" s="76"/>
      <c r="GAZ11" s="76"/>
      <c r="GBA11" s="76"/>
      <c r="GBB11" s="76"/>
      <c r="GBC11" s="76"/>
      <c r="GBD11" s="76"/>
      <c r="GBE11" s="76"/>
      <c r="GBF11" s="76"/>
      <c r="GBG11" s="76"/>
      <c r="GBH11" s="76"/>
      <c r="GBI11" s="76"/>
      <c r="GBJ11" s="76"/>
      <c r="GBK11" s="76"/>
      <c r="GBL11" s="76"/>
      <c r="GBM11" s="76"/>
      <c r="GBN11" s="76"/>
      <c r="GBO11" s="76"/>
      <c r="GBP11" s="76"/>
      <c r="GBQ11" s="76"/>
      <c r="GBR11" s="76"/>
      <c r="GBS11" s="76"/>
      <c r="GBT11" s="76"/>
      <c r="GBU11" s="76"/>
      <c r="GBV11" s="76"/>
      <c r="GBW11" s="76"/>
      <c r="GBX11" s="76"/>
      <c r="GBY11" s="76"/>
      <c r="GBZ11" s="76"/>
      <c r="GCA11" s="76"/>
      <c r="GCB11" s="76"/>
      <c r="GCC11" s="76"/>
      <c r="GCD11" s="76"/>
      <c r="GCE11" s="76"/>
      <c r="GCF11" s="76"/>
      <c r="GCG11" s="76"/>
      <c r="GCH11" s="76"/>
      <c r="GCI11" s="76"/>
      <c r="GCJ11" s="76"/>
      <c r="GCK11" s="76"/>
      <c r="GCL11" s="76"/>
      <c r="GCM11" s="76"/>
      <c r="GCN11" s="76"/>
      <c r="GCO11" s="76"/>
      <c r="GCP11" s="76"/>
      <c r="GCQ11" s="76"/>
      <c r="GCR11" s="76"/>
      <c r="GCS11" s="76"/>
      <c r="GCT11" s="76"/>
      <c r="GCU11" s="76"/>
      <c r="GCV11" s="76"/>
      <c r="GCW11" s="76"/>
      <c r="GCX11" s="76"/>
      <c r="GCY11" s="76"/>
      <c r="GCZ11" s="76"/>
      <c r="GDA11" s="76"/>
      <c r="GDB11" s="76"/>
      <c r="GDC11" s="76"/>
      <c r="GDD11" s="76"/>
      <c r="GDE11" s="76"/>
      <c r="GDF11" s="76"/>
      <c r="GDG11" s="76"/>
      <c r="GDH11" s="76"/>
      <c r="GDI11" s="76"/>
      <c r="GDJ11" s="76"/>
      <c r="GDK11" s="76"/>
      <c r="GDL11" s="76"/>
      <c r="GDM11" s="76"/>
      <c r="GDN11" s="76"/>
      <c r="GDO11" s="76"/>
      <c r="GDP11" s="76"/>
      <c r="GDQ11" s="76"/>
      <c r="GDR11" s="76"/>
      <c r="GDS11" s="76"/>
      <c r="GDT11" s="76"/>
      <c r="GDU11" s="76"/>
      <c r="GDV11" s="76"/>
      <c r="GDW11" s="76"/>
      <c r="GDX11" s="76"/>
      <c r="GDY11" s="76"/>
      <c r="GDZ11" s="76"/>
      <c r="GEA11" s="76"/>
      <c r="GEB11" s="76"/>
      <c r="GEC11" s="76"/>
      <c r="GED11" s="76"/>
      <c r="GEE11" s="76"/>
      <c r="GEF11" s="76"/>
      <c r="GEG11" s="76"/>
      <c r="GEH11" s="76"/>
      <c r="GEI11" s="76"/>
      <c r="GEJ11" s="76"/>
      <c r="GEK11" s="76"/>
      <c r="GEL11" s="76"/>
      <c r="GEM11" s="76"/>
      <c r="GEN11" s="76"/>
      <c r="GEO11" s="76"/>
      <c r="GEP11" s="76"/>
      <c r="GEQ11" s="76"/>
      <c r="GER11" s="76"/>
      <c r="GES11" s="76"/>
      <c r="GET11" s="76"/>
      <c r="GEU11" s="76"/>
      <c r="GEV11" s="76"/>
      <c r="GEW11" s="76"/>
      <c r="GEX11" s="76"/>
      <c r="GEY11" s="76"/>
      <c r="GEZ11" s="76"/>
      <c r="GFA11" s="76"/>
      <c r="GFB11" s="76"/>
      <c r="GFC11" s="76"/>
      <c r="GFD11" s="76"/>
      <c r="GFE11" s="76"/>
      <c r="GFF11" s="76"/>
      <c r="GFG11" s="76"/>
      <c r="GFH11" s="76"/>
      <c r="GFI11" s="76"/>
      <c r="GFJ11" s="76"/>
      <c r="GFK11" s="76"/>
      <c r="GFL11" s="76"/>
      <c r="GFM11" s="76"/>
      <c r="GFN11" s="76"/>
      <c r="GFO11" s="76"/>
      <c r="GFP11" s="76"/>
      <c r="GFQ11" s="76"/>
      <c r="GFR11" s="76"/>
      <c r="GFS11" s="76"/>
      <c r="GFT11" s="76"/>
      <c r="GFU11" s="76"/>
      <c r="GFV11" s="76"/>
      <c r="GFW11" s="76"/>
      <c r="GFX11" s="76"/>
      <c r="GFY11" s="76"/>
      <c r="GFZ11" s="76"/>
      <c r="GGA11" s="76"/>
      <c r="GGB11" s="76"/>
      <c r="GGC11" s="76"/>
      <c r="GGD11" s="76"/>
      <c r="GGE11" s="76"/>
      <c r="GGF11" s="76"/>
      <c r="GGG11" s="76"/>
      <c r="GGH11" s="76"/>
      <c r="GGI11" s="76"/>
      <c r="GGJ11" s="76"/>
      <c r="GGK11" s="76"/>
      <c r="GGL11" s="76"/>
      <c r="GGM11" s="76"/>
      <c r="GGN11" s="76"/>
      <c r="GGO11" s="76"/>
      <c r="GGP11" s="76"/>
      <c r="GGQ11" s="76"/>
      <c r="GGR11" s="76"/>
      <c r="GGS11" s="76"/>
      <c r="GGT11" s="76"/>
      <c r="GGU11" s="76"/>
      <c r="GGV11" s="76"/>
      <c r="GGW11" s="76"/>
      <c r="GGX11" s="76"/>
      <c r="GGY11" s="76"/>
      <c r="GGZ11" s="76"/>
      <c r="GHA11" s="76"/>
      <c r="GHB11" s="76"/>
      <c r="GHC11" s="76"/>
      <c r="GHD11" s="76"/>
      <c r="GHE11" s="76"/>
      <c r="GHF11" s="76"/>
      <c r="GHG11" s="76"/>
      <c r="GHH11" s="76"/>
      <c r="GHI11" s="76"/>
      <c r="GHJ11" s="76"/>
      <c r="GHK11" s="76"/>
      <c r="GHL11" s="76"/>
      <c r="GHM11" s="76"/>
      <c r="GHN11" s="76"/>
      <c r="GHO11" s="76"/>
      <c r="GHP11" s="76"/>
      <c r="GHQ11" s="76"/>
      <c r="GHR11" s="76"/>
      <c r="GHS11" s="76"/>
      <c r="GHT11" s="76"/>
      <c r="GHU11" s="76"/>
      <c r="GHV11" s="76"/>
      <c r="GHW11" s="76"/>
      <c r="GHX11" s="76"/>
      <c r="GHY11" s="76"/>
      <c r="GHZ11" s="76"/>
      <c r="GIA11" s="76"/>
      <c r="GIB11" s="76"/>
      <c r="GIC11" s="76"/>
      <c r="GID11" s="76"/>
      <c r="GIE11" s="76"/>
      <c r="GIF11" s="76"/>
      <c r="GIG11" s="76"/>
      <c r="GIH11" s="76"/>
      <c r="GII11" s="76"/>
      <c r="GIJ11" s="76"/>
      <c r="GIK11" s="76"/>
      <c r="GIL11" s="76"/>
      <c r="GIM11" s="76"/>
      <c r="GIN11" s="76"/>
      <c r="GIO11" s="76"/>
      <c r="GIP11" s="76"/>
      <c r="GIQ11" s="76"/>
      <c r="GIR11" s="76"/>
      <c r="GIS11" s="76"/>
      <c r="GIT11" s="76"/>
      <c r="GIU11" s="76"/>
      <c r="GIV11" s="76"/>
      <c r="GIW11" s="76"/>
      <c r="GIX11" s="76"/>
      <c r="GIY11" s="76"/>
      <c r="GIZ11" s="76"/>
      <c r="GJA11" s="76"/>
      <c r="GJB11" s="76"/>
      <c r="GJC11" s="76"/>
      <c r="GJD11" s="76"/>
      <c r="GJE11" s="76"/>
      <c r="GJF11" s="76"/>
      <c r="GJG11" s="76"/>
      <c r="GJH11" s="76"/>
      <c r="GJI11" s="76"/>
      <c r="GJJ11" s="76"/>
      <c r="GJK11" s="76"/>
      <c r="GJL11" s="76"/>
      <c r="GJM11" s="76"/>
      <c r="GJN11" s="76"/>
      <c r="GJO11" s="76"/>
      <c r="GJP11" s="76"/>
      <c r="GJQ11" s="76"/>
      <c r="GJR11" s="76"/>
      <c r="GJS11" s="76"/>
      <c r="GJT11" s="76"/>
      <c r="GJU11" s="76"/>
      <c r="GJV11" s="76"/>
      <c r="GJW11" s="76"/>
      <c r="GJX11" s="76"/>
      <c r="GJY11" s="76"/>
      <c r="GJZ11" s="76"/>
      <c r="GKA11" s="76"/>
      <c r="GKB11" s="76"/>
      <c r="GKC11" s="76"/>
      <c r="GKD11" s="76"/>
      <c r="GKE11" s="76"/>
      <c r="GKF11" s="76"/>
      <c r="GKG11" s="76"/>
      <c r="GKH11" s="76"/>
      <c r="GKI11" s="76"/>
      <c r="GKJ11" s="76"/>
      <c r="GKK11" s="76"/>
      <c r="GKL11" s="76"/>
      <c r="GKM11" s="76"/>
      <c r="GKN11" s="76"/>
      <c r="GKO11" s="76"/>
      <c r="GKP11" s="76"/>
      <c r="GKQ11" s="76"/>
      <c r="GKR11" s="76"/>
      <c r="GKS11" s="76"/>
      <c r="GKT11" s="76"/>
      <c r="GKU11" s="76"/>
      <c r="GKV11" s="76"/>
      <c r="GKW11" s="76"/>
      <c r="GKX11" s="76"/>
      <c r="GKY11" s="76"/>
      <c r="GKZ11" s="76"/>
      <c r="GLA11" s="76"/>
      <c r="GLB11" s="76"/>
      <c r="GLC11" s="76"/>
      <c r="GLD11" s="76"/>
      <c r="GLE11" s="76"/>
      <c r="GLF11" s="76"/>
      <c r="GLG11" s="76"/>
      <c r="GLH11" s="76"/>
      <c r="GLI11" s="76"/>
      <c r="GLJ11" s="76"/>
      <c r="GLK11" s="76"/>
      <c r="GLL11" s="76"/>
      <c r="GLM11" s="76"/>
      <c r="GLN11" s="76"/>
      <c r="GLO11" s="76"/>
      <c r="GLP11" s="76"/>
      <c r="GLQ11" s="76"/>
      <c r="GLR11" s="76"/>
      <c r="GLS11" s="76"/>
      <c r="GLT11" s="76"/>
      <c r="GLU11" s="76"/>
      <c r="GLV11" s="76"/>
      <c r="GLW11" s="76"/>
      <c r="GLX11" s="76"/>
      <c r="GLY11" s="76"/>
      <c r="GLZ11" s="76"/>
      <c r="GMA11" s="76"/>
      <c r="GMB11" s="76"/>
      <c r="GMC11" s="76"/>
      <c r="GMD11" s="76"/>
      <c r="GME11" s="76"/>
      <c r="GMF11" s="76"/>
      <c r="GMG11" s="76"/>
      <c r="GMH11" s="76"/>
      <c r="GMI11" s="76"/>
      <c r="GMJ11" s="76"/>
      <c r="GMK11" s="76"/>
      <c r="GML11" s="76"/>
      <c r="GMM11" s="76"/>
      <c r="GMN11" s="76"/>
      <c r="GMO11" s="76"/>
      <c r="GMP11" s="76"/>
      <c r="GMQ11" s="76"/>
      <c r="GMR11" s="76"/>
      <c r="GMS11" s="76"/>
      <c r="GMT11" s="76"/>
      <c r="GMU11" s="76"/>
      <c r="GMV11" s="76"/>
      <c r="GMW11" s="76"/>
      <c r="GMX11" s="76"/>
      <c r="GMY11" s="76"/>
      <c r="GMZ11" s="76"/>
      <c r="GNA11" s="76"/>
      <c r="GNB11" s="76"/>
      <c r="GNC11" s="76"/>
      <c r="GND11" s="76"/>
      <c r="GNE11" s="76"/>
      <c r="GNF11" s="76"/>
      <c r="GNG11" s="76"/>
      <c r="GNH11" s="76"/>
      <c r="GNI11" s="76"/>
      <c r="GNJ11" s="76"/>
      <c r="GNK11" s="76"/>
      <c r="GNL11" s="76"/>
      <c r="GNM11" s="76"/>
      <c r="GNN11" s="76"/>
      <c r="GNO11" s="76"/>
      <c r="GNP11" s="76"/>
      <c r="GNQ11" s="76"/>
      <c r="GNR11" s="76"/>
      <c r="GNS11" s="76"/>
      <c r="GNT11" s="76"/>
      <c r="GNU11" s="76"/>
      <c r="GNV11" s="76"/>
      <c r="GNW11" s="76"/>
      <c r="GNX11" s="76"/>
      <c r="GNY11" s="76"/>
      <c r="GNZ11" s="76"/>
      <c r="GOA11" s="76"/>
      <c r="GOB11" s="76"/>
      <c r="GOC11" s="76"/>
      <c r="GOD11" s="76"/>
      <c r="GOE11" s="76"/>
      <c r="GOF11" s="76"/>
      <c r="GOG11" s="76"/>
      <c r="GOH11" s="76"/>
      <c r="GOI11" s="76"/>
      <c r="GOJ11" s="76"/>
      <c r="GOK11" s="76"/>
      <c r="GOL11" s="76"/>
      <c r="GOM11" s="76"/>
      <c r="GON11" s="76"/>
      <c r="GOO11" s="76"/>
      <c r="GOP11" s="76"/>
      <c r="GOQ11" s="76"/>
      <c r="GOR11" s="76"/>
      <c r="GOS11" s="76"/>
      <c r="GOT11" s="76"/>
      <c r="GOU11" s="76"/>
      <c r="GOV11" s="76"/>
      <c r="GOW11" s="76"/>
      <c r="GOX11" s="76"/>
      <c r="GOY11" s="76"/>
      <c r="GOZ11" s="76"/>
      <c r="GPA11" s="76"/>
      <c r="GPB11" s="76"/>
      <c r="GPC11" s="76"/>
      <c r="GPD11" s="76"/>
      <c r="GPE11" s="76"/>
      <c r="GPF11" s="76"/>
      <c r="GPG11" s="76"/>
      <c r="GPH11" s="76"/>
      <c r="GPI11" s="76"/>
      <c r="GPJ11" s="76"/>
      <c r="GPK11" s="76"/>
      <c r="GPL11" s="76"/>
      <c r="GPM11" s="76"/>
      <c r="GPN11" s="76"/>
      <c r="GPO11" s="76"/>
      <c r="GPP11" s="76"/>
      <c r="GPQ11" s="76"/>
      <c r="GPR11" s="76"/>
      <c r="GPS11" s="76"/>
      <c r="GPT11" s="76"/>
      <c r="GPU11" s="76"/>
      <c r="GPV11" s="76"/>
      <c r="GPW11" s="76"/>
      <c r="GPX11" s="76"/>
      <c r="GPY11" s="76"/>
      <c r="GPZ11" s="76"/>
      <c r="GQA11" s="76"/>
      <c r="GQB11" s="76"/>
      <c r="GQC11" s="76"/>
      <c r="GQD11" s="76"/>
      <c r="GQE11" s="76"/>
      <c r="GQF11" s="76"/>
      <c r="GQG11" s="76"/>
      <c r="GQH11" s="76"/>
      <c r="GQI11" s="76"/>
      <c r="GQJ11" s="76"/>
      <c r="GQK11" s="76"/>
      <c r="GQL11" s="76"/>
      <c r="GQM11" s="76"/>
      <c r="GQN11" s="76"/>
      <c r="GQO11" s="76"/>
      <c r="GQP11" s="76"/>
      <c r="GQQ11" s="76"/>
      <c r="GQR11" s="76"/>
      <c r="GQS11" s="76"/>
      <c r="GQT11" s="76"/>
      <c r="GQU11" s="76"/>
      <c r="GQV11" s="76"/>
      <c r="GQW11" s="76"/>
      <c r="GQX11" s="76"/>
      <c r="GQY11" s="76"/>
      <c r="GQZ11" s="76"/>
      <c r="GRA11" s="76"/>
      <c r="GRB11" s="76"/>
      <c r="GRC11" s="76"/>
      <c r="GRD11" s="76"/>
      <c r="GRE11" s="76"/>
      <c r="GRF11" s="76"/>
      <c r="GRG11" s="76"/>
      <c r="GRH11" s="76"/>
      <c r="GRI11" s="76"/>
      <c r="GRJ11" s="76"/>
      <c r="GRK11" s="76"/>
      <c r="GRL11" s="76"/>
      <c r="GRM11" s="76"/>
      <c r="GRN11" s="76"/>
      <c r="GRO11" s="76"/>
      <c r="GRP11" s="76"/>
      <c r="GRQ11" s="76"/>
      <c r="GRR11" s="76"/>
      <c r="GRS11" s="76"/>
      <c r="GRT11" s="76"/>
      <c r="GRU11" s="76"/>
      <c r="GRV11" s="76"/>
      <c r="GRW11" s="76"/>
      <c r="GRX11" s="76"/>
      <c r="GRY11" s="76"/>
      <c r="GRZ11" s="76"/>
      <c r="GSA11" s="76"/>
      <c r="GSB11" s="76"/>
      <c r="GSC11" s="76"/>
      <c r="GSD11" s="76"/>
      <c r="GSE11" s="76"/>
      <c r="GSF11" s="76"/>
      <c r="GSG11" s="76"/>
      <c r="GSH11" s="76"/>
      <c r="GSI11" s="76"/>
      <c r="GSJ11" s="76"/>
      <c r="GSK11" s="76"/>
      <c r="GSL11" s="76"/>
      <c r="GSM11" s="76"/>
      <c r="GSN11" s="76"/>
      <c r="GSO11" s="76"/>
      <c r="GSP11" s="76"/>
      <c r="GSQ11" s="76"/>
      <c r="GSR11" s="76"/>
      <c r="GSS11" s="76"/>
      <c r="GST11" s="76"/>
      <c r="GSU11" s="76"/>
      <c r="GSV11" s="76"/>
      <c r="GSW11" s="76"/>
      <c r="GSX11" s="76"/>
      <c r="GSY11" s="76"/>
      <c r="GSZ11" s="76"/>
      <c r="GTA11" s="76"/>
      <c r="GTB11" s="76"/>
      <c r="GTC11" s="76"/>
      <c r="GTD11" s="76"/>
      <c r="GTE11" s="76"/>
      <c r="GTF11" s="76"/>
      <c r="GTG11" s="76"/>
      <c r="GTH11" s="76"/>
      <c r="GTI11" s="76"/>
      <c r="GTJ11" s="76"/>
      <c r="GTK11" s="76"/>
      <c r="GTL11" s="76"/>
      <c r="GTM11" s="76"/>
      <c r="GTN11" s="76"/>
      <c r="GTO11" s="76"/>
      <c r="GTP11" s="76"/>
      <c r="GTQ11" s="76"/>
      <c r="GTR11" s="76"/>
      <c r="GTS11" s="76"/>
      <c r="GTT11" s="76"/>
      <c r="GTU11" s="76"/>
      <c r="GTV11" s="76"/>
      <c r="GTW11" s="76"/>
      <c r="GTX11" s="76"/>
      <c r="GTY11" s="76"/>
      <c r="GTZ11" s="76"/>
      <c r="GUA11" s="76"/>
      <c r="GUB11" s="76"/>
      <c r="GUC11" s="76"/>
      <c r="GUD11" s="76"/>
      <c r="GUE11" s="76"/>
      <c r="GUF11" s="76"/>
      <c r="GUG11" s="76"/>
      <c r="GUH11" s="76"/>
      <c r="GUI11" s="76"/>
      <c r="GUJ11" s="76"/>
      <c r="GUK11" s="76"/>
      <c r="GUL11" s="76"/>
      <c r="GUM11" s="76"/>
      <c r="GUN11" s="76"/>
      <c r="GUO11" s="76"/>
      <c r="GUP11" s="76"/>
      <c r="GUQ11" s="76"/>
      <c r="GUR11" s="76"/>
      <c r="GUS11" s="76"/>
      <c r="GUT11" s="76"/>
      <c r="GUU11" s="76"/>
      <c r="GUV11" s="76"/>
      <c r="GUW11" s="76"/>
      <c r="GUX11" s="76"/>
      <c r="GUY11" s="76"/>
      <c r="GUZ11" s="76"/>
      <c r="GVA11" s="76"/>
      <c r="GVB11" s="76"/>
      <c r="GVC11" s="76"/>
      <c r="GVD11" s="76"/>
      <c r="GVE11" s="76"/>
      <c r="GVF11" s="76"/>
      <c r="GVG11" s="76"/>
      <c r="GVH11" s="76"/>
      <c r="GVI11" s="76"/>
      <c r="GVJ11" s="76"/>
      <c r="GVK11" s="76"/>
      <c r="GVL11" s="76"/>
      <c r="GVM11" s="76"/>
      <c r="GVN11" s="76"/>
      <c r="GVO11" s="76"/>
      <c r="GVP11" s="76"/>
      <c r="GVQ11" s="76"/>
      <c r="GVR11" s="76"/>
      <c r="GVS11" s="76"/>
      <c r="GVT11" s="76"/>
      <c r="GVU11" s="76"/>
      <c r="GVV11" s="76"/>
      <c r="GVW11" s="76"/>
      <c r="GVX11" s="76"/>
      <c r="GVY11" s="76"/>
      <c r="GVZ11" s="76"/>
      <c r="GWA11" s="76"/>
      <c r="GWB11" s="76"/>
      <c r="GWC11" s="76"/>
      <c r="GWD11" s="76"/>
      <c r="GWE11" s="76"/>
      <c r="GWF11" s="76"/>
      <c r="GWG11" s="76"/>
      <c r="GWH11" s="76"/>
      <c r="GWI11" s="76"/>
      <c r="GWJ11" s="76"/>
      <c r="GWK11" s="76"/>
      <c r="GWL11" s="76"/>
      <c r="GWM11" s="76"/>
      <c r="GWN11" s="76"/>
      <c r="GWO11" s="76"/>
      <c r="GWP11" s="76"/>
      <c r="GWQ11" s="76"/>
      <c r="GWR11" s="76"/>
      <c r="GWS11" s="76"/>
      <c r="GWT11" s="76"/>
      <c r="GWU11" s="76"/>
      <c r="GWV11" s="76"/>
      <c r="GWW11" s="76"/>
      <c r="GWX11" s="76"/>
      <c r="GWY11" s="76"/>
      <c r="GWZ11" s="76"/>
      <c r="GXA11" s="76"/>
      <c r="GXB11" s="76"/>
      <c r="GXC11" s="76"/>
      <c r="GXD11" s="76"/>
      <c r="GXE11" s="76"/>
      <c r="GXF11" s="76"/>
      <c r="GXG11" s="76"/>
      <c r="GXH11" s="76"/>
      <c r="GXI11" s="76"/>
      <c r="GXJ11" s="76"/>
      <c r="GXK11" s="76"/>
      <c r="GXL11" s="76"/>
      <c r="GXM11" s="76"/>
      <c r="GXN11" s="76"/>
      <c r="GXO11" s="76"/>
      <c r="GXP11" s="76"/>
      <c r="GXQ11" s="76"/>
      <c r="GXR11" s="76"/>
      <c r="GXS11" s="76"/>
      <c r="GXT11" s="76"/>
      <c r="GXU11" s="76"/>
      <c r="GXV11" s="76"/>
      <c r="GXW11" s="76"/>
      <c r="GXX11" s="76"/>
      <c r="GXY11" s="76"/>
      <c r="GXZ11" s="76"/>
      <c r="GYA11" s="76"/>
      <c r="GYB11" s="76"/>
      <c r="GYC11" s="76"/>
      <c r="GYD11" s="76"/>
      <c r="GYE11" s="76"/>
      <c r="GYF11" s="76"/>
      <c r="GYG11" s="76"/>
      <c r="GYH11" s="76"/>
      <c r="GYI11" s="76"/>
      <c r="GYJ11" s="76"/>
      <c r="GYK11" s="76"/>
      <c r="GYL11" s="76"/>
      <c r="GYM11" s="76"/>
      <c r="GYN11" s="76"/>
      <c r="GYO11" s="76"/>
      <c r="GYP11" s="76"/>
      <c r="GYQ11" s="76"/>
      <c r="GYR11" s="76"/>
      <c r="GYS11" s="76"/>
      <c r="GYT11" s="76"/>
      <c r="GYU11" s="76"/>
      <c r="GYV11" s="76"/>
      <c r="GYW11" s="76"/>
      <c r="GYX11" s="76"/>
      <c r="GYY11" s="76"/>
      <c r="GYZ11" s="76"/>
      <c r="GZA11" s="76"/>
      <c r="GZB11" s="76"/>
      <c r="GZC11" s="76"/>
      <c r="GZD11" s="76"/>
      <c r="GZE11" s="76"/>
      <c r="GZF11" s="76"/>
      <c r="GZG11" s="76"/>
      <c r="GZH11" s="76"/>
      <c r="GZI11" s="76"/>
      <c r="GZJ11" s="76"/>
      <c r="GZK11" s="76"/>
      <c r="GZL11" s="76"/>
      <c r="GZM11" s="76"/>
      <c r="GZN11" s="76"/>
      <c r="GZO11" s="76"/>
      <c r="GZP11" s="76"/>
      <c r="GZQ11" s="76"/>
      <c r="GZR11" s="76"/>
      <c r="GZS11" s="76"/>
      <c r="GZT11" s="76"/>
      <c r="GZU11" s="76"/>
      <c r="GZV11" s="76"/>
      <c r="GZW11" s="76"/>
      <c r="GZX11" s="76"/>
      <c r="GZY11" s="76"/>
      <c r="GZZ11" s="76"/>
      <c r="HAA11" s="76"/>
      <c r="HAB11" s="76"/>
      <c r="HAC11" s="76"/>
      <c r="HAD11" s="76"/>
      <c r="HAE11" s="76"/>
      <c r="HAF11" s="76"/>
      <c r="HAG11" s="76"/>
      <c r="HAH11" s="76"/>
      <c r="HAI11" s="76"/>
      <c r="HAJ11" s="76"/>
      <c r="HAK11" s="76"/>
      <c r="HAL11" s="76"/>
      <c r="HAM11" s="76"/>
      <c r="HAN11" s="76"/>
      <c r="HAO11" s="76"/>
      <c r="HAP11" s="76"/>
      <c r="HAQ11" s="76"/>
      <c r="HAR11" s="76"/>
      <c r="HAS11" s="76"/>
      <c r="HAT11" s="76"/>
      <c r="HAU11" s="76"/>
      <c r="HAV11" s="76"/>
      <c r="HAW11" s="76"/>
      <c r="HAX11" s="76"/>
      <c r="HAY11" s="76"/>
      <c r="HAZ11" s="76"/>
      <c r="HBA11" s="76"/>
      <c r="HBB11" s="76"/>
      <c r="HBC11" s="76"/>
      <c r="HBD11" s="76"/>
      <c r="HBE11" s="76"/>
      <c r="HBF11" s="76"/>
      <c r="HBG11" s="76"/>
      <c r="HBH11" s="76"/>
      <c r="HBI11" s="76"/>
      <c r="HBJ11" s="76"/>
      <c r="HBK11" s="76"/>
      <c r="HBL11" s="76"/>
      <c r="HBM11" s="76"/>
      <c r="HBN11" s="76"/>
      <c r="HBO11" s="76"/>
      <c r="HBP11" s="76"/>
      <c r="HBQ11" s="76"/>
      <c r="HBR11" s="76"/>
      <c r="HBS11" s="76"/>
      <c r="HBT11" s="76"/>
      <c r="HBU11" s="76"/>
      <c r="HBV11" s="76"/>
      <c r="HBW11" s="76"/>
      <c r="HBX11" s="76"/>
      <c r="HBY11" s="76"/>
      <c r="HBZ11" s="76"/>
      <c r="HCA11" s="76"/>
      <c r="HCB11" s="76"/>
      <c r="HCC11" s="76"/>
      <c r="HCD11" s="76"/>
      <c r="HCE11" s="76"/>
      <c r="HCF11" s="76"/>
      <c r="HCG11" s="76"/>
      <c r="HCH11" s="76"/>
      <c r="HCI11" s="76"/>
      <c r="HCJ11" s="76"/>
      <c r="HCK11" s="76"/>
      <c r="HCL11" s="76"/>
      <c r="HCM11" s="76"/>
      <c r="HCN11" s="76"/>
      <c r="HCO11" s="76"/>
      <c r="HCP11" s="76"/>
      <c r="HCQ11" s="76"/>
      <c r="HCR11" s="76"/>
      <c r="HCS11" s="76"/>
      <c r="HCT11" s="76"/>
      <c r="HCU11" s="76"/>
      <c r="HCV11" s="76"/>
      <c r="HCW11" s="76"/>
      <c r="HCX11" s="76"/>
      <c r="HCY11" s="76"/>
      <c r="HCZ11" s="76"/>
      <c r="HDA11" s="76"/>
      <c r="HDB11" s="76"/>
      <c r="HDC11" s="76"/>
      <c r="HDD11" s="76"/>
      <c r="HDE11" s="76"/>
      <c r="HDF11" s="76"/>
      <c r="HDG11" s="76"/>
      <c r="HDH11" s="76"/>
      <c r="HDI11" s="76"/>
      <c r="HDJ11" s="76"/>
      <c r="HDK11" s="76"/>
      <c r="HDL11" s="76"/>
      <c r="HDM11" s="76"/>
      <c r="HDN11" s="76"/>
      <c r="HDO11" s="76"/>
      <c r="HDP11" s="76"/>
      <c r="HDQ11" s="76"/>
      <c r="HDR11" s="76"/>
      <c r="HDS11" s="76"/>
      <c r="HDT11" s="76"/>
      <c r="HDU11" s="76"/>
      <c r="HDV11" s="76"/>
      <c r="HDW11" s="76"/>
      <c r="HDX11" s="76"/>
      <c r="HDY11" s="76"/>
      <c r="HDZ11" s="76"/>
      <c r="HEA11" s="76"/>
      <c r="HEB11" s="76"/>
      <c r="HEC11" s="76"/>
      <c r="HED11" s="76"/>
      <c r="HEE11" s="76"/>
      <c r="HEF11" s="76"/>
      <c r="HEG11" s="76"/>
      <c r="HEH11" s="76"/>
      <c r="HEI11" s="76"/>
      <c r="HEJ11" s="76"/>
      <c r="HEK11" s="76"/>
      <c r="HEL11" s="76"/>
      <c r="HEM11" s="76"/>
      <c r="HEN11" s="76"/>
      <c r="HEO11" s="76"/>
      <c r="HEP11" s="76"/>
      <c r="HEQ11" s="76"/>
      <c r="HER11" s="76"/>
      <c r="HES11" s="76"/>
      <c r="HET11" s="76"/>
      <c r="HEU11" s="76"/>
      <c r="HEV11" s="76"/>
      <c r="HEW11" s="76"/>
      <c r="HEX11" s="76"/>
      <c r="HEY11" s="76"/>
      <c r="HEZ11" s="76"/>
      <c r="HFA11" s="76"/>
      <c r="HFB11" s="76"/>
      <c r="HFC11" s="76"/>
      <c r="HFD11" s="76"/>
      <c r="HFE11" s="76"/>
      <c r="HFF11" s="76"/>
      <c r="HFG11" s="76"/>
      <c r="HFH11" s="76"/>
      <c r="HFI11" s="76"/>
      <c r="HFJ11" s="76"/>
      <c r="HFK11" s="76"/>
      <c r="HFL11" s="76"/>
      <c r="HFM11" s="76"/>
      <c r="HFN11" s="76"/>
      <c r="HFO11" s="76"/>
      <c r="HFP11" s="76"/>
      <c r="HFQ11" s="76"/>
      <c r="HFR11" s="76"/>
      <c r="HFS11" s="76"/>
      <c r="HFT11" s="76"/>
      <c r="HFU11" s="76"/>
      <c r="HFV11" s="76"/>
      <c r="HFW11" s="76"/>
      <c r="HFX11" s="76"/>
      <c r="HFY11" s="76"/>
      <c r="HFZ11" s="76"/>
      <c r="HGA11" s="76"/>
      <c r="HGB11" s="76"/>
      <c r="HGC11" s="76"/>
      <c r="HGD11" s="76"/>
      <c r="HGE11" s="76"/>
      <c r="HGF11" s="76"/>
      <c r="HGG11" s="76"/>
      <c r="HGH11" s="76"/>
      <c r="HGI11" s="76"/>
      <c r="HGJ11" s="76"/>
      <c r="HGK11" s="76"/>
      <c r="HGL11" s="76"/>
      <c r="HGM11" s="76"/>
      <c r="HGN11" s="76"/>
      <c r="HGO11" s="76"/>
      <c r="HGP11" s="76"/>
      <c r="HGQ11" s="76"/>
      <c r="HGR11" s="76"/>
      <c r="HGS11" s="76"/>
      <c r="HGT11" s="76"/>
      <c r="HGU11" s="76"/>
      <c r="HGV11" s="76"/>
      <c r="HGW11" s="76"/>
      <c r="HGX11" s="76"/>
      <c r="HGY11" s="76"/>
      <c r="HGZ11" s="76"/>
      <c r="HHA11" s="76"/>
      <c r="HHB11" s="76"/>
      <c r="HHC11" s="76"/>
      <c r="HHD11" s="76"/>
      <c r="HHE11" s="76"/>
      <c r="HHF11" s="76"/>
      <c r="HHG11" s="76"/>
      <c r="HHH11" s="76"/>
      <c r="HHI11" s="76"/>
      <c r="HHJ11" s="76"/>
      <c r="HHK11" s="76"/>
      <c r="HHL11" s="76"/>
      <c r="HHM11" s="76"/>
      <c r="HHN11" s="76"/>
      <c r="HHO11" s="76"/>
      <c r="HHP11" s="76"/>
      <c r="HHQ11" s="76"/>
      <c r="HHR11" s="76"/>
      <c r="HHS11" s="76"/>
      <c r="HHT11" s="76"/>
      <c r="HHU11" s="76"/>
      <c r="HHV11" s="76"/>
      <c r="HHW11" s="76"/>
      <c r="HHX11" s="76"/>
      <c r="HHY11" s="76"/>
      <c r="HHZ11" s="76"/>
      <c r="HIA11" s="76"/>
      <c r="HIB11" s="76"/>
      <c r="HIC11" s="76"/>
      <c r="HID11" s="76"/>
      <c r="HIE11" s="76"/>
      <c r="HIF11" s="76"/>
      <c r="HIG11" s="76"/>
      <c r="HIH11" s="76"/>
      <c r="HII11" s="76"/>
      <c r="HIJ11" s="76"/>
      <c r="HIK11" s="76"/>
      <c r="HIL11" s="76"/>
      <c r="HIM11" s="76"/>
      <c r="HIN11" s="76"/>
      <c r="HIO11" s="76"/>
      <c r="HIP11" s="76"/>
      <c r="HIQ11" s="76"/>
      <c r="HIR11" s="76"/>
      <c r="HIS11" s="76"/>
      <c r="HIT11" s="76"/>
      <c r="HIU11" s="76"/>
      <c r="HIV11" s="76"/>
      <c r="HIW11" s="76"/>
      <c r="HIX11" s="76"/>
      <c r="HIY11" s="76"/>
      <c r="HIZ11" s="76"/>
      <c r="HJA11" s="76"/>
      <c r="HJB11" s="76"/>
      <c r="HJC11" s="76"/>
      <c r="HJD11" s="76"/>
      <c r="HJE11" s="76"/>
      <c r="HJF11" s="76"/>
      <c r="HJG11" s="76"/>
      <c r="HJH11" s="76"/>
      <c r="HJI11" s="76"/>
      <c r="HJJ11" s="76"/>
      <c r="HJK11" s="76"/>
      <c r="HJL11" s="76"/>
      <c r="HJM11" s="76"/>
      <c r="HJN11" s="76"/>
      <c r="HJO11" s="76"/>
      <c r="HJP11" s="76"/>
      <c r="HJQ11" s="76"/>
      <c r="HJR11" s="76"/>
      <c r="HJS11" s="76"/>
      <c r="HJT11" s="76"/>
      <c r="HJU11" s="76"/>
      <c r="HJV11" s="76"/>
      <c r="HJW11" s="76"/>
      <c r="HJX11" s="76"/>
      <c r="HJY11" s="76"/>
      <c r="HJZ11" s="76"/>
      <c r="HKA11" s="76"/>
      <c r="HKB11" s="76"/>
      <c r="HKC11" s="76"/>
      <c r="HKD11" s="76"/>
      <c r="HKE11" s="76"/>
      <c r="HKF11" s="76"/>
      <c r="HKG11" s="76"/>
      <c r="HKH11" s="76"/>
      <c r="HKI11" s="76"/>
      <c r="HKJ11" s="76"/>
      <c r="HKK11" s="76"/>
      <c r="HKL11" s="76"/>
      <c r="HKM11" s="76"/>
      <c r="HKN11" s="76"/>
      <c r="HKO11" s="76"/>
      <c r="HKP11" s="76"/>
      <c r="HKQ11" s="76"/>
      <c r="HKR11" s="76"/>
      <c r="HKS11" s="76"/>
      <c r="HKT11" s="76"/>
      <c r="HKU11" s="76"/>
      <c r="HKV11" s="76"/>
      <c r="HKW11" s="76"/>
      <c r="HKX11" s="76"/>
      <c r="HKY11" s="76"/>
      <c r="HKZ11" s="76"/>
      <c r="HLA11" s="76"/>
      <c r="HLB11" s="76"/>
      <c r="HLC11" s="76"/>
      <c r="HLD11" s="76"/>
      <c r="HLE11" s="76"/>
      <c r="HLF11" s="76"/>
      <c r="HLG11" s="76"/>
      <c r="HLH11" s="76"/>
      <c r="HLI11" s="76"/>
      <c r="HLJ11" s="76"/>
      <c r="HLK11" s="76"/>
      <c r="HLL11" s="76"/>
      <c r="HLM11" s="76"/>
      <c r="HLN11" s="76"/>
      <c r="HLO11" s="76"/>
      <c r="HLP11" s="76"/>
      <c r="HLQ11" s="76"/>
      <c r="HLR11" s="76"/>
      <c r="HLS11" s="76"/>
      <c r="HLT11" s="76"/>
      <c r="HLU11" s="76"/>
      <c r="HLV11" s="76"/>
      <c r="HLW11" s="76"/>
      <c r="HLX11" s="76"/>
      <c r="HLY11" s="76"/>
      <c r="HLZ11" s="76"/>
      <c r="HMA11" s="76"/>
      <c r="HMB11" s="76"/>
      <c r="HMC11" s="76"/>
      <c r="HMD11" s="76"/>
      <c r="HME11" s="76"/>
      <c r="HMF11" s="76"/>
      <c r="HMG11" s="76"/>
      <c r="HMH11" s="76"/>
      <c r="HMI11" s="76"/>
      <c r="HMJ11" s="76"/>
      <c r="HMK11" s="76"/>
      <c r="HML11" s="76"/>
      <c r="HMM11" s="76"/>
      <c r="HMN11" s="76"/>
      <c r="HMO11" s="76"/>
      <c r="HMP11" s="76"/>
      <c r="HMQ11" s="76"/>
      <c r="HMR11" s="76"/>
      <c r="HMS11" s="76"/>
      <c r="HMT11" s="76"/>
      <c r="HMU11" s="76"/>
      <c r="HMV11" s="76"/>
      <c r="HMW11" s="76"/>
      <c r="HMX11" s="76"/>
      <c r="HMY11" s="76"/>
      <c r="HMZ11" s="76"/>
      <c r="HNA11" s="76"/>
      <c r="HNB11" s="76"/>
      <c r="HNC11" s="76"/>
      <c r="HND11" s="76"/>
      <c r="HNE11" s="76"/>
      <c r="HNF11" s="76"/>
      <c r="HNG11" s="76"/>
      <c r="HNH11" s="76"/>
      <c r="HNI11" s="76"/>
      <c r="HNJ11" s="76"/>
      <c r="HNK11" s="76"/>
      <c r="HNL11" s="76"/>
      <c r="HNM11" s="76"/>
      <c r="HNN11" s="76"/>
      <c r="HNO11" s="76"/>
      <c r="HNP11" s="76"/>
      <c r="HNQ11" s="76"/>
      <c r="HNR11" s="76"/>
      <c r="HNS11" s="76"/>
      <c r="HNT11" s="76"/>
      <c r="HNU11" s="76"/>
      <c r="HNV11" s="76"/>
      <c r="HNW11" s="76"/>
      <c r="HNX11" s="76"/>
      <c r="HNY11" s="76"/>
      <c r="HNZ11" s="76"/>
      <c r="HOA11" s="76"/>
      <c r="HOB11" s="76"/>
      <c r="HOC11" s="76"/>
      <c r="HOD11" s="76"/>
      <c r="HOE11" s="76"/>
      <c r="HOF11" s="76"/>
      <c r="HOG11" s="76"/>
      <c r="HOH11" s="76"/>
      <c r="HOI11" s="76"/>
      <c r="HOJ11" s="76"/>
      <c r="HOK11" s="76"/>
      <c r="HOL11" s="76"/>
      <c r="HOM11" s="76"/>
      <c r="HON11" s="76"/>
      <c r="HOO11" s="76"/>
      <c r="HOP11" s="76"/>
      <c r="HOQ11" s="76"/>
      <c r="HOR11" s="76"/>
      <c r="HOS11" s="76"/>
      <c r="HOT11" s="76"/>
      <c r="HOU11" s="76"/>
      <c r="HOV11" s="76"/>
      <c r="HOW11" s="76"/>
      <c r="HOX11" s="76"/>
      <c r="HOY11" s="76"/>
      <c r="HOZ11" s="76"/>
      <c r="HPA11" s="76"/>
      <c r="HPB11" s="76"/>
      <c r="HPC11" s="76"/>
      <c r="HPD11" s="76"/>
      <c r="HPE11" s="76"/>
      <c r="HPF11" s="76"/>
      <c r="HPG11" s="76"/>
      <c r="HPH11" s="76"/>
      <c r="HPI11" s="76"/>
      <c r="HPJ11" s="76"/>
      <c r="HPK11" s="76"/>
      <c r="HPL11" s="76"/>
      <c r="HPM11" s="76"/>
      <c r="HPN11" s="76"/>
      <c r="HPO11" s="76"/>
      <c r="HPP11" s="76"/>
      <c r="HPQ11" s="76"/>
      <c r="HPR11" s="76"/>
      <c r="HPS11" s="76"/>
      <c r="HPT11" s="76"/>
      <c r="HPU11" s="76"/>
      <c r="HPV11" s="76"/>
      <c r="HPW11" s="76"/>
      <c r="HPX11" s="76"/>
      <c r="HPY11" s="76"/>
      <c r="HPZ11" s="76"/>
      <c r="HQA11" s="76"/>
      <c r="HQB11" s="76"/>
      <c r="HQC11" s="76"/>
      <c r="HQD11" s="76"/>
      <c r="HQE11" s="76"/>
      <c r="HQF11" s="76"/>
      <c r="HQG11" s="76"/>
      <c r="HQH11" s="76"/>
      <c r="HQI11" s="76"/>
      <c r="HQJ11" s="76"/>
      <c r="HQK11" s="76"/>
      <c r="HQL11" s="76"/>
      <c r="HQM11" s="76"/>
      <c r="HQN11" s="76"/>
      <c r="HQO11" s="76"/>
      <c r="HQP11" s="76"/>
      <c r="HQQ11" s="76"/>
      <c r="HQR11" s="76"/>
      <c r="HQS11" s="76"/>
      <c r="HQT11" s="76"/>
      <c r="HQU11" s="76"/>
      <c r="HQV11" s="76"/>
      <c r="HQW11" s="76"/>
      <c r="HQX11" s="76"/>
      <c r="HQY11" s="76"/>
      <c r="HQZ11" s="76"/>
      <c r="HRA11" s="76"/>
      <c r="HRB11" s="76"/>
      <c r="HRC11" s="76"/>
      <c r="HRD11" s="76"/>
      <c r="HRE11" s="76"/>
      <c r="HRF11" s="76"/>
      <c r="HRG11" s="76"/>
      <c r="HRH11" s="76"/>
      <c r="HRI11" s="76"/>
      <c r="HRJ11" s="76"/>
      <c r="HRK11" s="76"/>
      <c r="HRL11" s="76"/>
      <c r="HRM11" s="76"/>
      <c r="HRN11" s="76"/>
      <c r="HRO11" s="76"/>
      <c r="HRP11" s="76"/>
      <c r="HRQ11" s="76"/>
      <c r="HRR11" s="76"/>
      <c r="HRS11" s="76"/>
      <c r="HRT11" s="76"/>
      <c r="HRU11" s="76"/>
      <c r="HRV11" s="76"/>
      <c r="HRW11" s="76"/>
      <c r="HRX11" s="76"/>
      <c r="HRY11" s="76"/>
      <c r="HRZ11" s="76"/>
      <c r="HSA11" s="76"/>
      <c r="HSB11" s="76"/>
      <c r="HSC11" s="76"/>
      <c r="HSD11" s="76"/>
      <c r="HSE11" s="76"/>
      <c r="HSF11" s="76"/>
      <c r="HSG11" s="76"/>
      <c r="HSH11" s="76"/>
      <c r="HSI11" s="76"/>
      <c r="HSJ11" s="76"/>
      <c r="HSK11" s="76"/>
      <c r="HSL11" s="76"/>
      <c r="HSM11" s="76"/>
      <c r="HSN11" s="76"/>
      <c r="HSO11" s="76"/>
      <c r="HSP11" s="76"/>
      <c r="HSQ11" s="76"/>
      <c r="HSR11" s="76"/>
      <c r="HSS11" s="76"/>
      <c r="HST11" s="76"/>
      <c r="HSU11" s="76"/>
      <c r="HSV11" s="76"/>
      <c r="HSW11" s="76"/>
      <c r="HSX11" s="76"/>
      <c r="HSY11" s="76"/>
      <c r="HSZ11" s="76"/>
      <c r="HTA11" s="76"/>
      <c r="HTB11" s="76"/>
      <c r="HTC11" s="76"/>
      <c r="HTD11" s="76"/>
      <c r="HTE11" s="76"/>
      <c r="HTF11" s="76"/>
      <c r="HTG11" s="76"/>
      <c r="HTH11" s="76"/>
      <c r="HTI11" s="76"/>
      <c r="HTJ11" s="76"/>
      <c r="HTK11" s="76"/>
      <c r="HTL11" s="76"/>
      <c r="HTM11" s="76"/>
      <c r="HTN11" s="76"/>
      <c r="HTO11" s="76"/>
      <c r="HTP11" s="76"/>
      <c r="HTQ11" s="76"/>
      <c r="HTR11" s="76"/>
      <c r="HTS11" s="76"/>
      <c r="HTT11" s="76"/>
      <c r="HTU11" s="76"/>
      <c r="HTV11" s="76"/>
      <c r="HTW11" s="76"/>
      <c r="HTX11" s="76"/>
      <c r="HTY11" s="76"/>
      <c r="HTZ11" s="76"/>
      <c r="HUA11" s="76"/>
      <c r="HUB11" s="76"/>
      <c r="HUC11" s="76"/>
      <c r="HUD11" s="76"/>
      <c r="HUE11" s="76"/>
      <c r="HUF11" s="76"/>
      <c r="HUG11" s="76"/>
      <c r="HUH11" s="76"/>
      <c r="HUI11" s="76"/>
      <c r="HUJ11" s="76"/>
      <c r="HUK11" s="76"/>
      <c r="HUL11" s="76"/>
      <c r="HUM11" s="76"/>
      <c r="HUN11" s="76"/>
      <c r="HUO11" s="76"/>
      <c r="HUP11" s="76"/>
      <c r="HUQ11" s="76"/>
      <c r="HUR11" s="76"/>
      <c r="HUS11" s="76"/>
      <c r="HUT11" s="76"/>
      <c r="HUU11" s="76"/>
      <c r="HUV11" s="76"/>
      <c r="HUW11" s="76"/>
      <c r="HUX11" s="76"/>
      <c r="HUY11" s="76"/>
      <c r="HUZ11" s="76"/>
      <c r="HVA11" s="76"/>
      <c r="HVB11" s="76"/>
      <c r="HVC11" s="76"/>
      <c r="HVD11" s="76"/>
      <c r="HVE11" s="76"/>
      <c r="HVF11" s="76"/>
      <c r="HVG11" s="76"/>
      <c r="HVH11" s="76"/>
      <c r="HVI11" s="76"/>
      <c r="HVJ11" s="76"/>
      <c r="HVK11" s="76"/>
      <c r="HVL11" s="76"/>
      <c r="HVM11" s="76"/>
      <c r="HVN11" s="76"/>
      <c r="HVO11" s="76"/>
      <c r="HVP11" s="76"/>
      <c r="HVQ11" s="76"/>
      <c r="HVR11" s="76"/>
      <c r="HVS11" s="76"/>
      <c r="HVT11" s="76"/>
      <c r="HVU11" s="76"/>
      <c r="HVV11" s="76"/>
      <c r="HVW11" s="76"/>
      <c r="HVX11" s="76"/>
      <c r="HVY11" s="76"/>
      <c r="HVZ11" s="76"/>
      <c r="HWA11" s="76"/>
      <c r="HWB11" s="76"/>
      <c r="HWC11" s="76"/>
      <c r="HWD11" s="76"/>
      <c r="HWE11" s="76"/>
      <c r="HWF11" s="76"/>
      <c r="HWG11" s="76"/>
      <c r="HWH11" s="76"/>
      <c r="HWI11" s="76"/>
      <c r="HWJ11" s="76"/>
      <c r="HWK11" s="76"/>
      <c r="HWL11" s="76"/>
      <c r="HWM11" s="76"/>
      <c r="HWN11" s="76"/>
      <c r="HWO11" s="76"/>
      <c r="HWP11" s="76"/>
      <c r="HWQ11" s="76"/>
      <c r="HWR11" s="76"/>
      <c r="HWS11" s="76"/>
      <c r="HWT11" s="76"/>
      <c r="HWU11" s="76"/>
      <c r="HWV11" s="76"/>
      <c r="HWW11" s="76"/>
      <c r="HWX11" s="76"/>
      <c r="HWY11" s="76"/>
      <c r="HWZ11" s="76"/>
      <c r="HXA11" s="76"/>
      <c r="HXB11" s="76"/>
      <c r="HXC11" s="76"/>
      <c r="HXD11" s="76"/>
      <c r="HXE11" s="76"/>
      <c r="HXF11" s="76"/>
      <c r="HXG11" s="76"/>
      <c r="HXH11" s="76"/>
      <c r="HXI11" s="76"/>
      <c r="HXJ11" s="76"/>
      <c r="HXK11" s="76"/>
      <c r="HXL11" s="76"/>
      <c r="HXM11" s="76"/>
      <c r="HXN11" s="76"/>
      <c r="HXO11" s="76"/>
      <c r="HXP11" s="76"/>
      <c r="HXQ11" s="76"/>
      <c r="HXR11" s="76"/>
      <c r="HXS11" s="76"/>
      <c r="HXT11" s="76"/>
      <c r="HXU11" s="76"/>
      <c r="HXV11" s="76"/>
      <c r="HXW11" s="76"/>
      <c r="HXX11" s="76"/>
      <c r="HXY11" s="76"/>
      <c r="HXZ11" s="76"/>
      <c r="HYA11" s="76"/>
      <c r="HYB11" s="76"/>
      <c r="HYC11" s="76"/>
      <c r="HYD11" s="76"/>
      <c r="HYE11" s="76"/>
      <c r="HYF11" s="76"/>
      <c r="HYG11" s="76"/>
      <c r="HYH11" s="76"/>
      <c r="HYI11" s="76"/>
      <c r="HYJ11" s="76"/>
      <c r="HYK11" s="76"/>
      <c r="HYL11" s="76"/>
      <c r="HYM11" s="76"/>
      <c r="HYN11" s="76"/>
      <c r="HYO11" s="76"/>
      <c r="HYP11" s="76"/>
      <c r="HYQ11" s="76"/>
      <c r="HYR11" s="76"/>
      <c r="HYS11" s="76"/>
      <c r="HYT11" s="76"/>
      <c r="HYU11" s="76"/>
      <c r="HYV11" s="76"/>
      <c r="HYW11" s="76"/>
      <c r="HYX11" s="76"/>
      <c r="HYY11" s="76"/>
      <c r="HYZ11" s="76"/>
      <c r="HZA11" s="76"/>
      <c r="HZB11" s="76"/>
      <c r="HZC11" s="76"/>
      <c r="HZD11" s="76"/>
      <c r="HZE11" s="76"/>
      <c r="HZF11" s="76"/>
      <c r="HZG11" s="76"/>
      <c r="HZH11" s="76"/>
      <c r="HZI11" s="76"/>
      <c r="HZJ11" s="76"/>
      <c r="HZK11" s="76"/>
      <c r="HZL11" s="76"/>
      <c r="HZM11" s="76"/>
      <c r="HZN11" s="76"/>
      <c r="HZO11" s="76"/>
      <c r="HZP11" s="76"/>
      <c r="HZQ11" s="76"/>
      <c r="HZR11" s="76"/>
      <c r="HZS11" s="76"/>
      <c r="HZT11" s="76"/>
      <c r="HZU11" s="76"/>
      <c r="HZV11" s="76"/>
      <c r="HZW11" s="76"/>
      <c r="HZX11" s="76"/>
      <c r="HZY11" s="76"/>
      <c r="HZZ11" s="76"/>
      <c r="IAA11" s="76"/>
      <c r="IAB11" s="76"/>
      <c r="IAC11" s="76"/>
      <c r="IAD11" s="76"/>
      <c r="IAE11" s="76"/>
      <c r="IAF11" s="76"/>
      <c r="IAG11" s="76"/>
      <c r="IAH11" s="76"/>
      <c r="IAI11" s="76"/>
      <c r="IAJ11" s="76"/>
      <c r="IAK11" s="76"/>
      <c r="IAL11" s="76"/>
      <c r="IAM11" s="76"/>
      <c r="IAN11" s="76"/>
      <c r="IAO11" s="76"/>
      <c r="IAP11" s="76"/>
      <c r="IAQ11" s="76"/>
      <c r="IAR11" s="76"/>
      <c r="IAS11" s="76"/>
      <c r="IAT11" s="76"/>
      <c r="IAU11" s="76"/>
      <c r="IAV11" s="76"/>
      <c r="IAW11" s="76"/>
      <c r="IAX11" s="76"/>
      <c r="IAY11" s="76"/>
      <c r="IAZ11" s="76"/>
      <c r="IBA11" s="76"/>
      <c r="IBB11" s="76"/>
      <c r="IBC11" s="76"/>
      <c r="IBD11" s="76"/>
      <c r="IBE11" s="76"/>
      <c r="IBF11" s="76"/>
      <c r="IBG11" s="76"/>
      <c r="IBH11" s="76"/>
      <c r="IBI11" s="76"/>
      <c r="IBJ11" s="76"/>
      <c r="IBK11" s="76"/>
      <c r="IBL11" s="76"/>
      <c r="IBM11" s="76"/>
      <c r="IBN11" s="76"/>
      <c r="IBO11" s="76"/>
      <c r="IBP11" s="76"/>
      <c r="IBQ11" s="76"/>
      <c r="IBR11" s="76"/>
      <c r="IBS11" s="76"/>
      <c r="IBT11" s="76"/>
      <c r="IBU11" s="76"/>
      <c r="IBV11" s="76"/>
      <c r="IBW11" s="76"/>
      <c r="IBX11" s="76"/>
      <c r="IBY11" s="76"/>
      <c r="IBZ11" s="76"/>
      <c r="ICA11" s="76"/>
      <c r="ICB11" s="76"/>
      <c r="ICC11" s="76"/>
      <c r="ICD11" s="76"/>
      <c r="ICE11" s="76"/>
      <c r="ICF11" s="76"/>
      <c r="ICG11" s="76"/>
      <c r="ICH11" s="76"/>
      <c r="ICI11" s="76"/>
      <c r="ICJ11" s="76"/>
      <c r="ICK11" s="76"/>
      <c r="ICL11" s="76"/>
      <c r="ICM11" s="76"/>
      <c r="ICN11" s="76"/>
      <c r="ICO11" s="76"/>
      <c r="ICP11" s="76"/>
      <c r="ICQ11" s="76"/>
      <c r="ICR11" s="76"/>
      <c r="ICS11" s="76"/>
      <c r="ICT11" s="76"/>
      <c r="ICU11" s="76"/>
      <c r="ICV11" s="76"/>
      <c r="ICW11" s="76"/>
      <c r="ICX11" s="76"/>
      <c r="ICY11" s="76"/>
      <c r="ICZ11" s="76"/>
      <c r="IDA11" s="76"/>
      <c r="IDB11" s="76"/>
      <c r="IDC11" s="76"/>
      <c r="IDD11" s="76"/>
      <c r="IDE11" s="76"/>
      <c r="IDF11" s="76"/>
      <c r="IDG11" s="76"/>
      <c r="IDH11" s="76"/>
      <c r="IDI11" s="76"/>
      <c r="IDJ11" s="76"/>
      <c r="IDK11" s="76"/>
      <c r="IDL11" s="76"/>
      <c r="IDM11" s="76"/>
      <c r="IDN11" s="76"/>
      <c r="IDO11" s="76"/>
      <c r="IDP11" s="76"/>
      <c r="IDQ11" s="76"/>
      <c r="IDR11" s="76"/>
      <c r="IDS11" s="76"/>
      <c r="IDT11" s="76"/>
      <c r="IDU11" s="76"/>
      <c r="IDV11" s="76"/>
      <c r="IDW11" s="76"/>
      <c r="IDX11" s="76"/>
      <c r="IDY11" s="76"/>
      <c r="IDZ11" s="76"/>
      <c r="IEA11" s="76"/>
      <c r="IEB11" s="76"/>
      <c r="IEC11" s="76"/>
      <c r="IED11" s="76"/>
      <c r="IEE11" s="76"/>
      <c r="IEF11" s="76"/>
      <c r="IEG11" s="76"/>
      <c r="IEH11" s="76"/>
      <c r="IEI11" s="76"/>
      <c r="IEJ11" s="76"/>
      <c r="IEK11" s="76"/>
      <c r="IEL11" s="76"/>
      <c r="IEM11" s="76"/>
      <c r="IEN11" s="76"/>
      <c r="IEO11" s="76"/>
      <c r="IEP11" s="76"/>
      <c r="IEQ11" s="76"/>
      <c r="IER11" s="76"/>
      <c r="IES11" s="76"/>
      <c r="IET11" s="76"/>
      <c r="IEU11" s="76"/>
      <c r="IEV11" s="76"/>
      <c r="IEW11" s="76"/>
      <c r="IEX11" s="76"/>
      <c r="IEY11" s="76"/>
      <c r="IEZ11" s="76"/>
      <c r="IFA11" s="76"/>
      <c r="IFB11" s="76"/>
      <c r="IFC11" s="76"/>
      <c r="IFD11" s="76"/>
      <c r="IFE11" s="76"/>
      <c r="IFF11" s="76"/>
      <c r="IFG11" s="76"/>
      <c r="IFH11" s="76"/>
      <c r="IFI11" s="76"/>
      <c r="IFJ11" s="76"/>
      <c r="IFK11" s="76"/>
      <c r="IFL11" s="76"/>
      <c r="IFM11" s="76"/>
      <c r="IFN11" s="76"/>
      <c r="IFO11" s="76"/>
      <c r="IFP11" s="76"/>
      <c r="IFQ11" s="76"/>
      <c r="IFR11" s="76"/>
      <c r="IFS11" s="76"/>
      <c r="IFT11" s="76"/>
      <c r="IFU11" s="76"/>
      <c r="IFV11" s="76"/>
      <c r="IFW11" s="76"/>
      <c r="IFX11" s="76"/>
      <c r="IFY11" s="76"/>
      <c r="IFZ11" s="76"/>
      <c r="IGA11" s="76"/>
      <c r="IGB11" s="76"/>
      <c r="IGC11" s="76"/>
      <c r="IGD11" s="76"/>
      <c r="IGE11" s="76"/>
      <c r="IGF11" s="76"/>
      <c r="IGG11" s="76"/>
      <c r="IGH11" s="76"/>
      <c r="IGI11" s="76"/>
      <c r="IGJ11" s="76"/>
      <c r="IGK11" s="76"/>
      <c r="IGL11" s="76"/>
      <c r="IGM11" s="76"/>
      <c r="IGN11" s="76"/>
      <c r="IGO11" s="76"/>
      <c r="IGP11" s="76"/>
      <c r="IGQ11" s="76"/>
      <c r="IGR11" s="76"/>
      <c r="IGS11" s="76"/>
      <c r="IGT11" s="76"/>
      <c r="IGU11" s="76"/>
      <c r="IGV11" s="76"/>
      <c r="IGW11" s="76"/>
      <c r="IGX11" s="76"/>
      <c r="IGY11" s="76"/>
      <c r="IGZ11" s="76"/>
      <c r="IHA11" s="76"/>
      <c r="IHB11" s="76"/>
      <c r="IHC11" s="76"/>
      <c r="IHD11" s="76"/>
      <c r="IHE11" s="76"/>
      <c r="IHF11" s="76"/>
      <c r="IHG11" s="76"/>
      <c r="IHH11" s="76"/>
      <c r="IHI11" s="76"/>
      <c r="IHJ11" s="76"/>
      <c r="IHK11" s="76"/>
      <c r="IHL11" s="76"/>
      <c r="IHM11" s="76"/>
      <c r="IHN11" s="76"/>
      <c r="IHO11" s="76"/>
      <c r="IHP11" s="76"/>
      <c r="IHQ11" s="76"/>
      <c r="IHR11" s="76"/>
      <c r="IHS11" s="76"/>
      <c r="IHT11" s="76"/>
      <c r="IHU11" s="76"/>
      <c r="IHV11" s="76"/>
      <c r="IHW11" s="76"/>
      <c r="IHX11" s="76"/>
      <c r="IHY11" s="76"/>
      <c r="IHZ11" s="76"/>
      <c r="IIA11" s="76"/>
      <c r="IIB11" s="76"/>
      <c r="IIC11" s="76"/>
      <c r="IID11" s="76"/>
      <c r="IIE11" s="76"/>
      <c r="IIF11" s="76"/>
      <c r="IIG11" s="76"/>
      <c r="IIH11" s="76"/>
      <c r="III11" s="76"/>
      <c r="IIJ11" s="76"/>
      <c r="IIK11" s="76"/>
      <c r="IIL11" s="76"/>
      <c r="IIM11" s="76"/>
      <c r="IIN11" s="76"/>
      <c r="IIO11" s="76"/>
      <c r="IIP11" s="76"/>
      <c r="IIQ11" s="76"/>
      <c r="IIR11" s="76"/>
      <c r="IIS11" s="76"/>
      <c r="IIT11" s="76"/>
      <c r="IIU11" s="76"/>
      <c r="IIV11" s="76"/>
      <c r="IIW11" s="76"/>
      <c r="IIX11" s="76"/>
      <c r="IIY11" s="76"/>
      <c r="IIZ11" s="76"/>
      <c r="IJA11" s="76"/>
      <c r="IJB11" s="76"/>
      <c r="IJC11" s="76"/>
      <c r="IJD11" s="76"/>
      <c r="IJE11" s="76"/>
      <c r="IJF11" s="76"/>
      <c r="IJG11" s="76"/>
      <c r="IJH11" s="76"/>
      <c r="IJI11" s="76"/>
      <c r="IJJ11" s="76"/>
      <c r="IJK11" s="76"/>
      <c r="IJL11" s="76"/>
      <c r="IJM11" s="76"/>
      <c r="IJN11" s="76"/>
      <c r="IJO11" s="76"/>
      <c r="IJP11" s="76"/>
      <c r="IJQ11" s="76"/>
      <c r="IJR11" s="76"/>
      <c r="IJS11" s="76"/>
      <c r="IJT11" s="76"/>
      <c r="IJU11" s="76"/>
      <c r="IJV11" s="76"/>
      <c r="IJW11" s="76"/>
      <c r="IJX11" s="76"/>
      <c r="IJY11" s="76"/>
      <c r="IJZ11" s="76"/>
      <c r="IKA11" s="76"/>
      <c r="IKB11" s="76"/>
      <c r="IKC11" s="76"/>
      <c r="IKD11" s="76"/>
      <c r="IKE11" s="76"/>
      <c r="IKF11" s="76"/>
      <c r="IKG11" s="76"/>
      <c r="IKH11" s="76"/>
      <c r="IKI11" s="76"/>
      <c r="IKJ11" s="76"/>
      <c r="IKK11" s="76"/>
      <c r="IKL11" s="76"/>
      <c r="IKM11" s="76"/>
      <c r="IKN11" s="76"/>
      <c r="IKO11" s="76"/>
      <c r="IKP11" s="76"/>
      <c r="IKQ11" s="76"/>
      <c r="IKR11" s="76"/>
      <c r="IKS11" s="76"/>
      <c r="IKT11" s="76"/>
      <c r="IKU11" s="76"/>
      <c r="IKV11" s="76"/>
      <c r="IKW11" s="76"/>
      <c r="IKX11" s="76"/>
      <c r="IKY11" s="76"/>
      <c r="IKZ11" s="76"/>
      <c r="ILA11" s="76"/>
      <c r="ILB11" s="76"/>
      <c r="ILC11" s="76"/>
      <c r="ILD11" s="76"/>
      <c r="ILE11" s="76"/>
      <c r="ILF11" s="76"/>
      <c r="ILG11" s="76"/>
      <c r="ILH11" s="76"/>
      <c r="ILI11" s="76"/>
      <c r="ILJ11" s="76"/>
      <c r="ILK11" s="76"/>
      <c r="ILL11" s="76"/>
      <c r="ILM11" s="76"/>
      <c r="ILN11" s="76"/>
      <c r="ILO11" s="76"/>
      <c r="ILP11" s="76"/>
      <c r="ILQ11" s="76"/>
      <c r="ILR11" s="76"/>
      <c r="ILS11" s="76"/>
      <c r="ILT11" s="76"/>
      <c r="ILU11" s="76"/>
      <c r="ILV11" s="76"/>
      <c r="ILW11" s="76"/>
      <c r="ILX11" s="76"/>
      <c r="ILY11" s="76"/>
      <c r="ILZ11" s="76"/>
      <c r="IMA11" s="76"/>
      <c r="IMB11" s="76"/>
      <c r="IMC11" s="76"/>
      <c r="IMD11" s="76"/>
      <c r="IME11" s="76"/>
      <c r="IMF11" s="76"/>
      <c r="IMG11" s="76"/>
      <c r="IMH11" s="76"/>
      <c r="IMI11" s="76"/>
      <c r="IMJ11" s="76"/>
      <c r="IMK11" s="76"/>
      <c r="IML11" s="76"/>
      <c r="IMM11" s="76"/>
      <c r="IMN11" s="76"/>
      <c r="IMO11" s="76"/>
      <c r="IMP11" s="76"/>
      <c r="IMQ11" s="76"/>
      <c r="IMR11" s="76"/>
      <c r="IMS11" s="76"/>
      <c r="IMT11" s="76"/>
      <c r="IMU11" s="76"/>
      <c r="IMV11" s="76"/>
      <c r="IMW11" s="76"/>
      <c r="IMX11" s="76"/>
      <c r="IMY11" s="76"/>
      <c r="IMZ11" s="76"/>
      <c r="INA11" s="76"/>
      <c r="INB11" s="76"/>
      <c r="INC11" s="76"/>
      <c r="IND11" s="76"/>
      <c r="INE11" s="76"/>
      <c r="INF11" s="76"/>
      <c r="ING11" s="76"/>
      <c r="INH11" s="76"/>
      <c r="INI11" s="76"/>
      <c r="INJ11" s="76"/>
      <c r="INK11" s="76"/>
      <c r="INL11" s="76"/>
      <c r="INM11" s="76"/>
      <c r="INN11" s="76"/>
      <c r="INO11" s="76"/>
      <c r="INP11" s="76"/>
      <c r="INQ11" s="76"/>
      <c r="INR11" s="76"/>
      <c r="INS11" s="76"/>
      <c r="INT11" s="76"/>
      <c r="INU11" s="76"/>
      <c r="INV11" s="76"/>
      <c r="INW11" s="76"/>
      <c r="INX11" s="76"/>
      <c r="INY11" s="76"/>
      <c r="INZ11" s="76"/>
      <c r="IOA11" s="76"/>
      <c r="IOB11" s="76"/>
      <c r="IOC11" s="76"/>
      <c r="IOD11" s="76"/>
      <c r="IOE11" s="76"/>
      <c r="IOF11" s="76"/>
      <c r="IOG11" s="76"/>
      <c r="IOH11" s="76"/>
      <c r="IOI11" s="76"/>
      <c r="IOJ11" s="76"/>
      <c r="IOK11" s="76"/>
      <c r="IOL11" s="76"/>
      <c r="IOM11" s="76"/>
      <c r="ION11" s="76"/>
      <c r="IOO11" s="76"/>
      <c r="IOP11" s="76"/>
      <c r="IOQ11" s="76"/>
      <c r="IOR11" s="76"/>
      <c r="IOS11" s="76"/>
      <c r="IOT11" s="76"/>
      <c r="IOU11" s="76"/>
      <c r="IOV11" s="76"/>
      <c r="IOW11" s="76"/>
      <c r="IOX11" s="76"/>
      <c r="IOY11" s="76"/>
      <c r="IOZ11" s="76"/>
      <c r="IPA11" s="76"/>
      <c r="IPB11" s="76"/>
      <c r="IPC11" s="76"/>
      <c r="IPD11" s="76"/>
      <c r="IPE11" s="76"/>
      <c r="IPF11" s="76"/>
      <c r="IPG11" s="76"/>
      <c r="IPH11" s="76"/>
      <c r="IPI11" s="76"/>
      <c r="IPJ11" s="76"/>
      <c r="IPK11" s="76"/>
      <c r="IPL11" s="76"/>
      <c r="IPM11" s="76"/>
      <c r="IPN11" s="76"/>
      <c r="IPO11" s="76"/>
      <c r="IPP11" s="76"/>
      <c r="IPQ11" s="76"/>
      <c r="IPR11" s="76"/>
      <c r="IPS11" s="76"/>
      <c r="IPT11" s="76"/>
      <c r="IPU11" s="76"/>
      <c r="IPV11" s="76"/>
      <c r="IPW11" s="76"/>
      <c r="IPX11" s="76"/>
      <c r="IPY11" s="76"/>
      <c r="IPZ11" s="76"/>
      <c r="IQA11" s="76"/>
      <c r="IQB11" s="76"/>
      <c r="IQC11" s="76"/>
      <c r="IQD11" s="76"/>
      <c r="IQE11" s="76"/>
      <c r="IQF11" s="76"/>
      <c r="IQG11" s="76"/>
      <c r="IQH11" s="76"/>
      <c r="IQI11" s="76"/>
      <c r="IQJ11" s="76"/>
      <c r="IQK11" s="76"/>
      <c r="IQL11" s="76"/>
      <c r="IQM11" s="76"/>
      <c r="IQN11" s="76"/>
      <c r="IQO11" s="76"/>
      <c r="IQP11" s="76"/>
      <c r="IQQ11" s="76"/>
      <c r="IQR11" s="76"/>
      <c r="IQS11" s="76"/>
      <c r="IQT11" s="76"/>
      <c r="IQU11" s="76"/>
      <c r="IQV11" s="76"/>
      <c r="IQW11" s="76"/>
      <c r="IQX11" s="76"/>
      <c r="IQY11" s="76"/>
      <c r="IQZ11" s="76"/>
      <c r="IRA11" s="76"/>
      <c r="IRB11" s="76"/>
      <c r="IRC11" s="76"/>
      <c r="IRD11" s="76"/>
      <c r="IRE11" s="76"/>
      <c r="IRF11" s="76"/>
      <c r="IRG11" s="76"/>
      <c r="IRH11" s="76"/>
      <c r="IRI11" s="76"/>
      <c r="IRJ11" s="76"/>
      <c r="IRK11" s="76"/>
      <c r="IRL11" s="76"/>
      <c r="IRM11" s="76"/>
      <c r="IRN11" s="76"/>
      <c r="IRO11" s="76"/>
      <c r="IRP11" s="76"/>
      <c r="IRQ11" s="76"/>
      <c r="IRR11" s="76"/>
      <c r="IRS11" s="76"/>
      <c r="IRT11" s="76"/>
      <c r="IRU11" s="76"/>
      <c r="IRV11" s="76"/>
      <c r="IRW11" s="76"/>
      <c r="IRX11" s="76"/>
      <c r="IRY11" s="76"/>
      <c r="IRZ11" s="76"/>
      <c r="ISA11" s="76"/>
      <c r="ISB11" s="76"/>
      <c r="ISC11" s="76"/>
      <c r="ISD11" s="76"/>
      <c r="ISE11" s="76"/>
      <c r="ISF11" s="76"/>
      <c r="ISG11" s="76"/>
      <c r="ISH11" s="76"/>
      <c r="ISI11" s="76"/>
      <c r="ISJ11" s="76"/>
      <c r="ISK11" s="76"/>
      <c r="ISL11" s="76"/>
      <c r="ISM11" s="76"/>
      <c r="ISN11" s="76"/>
      <c r="ISO11" s="76"/>
      <c r="ISP11" s="76"/>
      <c r="ISQ11" s="76"/>
      <c r="ISR11" s="76"/>
      <c r="ISS11" s="76"/>
      <c r="IST11" s="76"/>
      <c r="ISU11" s="76"/>
      <c r="ISV11" s="76"/>
      <c r="ISW11" s="76"/>
      <c r="ISX11" s="76"/>
      <c r="ISY11" s="76"/>
      <c r="ISZ11" s="76"/>
      <c r="ITA11" s="76"/>
      <c r="ITB11" s="76"/>
      <c r="ITC11" s="76"/>
      <c r="ITD11" s="76"/>
      <c r="ITE11" s="76"/>
      <c r="ITF11" s="76"/>
      <c r="ITG11" s="76"/>
      <c r="ITH11" s="76"/>
      <c r="ITI11" s="76"/>
      <c r="ITJ11" s="76"/>
      <c r="ITK11" s="76"/>
      <c r="ITL11" s="76"/>
      <c r="ITM11" s="76"/>
      <c r="ITN11" s="76"/>
      <c r="ITO11" s="76"/>
      <c r="ITP11" s="76"/>
      <c r="ITQ11" s="76"/>
      <c r="ITR11" s="76"/>
      <c r="ITS11" s="76"/>
      <c r="ITT11" s="76"/>
      <c r="ITU11" s="76"/>
      <c r="ITV11" s="76"/>
      <c r="ITW11" s="76"/>
      <c r="ITX11" s="76"/>
      <c r="ITY11" s="76"/>
      <c r="ITZ11" s="76"/>
      <c r="IUA11" s="76"/>
      <c r="IUB11" s="76"/>
      <c r="IUC11" s="76"/>
      <c r="IUD11" s="76"/>
      <c r="IUE11" s="76"/>
      <c r="IUF11" s="76"/>
      <c r="IUG11" s="76"/>
      <c r="IUH11" s="76"/>
      <c r="IUI11" s="76"/>
      <c r="IUJ11" s="76"/>
      <c r="IUK11" s="76"/>
      <c r="IUL11" s="76"/>
      <c r="IUM11" s="76"/>
      <c r="IUN11" s="76"/>
      <c r="IUO11" s="76"/>
      <c r="IUP11" s="76"/>
      <c r="IUQ11" s="76"/>
      <c r="IUR11" s="76"/>
      <c r="IUS11" s="76"/>
      <c r="IUT11" s="76"/>
      <c r="IUU11" s="76"/>
      <c r="IUV11" s="76"/>
      <c r="IUW11" s="76"/>
      <c r="IUX11" s="76"/>
      <c r="IUY11" s="76"/>
      <c r="IUZ11" s="76"/>
      <c r="IVA11" s="76"/>
      <c r="IVB11" s="76"/>
      <c r="IVC11" s="76"/>
      <c r="IVD11" s="76"/>
      <c r="IVE11" s="76"/>
      <c r="IVF11" s="76"/>
      <c r="IVG11" s="76"/>
      <c r="IVH11" s="76"/>
      <c r="IVI11" s="76"/>
      <c r="IVJ11" s="76"/>
      <c r="IVK11" s="76"/>
      <c r="IVL11" s="76"/>
      <c r="IVM11" s="76"/>
      <c r="IVN11" s="76"/>
      <c r="IVO11" s="76"/>
      <c r="IVP11" s="76"/>
      <c r="IVQ11" s="76"/>
      <c r="IVR11" s="76"/>
      <c r="IVS11" s="76"/>
      <c r="IVT11" s="76"/>
      <c r="IVU11" s="76"/>
      <c r="IVV11" s="76"/>
      <c r="IVW11" s="76"/>
      <c r="IVX11" s="76"/>
      <c r="IVY11" s="76"/>
      <c r="IVZ11" s="76"/>
      <c r="IWA11" s="76"/>
      <c r="IWB11" s="76"/>
      <c r="IWC11" s="76"/>
      <c r="IWD11" s="76"/>
      <c r="IWE11" s="76"/>
      <c r="IWF11" s="76"/>
      <c r="IWG11" s="76"/>
      <c r="IWH11" s="76"/>
      <c r="IWI11" s="76"/>
      <c r="IWJ11" s="76"/>
      <c r="IWK11" s="76"/>
      <c r="IWL11" s="76"/>
      <c r="IWM11" s="76"/>
      <c r="IWN11" s="76"/>
      <c r="IWO11" s="76"/>
      <c r="IWP11" s="76"/>
      <c r="IWQ11" s="76"/>
      <c r="IWR11" s="76"/>
      <c r="IWS11" s="76"/>
      <c r="IWT11" s="76"/>
      <c r="IWU11" s="76"/>
      <c r="IWV11" s="76"/>
      <c r="IWW11" s="76"/>
      <c r="IWX11" s="76"/>
      <c r="IWY11" s="76"/>
      <c r="IWZ11" s="76"/>
      <c r="IXA11" s="76"/>
      <c r="IXB11" s="76"/>
      <c r="IXC11" s="76"/>
      <c r="IXD11" s="76"/>
      <c r="IXE11" s="76"/>
      <c r="IXF11" s="76"/>
      <c r="IXG11" s="76"/>
      <c r="IXH11" s="76"/>
      <c r="IXI11" s="76"/>
      <c r="IXJ11" s="76"/>
      <c r="IXK11" s="76"/>
      <c r="IXL11" s="76"/>
      <c r="IXM11" s="76"/>
      <c r="IXN11" s="76"/>
      <c r="IXO11" s="76"/>
      <c r="IXP11" s="76"/>
      <c r="IXQ11" s="76"/>
      <c r="IXR11" s="76"/>
      <c r="IXS11" s="76"/>
      <c r="IXT11" s="76"/>
      <c r="IXU11" s="76"/>
      <c r="IXV11" s="76"/>
      <c r="IXW11" s="76"/>
      <c r="IXX11" s="76"/>
      <c r="IXY11" s="76"/>
      <c r="IXZ11" s="76"/>
      <c r="IYA11" s="76"/>
      <c r="IYB11" s="76"/>
      <c r="IYC11" s="76"/>
      <c r="IYD11" s="76"/>
      <c r="IYE11" s="76"/>
      <c r="IYF11" s="76"/>
      <c r="IYG11" s="76"/>
      <c r="IYH11" s="76"/>
      <c r="IYI11" s="76"/>
      <c r="IYJ11" s="76"/>
      <c r="IYK11" s="76"/>
      <c r="IYL11" s="76"/>
      <c r="IYM11" s="76"/>
      <c r="IYN11" s="76"/>
      <c r="IYO11" s="76"/>
      <c r="IYP11" s="76"/>
      <c r="IYQ11" s="76"/>
      <c r="IYR11" s="76"/>
      <c r="IYS11" s="76"/>
      <c r="IYT11" s="76"/>
      <c r="IYU11" s="76"/>
      <c r="IYV11" s="76"/>
      <c r="IYW11" s="76"/>
      <c r="IYX11" s="76"/>
      <c r="IYY11" s="76"/>
      <c r="IYZ11" s="76"/>
      <c r="IZA11" s="76"/>
      <c r="IZB11" s="76"/>
      <c r="IZC11" s="76"/>
      <c r="IZD11" s="76"/>
      <c r="IZE11" s="76"/>
      <c r="IZF11" s="76"/>
      <c r="IZG11" s="76"/>
      <c r="IZH11" s="76"/>
      <c r="IZI11" s="76"/>
      <c r="IZJ11" s="76"/>
      <c r="IZK11" s="76"/>
      <c r="IZL11" s="76"/>
      <c r="IZM11" s="76"/>
      <c r="IZN11" s="76"/>
      <c r="IZO11" s="76"/>
      <c r="IZP11" s="76"/>
      <c r="IZQ11" s="76"/>
      <c r="IZR11" s="76"/>
      <c r="IZS11" s="76"/>
      <c r="IZT11" s="76"/>
      <c r="IZU11" s="76"/>
      <c r="IZV11" s="76"/>
      <c r="IZW11" s="76"/>
      <c r="IZX11" s="76"/>
      <c r="IZY11" s="76"/>
      <c r="IZZ11" s="76"/>
      <c r="JAA11" s="76"/>
      <c r="JAB11" s="76"/>
      <c r="JAC11" s="76"/>
      <c r="JAD11" s="76"/>
      <c r="JAE11" s="76"/>
      <c r="JAF11" s="76"/>
      <c r="JAG11" s="76"/>
      <c r="JAH11" s="76"/>
      <c r="JAI11" s="76"/>
      <c r="JAJ11" s="76"/>
      <c r="JAK11" s="76"/>
      <c r="JAL11" s="76"/>
      <c r="JAM11" s="76"/>
      <c r="JAN11" s="76"/>
      <c r="JAO11" s="76"/>
      <c r="JAP11" s="76"/>
      <c r="JAQ11" s="76"/>
      <c r="JAR11" s="76"/>
      <c r="JAS11" s="76"/>
      <c r="JAT11" s="76"/>
      <c r="JAU11" s="76"/>
      <c r="JAV11" s="76"/>
      <c r="JAW11" s="76"/>
      <c r="JAX11" s="76"/>
      <c r="JAY11" s="76"/>
      <c r="JAZ11" s="76"/>
      <c r="JBA11" s="76"/>
      <c r="JBB11" s="76"/>
      <c r="JBC11" s="76"/>
      <c r="JBD11" s="76"/>
      <c r="JBE11" s="76"/>
      <c r="JBF11" s="76"/>
      <c r="JBG11" s="76"/>
      <c r="JBH11" s="76"/>
      <c r="JBI11" s="76"/>
      <c r="JBJ11" s="76"/>
      <c r="JBK11" s="76"/>
      <c r="JBL11" s="76"/>
      <c r="JBM11" s="76"/>
      <c r="JBN11" s="76"/>
      <c r="JBO11" s="76"/>
      <c r="JBP11" s="76"/>
      <c r="JBQ11" s="76"/>
      <c r="JBR11" s="76"/>
      <c r="JBS11" s="76"/>
      <c r="JBT11" s="76"/>
      <c r="JBU11" s="76"/>
      <c r="JBV11" s="76"/>
      <c r="JBW11" s="76"/>
      <c r="JBX11" s="76"/>
      <c r="JBY11" s="76"/>
      <c r="JBZ11" s="76"/>
      <c r="JCA11" s="76"/>
      <c r="JCB11" s="76"/>
      <c r="JCC11" s="76"/>
      <c r="JCD11" s="76"/>
      <c r="JCE11" s="76"/>
      <c r="JCF11" s="76"/>
      <c r="JCG11" s="76"/>
      <c r="JCH11" s="76"/>
      <c r="JCI11" s="76"/>
      <c r="JCJ11" s="76"/>
      <c r="JCK11" s="76"/>
      <c r="JCL11" s="76"/>
      <c r="JCM11" s="76"/>
      <c r="JCN11" s="76"/>
      <c r="JCO11" s="76"/>
      <c r="JCP11" s="76"/>
      <c r="JCQ11" s="76"/>
      <c r="JCR11" s="76"/>
      <c r="JCS11" s="76"/>
      <c r="JCT11" s="76"/>
      <c r="JCU11" s="76"/>
      <c r="JCV11" s="76"/>
      <c r="JCW11" s="76"/>
      <c r="JCX11" s="76"/>
      <c r="JCY11" s="76"/>
      <c r="JCZ11" s="76"/>
      <c r="JDA11" s="76"/>
      <c r="JDB11" s="76"/>
      <c r="JDC11" s="76"/>
      <c r="JDD11" s="76"/>
      <c r="JDE11" s="76"/>
      <c r="JDF11" s="76"/>
      <c r="JDG11" s="76"/>
      <c r="JDH11" s="76"/>
      <c r="JDI11" s="76"/>
      <c r="JDJ11" s="76"/>
      <c r="JDK11" s="76"/>
      <c r="JDL11" s="76"/>
      <c r="JDM11" s="76"/>
      <c r="JDN11" s="76"/>
      <c r="JDO11" s="76"/>
      <c r="JDP11" s="76"/>
      <c r="JDQ11" s="76"/>
      <c r="JDR11" s="76"/>
      <c r="JDS11" s="76"/>
      <c r="JDT11" s="76"/>
      <c r="JDU11" s="76"/>
      <c r="JDV11" s="76"/>
      <c r="JDW11" s="76"/>
      <c r="JDX11" s="76"/>
      <c r="JDY11" s="76"/>
      <c r="JDZ11" s="76"/>
      <c r="JEA11" s="76"/>
      <c r="JEB11" s="76"/>
      <c r="JEC11" s="76"/>
      <c r="JED11" s="76"/>
      <c r="JEE11" s="76"/>
      <c r="JEF11" s="76"/>
      <c r="JEG11" s="76"/>
      <c r="JEH11" s="76"/>
      <c r="JEI11" s="76"/>
      <c r="JEJ11" s="76"/>
      <c r="JEK11" s="76"/>
      <c r="JEL11" s="76"/>
      <c r="JEM11" s="76"/>
      <c r="JEN11" s="76"/>
      <c r="JEO11" s="76"/>
      <c r="JEP11" s="76"/>
      <c r="JEQ11" s="76"/>
      <c r="JER11" s="76"/>
      <c r="JES11" s="76"/>
      <c r="JET11" s="76"/>
      <c r="JEU11" s="76"/>
      <c r="JEV11" s="76"/>
      <c r="JEW11" s="76"/>
      <c r="JEX11" s="76"/>
      <c r="JEY11" s="76"/>
      <c r="JEZ11" s="76"/>
      <c r="JFA11" s="76"/>
      <c r="JFB11" s="76"/>
      <c r="JFC11" s="76"/>
      <c r="JFD11" s="76"/>
      <c r="JFE11" s="76"/>
      <c r="JFF11" s="76"/>
      <c r="JFG11" s="76"/>
      <c r="JFH11" s="76"/>
      <c r="JFI11" s="76"/>
      <c r="JFJ11" s="76"/>
      <c r="JFK11" s="76"/>
      <c r="JFL11" s="76"/>
      <c r="JFM11" s="76"/>
      <c r="JFN11" s="76"/>
      <c r="JFO11" s="76"/>
      <c r="JFP11" s="76"/>
      <c r="JFQ11" s="76"/>
      <c r="JFR11" s="76"/>
      <c r="JFS11" s="76"/>
      <c r="JFT11" s="76"/>
      <c r="JFU11" s="76"/>
      <c r="JFV11" s="76"/>
      <c r="JFW11" s="76"/>
      <c r="JFX11" s="76"/>
      <c r="JFY11" s="76"/>
      <c r="JFZ11" s="76"/>
      <c r="JGA11" s="76"/>
      <c r="JGB11" s="76"/>
      <c r="JGC11" s="76"/>
      <c r="JGD11" s="76"/>
      <c r="JGE11" s="76"/>
      <c r="JGF11" s="76"/>
      <c r="JGG11" s="76"/>
      <c r="JGH11" s="76"/>
      <c r="JGI11" s="76"/>
      <c r="JGJ11" s="76"/>
      <c r="JGK11" s="76"/>
      <c r="JGL11" s="76"/>
      <c r="JGM11" s="76"/>
      <c r="JGN11" s="76"/>
      <c r="JGO11" s="76"/>
      <c r="JGP11" s="76"/>
      <c r="JGQ11" s="76"/>
      <c r="JGR11" s="76"/>
      <c r="JGS11" s="76"/>
      <c r="JGT11" s="76"/>
      <c r="JGU11" s="76"/>
      <c r="JGV11" s="76"/>
      <c r="JGW11" s="76"/>
      <c r="JGX11" s="76"/>
      <c r="JGY11" s="76"/>
      <c r="JGZ11" s="76"/>
      <c r="JHA11" s="76"/>
      <c r="JHB11" s="76"/>
      <c r="JHC11" s="76"/>
      <c r="JHD11" s="76"/>
      <c r="JHE11" s="76"/>
      <c r="JHF11" s="76"/>
      <c r="JHG11" s="76"/>
      <c r="JHH11" s="76"/>
      <c r="JHI11" s="76"/>
      <c r="JHJ11" s="76"/>
      <c r="JHK11" s="76"/>
      <c r="JHL11" s="76"/>
      <c r="JHM11" s="76"/>
      <c r="JHN11" s="76"/>
      <c r="JHO11" s="76"/>
      <c r="JHP11" s="76"/>
      <c r="JHQ11" s="76"/>
      <c r="JHR11" s="76"/>
      <c r="JHS11" s="76"/>
      <c r="JHT11" s="76"/>
      <c r="JHU11" s="76"/>
      <c r="JHV11" s="76"/>
      <c r="JHW11" s="76"/>
      <c r="JHX11" s="76"/>
      <c r="JHY11" s="76"/>
      <c r="JHZ11" s="76"/>
      <c r="JIA11" s="76"/>
      <c r="JIB11" s="76"/>
      <c r="JIC11" s="76"/>
      <c r="JID11" s="76"/>
      <c r="JIE11" s="76"/>
      <c r="JIF11" s="76"/>
      <c r="JIG11" s="76"/>
      <c r="JIH11" s="76"/>
      <c r="JII11" s="76"/>
      <c r="JIJ11" s="76"/>
      <c r="JIK11" s="76"/>
      <c r="JIL11" s="76"/>
      <c r="JIM11" s="76"/>
      <c r="JIN11" s="76"/>
      <c r="JIO11" s="76"/>
      <c r="JIP11" s="76"/>
      <c r="JIQ11" s="76"/>
      <c r="JIR11" s="76"/>
      <c r="JIS11" s="76"/>
      <c r="JIT11" s="76"/>
      <c r="JIU11" s="76"/>
      <c r="JIV11" s="76"/>
      <c r="JIW11" s="76"/>
      <c r="JIX11" s="76"/>
      <c r="JIY11" s="76"/>
      <c r="JIZ11" s="76"/>
      <c r="JJA11" s="76"/>
      <c r="JJB11" s="76"/>
      <c r="JJC11" s="76"/>
      <c r="JJD11" s="76"/>
      <c r="JJE11" s="76"/>
      <c r="JJF11" s="76"/>
      <c r="JJG11" s="76"/>
      <c r="JJH11" s="76"/>
      <c r="JJI11" s="76"/>
      <c r="JJJ11" s="76"/>
      <c r="JJK11" s="76"/>
      <c r="JJL11" s="76"/>
      <c r="JJM11" s="76"/>
      <c r="JJN11" s="76"/>
      <c r="JJO11" s="76"/>
      <c r="JJP11" s="76"/>
      <c r="JJQ11" s="76"/>
      <c r="JJR11" s="76"/>
      <c r="JJS11" s="76"/>
      <c r="JJT11" s="76"/>
      <c r="JJU11" s="76"/>
      <c r="JJV11" s="76"/>
      <c r="JJW11" s="76"/>
      <c r="JJX11" s="76"/>
      <c r="JJY11" s="76"/>
      <c r="JJZ11" s="76"/>
      <c r="JKA11" s="76"/>
      <c r="JKB11" s="76"/>
      <c r="JKC11" s="76"/>
      <c r="JKD11" s="76"/>
      <c r="JKE11" s="76"/>
      <c r="JKF11" s="76"/>
      <c r="JKG11" s="76"/>
      <c r="JKH11" s="76"/>
      <c r="JKI11" s="76"/>
      <c r="JKJ11" s="76"/>
      <c r="JKK11" s="76"/>
      <c r="JKL11" s="76"/>
      <c r="JKM11" s="76"/>
      <c r="JKN11" s="76"/>
      <c r="JKO11" s="76"/>
      <c r="JKP11" s="76"/>
      <c r="JKQ11" s="76"/>
      <c r="JKR11" s="76"/>
      <c r="JKS11" s="76"/>
      <c r="JKT11" s="76"/>
      <c r="JKU11" s="76"/>
      <c r="JKV11" s="76"/>
      <c r="JKW11" s="76"/>
      <c r="JKX11" s="76"/>
      <c r="JKY11" s="76"/>
      <c r="JKZ11" s="76"/>
      <c r="JLA11" s="76"/>
      <c r="JLB11" s="76"/>
      <c r="JLC11" s="76"/>
      <c r="JLD11" s="76"/>
      <c r="JLE11" s="76"/>
      <c r="JLF11" s="76"/>
      <c r="JLG11" s="76"/>
      <c r="JLH11" s="76"/>
      <c r="JLI11" s="76"/>
      <c r="JLJ11" s="76"/>
      <c r="JLK11" s="76"/>
      <c r="JLL11" s="76"/>
      <c r="JLM11" s="76"/>
      <c r="JLN11" s="76"/>
      <c r="JLO11" s="76"/>
      <c r="JLP11" s="76"/>
      <c r="JLQ11" s="76"/>
      <c r="JLR11" s="76"/>
      <c r="JLS11" s="76"/>
      <c r="JLT11" s="76"/>
      <c r="JLU11" s="76"/>
      <c r="JLV11" s="76"/>
      <c r="JLW11" s="76"/>
      <c r="JLX11" s="76"/>
      <c r="JLY11" s="76"/>
      <c r="JLZ11" s="76"/>
      <c r="JMA11" s="76"/>
      <c r="JMB11" s="76"/>
      <c r="JMC11" s="76"/>
      <c r="JMD11" s="76"/>
      <c r="JME11" s="76"/>
      <c r="JMF11" s="76"/>
      <c r="JMG11" s="76"/>
      <c r="JMH11" s="76"/>
      <c r="JMI11" s="76"/>
      <c r="JMJ11" s="76"/>
      <c r="JMK11" s="76"/>
      <c r="JML11" s="76"/>
      <c r="JMM11" s="76"/>
      <c r="JMN11" s="76"/>
      <c r="JMO11" s="76"/>
      <c r="JMP11" s="76"/>
      <c r="JMQ11" s="76"/>
      <c r="JMR11" s="76"/>
      <c r="JMS11" s="76"/>
      <c r="JMT11" s="76"/>
      <c r="JMU11" s="76"/>
      <c r="JMV11" s="76"/>
      <c r="JMW11" s="76"/>
      <c r="JMX11" s="76"/>
      <c r="JMY11" s="76"/>
      <c r="JMZ11" s="76"/>
      <c r="JNA11" s="76"/>
      <c r="JNB11" s="76"/>
      <c r="JNC11" s="76"/>
      <c r="JND11" s="76"/>
      <c r="JNE11" s="76"/>
      <c r="JNF11" s="76"/>
      <c r="JNG11" s="76"/>
      <c r="JNH11" s="76"/>
      <c r="JNI11" s="76"/>
      <c r="JNJ11" s="76"/>
      <c r="JNK11" s="76"/>
      <c r="JNL11" s="76"/>
      <c r="JNM11" s="76"/>
      <c r="JNN11" s="76"/>
      <c r="JNO11" s="76"/>
      <c r="JNP11" s="76"/>
      <c r="JNQ11" s="76"/>
      <c r="JNR11" s="76"/>
      <c r="JNS11" s="76"/>
      <c r="JNT11" s="76"/>
      <c r="JNU11" s="76"/>
      <c r="JNV11" s="76"/>
      <c r="JNW11" s="76"/>
      <c r="JNX11" s="76"/>
      <c r="JNY11" s="76"/>
      <c r="JNZ11" s="76"/>
      <c r="JOA11" s="76"/>
      <c r="JOB11" s="76"/>
      <c r="JOC11" s="76"/>
      <c r="JOD11" s="76"/>
      <c r="JOE11" s="76"/>
      <c r="JOF11" s="76"/>
      <c r="JOG11" s="76"/>
      <c r="JOH11" s="76"/>
      <c r="JOI11" s="76"/>
      <c r="JOJ11" s="76"/>
      <c r="JOK11" s="76"/>
      <c r="JOL11" s="76"/>
      <c r="JOM11" s="76"/>
      <c r="JON11" s="76"/>
      <c r="JOO11" s="76"/>
      <c r="JOP11" s="76"/>
      <c r="JOQ11" s="76"/>
      <c r="JOR11" s="76"/>
      <c r="JOS11" s="76"/>
      <c r="JOT11" s="76"/>
      <c r="JOU11" s="76"/>
      <c r="JOV11" s="76"/>
      <c r="JOW11" s="76"/>
      <c r="JOX11" s="76"/>
      <c r="JOY11" s="76"/>
      <c r="JOZ11" s="76"/>
      <c r="JPA11" s="76"/>
      <c r="JPB11" s="76"/>
      <c r="JPC11" s="76"/>
      <c r="JPD11" s="76"/>
      <c r="JPE11" s="76"/>
      <c r="JPF11" s="76"/>
      <c r="JPG11" s="76"/>
      <c r="JPH11" s="76"/>
      <c r="JPI11" s="76"/>
      <c r="JPJ11" s="76"/>
      <c r="JPK11" s="76"/>
      <c r="JPL11" s="76"/>
      <c r="JPM11" s="76"/>
      <c r="JPN11" s="76"/>
      <c r="JPO11" s="76"/>
      <c r="JPP11" s="76"/>
      <c r="JPQ11" s="76"/>
      <c r="JPR11" s="76"/>
      <c r="JPS11" s="76"/>
      <c r="JPT11" s="76"/>
      <c r="JPU11" s="76"/>
      <c r="JPV11" s="76"/>
      <c r="JPW11" s="76"/>
      <c r="JPX11" s="76"/>
      <c r="JPY11" s="76"/>
      <c r="JPZ11" s="76"/>
      <c r="JQA11" s="76"/>
      <c r="JQB11" s="76"/>
      <c r="JQC11" s="76"/>
      <c r="JQD11" s="76"/>
      <c r="JQE11" s="76"/>
      <c r="JQF11" s="76"/>
      <c r="JQG11" s="76"/>
      <c r="JQH11" s="76"/>
      <c r="JQI11" s="76"/>
      <c r="JQJ11" s="76"/>
      <c r="JQK11" s="76"/>
      <c r="JQL11" s="76"/>
      <c r="JQM11" s="76"/>
      <c r="JQN11" s="76"/>
      <c r="JQO11" s="76"/>
      <c r="JQP11" s="76"/>
      <c r="JQQ11" s="76"/>
      <c r="JQR11" s="76"/>
      <c r="JQS11" s="76"/>
      <c r="JQT11" s="76"/>
      <c r="JQU11" s="76"/>
      <c r="JQV11" s="76"/>
      <c r="JQW11" s="76"/>
      <c r="JQX11" s="76"/>
      <c r="JQY11" s="76"/>
      <c r="JQZ11" s="76"/>
      <c r="JRA11" s="76"/>
      <c r="JRB11" s="76"/>
      <c r="JRC11" s="76"/>
      <c r="JRD11" s="76"/>
      <c r="JRE11" s="76"/>
      <c r="JRF11" s="76"/>
      <c r="JRG11" s="76"/>
      <c r="JRH11" s="76"/>
      <c r="JRI11" s="76"/>
      <c r="JRJ11" s="76"/>
      <c r="JRK11" s="76"/>
      <c r="JRL11" s="76"/>
      <c r="JRM11" s="76"/>
      <c r="JRN11" s="76"/>
      <c r="JRO11" s="76"/>
      <c r="JRP11" s="76"/>
      <c r="JRQ11" s="76"/>
      <c r="JRR11" s="76"/>
      <c r="JRS11" s="76"/>
      <c r="JRT11" s="76"/>
      <c r="JRU11" s="76"/>
      <c r="JRV11" s="76"/>
      <c r="JRW11" s="76"/>
      <c r="JRX11" s="76"/>
      <c r="JRY11" s="76"/>
      <c r="JRZ11" s="76"/>
      <c r="JSA11" s="76"/>
      <c r="JSB11" s="76"/>
      <c r="JSC11" s="76"/>
      <c r="JSD11" s="76"/>
      <c r="JSE11" s="76"/>
      <c r="JSF11" s="76"/>
      <c r="JSG11" s="76"/>
      <c r="JSH11" s="76"/>
      <c r="JSI11" s="76"/>
      <c r="JSJ11" s="76"/>
      <c r="JSK11" s="76"/>
      <c r="JSL11" s="76"/>
      <c r="JSM11" s="76"/>
      <c r="JSN11" s="76"/>
      <c r="JSO11" s="76"/>
      <c r="JSP11" s="76"/>
      <c r="JSQ11" s="76"/>
      <c r="JSR11" s="76"/>
      <c r="JSS11" s="76"/>
      <c r="JST11" s="76"/>
      <c r="JSU11" s="76"/>
      <c r="JSV11" s="76"/>
      <c r="JSW11" s="76"/>
      <c r="JSX11" s="76"/>
      <c r="JSY11" s="76"/>
      <c r="JSZ11" s="76"/>
      <c r="JTA11" s="76"/>
      <c r="JTB11" s="76"/>
      <c r="JTC11" s="76"/>
      <c r="JTD11" s="76"/>
      <c r="JTE11" s="76"/>
      <c r="JTF11" s="76"/>
      <c r="JTG11" s="76"/>
      <c r="JTH11" s="76"/>
      <c r="JTI11" s="76"/>
      <c r="JTJ11" s="76"/>
      <c r="JTK11" s="76"/>
      <c r="JTL11" s="76"/>
      <c r="JTM11" s="76"/>
      <c r="JTN11" s="76"/>
      <c r="JTO11" s="76"/>
      <c r="JTP11" s="76"/>
      <c r="JTQ11" s="76"/>
      <c r="JTR11" s="76"/>
      <c r="JTS11" s="76"/>
      <c r="JTT11" s="76"/>
      <c r="JTU11" s="76"/>
      <c r="JTV11" s="76"/>
      <c r="JTW11" s="76"/>
      <c r="JTX11" s="76"/>
      <c r="JTY11" s="76"/>
      <c r="JTZ11" s="76"/>
      <c r="JUA11" s="76"/>
      <c r="JUB11" s="76"/>
      <c r="JUC11" s="76"/>
      <c r="JUD11" s="76"/>
      <c r="JUE11" s="76"/>
      <c r="JUF11" s="76"/>
      <c r="JUG11" s="76"/>
      <c r="JUH11" s="76"/>
      <c r="JUI11" s="76"/>
      <c r="JUJ11" s="76"/>
      <c r="JUK11" s="76"/>
      <c r="JUL11" s="76"/>
      <c r="JUM11" s="76"/>
      <c r="JUN11" s="76"/>
      <c r="JUO11" s="76"/>
      <c r="JUP11" s="76"/>
      <c r="JUQ11" s="76"/>
      <c r="JUR11" s="76"/>
      <c r="JUS11" s="76"/>
      <c r="JUT11" s="76"/>
      <c r="JUU11" s="76"/>
      <c r="JUV11" s="76"/>
      <c r="JUW11" s="76"/>
      <c r="JUX11" s="76"/>
      <c r="JUY11" s="76"/>
      <c r="JUZ11" s="76"/>
      <c r="JVA11" s="76"/>
      <c r="JVB11" s="76"/>
      <c r="JVC11" s="76"/>
      <c r="JVD11" s="76"/>
      <c r="JVE11" s="76"/>
      <c r="JVF11" s="76"/>
      <c r="JVG11" s="76"/>
      <c r="JVH11" s="76"/>
      <c r="JVI11" s="76"/>
      <c r="JVJ11" s="76"/>
      <c r="JVK11" s="76"/>
      <c r="JVL11" s="76"/>
      <c r="JVM11" s="76"/>
      <c r="JVN11" s="76"/>
      <c r="JVO11" s="76"/>
      <c r="JVP11" s="76"/>
      <c r="JVQ11" s="76"/>
      <c r="JVR11" s="76"/>
      <c r="JVS11" s="76"/>
      <c r="JVT11" s="76"/>
      <c r="JVU11" s="76"/>
      <c r="JVV11" s="76"/>
      <c r="JVW11" s="76"/>
      <c r="JVX11" s="76"/>
      <c r="JVY11" s="76"/>
      <c r="JVZ11" s="76"/>
      <c r="JWA11" s="76"/>
      <c r="JWB11" s="76"/>
      <c r="JWC11" s="76"/>
      <c r="JWD11" s="76"/>
      <c r="JWE11" s="76"/>
      <c r="JWF11" s="76"/>
      <c r="JWG11" s="76"/>
      <c r="JWH11" s="76"/>
      <c r="JWI11" s="76"/>
      <c r="JWJ11" s="76"/>
      <c r="JWK11" s="76"/>
      <c r="JWL11" s="76"/>
      <c r="JWM11" s="76"/>
      <c r="JWN11" s="76"/>
      <c r="JWO11" s="76"/>
      <c r="JWP11" s="76"/>
      <c r="JWQ11" s="76"/>
      <c r="JWR11" s="76"/>
      <c r="JWS11" s="76"/>
      <c r="JWT11" s="76"/>
      <c r="JWU11" s="76"/>
      <c r="JWV11" s="76"/>
      <c r="JWW11" s="76"/>
      <c r="JWX11" s="76"/>
      <c r="JWY11" s="76"/>
      <c r="JWZ11" s="76"/>
      <c r="JXA11" s="76"/>
      <c r="JXB11" s="76"/>
      <c r="JXC11" s="76"/>
      <c r="JXD11" s="76"/>
      <c r="JXE11" s="76"/>
      <c r="JXF11" s="76"/>
      <c r="JXG11" s="76"/>
      <c r="JXH11" s="76"/>
      <c r="JXI11" s="76"/>
      <c r="JXJ11" s="76"/>
      <c r="JXK11" s="76"/>
      <c r="JXL11" s="76"/>
      <c r="JXM11" s="76"/>
      <c r="JXN11" s="76"/>
      <c r="JXO11" s="76"/>
      <c r="JXP11" s="76"/>
      <c r="JXQ11" s="76"/>
      <c r="JXR11" s="76"/>
      <c r="JXS11" s="76"/>
      <c r="JXT11" s="76"/>
      <c r="JXU11" s="76"/>
      <c r="JXV11" s="76"/>
      <c r="JXW11" s="76"/>
      <c r="JXX11" s="76"/>
      <c r="JXY11" s="76"/>
      <c r="JXZ11" s="76"/>
      <c r="JYA11" s="76"/>
      <c r="JYB11" s="76"/>
      <c r="JYC11" s="76"/>
      <c r="JYD11" s="76"/>
      <c r="JYE11" s="76"/>
      <c r="JYF11" s="76"/>
      <c r="JYG11" s="76"/>
      <c r="JYH11" s="76"/>
      <c r="JYI11" s="76"/>
      <c r="JYJ11" s="76"/>
      <c r="JYK11" s="76"/>
      <c r="JYL11" s="76"/>
      <c r="JYM11" s="76"/>
      <c r="JYN11" s="76"/>
      <c r="JYO11" s="76"/>
      <c r="JYP11" s="76"/>
      <c r="JYQ11" s="76"/>
      <c r="JYR11" s="76"/>
      <c r="JYS11" s="76"/>
      <c r="JYT11" s="76"/>
      <c r="JYU11" s="76"/>
      <c r="JYV11" s="76"/>
      <c r="JYW11" s="76"/>
      <c r="JYX11" s="76"/>
      <c r="JYY11" s="76"/>
      <c r="JYZ11" s="76"/>
      <c r="JZA11" s="76"/>
      <c r="JZB11" s="76"/>
      <c r="JZC11" s="76"/>
      <c r="JZD11" s="76"/>
      <c r="JZE11" s="76"/>
      <c r="JZF11" s="76"/>
      <c r="JZG11" s="76"/>
      <c r="JZH11" s="76"/>
      <c r="JZI11" s="76"/>
      <c r="JZJ11" s="76"/>
      <c r="JZK11" s="76"/>
      <c r="JZL11" s="76"/>
      <c r="JZM11" s="76"/>
      <c r="JZN11" s="76"/>
      <c r="JZO11" s="76"/>
      <c r="JZP11" s="76"/>
      <c r="JZQ11" s="76"/>
      <c r="JZR11" s="76"/>
      <c r="JZS11" s="76"/>
      <c r="JZT11" s="76"/>
      <c r="JZU11" s="76"/>
      <c r="JZV11" s="76"/>
      <c r="JZW11" s="76"/>
      <c r="JZX11" s="76"/>
      <c r="JZY11" s="76"/>
      <c r="JZZ11" s="76"/>
      <c r="KAA11" s="76"/>
      <c r="KAB11" s="76"/>
      <c r="KAC11" s="76"/>
      <c r="KAD11" s="76"/>
      <c r="KAE11" s="76"/>
      <c r="KAF11" s="76"/>
      <c r="KAG11" s="76"/>
      <c r="KAH11" s="76"/>
      <c r="KAI11" s="76"/>
      <c r="KAJ11" s="76"/>
      <c r="KAK11" s="76"/>
      <c r="KAL11" s="76"/>
      <c r="KAM11" s="76"/>
      <c r="KAN11" s="76"/>
      <c r="KAO11" s="76"/>
      <c r="KAP11" s="76"/>
      <c r="KAQ11" s="76"/>
      <c r="KAR11" s="76"/>
      <c r="KAS11" s="76"/>
      <c r="KAT11" s="76"/>
      <c r="KAU11" s="76"/>
      <c r="KAV11" s="76"/>
      <c r="KAW11" s="76"/>
      <c r="KAX11" s="76"/>
      <c r="KAY11" s="76"/>
      <c r="KAZ11" s="76"/>
      <c r="KBA11" s="76"/>
      <c r="KBB11" s="76"/>
      <c r="KBC11" s="76"/>
      <c r="KBD11" s="76"/>
      <c r="KBE11" s="76"/>
      <c r="KBF11" s="76"/>
      <c r="KBG11" s="76"/>
      <c r="KBH11" s="76"/>
      <c r="KBI11" s="76"/>
      <c r="KBJ11" s="76"/>
      <c r="KBK11" s="76"/>
      <c r="KBL11" s="76"/>
      <c r="KBM11" s="76"/>
      <c r="KBN11" s="76"/>
      <c r="KBO11" s="76"/>
      <c r="KBP11" s="76"/>
      <c r="KBQ11" s="76"/>
      <c r="KBR11" s="76"/>
      <c r="KBS11" s="76"/>
      <c r="KBT11" s="76"/>
      <c r="KBU11" s="76"/>
      <c r="KBV11" s="76"/>
      <c r="KBW11" s="76"/>
      <c r="KBX11" s="76"/>
      <c r="KBY11" s="76"/>
      <c r="KBZ11" s="76"/>
      <c r="KCA11" s="76"/>
      <c r="KCB11" s="76"/>
      <c r="KCC11" s="76"/>
      <c r="KCD11" s="76"/>
      <c r="KCE11" s="76"/>
      <c r="KCF11" s="76"/>
      <c r="KCG11" s="76"/>
      <c r="KCH11" s="76"/>
      <c r="KCI11" s="76"/>
      <c r="KCJ11" s="76"/>
      <c r="KCK11" s="76"/>
      <c r="KCL11" s="76"/>
      <c r="KCM11" s="76"/>
      <c r="KCN11" s="76"/>
      <c r="KCO11" s="76"/>
      <c r="KCP11" s="76"/>
      <c r="KCQ11" s="76"/>
      <c r="KCR11" s="76"/>
      <c r="KCS11" s="76"/>
      <c r="KCT11" s="76"/>
      <c r="KCU11" s="76"/>
      <c r="KCV11" s="76"/>
      <c r="KCW11" s="76"/>
      <c r="KCX11" s="76"/>
      <c r="KCY11" s="76"/>
      <c r="KCZ11" s="76"/>
      <c r="KDA11" s="76"/>
      <c r="KDB11" s="76"/>
      <c r="KDC11" s="76"/>
      <c r="KDD11" s="76"/>
      <c r="KDE11" s="76"/>
      <c r="KDF11" s="76"/>
      <c r="KDG11" s="76"/>
      <c r="KDH11" s="76"/>
      <c r="KDI11" s="76"/>
      <c r="KDJ11" s="76"/>
      <c r="KDK11" s="76"/>
      <c r="KDL11" s="76"/>
      <c r="KDM11" s="76"/>
      <c r="KDN11" s="76"/>
      <c r="KDO11" s="76"/>
      <c r="KDP11" s="76"/>
      <c r="KDQ11" s="76"/>
      <c r="KDR11" s="76"/>
      <c r="KDS11" s="76"/>
      <c r="KDT11" s="76"/>
      <c r="KDU11" s="76"/>
      <c r="KDV11" s="76"/>
      <c r="KDW11" s="76"/>
      <c r="KDX11" s="76"/>
      <c r="KDY11" s="76"/>
      <c r="KDZ11" s="76"/>
      <c r="KEA11" s="76"/>
      <c r="KEB11" s="76"/>
      <c r="KEC11" s="76"/>
      <c r="KED11" s="76"/>
      <c r="KEE11" s="76"/>
      <c r="KEF11" s="76"/>
      <c r="KEG11" s="76"/>
      <c r="KEH11" s="76"/>
      <c r="KEI11" s="76"/>
      <c r="KEJ11" s="76"/>
      <c r="KEK11" s="76"/>
      <c r="KEL11" s="76"/>
      <c r="KEM11" s="76"/>
      <c r="KEN11" s="76"/>
      <c r="KEO11" s="76"/>
      <c r="KEP11" s="76"/>
      <c r="KEQ11" s="76"/>
      <c r="KER11" s="76"/>
      <c r="KES11" s="76"/>
      <c r="KET11" s="76"/>
      <c r="KEU11" s="76"/>
      <c r="KEV11" s="76"/>
      <c r="KEW11" s="76"/>
      <c r="KEX11" s="76"/>
      <c r="KEY11" s="76"/>
      <c r="KEZ11" s="76"/>
      <c r="KFA11" s="76"/>
      <c r="KFB11" s="76"/>
      <c r="KFC11" s="76"/>
      <c r="KFD11" s="76"/>
      <c r="KFE11" s="76"/>
      <c r="KFF11" s="76"/>
      <c r="KFG11" s="76"/>
      <c r="KFH11" s="76"/>
      <c r="KFI11" s="76"/>
      <c r="KFJ11" s="76"/>
      <c r="KFK11" s="76"/>
      <c r="KFL11" s="76"/>
      <c r="KFM11" s="76"/>
      <c r="KFN11" s="76"/>
      <c r="KFO11" s="76"/>
      <c r="KFP11" s="76"/>
      <c r="KFQ11" s="76"/>
      <c r="KFR11" s="76"/>
      <c r="KFS11" s="76"/>
      <c r="KFT11" s="76"/>
      <c r="KFU11" s="76"/>
      <c r="KFV11" s="76"/>
      <c r="KFW11" s="76"/>
      <c r="KFX11" s="76"/>
      <c r="KFY11" s="76"/>
      <c r="KFZ11" s="76"/>
      <c r="KGA11" s="76"/>
      <c r="KGB11" s="76"/>
      <c r="KGC11" s="76"/>
      <c r="KGD11" s="76"/>
      <c r="KGE11" s="76"/>
      <c r="KGF11" s="76"/>
      <c r="KGG11" s="76"/>
      <c r="KGH11" s="76"/>
      <c r="KGI11" s="76"/>
      <c r="KGJ11" s="76"/>
      <c r="KGK11" s="76"/>
      <c r="KGL11" s="76"/>
      <c r="KGM11" s="76"/>
      <c r="KGN11" s="76"/>
      <c r="KGO11" s="76"/>
      <c r="KGP11" s="76"/>
      <c r="KGQ11" s="76"/>
      <c r="KGR11" s="76"/>
      <c r="KGS11" s="76"/>
      <c r="KGT11" s="76"/>
      <c r="KGU11" s="76"/>
      <c r="KGV11" s="76"/>
      <c r="KGW11" s="76"/>
      <c r="KGX11" s="76"/>
      <c r="KGY11" s="76"/>
      <c r="KGZ11" s="76"/>
      <c r="KHA11" s="76"/>
      <c r="KHB11" s="76"/>
      <c r="KHC11" s="76"/>
      <c r="KHD11" s="76"/>
      <c r="KHE11" s="76"/>
      <c r="KHF11" s="76"/>
      <c r="KHG11" s="76"/>
      <c r="KHH11" s="76"/>
      <c r="KHI11" s="76"/>
      <c r="KHJ11" s="76"/>
      <c r="KHK11" s="76"/>
      <c r="KHL11" s="76"/>
      <c r="KHM11" s="76"/>
      <c r="KHN11" s="76"/>
      <c r="KHO11" s="76"/>
      <c r="KHP11" s="76"/>
      <c r="KHQ11" s="76"/>
      <c r="KHR11" s="76"/>
      <c r="KHS11" s="76"/>
      <c r="KHT11" s="76"/>
      <c r="KHU11" s="76"/>
      <c r="KHV11" s="76"/>
      <c r="KHW11" s="76"/>
      <c r="KHX11" s="76"/>
      <c r="KHY11" s="76"/>
      <c r="KHZ11" s="76"/>
      <c r="KIA11" s="76"/>
      <c r="KIB11" s="76"/>
      <c r="KIC11" s="76"/>
      <c r="KID11" s="76"/>
      <c r="KIE11" s="76"/>
      <c r="KIF11" s="76"/>
      <c r="KIG11" s="76"/>
      <c r="KIH11" s="76"/>
      <c r="KII11" s="76"/>
      <c r="KIJ11" s="76"/>
      <c r="KIK11" s="76"/>
      <c r="KIL11" s="76"/>
      <c r="KIM11" s="76"/>
      <c r="KIN11" s="76"/>
      <c r="KIO11" s="76"/>
      <c r="KIP11" s="76"/>
      <c r="KIQ11" s="76"/>
      <c r="KIR11" s="76"/>
      <c r="KIS11" s="76"/>
      <c r="KIT11" s="76"/>
      <c r="KIU11" s="76"/>
      <c r="KIV11" s="76"/>
      <c r="KIW11" s="76"/>
      <c r="KIX11" s="76"/>
      <c r="KIY11" s="76"/>
      <c r="KIZ11" s="76"/>
      <c r="KJA11" s="76"/>
      <c r="KJB11" s="76"/>
      <c r="KJC11" s="76"/>
      <c r="KJD11" s="76"/>
      <c r="KJE11" s="76"/>
      <c r="KJF11" s="76"/>
      <c r="KJG11" s="76"/>
      <c r="KJH11" s="76"/>
      <c r="KJI11" s="76"/>
      <c r="KJJ11" s="76"/>
      <c r="KJK11" s="76"/>
      <c r="KJL11" s="76"/>
      <c r="KJM11" s="76"/>
      <c r="KJN11" s="76"/>
      <c r="KJO11" s="76"/>
      <c r="KJP11" s="76"/>
      <c r="KJQ11" s="76"/>
      <c r="KJR11" s="76"/>
      <c r="KJS11" s="76"/>
      <c r="KJT11" s="76"/>
      <c r="KJU11" s="76"/>
      <c r="KJV11" s="76"/>
      <c r="KJW11" s="76"/>
      <c r="KJX11" s="76"/>
      <c r="KJY11" s="76"/>
      <c r="KJZ11" s="76"/>
      <c r="KKA11" s="76"/>
      <c r="KKB11" s="76"/>
      <c r="KKC11" s="76"/>
      <c r="KKD11" s="76"/>
      <c r="KKE11" s="76"/>
      <c r="KKF11" s="76"/>
      <c r="KKG11" s="76"/>
      <c r="KKH11" s="76"/>
      <c r="KKI11" s="76"/>
      <c r="KKJ11" s="76"/>
      <c r="KKK11" s="76"/>
      <c r="KKL11" s="76"/>
      <c r="KKM11" s="76"/>
      <c r="KKN11" s="76"/>
      <c r="KKO11" s="76"/>
      <c r="KKP11" s="76"/>
      <c r="KKQ11" s="76"/>
      <c r="KKR11" s="76"/>
      <c r="KKS11" s="76"/>
      <c r="KKT11" s="76"/>
      <c r="KKU11" s="76"/>
      <c r="KKV11" s="76"/>
      <c r="KKW11" s="76"/>
      <c r="KKX11" s="76"/>
      <c r="KKY11" s="76"/>
      <c r="KKZ11" s="76"/>
      <c r="KLA11" s="76"/>
      <c r="KLB11" s="76"/>
      <c r="KLC11" s="76"/>
      <c r="KLD11" s="76"/>
      <c r="KLE11" s="76"/>
      <c r="KLF11" s="76"/>
      <c r="KLG11" s="76"/>
      <c r="KLH11" s="76"/>
      <c r="KLI11" s="76"/>
      <c r="KLJ11" s="76"/>
      <c r="KLK11" s="76"/>
      <c r="KLL11" s="76"/>
      <c r="KLM11" s="76"/>
      <c r="KLN11" s="76"/>
      <c r="KLO11" s="76"/>
      <c r="KLP11" s="76"/>
      <c r="KLQ11" s="76"/>
      <c r="KLR11" s="76"/>
      <c r="KLS11" s="76"/>
      <c r="KLT11" s="76"/>
      <c r="KLU11" s="76"/>
      <c r="KLV11" s="76"/>
      <c r="KLW11" s="76"/>
      <c r="KLX11" s="76"/>
      <c r="KLY11" s="76"/>
      <c r="KLZ11" s="76"/>
      <c r="KMA11" s="76"/>
      <c r="KMB11" s="76"/>
      <c r="KMC11" s="76"/>
      <c r="KMD11" s="76"/>
      <c r="KME11" s="76"/>
      <c r="KMF11" s="76"/>
      <c r="KMG11" s="76"/>
      <c r="KMH11" s="76"/>
      <c r="KMI11" s="76"/>
      <c r="KMJ11" s="76"/>
      <c r="KMK11" s="76"/>
      <c r="KML11" s="76"/>
      <c r="KMM11" s="76"/>
      <c r="KMN11" s="76"/>
      <c r="KMO11" s="76"/>
      <c r="KMP11" s="76"/>
      <c r="KMQ11" s="76"/>
      <c r="KMR11" s="76"/>
      <c r="KMS11" s="76"/>
      <c r="KMT11" s="76"/>
      <c r="KMU11" s="76"/>
      <c r="KMV11" s="76"/>
      <c r="KMW11" s="76"/>
      <c r="KMX11" s="76"/>
      <c r="KMY11" s="76"/>
      <c r="KMZ11" s="76"/>
      <c r="KNA11" s="76"/>
      <c r="KNB11" s="76"/>
      <c r="KNC11" s="76"/>
      <c r="KND11" s="76"/>
      <c r="KNE11" s="76"/>
      <c r="KNF11" s="76"/>
      <c r="KNG11" s="76"/>
      <c r="KNH11" s="76"/>
      <c r="KNI11" s="76"/>
      <c r="KNJ11" s="76"/>
      <c r="KNK11" s="76"/>
      <c r="KNL11" s="76"/>
      <c r="KNM11" s="76"/>
      <c r="KNN11" s="76"/>
      <c r="KNO11" s="76"/>
      <c r="KNP11" s="76"/>
      <c r="KNQ11" s="76"/>
      <c r="KNR11" s="76"/>
      <c r="KNS11" s="76"/>
      <c r="KNT11" s="76"/>
      <c r="KNU11" s="76"/>
      <c r="KNV11" s="76"/>
      <c r="KNW11" s="76"/>
      <c r="KNX11" s="76"/>
      <c r="KNY11" s="76"/>
      <c r="KNZ11" s="76"/>
      <c r="KOA11" s="76"/>
      <c r="KOB11" s="76"/>
      <c r="KOC11" s="76"/>
      <c r="KOD11" s="76"/>
      <c r="KOE11" s="76"/>
      <c r="KOF11" s="76"/>
      <c r="KOG11" s="76"/>
      <c r="KOH11" s="76"/>
      <c r="KOI11" s="76"/>
      <c r="KOJ11" s="76"/>
      <c r="KOK11" s="76"/>
      <c r="KOL11" s="76"/>
      <c r="KOM11" s="76"/>
      <c r="KON11" s="76"/>
      <c r="KOO11" s="76"/>
      <c r="KOP11" s="76"/>
      <c r="KOQ11" s="76"/>
      <c r="KOR11" s="76"/>
      <c r="KOS11" s="76"/>
      <c r="KOT11" s="76"/>
      <c r="KOU11" s="76"/>
      <c r="KOV11" s="76"/>
      <c r="KOW11" s="76"/>
      <c r="KOX11" s="76"/>
      <c r="KOY11" s="76"/>
      <c r="KOZ11" s="76"/>
      <c r="KPA11" s="76"/>
      <c r="KPB11" s="76"/>
      <c r="KPC11" s="76"/>
      <c r="KPD11" s="76"/>
      <c r="KPE11" s="76"/>
      <c r="KPF11" s="76"/>
      <c r="KPG11" s="76"/>
      <c r="KPH11" s="76"/>
      <c r="KPI11" s="76"/>
      <c r="KPJ11" s="76"/>
      <c r="KPK11" s="76"/>
      <c r="KPL11" s="76"/>
      <c r="KPM11" s="76"/>
      <c r="KPN11" s="76"/>
      <c r="KPO11" s="76"/>
      <c r="KPP11" s="76"/>
      <c r="KPQ11" s="76"/>
      <c r="KPR11" s="76"/>
      <c r="KPS11" s="76"/>
      <c r="KPT11" s="76"/>
      <c r="KPU11" s="76"/>
      <c r="KPV11" s="76"/>
      <c r="KPW11" s="76"/>
      <c r="KPX11" s="76"/>
      <c r="KPY11" s="76"/>
      <c r="KPZ11" s="76"/>
      <c r="KQA11" s="76"/>
      <c r="KQB11" s="76"/>
      <c r="KQC11" s="76"/>
      <c r="KQD11" s="76"/>
      <c r="KQE11" s="76"/>
      <c r="KQF11" s="76"/>
      <c r="KQG11" s="76"/>
      <c r="KQH11" s="76"/>
      <c r="KQI11" s="76"/>
      <c r="KQJ11" s="76"/>
      <c r="KQK11" s="76"/>
      <c r="KQL11" s="76"/>
      <c r="KQM11" s="76"/>
      <c r="KQN11" s="76"/>
      <c r="KQO11" s="76"/>
      <c r="KQP11" s="76"/>
      <c r="KQQ11" s="76"/>
      <c r="KQR11" s="76"/>
      <c r="KQS11" s="76"/>
      <c r="KQT11" s="76"/>
      <c r="KQU11" s="76"/>
      <c r="KQV11" s="76"/>
      <c r="KQW11" s="76"/>
      <c r="KQX11" s="76"/>
      <c r="KQY11" s="76"/>
      <c r="KQZ11" s="76"/>
      <c r="KRA11" s="76"/>
      <c r="KRB11" s="76"/>
      <c r="KRC11" s="76"/>
      <c r="KRD11" s="76"/>
      <c r="KRE11" s="76"/>
      <c r="KRF11" s="76"/>
      <c r="KRG11" s="76"/>
      <c r="KRH11" s="76"/>
      <c r="KRI11" s="76"/>
      <c r="KRJ11" s="76"/>
      <c r="KRK11" s="76"/>
      <c r="KRL11" s="76"/>
      <c r="KRM11" s="76"/>
      <c r="KRN11" s="76"/>
      <c r="KRO11" s="76"/>
      <c r="KRP11" s="76"/>
      <c r="KRQ11" s="76"/>
      <c r="KRR11" s="76"/>
      <c r="KRS11" s="76"/>
      <c r="KRT11" s="76"/>
      <c r="KRU11" s="76"/>
      <c r="KRV11" s="76"/>
      <c r="KRW11" s="76"/>
      <c r="KRX11" s="76"/>
      <c r="KRY11" s="76"/>
      <c r="KRZ11" s="76"/>
      <c r="KSA11" s="76"/>
      <c r="KSB11" s="76"/>
      <c r="KSC11" s="76"/>
      <c r="KSD11" s="76"/>
      <c r="KSE11" s="76"/>
      <c r="KSF11" s="76"/>
      <c r="KSG11" s="76"/>
      <c r="KSH11" s="76"/>
      <c r="KSI11" s="76"/>
      <c r="KSJ11" s="76"/>
      <c r="KSK11" s="76"/>
      <c r="KSL11" s="76"/>
      <c r="KSM11" s="76"/>
      <c r="KSN11" s="76"/>
      <c r="KSO11" s="76"/>
      <c r="KSP11" s="76"/>
      <c r="KSQ11" s="76"/>
      <c r="KSR11" s="76"/>
      <c r="KSS11" s="76"/>
      <c r="KST11" s="76"/>
      <c r="KSU11" s="76"/>
      <c r="KSV11" s="76"/>
      <c r="KSW11" s="76"/>
      <c r="KSX11" s="76"/>
      <c r="KSY11" s="76"/>
      <c r="KSZ11" s="76"/>
      <c r="KTA11" s="76"/>
      <c r="KTB11" s="76"/>
      <c r="KTC11" s="76"/>
      <c r="KTD11" s="76"/>
      <c r="KTE11" s="76"/>
      <c r="KTF11" s="76"/>
      <c r="KTG11" s="76"/>
      <c r="KTH11" s="76"/>
      <c r="KTI11" s="76"/>
      <c r="KTJ11" s="76"/>
      <c r="KTK11" s="76"/>
      <c r="KTL11" s="76"/>
      <c r="KTM11" s="76"/>
      <c r="KTN11" s="76"/>
      <c r="KTO11" s="76"/>
      <c r="KTP11" s="76"/>
      <c r="KTQ11" s="76"/>
      <c r="KTR11" s="76"/>
      <c r="KTS11" s="76"/>
      <c r="KTT11" s="76"/>
      <c r="KTU11" s="76"/>
      <c r="KTV11" s="76"/>
      <c r="KTW11" s="76"/>
      <c r="KTX11" s="76"/>
      <c r="KTY11" s="76"/>
      <c r="KTZ11" s="76"/>
      <c r="KUA11" s="76"/>
      <c r="KUB11" s="76"/>
      <c r="KUC11" s="76"/>
      <c r="KUD11" s="76"/>
      <c r="KUE11" s="76"/>
      <c r="KUF11" s="76"/>
      <c r="KUG11" s="76"/>
      <c r="KUH11" s="76"/>
      <c r="KUI11" s="76"/>
      <c r="KUJ11" s="76"/>
      <c r="KUK11" s="76"/>
      <c r="KUL11" s="76"/>
      <c r="KUM11" s="76"/>
      <c r="KUN11" s="76"/>
      <c r="KUO11" s="76"/>
      <c r="KUP11" s="76"/>
      <c r="KUQ11" s="76"/>
      <c r="KUR11" s="76"/>
      <c r="KUS11" s="76"/>
      <c r="KUT11" s="76"/>
      <c r="KUU11" s="76"/>
      <c r="KUV11" s="76"/>
      <c r="KUW11" s="76"/>
      <c r="KUX11" s="76"/>
      <c r="KUY11" s="76"/>
      <c r="KUZ11" s="76"/>
      <c r="KVA11" s="76"/>
      <c r="KVB11" s="76"/>
      <c r="KVC11" s="76"/>
      <c r="KVD11" s="76"/>
      <c r="KVE11" s="76"/>
      <c r="KVF11" s="76"/>
      <c r="KVG11" s="76"/>
      <c r="KVH11" s="76"/>
      <c r="KVI11" s="76"/>
      <c r="KVJ11" s="76"/>
      <c r="KVK11" s="76"/>
      <c r="KVL11" s="76"/>
      <c r="KVM11" s="76"/>
      <c r="KVN11" s="76"/>
      <c r="KVO11" s="76"/>
      <c r="KVP11" s="76"/>
      <c r="KVQ11" s="76"/>
      <c r="KVR11" s="76"/>
      <c r="KVS11" s="76"/>
      <c r="KVT11" s="76"/>
      <c r="KVU11" s="76"/>
      <c r="KVV11" s="76"/>
      <c r="KVW11" s="76"/>
      <c r="KVX11" s="76"/>
      <c r="KVY11" s="76"/>
      <c r="KVZ11" s="76"/>
      <c r="KWA11" s="76"/>
      <c r="KWB11" s="76"/>
      <c r="KWC11" s="76"/>
      <c r="KWD11" s="76"/>
      <c r="KWE11" s="76"/>
      <c r="KWF11" s="76"/>
      <c r="KWG11" s="76"/>
      <c r="KWH11" s="76"/>
      <c r="KWI11" s="76"/>
      <c r="KWJ11" s="76"/>
      <c r="KWK11" s="76"/>
      <c r="KWL11" s="76"/>
      <c r="KWM11" s="76"/>
      <c r="KWN11" s="76"/>
      <c r="KWO11" s="76"/>
      <c r="KWP11" s="76"/>
      <c r="KWQ11" s="76"/>
      <c r="KWR11" s="76"/>
      <c r="KWS11" s="76"/>
      <c r="KWT11" s="76"/>
      <c r="KWU11" s="76"/>
      <c r="KWV11" s="76"/>
      <c r="KWW11" s="76"/>
      <c r="KWX11" s="76"/>
      <c r="KWY11" s="76"/>
      <c r="KWZ11" s="76"/>
      <c r="KXA11" s="76"/>
      <c r="KXB11" s="76"/>
      <c r="KXC11" s="76"/>
      <c r="KXD11" s="76"/>
      <c r="KXE11" s="76"/>
      <c r="KXF11" s="76"/>
      <c r="KXG11" s="76"/>
      <c r="KXH11" s="76"/>
      <c r="KXI11" s="76"/>
      <c r="KXJ11" s="76"/>
      <c r="KXK11" s="76"/>
      <c r="KXL11" s="76"/>
      <c r="KXM11" s="76"/>
      <c r="KXN11" s="76"/>
      <c r="KXO11" s="76"/>
      <c r="KXP11" s="76"/>
      <c r="KXQ11" s="76"/>
      <c r="KXR11" s="76"/>
      <c r="KXS11" s="76"/>
      <c r="KXT11" s="76"/>
      <c r="KXU11" s="76"/>
      <c r="KXV11" s="76"/>
      <c r="KXW11" s="76"/>
      <c r="KXX11" s="76"/>
      <c r="KXY11" s="76"/>
      <c r="KXZ11" s="76"/>
      <c r="KYA11" s="76"/>
      <c r="KYB11" s="76"/>
      <c r="KYC11" s="76"/>
      <c r="KYD11" s="76"/>
      <c r="KYE11" s="76"/>
      <c r="KYF11" s="76"/>
      <c r="KYG11" s="76"/>
      <c r="KYH11" s="76"/>
      <c r="KYI11" s="76"/>
      <c r="KYJ11" s="76"/>
      <c r="KYK11" s="76"/>
      <c r="KYL11" s="76"/>
      <c r="KYM11" s="76"/>
      <c r="KYN11" s="76"/>
      <c r="KYO11" s="76"/>
      <c r="KYP11" s="76"/>
      <c r="KYQ11" s="76"/>
      <c r="KYR11" s="76"/>
      <c r="KYS11" s="76"/>
      <c r="KYT11" s="76"/>
      <c r="KYU11" s="76"/>
      <c r="KYV11" s="76"/>
      <c r="KYW11" s="76"/>
      <c r="KYX11" s="76"/>
      <c r="KYY11" s="76"/>
      <c r="KYZ11" s="76"/>
      <c r="KZA11" s="76"/>
      <c r="KZB11" s="76"/>
      <c r="KZC11" s="76"/>
      <c r="KZD11" s="76"/>
      <c r="KZE11" s="76"/>
      <c r="KZF11" s="76"/>
      <c r="KZG11" s="76"/>
      <c r="KZH11" s="76"/>
      <c r="KZI11" s="76"/>
      <c r="KZJ11" s="76"/>
      <c r="KZK11" s="76"/>
      <c r="KZL11" s="76"/>
      <c r="KZM11" s="76"/>
      <c r="KZN11" s="76"/>
      <c r="KZO11" s="76"/>
      <c r="KZP11" s="76"/>
      <c r="KZQ11" s="76"/>
      <c r="KZR11" s="76"/>
      <c r="KZS11" s="76"/>
      <c r="KZT11" s="76"/>
      <c r="KZU11" s="76"/>
      <c r="KZV11" s="76"/>
      <c r="KZW11" s="76"/>
      <c r="KZX11" s="76"/>
      <c r="KZY11" s="76"/>
      <c r="KZZ11" s="76"/>
      <c r="LAA11" s="76"/>
      <c r="LAB11" s="76"/>
      <c r="LAC11" s="76"/>
      <c r="LAD11" s="76"/>
      <c r="LAE11" s="76"/>
      <c r="LAF11" s="76"/>
      <c r="LAG11" s="76"/>
      <c r="LAH11" s="76"/>
      <c r="LAI11" s="76"/>
      <c r="LAJ11" s="76"/>
      <c r="LAK11" s="76"/>
      <c r="LAL11" s="76"/>
      <c r="LAM11" s="76"/>
      <c r="LAN11" s="76"/>
      <c r="LAO11" s="76"/>
      <c r="LAP11" s="76"/>
      <c r="LAQ11" s="76"/>
      <c r="LAR11" s="76"/>
      <c r="LAS11" s="76"/>
      <c r="LAT11" s="76"/>
      <c r="LAU11" s="76"/>
      <c r="LAV11" s="76"/>
      <c r="LAW11" s="76"/>
      <c r="LAX11" s="76"/>
      <c r="LAY11" s="76"/>
      <c r="LAZ11" s="76"/>
      <c r="LBA11" s="76"/>
      <c r="LBB11" s="76"/>
      <c r="LBC11" s="76"/>
      <c r="LBD11" s="76"/>
      <c r="LBE11" s="76"/>
      <c r="LBF11" s="76"/>
      <c r="LBG11" s="76"/>
      <c r="LBH11" s="76"/>
      <c r="LBI11" s="76"/>
      <c r="LBJ11" s="76"/>
      <c r="LBK11" s="76"/>
      <c r="LBL11" s="76"/>
      <c r="LBM11" s="76"/>
      <c r="LBN11" s="76"/>
      <c r="LBO11" s="76"/>
      <c r="LBP11" s="76"/>
      <c r="LBQ11" s="76"/>
      <c r="LBR11" s="76"/>
      <c r="LBS11" s="76"/>
      <c r="LBT11" s="76"/>
      <c r="LBU11" s="76"/>
      <c r="LBV11" s="76"/>
      <c r="LBW11" s="76"/>
      <c r="LBX11" s="76"/>
      <c r="LBY11" s="76"/>
      <c r="LBZ11" s="76"/>
      <c r="LCA11" s="76"/>
      <c r="LCB11" s="76"/>
      <c r="LCC11" s="76"/>
      <c r="LCD11" s="76"/>
      <c r="LCE11" s="76"/>
      <c r="LCF11" s="76"/>
      <c r="LCG11" s="76"/>
      <c r="LCH11" s="76"/>
      <c r="LCI11" s="76"/>
      <c r="LCJ11" s="76"/>
      <c r="LCK11" s="76"/>
      <c r="LCL11" s="76"/>
      <c r="LCM11" s="76"/>
      <c r="LCN11" s="76"/>
      <c r="LCO11" s="76"/>
      <c r="LCP11" s="76"/>
      <c r="LCQ11" s="76"/>
      <c r="LCR11" s="76"/>
      <c r="LCS11" s="76"/>
      <c r="LCT11" s="76"/>
      <c r="LCU11" s="76"/>
      <c r="LCV11" s="76"/>
      <c r="LCW11" s="76"/>
      <c r="LCX11" s="76"/>
      <c r="LCY11" s="76"/>
      <c r="LCZ11" s="76"/>
      <c r="LDA11" s="76"/>
      <c r="LDB11" s="76"/>
      <c r="LDC11" s="76"/>
      <c r="LDD11" s="76"/>
      <c r="LDE11" s="76"/>
      <c r="LDF11" s="76"/>
      <c r="LDG11" s="76"/>
      <c r="LDH11" s="76"/>
      <c r="LDI11" s="76"/>
      <c r="LDJ11" s="76"/>
      <c r="LDK11" s="76"/>
      <c r="LDL11" s="76"/>
      <c r="LDM11" s="76"/>
      <c r="LDN11" s="76"/>
      <c r="LDO11" s="76"/>
      <c r="LDP11" s="76"/>
      <c r="LDQ11" s="76"/>
      <c r="LDR11" s="76"/>
      <c r="LDS11" s="76"/>
      <c r="LDT11" s="76"/>
      <c r="LDU11" s="76"/>
      <c r="LDV11" s="76"/>
      <c r="LDW11" s="76"/>
      <c r="LDX11" s="76"/>
      <c r="LDY11" s="76"/>
      <c r="LDZ11" s="76"/>
      <c r="LEA11" s="76"/>
      <c r="LEB11" s="76"/>
      <c r="LEC11" s="76"/>
      <c r="LED11" s="76"/>
      <c r="LEE11" s="76"/>
      <c r="LEF11" s="76"/>
      <c r="LEG11" s="76"/>
      <c r="LEH11" s="76"/>
      <c r="LEI11" s="76"/>
      <c r="LEJ11" s="76"/>
      <c r="LEK11" s="76"/>
      <c r="LEL11" s="76"/>
      <c r="LEM11" s="76"/>
      <c r="LEN11" s="76"/>
      <c r="LEO11" s="76"/>
      <c r="LEP11" s="76"/>
      <c r="LEQ11" s="76"/>
      <c r="LER11" s="76"/>
      <c r="LES11" s="76"/>
      <c r="LET11" s="76"/>
      <c r="LEU11" s="76"/>
      <c r="LEV11" s="76"/>
      <c r="LEW11" s="76"/>
      <c r="LEX11" s="76"/>
      <c r="LEY11" s="76"/>
      <c r="LEZ11" s="76"/>
      <c r="LFA11" s="76"/>
      <c r="LFB11" s="76"/>
      <c r="LFC11" s="76"/>
      <c r="LFD11" s="76"/>
      <c r="LFE11" s="76"/>
      <c r="LFF11" s="76"/>
      <c r="LFG11" s="76"/>
      <c r="LFH11" s="76"/>
      <c r="LFI11" s="76"/>
      <c r="LFJ11" s="76"/>
      <c r="LFK11" s="76"/>
      <c r="LFL11" s="76"/>
      <c r="LFM11" s="76"/>
      <c r="LFN11" s="76"/>
      <c r="LFO11" s="76"/>
      <c r="LFP11" s="76"/>
      <c r="LFQ11" s="76"/>
      <c r="LFR11" s="76"/>
      <c r="LFS11" s="76"/>
      <c r="LFT11" s="76"/>
      <c r="LFU11" s="76"/>
      <c r="LFV11" s="76"/>
      <c r="LFW11" s="76"/>
      <c r="LFX11" s="76"/>
      <c r="LFY11" s="76"/>
      <c r="LFZ11" s="76"/>
      <c r="LGA11" s="76"/>
      <c r="LGB11" s="76"/>
      <c r="LGC11" s="76"/>
      <c r="LGD11" s="76"/>
      <c r="LGE11" s="76"/>
      <c r="LGF11" s="76"/>
      <c r="LGG11" s="76"/>
      <c r="LGH11" s="76"/>
      <c r="LGI11" s="76"/>
      <c r="LGJ11" s="76"/>
      <c r="LGK11" s="76"/>
      <c r="LGL11" s="76"/>
      <c r="LGM11" s="76"/>
      <c r="LGN11" s="76"/>
      <c r="LGO11" s="76"/>
      <c r="LGP11" s="76"/>
      <c r="LGQ11" s="76"/>
      <c r="LGR11" s="76"/>
      <c r="LGS11" s="76"/>
      <c r="LGT11" s="76"/>
      <c r="LGU11" s="76"/>
      <c r="LGV11" s="76"/>
      <c r="LGW11" s="76"/>
      <c r="LGX11" s="76"/>
      <c r="LGY11" s="76"/>
      <c r="LGZ11" s="76"/>
      <c r="LHA11" s="76"/>
      <c r="LHB11" s="76"/>
      <c r="LHC11" s="76"/>
      <c r="LHD11" s="76"/>
      <c r="LHE11" s="76"/>
      <c r="LHF11" s="76"/>
      <c r="LHG11" s="76"/>
      <c r="LHH11" s="76"/>
      <c r="LHI11" s="76"/>
      <c r="LHJ11" s="76"/>
      <c r="LHK11" s="76"/>
      <c r="LHL11" s="76"/>
      <c r="LHM11" s="76"/>
      <c r="LHN11" s="76"/>
      <c r="LHO11" s="76"/>
      <c r="LHP11" s="76"/>
      <c r="LHQ11" s="76"/>
      <c r="LHR11" s="76"/>
      <c r="LHS11" s="76"/>
      <c r="LHT11" s="76"/>
      <c r="LHU11" s="76"/>
      <c r="LHV11" s="76"/>
      <c r="LHW11" s="76"/>
      <c r="LHX11" s="76"/>
      <c r="LHY11" s="76"/>
      <c r="LHZ11" s="76"/>
      <c r="LIA11" s="76"/>
      <c r="LIB11" s="76"/>
      <c r="LIC11" s="76"/>
      <c r="LID11" s="76"/>
      <c r="LIE11" s="76"/>
      <c r="LIF11" s="76"/>
      <c r="LIG11" s="76"/>
      <c r="LIH11" s="76"/>
      <c r="LII11" s="76"/>
      <c r="LIJ11" s="76"/>
      <c r="LIK11" s="76"/>
      <c r="LIL11" s="76"/>
      <c r="LIM11" s="76"/>
      <c r="LIN11" s="76"/>
      <c r="LIO11" s="76"/>
      <c r="LIP11" s="76"/>
      <c r="LIQ11" s="76"/>
      <c r="LIR11" s="76"/>
      <c r="LIS11" s="76"/>
      <c r="LIT11" s="76"/>
      <c r="LIU11" s="76"/>
      <c r="LIV11" s="76"/>
      <c r="LIW11" s="76"/>
      <c r="LIX11" s="76"/>
      <c r="LIY11" s="76"/>
      <c r="LIZ11" s="76"/>
      <c r="LJA11" s="76"/>
      <c r="LJB11" s="76"/>
      <c r="LJC11" s="76"/>
      <c r="LJD11" s="76"/>
      <c r="LJE11" s="76"/>
      <c r="LJF11" s="76"/>
      <c r="LJG11" s="76"/>
      <c r="LJH11" s="76"/>
      <c r="LJI11" s="76"/>
      <c r="LJJ11" s="76"/>
      <c r="LJK11" s="76"/>
      <c r="LJL11" s="76"/>
      <c r="LJM11" s="76"/>
      <c r="LJN11" s="76"/>
      <c r="LJO11" s="76"/>
      <c r="LJP11" s="76"/>
      <c r="LJQ11" s="76"/>
      <c r="LJR11" s="76"/>
      <c r="LJS11" s="76"/>
      <c r="LJT11" s="76"/>
      <c r="LJU11" s="76"/>
      <c r="LJV11" s="76"/>
      <c r="LJW11" s="76"/>
      <c r="LJX11" s="76"/>
      <c r="LJY11" s="76"/>
      <c r="LJZ11" s="76"/>
      <c r="LKA11" s="76"/>
      <c r="LKB11" s="76"/>
      <c r="LKC11" s="76"/>
      <c r="LKD11" s="76"/>
      <c r="LKE11" s="76"/>
      <c r="LKF11" s="76"/>
      <c r="LKG11" s="76"/>
      <c r="LKH11" s="76"/>
      <c r="LKI11" s="76"/>
      <c r="LKJ11" s="76"/>
      <c r="LKK11" s="76"/>
      <c r="LKL11" s="76"/>
      <c r="LKM11" s="76"/>
      <c r="LKN11" s="76"/>
      <c r="LKO11" s="76"/>
      <c r="LKP11" s="76"/>
      <c r="LKQ11" s="76"/>
      <c r="LKR11" s="76"/>
      <c r="LKS11" s="76"/>
      <c r="LKT11" s="76"/>
      <c r="LKU11" s="76"/>
      <c r="LKV11" s="76"/>
      <c r="LKW11" s="76"/>
      <c r="LKX11" s="76"/>
      <c r="LKY11" s="76"/>
      <c r="LKZ11" s="76"/>
      <c r="LLA11" s="76"/>
      <c r="LLB11" s="76"/>
      <c r="LLC11" s="76"/>
      <c r="LLD11" s="76"/>
      <c r="LLE11" s="76"/>
      <c r="LLF11" s="76"/>
      <c r="LLG11" s="76"/>
      <c r="LLH11" s="76"/>
      <c r="LLI11" s="76"/>
      <c r="LLJ11" s="76"/>
      <c r="LLK11" s="76"/>
      <c r="LLL11" s="76"/>
      <c r="LLM11" s="76"/>
      <c r="LLN11" s="76"/>
      <c r="LLO11" s="76"/>
      <c r="LLP11" s="76"/>
      <c r="LLQ11" s="76"/>
      <c r="LLR11" s="76"/>
      <c r="LLS11" s="76"/>
      <c r="LLT11" s="76"/>
      <c r="LLU11" s="76"/>
      <c r="LLV11" s="76"/>
      <c r="LLW11" s="76"/>
      <c r="LLX11" s="76"/>
      <c r="LLY11" s="76"/>
      <c r="LLZ11" s="76"/>
      <c r="LMA11" s="76"/>
      <c r="LMB11" s="76"/>
      <c r="LMC11" s="76"/>
      <c r="LMD11" s="76"/>
      <c r="LME11" s="76"/>
      <c r="LMF11" s="76"/>
      <c r="LMG11" s="76"/>
      <c r="LMH11" s="76"/>
      <c r="LMI11" s="76"/>
      <c r="LMJ11" s="76"/>
      <c r="LMK11" s="76"/>
      <c r="LML11" s="76"/>
      <c r="LMM11" s="76"/>
      <c r="LMN11" s="76"/>
      <c r="LMO11" s="76"/>
      <c r="LMP11" s="76"/>
      <c r="LMQ11" s="76"/>
      <c r="LMR11" s="76"/>
      <c r="LMS11" s="76"/>
      <c r="LMT11" s="76"/>
      <c r="LMU11" s="76"/>
      <c r="LMV11" s="76"/>
      <c r="LMW11" s="76"/>
      <c r="LMX11" s="76"/>
      <c r="LMY11" s="76"/>
      <c r="LMZ11" s="76"/>
      <c r="LNA11" s="76"/>
      <c r="LNB11" s="76"/>
      <c r="LNC11" s="76"/>
      <c r="LND11" s="76"/>
      <c r="LNE11" s="76"/>
      <c r="LNF11" s="76"/>
      <c r="LNG11" s="76"/>
      <c r="LNH11" s="76"/>
      <c r="LNI11" s="76"/>
      <c r="LNJ11" s="76"/>
      <c r="LNK11" s="76"/>
      <c r="LNL11" s="76"/>
      <c r="LNM11" s="76"/>
      <c r="LNN11" s="76"/>
      <c r="LNO11" s="76"/>
      <c r="LNP11" s="76"/>
      <c r="LNQ11" s="76"/>
      <c r="LNR11" s="76"/>
      <c r="LNS11" s="76"/>
      <c r="LNT11" s="76"/>
      <c r="LNU11" s="76"/>
      <c r="LNV11" s="76"/>
      <c r="LNW11" s="76"/>
      <c r="LNX11" s="76"/>
      <c r="LNY11" s="76"/>
      <c r="LNZ11" s="76"/>
      <c r="LOA11" s="76"/>
      <c r="LOB11" s="76"/>
      <c r="LOC11" s="76"/>
      <c r="LOD11" s="76"/>
      <c r="LOE11" s="76"/>
      <c r="LOF11" s="76"/>
      <c r="LOG11" s="76"/>
      <c r="LOH11" s="76"/>
      <c r="LOI11" s="76"/>
      <c r="LOJ11" s="76"/>
      <c r="LOK11" s="76"/>
      <c r="LOL11" s="76"/>
      <c r="LOM11" s="76"/>
      <c r="LON11" s="76"/>
      <c r="LOO11" s="76"/>
      <c r="LOP11" s="76"/>
      <c r="LOQ11" s="76"/>
      <c r="LOR11" s="76"/>
      <c r="LOS11" s="76"/>
      <c r="LOT11" s="76"/>
      <c r="LOU11" s="76"/>
      <c r="LOV11" s="76"/>
      <c r="LOW11" s="76"/>
      <c r="LOX11" s="76"/>
      <c r="LOY11" s="76"/>
      <c r="LOZ11" s="76"/>
      <c r="LPA11" s="76"/>
      <c r="LPB11" s="76"/>
      <c r="LPC11" s="76"/>
      <c r="LPD11" s="76"/>
      <c r="LPE11" s="76"/>
      <c r="LPF11" s="76"/>
      <c r="LPG11" s="76"/>
      <c r="LPH11" s="76"/>
      <c r="LPI11" s="76"/>
      <c r="LPJ11" s="76"/>
      <c r="LPK11" s="76"/>
      <c r="LPL11" s="76"/>
      <c r="LPM11" s="76"/>
      <c r="LPN11" s="76"/>
      <c r="LPO11" s="76"/>
      <c r="LPP11" s="76"/>
      <c r="LPQ11" s="76"/>
      <c r="LPR11" s="76"/>
      <c r="LPS11" s="76"/>
      <c r="LPT11" s="76"/>
      <c r="LPU11" s="76"/>
      <c r="LPV11" s="76"/>
      <c r="LPW11" s="76"/>
      <c r="LPX11" s="76"/>
      <c r="LPY11" s="76"/>
      <c r="LPZ11" s="76"/>
      <c r="LQA11" s="76"/>
      <c r="LQB11" s="76"/>
      <c r="LQC11" s="76"/>
      <c r="LQD11" s="76"/>
      <c r="LQE11" s="76"/>
      <c r="LQF11" s="76"/>
      <c r="LQG11" s="76"/>
      <c r="LQH11" s="76"/>
      <c r="LQI11" s="76"/>
      <c r="LQJ11" s="76"/>
      <c r="LQK11" s="76"/>
      <c r="LQL11" s="76"/>
      <c r="LQM11" s="76"/>
      <c r="LQN11" s="76"/>
      <c r="LQO11" s="76"/>
      <c r="LQP11" s="76"/>
      <c r="LQQ11" s="76"/>
      <c r="LQR11" s="76"/>
      <c r="LQS11" s="76"/>
      <c r="LQT11" s="76"/>
      <c r="LQU11" s="76"/>
      <c r="LQV11" s="76"/>
      <c r="LQW11" s="76"/>
      <c r="LQX11" s="76"/>
      <c r="LQY11" s="76"/>
      <c r="LQZ11" s="76"/>
      <c r="LRA11" s="76"/>
      <c r="LRB11" s="76"/>
      <c r="LRC11" s="76"/>
      <c r="LRD11" s="76"/>
      <c r="LRE11" s="76"/>
      <c r="LRF11" s="76"/>
      <c r="LRG11" s="76"/>
      <c r="LRH11" s="76"/>
      <c r="LRI11" s="76"/>
      <c r="LRJ11" s="76"/>
      <c r="LRK11" s="76"/>
      <c r="LRL11" s="76"/>
      <c r="LRM11" s="76"/>
      <c r="LRN11" s="76"/>
      <c r="LRO11" s="76"/>
      <c r="LRP11" s="76"/>
      <c r="LRQ11" s="76"/>
      <c r="LRR11" s="76"/>
      <c r="LRS11" s="76"/>
      <c r="LRT11" s="76"/>
      <c r="LRU11" s="76"/>
      <c r="LRV11" s="76"/>
      <c r="LRW11" s="76"/>
      <c r="LRX11" s="76"/>
      <c r="LRY11" s="76"/>
      <c r="LRZ11" s="76"/>
      <c r="LSA11" s="76"/>
      <c r="LSB11" s="76"/>
      <c r="LSC11" s="76"/>
      <c r="LSD11" s="76"/>
      <c r="LSE11" s="76"/>
      <c r="LSF11" s="76"/>
      <c r="LSG11" s="76"/>
      <c r="LSH11" s="76"/>
      <c r="LSI11" s="76"/>
      <c r="LSJ11" s="76"/>
      <c r="LSK11" s="76"/>
      <c r="LSL11" s="76"/>
      <c r="LSM11" s="76"/>
      <c r="LSN11" s="76"/>
      <c r="LSO11" s="76"/>
      <c r="LSP11" s="76"/>
      <c r="LSQ11" s="76"/>
      <c r="LSR11" s="76"/>
      <c r="LSS11" s="76"/>
      <c r="LST11" s="76"/>
      <c r="LSU11" s="76"/>
      <c r="LSV11" s="76"/>
      <c r="LSW11" s="76"/>
      <c r="LSX11" s="76"/>
      <c r="LSY11" s="76"/>
      <c r="LSZ11" s="76"/>
      <c r="LTA11" s="76"/>
      <c r="LTB11" s="76"/>
      <c r="LTC11" s="76"/>
      <c r="LTD11" s="76"/>
      <c r="LTE11" s="76"/>
      <c r="LTF11" s="76"/>
      <c r="LTG11" s="76"/>
      <c r="LTH11" s="76"/>
      <c r="LTI11" s="76"/>
      <c r="LTJ11" s="76"/>
      <c r="LTK11" s="76"/>
      <c r="LTL11" s="76"/>
      <c r="LTM11" s="76"/>
      <c r="LTN11" s="76"/>
      <c r="LTO11" s="76"/>
      <c r="LTP11" s="76"/>
      <c r="LTQ11" s="76"/>
      <c r="LTR11" s="76"/>
      <c r="LTS11" s="76"/>
      <c r="LTT11" s="76"/>
      <c r="LTU11" s="76"/>
      <c r="LTV11" s="76"/>
      <c r="LTW11" s="76"/>
      <c r="LTX11" s="76"/>
      <c r="LTY11" s="76"/>
      <c r="LTZ11" s="76"/>
      <c r="LUA11" s="76"/>
      <c r="LUB11" s="76"/>
      <c r="LUC11" s="76"/>
      <c r="LUD11" s="76"/>
      <c r="LUE11" s="76"/>
      <c r="LUF11" s="76"/>
      <c r="LUG11" s="76"/>
      <c r="LUH11" s="76"/>
      <c r="LUI11" s="76"/>
      <c r="LUJ11" s="76"/>
      <c r="LUK11" s="76"/>
      <c r="LUL11" s="76"/>
      <c r="LUM11" s="76"/>
      <c r="LUN11" s="76"/>
      <c r="LUO11" s="76"/>
      <c r="LUP11" s="76"/>
      <c r="LUQ11" s="76"/>
      <c r="LUR11" s="76"/>
      <c r="LUS11" s="76"/>
      <c r="LUT11" s="76"/>
      <c r="LUU11" s="76"/>
      <c r="LUV11" s="76"/>
      <c r="LUW11" s="76"/>
      <c r="LUX11" s="76"/>
      <c r="LUY11" s="76"/>
      <c r="LUZ11" s="76"/>
      <c r="LVA11" s="76"/>
      <c r="LVB11" s="76"/>
      <c r="LVC11" s="76"/>
      <c r="LVD11" s="76"/>
      <c r="LVE11" s="76"/>
      <c r="LVF11" s="76"/>
      <c r="LVG11" s="76"/>
      <c r="LVH11" s="76"/>
      <c r="LVI11" s="76"/>
      <c r="LVJ11" s="76"/>
      <c r="LVK11" s="76"/>
      <c r="LVL11" s="76"/>
      <c r="LVM11" s="76"/>
      <c r="LVN11" s="76"/>
      <c r="LVO11" s="76"/>
      <c r="LVP11" s="76"/>
      <c r="LVQ11" s="76"/>
      <c r="LVR11" s="76"/>
      <c r="LVS11" s="76"/>
      <c r="LVT11" s="76"/>
      <c r="LVU11" s="76"/>
      <c r="LVV11" s="76"/>
      <c r="LVW11" s="76"/>
      <c r="LVX11" s="76"/>
      <c r="LVY11" s="76"/>
      <c r="LVZ11" s="76"/>
      <c r="LWA11" s="76"/>
      <c r="LWB11" s="76"/>
      <c r="LWC11" s="76"/>
      <c r="LWD11" s="76"/>
      <c r="LWE11" s="76"/>
      <c r="LWF11" s="76"/>
      <c r="LWG11" s="76"/>
      <c r="LWH11" s="76"/>
      <c r="LWI11" s="76"/>
      <c r="LWJ11" s="76"/>
      <c r="LWK11" s="76"/>
      <c r="LWL11" s="76"/>
      <c r="LWM11" s="76"/>
      <c r="LWN11" s="76"/>
      <c r="LWO11" s="76"/>
      <c r="LWP11" s="76"/>
      <c r="LWQ11" s="76"/>
      <c r="LWR11" s="76"/>
      <c r="LWS11" s="76"/>
      <c r="LWT11" s="76"/>
      <c r="LWU11" s="76"/>
      <c r="LWV11" s="76"/>
      <c r="LWW11" s="76"/>
      <c r="LWX11" s="76"/>
      <c r="LWY11" s="76"/>
      <c r="LWZ11" s="76"/>
      <c r="LXA11" s="76"/>
      <c r="LXB11" s="76"/>
      <c r="LXC11" s="76"/>
      <c r="LXD11" s="76"/>
      <c r="LXE11" s="76"/>
      <c r="LXF11" s="76"/>
      <c r="LXG11" s="76"/>
      <c r="LXH11" s="76"/>
      <c r="LXI11" s="76"/>
      <c r="LXJ11" s="76"/>
      <c r="LXK11" s="76"/>
      <c r="LXL11" s="76"/>
      <c r="LXM11" s="76"/>
      <c r="LXN11" s="76"/>
      <c r="LXO11" s="76"/>
      <c r="LXP11" s="76"/>
      <c r="LXQ11" s="76"/>
      <c r="LXR11" s="76"/>
      <c r="LXS11" s="76"/>
      <c r="LXT11" s="76"/>
      <c r="LXU11" s="76"/>
      <c r="LXV11" s="76"/>
      <c r="LXW11" s="76"/>
      <c r="LXX11" s="76"/>
      <c r="LXY11" s="76"/>
      <c r="LXZ11" s="76"/>
      <c r="LYA11" s="76"/>
      <c r="LYB11" s="76"/>
      <c r="LYC11" s="76"/>
      <c r="LYD11" s="76"/>
      <c r="LYE11" s="76"/>
      <c r="LYF11" s="76"/>
      <c r="LYG11" s="76"/>
      <c r="LYH11" s="76"/>
      <c r="LYI11" s="76"/>
      <c r="LYJ11" s="76"/>
      <c r="LYK11" s="76"/>
      <c r="LYL11" s="76"/>
      <c r="LYM11" s="76"/>
      <c r="LYN11" s="76"/>
      <c r="LYO11" s="76"/>
      <c r="LYP11" s="76"/>
      <c r="LYQ11" s="76"/>
      <c r="LYR11" s="76"/>
      <c r="LYS11" s="76"/>
      <c r="LYT11" s="76"/>
      <c r="LYU11" s="76"/>
      <c r="LYV11" s="76"/>
      <c r="LYW11" s="76"/>
      <c r="LYX11" s="76"/>
      <c r="LYY11" s="76"/>
      <c r="LYZ11" s="76"/>
      <c r="LZA11" s="76"/>
      <c r="LZB11" s="76"/>
      <c r="LZC11" s="76"/>
      <c r="LZD11" s="76"/>
      <c r="LZE11" s="76"/>
      <c r="LZF11" s="76"/>
      <c r="LZG11" s="76"/>
      <c r="LZH11" s="76"/>
      <c r="LZI11" s="76"/>
      <c r="LZJ11" s="76"/>
      <c r="LZK11" s="76"/>
      <c r="LZL11" s="76"/>
      <c r="LZM11" s="76"/>
      <c r="LZN11" s="76"/>
      <c r="LZO11" s="76"/>
      <c r="LZP11" s="76"/>
      <c r="LZQ11" s="76"/>
      <c r="LZR11" s="76"/>
      <c r="LZS11" s="76"/>
      <c r="LZT11" s="76"/>
      <c r="LZU11" s="76"/>
      <c r="LZV11" s="76"/>
      <c r="LZW11" s="76"/>
      <c r="LZX11" s="76"/>
      <c r="LZY11" s="76"/>
      <c r="LZZ11" s="76"/>
      <c r="MAA11" s="76"/>
      <c r="MAB11" s="76"/>
      <c r="MAC11" s="76"/>
      <c r="MAD11" s="76"/>
      <c r="MAE11" s="76"/>
      <c r="MAF11" s="76"/>
      <c r="MAG11" s="76"/>
      <c r="MAH11" s="76"/>
      <c r="MAI11" s="76"/>
      <c r="MAJ11" s="76"/>
      <c r="MAK11" s="76"/>
      <c r="MAL11" s="76"/>
      <c r="MAM11" s="76"/>
      <c r="MAN11" s="76"/>
      <c r="MAO11" s="76"/>
      <c r="MAP11" s="76"/>
      <c r="MAQ11" s="76"/>
      <c r="MAR11" s="76"/>
      <c r="MAS11" s="76"/>
      <c r="MAT11" s="76"/>
      <c r="MAU11" s="76"/>
      <c r="MAV11" s="76"/>
      <c r="MAW11" s="76"/>
      <c r="MAX11" s="76"/>
      <c r="MAY11" s="76"/>
      <c r="MAZ11" s="76"/>
      <c r="MBA11" s="76"/>
      <c r="MBB11" s="76"/>
      <c r="MBC11" s="76"/>
      <c r="MBD11" s="76"/>
      <c r="MBE11" s="76"/>
      <c r="MBF11" s="76"/>
      <c r="MBG11" s="76"/>
      <c r="MBH11" s="76"/>
      <c r="MBI11" s="76"/>
      <c r="MBJ11" s="76"/>
      <c r="MBK11" s="76"/>
      <c r="MBL11" s="76"/>
      <c r="MBM11" s="76"/>
      <c r="MBN11" s="76"/>
      <c r="MBO11" s="76"/>
      <c r="MBP11" s="76"/>
      <c r="MBQ11" s="76"/>
      <c r="MBR11" s="76"/>
      <c r="MBS11" s="76"/>
      <c r="MBT11" s="76"/>
      <c r="MBU11" s="76"/>
      <c r="MBV11" s="76"/>
      <c r="MBW11" s="76"/>
      <c r="MBX11" s="76"/>
      <c r="MBY11" s="76"/>
      <c r="MBZ11" s="76"/>
      <c r="MCA11" s="76"/>
      <c r="MCB11" s="76"/>
      <c r="MCC11" s="76"/>
      <c r="MCD11" s="76"/>
      <c r="MCE11" s="76"/>
      <c r="MCF11" s="76"/>
      <c r="MCG11" s="76"/>
      <c r="MCH11" s="76"/>
      <c r="MCI11" s="76"/>
      <c r="MCJ11" s="76"/>
      <c r="MCK11" s="76"/>
      <c r="MCL11" s="76"/>
      <c r="MCM11" s="76"/>
      <c r="MCN11" s="76"/>
      <c r="MCO11" s="76"/>
      <c r="MCP11" s="76"/>
      <c r="MCQ11" s="76"/>
      <c r="MCR11" s="76"/>
      <c r="MCS11" s="76"/>
      <c r="MCT11" s="76"/>
      <c r="MCU11" s="76"/>
      <c r="MCV11" s="76"/>
      <c r="MCW11" s="76"/>
      <c r="MCX11" s="76"/>
      <c r="MCY11" s="76"/>
      <c r="MCZ11" s="76"/>
      <c r="MDA11" s="76"/>
      <c r="MDB11" s="76"/>
      <c r="MDC11" s="76"/>
      <c r="MDD11" s="76"/>
      <c r="MDE11" s="76"/>
      <c r="MDF11" s="76"/>
      <c r="MDG11" s="76"/>
      <c r="MDH11" s="76"/>
      <c r="MDI11" s="76"/>
      <c r="MDJ11" s="76"/>
      <c r="MDK11" s="76"/>
      <c r="MDL11" s="76"/>
      <c r="MDM11" s="76"/>
      <c r="MDN11" s="76"/>
      <c r="MDO11" s="76"/>
      <c r="MDP11" s="76"/>
      <c r="MDQ11" s="76"/>
      <c r="MDR11" s="76"/>
      <c r="MDS11" s="76"/>
      <c r="MDT11" s="76"/>
      <c r="MDU11" s="76"/>
      <c r="MDV11" s="76"/>
      <c r="MDW11" s="76"/>
      <c r="MDX11" s="76"/>
      <c r="MDY11" s="76"/>
      <c r="MDZ11" s="76"/>
      <c r="MEA11" s="76"/>
      <c r="MEB11" s="76"/>
      <c r="MEC11" s="76"/>
      <c r="MED11" s="76"/>
      <c r="MEE11" s="76"/>
      <c r="MEF11" s="76"/>
      <c r="MEG11" s="76"/>
      <c r="MEH11" s="76"/>
      <c r="MEI11" s="76"/>
      <c r="MEJ11" s="76"/>
      <c r="MEK11" s="76"/>
      <c r="MEL11" s="76"/>
      <c r="MEM11" s="76"/>
      <c r="MEN11" s="76"/>
      <c r="MEO11" s="76"/>
      <c r="MEP11" s="76"/>
      <c r="MEQ11" s="76"/>
      <c r="MER11" s="76"/>
      <c r="MES11" s="76"/>
      <c r="MET11" s="76"/>
      <c r="MEU11" s="76"/>
      <c r="MEV11" s="76"/>
      <c r="MEW11" s="76"/>
      <c r="MEX11" s="76"/>
      <c r="MEY11" s="76"/>
      <c r="MEZ11" s="76"/>
      <c r="MFA11" s="76"/>
      <c r="MFB11" s="76"/>
      <c r="MFC11" s="76"/>
      <c r="MFD11" s="76"/>
      <c r="MFE11" s="76"/>
      <c r="MFF11" s="76"/>
      <c r="MFG11" s="76"/>
      <c r="MFH11" s="76"/>
      <c r="MFI11" s="76"/>
      <c r="MFJ11" s="76"/>
      <c r="MFK11" s="76"/>
      <c r="MFL11" s="76"/>
      <c r="MFM11" s="76"/>
      <c r="MFN11" s="76"/>
      <c r="MFO11" s="76"/>
      <c r="MFP11" s="76"/>
      <c r="MFQ11" s="76"/>
      <c r="MFR11" s="76"/>
      <c r="MFS11" s="76"/>
      <c r="MFT11" s="76"/>
      <c r="MFU11" s="76"/>
      <c r="MFV11" s="76"/>
      <c r="MFW11" s="76"/>
      <c r="MFX11" s="76"/>
      <c r="MFY11" s="76"/>
      <c r="MFZ11" s="76"/>
      <c r="MGA11" s="76"/>
      <c r="MGB11" s="76"/>
      <c r="MGC11" s="76"/>
      <c r="MGD11" s="76"/>
      <c r="MGE11" s="76"/>
      <c r="MGF11" s="76"/>
      <c r="MGG11" s="76"/>
      <c r="MGH11" s="76"/>
      <c r="MGI11" s="76"/>
      <c r="MGJ11" s="76"/>
      <c r="MGK11" s="76"/>
      <c r="MGL11" s="76"/>
      <c r="MGM11" s="76"/>
      <c r="MGN11" s="76"/>
      <c r="MGO11" s="76"/>
      <c r="MGP11" s="76"/>
      <c r="MGQ11" s="76"/>
      <c r="MGR11" s="76"/>
      <c r="MGS11" s="76"/>
      <c r="MGT11" s="76"/>
      <c r="MGU11" s="76"/>
      <c r="MGV11" s="76"/>
      <c r="MGW11" s="76"/>
      <c r="MGX11" s="76"/>
      <c r="MGY11" s="76"/>
      <c r="MGZ11" s="76"/>
      <c r="MHA11" s="76"/>
      <c r="MHB11" s="76"/>
      <c r="MHC11" s="76"/>
      <c r="MHD11" s="76"/>
      <c r="MHE11" s="76"/>
      <c r="MHF11" s="76"/>
      <c r="MHG11" s="76"/>
      <c r="MHH11" s="76"/>
      <c r="MHI11" s="76"/>
      <c r="MHJ11" s="76"/>
      <c r="MHK11" s="76"/>
      <c r="MHL11" s="76"/>
      <c r="MHM11" s="76"/>
      <c r="MHN11" s="76"/>
      <c r="MHO11" s="76"/>
      <c r="MHP11" s="76"/>
      <c r="MHQ11" s="76"/>
      <c r="MHR11" s="76"/>
      <c r="MHS11" s="76"/>
      <c r="MHT11" s="76"/>
      <c r="MHU11" s="76"/>
      <c r="MHV11" s="76"/>
      <c r="MHW11" s="76"/>
      <c r="MHX11" s="76"/>
      <c r="MHY11" s="76"/>
      <c r="MHZ11" s="76"/>
      <c r="MIA11" s="76"/>
      <c r="MIB11" s="76"/>
      <c r="MIC11" s="76"/>
      <c r="MID11" s="76"/>
      <c r="MIE11" s="76"/>
      <c r="MIF11" s="76"/>
      <c r="MIG11" s="76"/>
      <c r="MIH11" s="76"/>
      <c r="MII11" s="76"/>
      <c r="MIJ11" s="76"/>
      <c r="MIK11" s="76"/>
      <c r="MIL11" s="76"/>
      <c r="MIM11" s="76"/>
      <c r="MIN11" s="76"/>
      <c r="MIO11" s="76"/>
      <c r="MIP11" s="76"/>
      <c r="MIQ11" s="76"/>
      <c r="MIR11" s="76"/>
      <c r="MIS11" s="76"/>
      <c r="MIT11" s="76"/>
      <c r="MIU11" s="76"/>
      <c r="MIV11" s="76"/>
      <c r="MIW11" s="76"/>
      <c r="MIX11" s="76"/>
      <c r="MIY11" s="76"/>
      <c r="MIZ11" s="76"/>
      <c r="MJA11" s="76"/>
      <c r="MJB11" s="76"/>
      <c r="MJC11" s="76"/>
      <c r="MJD11" s="76"/>
      <c r="MJE11" s="76"/>
      <c r="MJF11" s="76"/>
      <c r="MJG11" s="76"/>
      <c r="MJH11" s="76"/>
      <c r="MJI11" s="76"/>
      <c r="MJJ11" s="76"/>
      <c r="MJK11" s="76"/>
      <c r="MJL11" s="76"/>
      <c r="MJM11" s="76"/>
      <c r="MJN11" s="76"/>
      <c r="MJO11" s="76"/>
      <c r="MJP11" s="76"/>
      <c r="MJQ11" s="76"/>
      <c r="MJR11" s="76"/>
      <c r="MJS11" s="76"/>
      <c r="MJT11" s="76"/>
      <c r="MJU11" s="76"/>
      <c r="MJV11" s="76"/>
      <c r="MJW11" s="76"/>
      <c r="MJX11" s="76"/>
      <c r="MJY11" s="76"/>
      <c r="MJZ11" s="76"/>
      <c r="MKA11" s="76"/>
      <c r="MKB11" s="76"/>
      <c r="MKC11" s="76"/>
      <c r="MKD11" s="76"/>
      <c r="MKE11" s="76"/>
      <c r="MKF11" s="76"/>
      <c r="MKG11" s="76"/>
      <c r="MKH11" s="76"/>
      <c r="MKI11" s="76"/>
      <c r="MKJ11" s="76"/>
      <c r="MKK11" s="76"/>
      <c r="MKL11" s="76"/>
      <c r="MKM11" s="76"/>
      <c r="MKN11" s="76"/>
      <c r="MKO11" s="76"/>
      <c r="MKP11" s="76"/>
      <c r="MKQ11" s="76"/>
      <c r="MKR11" s="76"/>
      <c r="MKS11" s="76"/>
      <c r="MKT11" s="76"/>
      <c r="MKU11" s="76"/>
      <c r="MKV11" s="76"/>
      <c r="MKW11" s="76"/>
      <c r="MKX11" s="76"/>
      <c r="MKY11" s="76"/>
      <c r="MKZ11" s="76"/>
      <c r="MLA11" s="76"/>
      <c r="MLB11" s="76"/>
      <c r="MLC11" s="76"/>
      <c r="MLD11" s="76"/>
      <c r="MLE11" s="76"/>
      <c r="MLF11" s="76"/>
      <c r="MLG11" s="76"/>
      <c r="MLH11" s="76"/>
      <c r="MLI11" s="76"/>
      <c r="MLJ11" s="76"/>
      <c r="MLK11" s="76"/>
      <c r="MLL11" s="76"/>
      <c r="MLM11" s="76"/>
      <c r="MLN11" s="76"/>
      <c r="MLO11" s="76"/>
      <c r="MLP11" s="76"/>
      <c r="MLQ11" s="76"/>
      <c r="MLR11" s="76"/>
      <c r="MLS11" s="76"/>
      <c r="MLT11" s="76"/>
      <c r="MLU11" s="76"/>
      <c r="MLV11" s="76"/>
      <c r="MLW11" s="76"/>
      <c r="MLX11" s="76"/>
      <c r="MLY11" s="76"/>
      <c r="MLZ11" s="76"/>
      <c r="MMA11" s="76"/>
      <c r="MMB11" s="76"/>
      <c r="MMC11" s="76"/>
      <c r="MMD11" s="76"/>
      <c r="MME11" s="76"/>
      <c r="MMF11" s="76"/>
      <c r="MMG11" s="76"/>
      <c r="MMH11" s="76"/>
      <c r="MMI11" s="76"/>
      <c r="MMJ11" s="76"/>
      <c r="MMK11" s="76"/>
      <c r="MML11" s="76"/>
      <c r="MMM11" s="76"/>
      <c r="MMN11" s="76"/>
      <c r="MMO11" s="76"/>
      <c r="MMP11" s="76"/>
      <c r="MMQ11" s="76"/>
      <c r="MMR11" s="76"/>
      <c r="MMS11" s="76"/>
      <c r="MMT11" s="76"/>
      <c r="MMU11" s="76"/>
      <c r="MMV11" s="76"/>
      <c r="MMW11" s="76"/>
      <c r="MMX11" s="76"/>
      <c r="MMY11" s="76"/>
      <c r="MMZ11" s="76"/>
      <c r="MNA11" s="76"/>
      <c r="MNB11" s="76"/>
      <c r="MNC11" s="76"/>
      <c r="MND11" s="76"/>
      <c r="MNE11" s="76"/>
      <c r="MNF11" s="76"/>
      <c r="MNG11" s="76"/>
      <c r="MNH11" s="76"/>
      <c r="MNI11" s="76"/>
      <c r="MNJ11" s="76"/>
      <c r="MNK11" s="76"/>
      <c r="MNL11" s="76"/>
      <c r="MNM11" s="76"/>
      <c r="MNN11" s="76"/>
      <c r="MNO11" s="76"/>
      <c r="MNP11" s="76"/>
      <c r="MNQ11" s="76"/>
      <c r="MNR11" s="76"/>
      <c r="MNS11" s="76"/>
      <c r="MNT11" s="76"/>
      <c r="MNU11" s="76"/>
      <c r="MNV11" s="76"/>
      <c r="MNW11" s="76"/>
      <c r="MNX11" s="76"/>
      <c r="MNY11" s="76"/>
      <c r="MNZ11" s="76"/>
      <c r="MOA11" s="76"/>
      <c r="MOB11" s="76"/>
      <c r="MOC11" s="76"/>
      <c r="MOD11" s="76"/>
      <c r="MOE11" s="76"/>
      <c r="MOF11" s="76"/>
      <c r="MOG11" s="76"/>
      <c r="MOH11" s="76"/>
      <c r="MOI11" s="76"/>
      <c r="MOJ11" s="76"/>
      <c r="MOK11" s="76"/>
      <c r="MOL11" s="76"/>
      <c r="MOM11" s="76"/>
      <c r="MON11" s="76"/>
      <c r="MOO11" s="76"/>
      <c r="MOP11" s="76"/>
      <c r="MOQ11" s="76"/>
      <c r="MOR11" s="76"/>
      <c r="MOS11" s="76"/>
      <c r="MOT11" s="76"/>
      <c r="MOU11" s="76"/>
      <c r="MOV11" s="76"/>
      <c r="MOW11" s="76"/>
      <c r="MOX11" s="76"/>
      <c r="MOY11" s="76"/>
      <c r="MOZ11" s="76"/>
      <c r="MPA11" s="76"/>
      <c r="MPB11" s="76"/>
      <c r="MPC11" s="76"/>
      <c r="MPD11" s="76"/>
      <c r="MPE11" s="76"/>
      <c r="MPF11" s="76"/>
      <c r="MPG11" s="76"/>
      <c r="MPH11" s="76"/>
      <c r="MPI11" s="76"/>
      <c r="MPJ11" s="76"/>
      <c r="MPK11" s="76"/>
      <c r="MPL11" s="76"/>
      <c r="MPM11" s="76"/>
      <c r="MPN11" s="76"/>
      <c r="MPO11" s="76"/>
      <c r="MPP11" s="76"/>
      <c r="MPQ11" s="76"/>
      <c r="MPR11" s="76"/>
      <c r="MPS11" s="76"/>
      <c r="MPT11" s="76"/>
      <c r="MPU11" s="76"/>
      <c r="MPV11" s="76"/>
      <c r="MPW11" s="76"/>
      <c r="MPX11" s="76"/>
      <c r="MPY11" s="76"/>
      <c r="MPZ11" s="76"/>
      <c r="MQA11" s="76"/>
      <c r="MQB11" s="76"/>
      <c r="MQC11" s="76"/>
      <c r="MQD11" s="76"/>
      <c r="MQE11" s="76"/>
      <c r="MQF11" s="76"/>
      <c r="MQG11" s="76"/>
      <c r="MQH11" s="76"/>
      <c r="MQI11" s="76"/>
      <c r="MQJ11" s="76"/>
      <c r="MQK11" s="76"/>
      <c r="MQL11" s="76"/>
      <c r="MQM11" s="76"/>
      <c r="MQN11" s="76"/>
      <c r="MQO11" s="76"/>
      <c r="MQP11" s="76"/>
      <c r="MQQ11" s="76"/>
      <c r="MQR11" s="76"/>
      <c r="MQS11" s="76"/>
      <c r="MQT11" s="76"/>
      <c r="MQU11" s="76"/>
      <c r="MQV11" s="76"/>
      <c r="MQW11" s="76"/>
      <c r="MQX11" s="76"/>
      <c r="MQY11" s="76"/>
      <c r="MQZ11" s="76"/>
      <c r="MRA11" s="76"/>
      <c r="MRB11" s="76"/>
      <c r="MRC11" s="76"/>
      <c r="MRD11" s="76"/>
      <c r="MRE11" s="76"/>
      <c r="MRF11" s="76"/>
      <c r="MRG11" s="76"/>
      <c r="MRH11" s="76"/>
      <c r="MRI11" s="76"/>
      <c r="MRJ11" s="76"/>
      <c r="MRK11" s="76"/>
      <c r="MRL11" s="76"/>
      <c r="MRM11" s="76"/>
      <c r="MRN11" s="76"/>
      <c r="MRO11" s="76"/>
      <c r="MRP11" s="76"/>
      <c r="MRQ11" s="76"/>
      <c r="MRR11" s="76"/>
      <c r="MRS11" s="76"/>
      <c r="MRT11" s="76"/>
      <c r="MRU11" s="76"/>
      <c r="MRV11" s="76"/>
      <c r="MRW11" s="76"/>
      <c r="MRX11" s="76"/>
      <c r="MRY11" s="76"/>
      <c r="MRZ11" s="76"/>
      <c r="MSA11" s="76"/>
      <c r="MSB11" s="76"/>
      <c r="MSC11" s="76"/>
      <c r="MSD11" s="76"/>
      <c r="MSE11" s="76"/>
      <c r="MSF11" s="76"/>
      <c r="MSG11" s="76"/>
      <c r="MSH11" s="76"/>
      <c r="MSI11" s="76"/>
      <c r="MSJ11" s="76"/>
      <c r="MSK11" s="76"/>
      <c r="MSL11" s="76"/>
      <c r="MSM11" s="76"/>
      <c r="MSN11" s="76"/>
      <c r="MSO11" s="76"/>
      <c r="MSP11" s="76"/>
      <c r="MSQ11" s="76"/>
      <c r="MSR11" s="76"/>
      <c r="MSS11" s="76"/>
      <c r="MST11" s="76"/>
      <c r="MSU11" s="76"/>
      <c r="MSV11" s="76"/>
      <c r="MSW11" s="76"/>
      <c r="MSX11" s="76"/>
      <c r="MSY11" s="76"/>
      <c r="MSZ11" s="76"/>
      <c r="MTA11" s="76"/>
      <c r="MTB11" s="76"/>
      <c r="MTC11" s="76"/>
      <c r="MTD11" s="76"/>
      <c r="MTE11" s="76"/>
      <c r="MTF11" s="76"/>
      <c r="MTG11" s="76"/>
      <c r="MTH11" s="76"/>
      <c r="MTI11" s="76"/>
      <c r="MTJ11" s="76"/>
      <c r="MTK11" s="76"/>
      <c r="MTL11" s="76"/>
      <c r="MTM11" s="76"/>
      <c r="MTN11" s="76"/>
      <c r="MTO11" s="76"/>
      <c r="MTP11" s="76"/>
      <c r="MTQ11" s="76"/>
      <c r="MTR11" s="76"/>
      <c r="MTS11" s="76"/>
      <c r="MTT11" s="76"/>
      <c r="MTU11" s="76"/>
      <c r="MTV11" s="76"/>
      <c r="MTW11" s="76"/>
      <c r="MTX11" s="76"/>
      <c r="MTY11" s="76"/>
      <c r="MTZ11" s="76"/>
      <c r="MUA11" s="76"/>
      <c r="MUB11" s="76"/>
      <c r="MUC11" s="76"/>
      <c r="MUD11" s="76"/>
      <c r="MUE11" s="76"/>
      <c r="MUF11" s="76"/>
      <c r="MUG11" s="76"/>
      <c r="MUH11" s="76"/>
      <c r="MUI11" s="76"/>
      <c r="MUJ11" s="76"/>
      <c r="MUK11" s="76"/>
      <c r="MUL11" s="76"/>
      <c r="MUM11" s="76"/>
      <c r="MUN11" s="76"/>
      <c r="MUO11" s="76"/>
      <c r="MUP11" s="76"/>
      <c r="MUQ11" s="76"/>
      <c r="MUR11" s="76"/>
      <c r="MUS11" s="76"/>
      <c r="MUT11" s="76"/>
      <c r="MUU11" s="76"/>
      <c r="MUV11" s="76"/>
      <c r="MUW11" s="76"/>
      <c r="MUX11" s="76"/>
      <c r="MUY11" s="76"/>
      <c r="MUZ11" s="76"/>
      <c r="MVA11" s="76"/>
      <c r="MVB11" s="76"/>
      <c r="MVC11" s="76"/>
      <c r="MVD11" s="76"/>
      <c r="MVE11" s="76"/>
      <c r="MVF11" s="76"/>
      <c r="MVG11" s="76"/>
      <c r="MVH11" s="76"/>
      <c r="MVI11" s="76"/>
      <c r="MVJ11" s="76"/>
      <c r="MVK11" s="76"/>
      <c r="MVL11" s="76"/>
      <c r="MVM11" s="76"/>
      <c r="MVN11" s="76"/>
      <c r="MVO11" s="76"/>
      <c r="MVP11" s="76"/>
      <c r="MVQ11" s="76"/>
      <c r="MVR11" s="76"/>
      <c r="MVS11" s="76"/>
      <c r="MVT11" s="76"/>
      <c r="MVU11" s="76"/>
      <c r="MVV11" s="76"/>
      <c r="MVW11" s="76"/>
      <c r="MVX11" s="76"/>
      <c r="MVY11" s="76"/>
      <c r="MVZ11" s="76"/>
      <c r="MWA11" s="76"/>
      <c r="MWB11" s="76"/>
      <c r="MWC11" s="76"/>
      <c r="MWD11" s="76"/>
      <c r="MWE11" s="76"/>
      <c r="MWF11" s="76"/>
      <c r="MWG11" s="76"/>
      <c r="MWH11" s="76"/>
      <c r="MWI11" s="76"/>
      <c r="MWJ11" s="76"/>
      <c r="MWK11" s="76"/>
      <c r="MWL11" s="76"/>
      <c r="MWM11" s="76"/>
      <c r="MWN11" s="76"/>
      <c r="MWO11" s="76"/>
      <c r="MWP11" s="76"/>
      <c r="MWQ11" s="76"/>
      <c r="MWR11" s="76"/>
      <c r="MWS11" s="76"/>
      <c r="MWT11" s="76"/>
      <c r="MWU11" s="76"/>
      <c r="MWV11" s="76"/>
      <c r="MWW11" s="76"/>
      <c r="MWX11" s="76"/>
      <c r="MWY11" s="76"/>
      <c r="MWZ11" s="76"/>
      <c r="MXA11" s="76"/>
      <c r="MXB11" s="76"/>
      <c r="MXC11" s="76"/>
      <c r="MXD11" s="76"/>
      <c r="MXE11" s="76"/>
      <c r="MXF11" s="76"/>
      <c r="MXG11" s="76"/>
      <c r="MXH11" s="76"/>
      <c r="MXI11" s="76"/>
      <c r="MXJ11" s="76"/>
      <c r="MXK11" s="76"/>
      <c r="MXL11" s="76"/>
      <c r="MXM11" s="76"/>
      <c r="MXN11" s="76"/>
      <c r="MXO11" s="76"/>
      <c r="MXP11" s="76"/>
      <c r="MXQ11" s="76"/>
      <c r="MXR11" s="76"/>
      <c r="MXS11" s="76"/>
      <c r="MXT11" s="76"/>
      <c r="MXU11" s="76"/>
      <c r="MXV11" s="76"/>
      <c r="MXW11" s="76"/>
      <c r="MXX11" s="76"/>
      <c r="MXY11" s="76"/>
      <c r="MXZ11" s="76"/>
      <c r="MYA11" s="76"/>
      <c r="MYB11" s="76"/>
      <c r="MYC11" s="76"/>
      <c r="MYD11" s="76"/>
      <c r="MYE11" s="76"/>
      <c r="MYF11" s="76"/>
      <c r="MYG11" s="76"/>
      <c r="MYH11" s="76"/>
      <c r="MYI11" s="76"/>
      <c r="MYJ11" s="76"/>
      <c r="MYK11" s="76"/>
      <c r="MYL11" s="76"/>
      <c r="MYM11" s="76"/>
      <c r="MYN11" s="76"/>
      <c r="MYO11" s="76"/>
      <c r="MYP11" s="76"/>
      <c r="MYQ11" s="76"/>
      <c r="MYR11" s="76"/>
      <c r="MYS11" s="76"/>
      <c r="MYT11" s="76"/>
      <c r="MYU11" s="76"/>
      <c r="MYV11" s="76"/>
      <c r="MYW11" s="76"/>
      <c r="MYX11" s="76"/>
      <c r="MYY11" s="76"/>
      <c r="MYZ11" s="76"/>
      <c r="MZA11" s="76"/>
      <c r="MZB11" s="76"/>
      <c r="MZC11" s="76"/>
      <c r="MZD11" s="76"/>
      <c r="MZE11" s="76"/>
      <c r="MZF11" s="76"/>
      <c r="MZG11" s="76"/>
      <c r="MZH11" s="76"/>
      <c r="MZI11" s="76"/>
      <c r="MZJ11" s="76"/>
      <c r="MZK11" s="76"/>
      <c r="MZL11" s="76"/>
      <c r="MZM11" s="76"/>
      <c r="MZN11" s="76"/>
      <c r="MZO11" s="76"/>
      <c r="MZP11" s="76"/>
      <c r="MZQ11" s="76"/>
      <c r="MZR11" s="76"/>
      <c r="MZS11" s="76"/>
      <c r="MZT11" s="76"/>
      <c r="MZU11" s="76"/>
      <c r="MZV11" s="76"/>
      <c r="MZW11" s="76"/>
      <c r="MZX11" s="76"/>
      <c r="MZY11" s="76"/>
      <c r="MZZ11" s="76"/>
      <c r="NAA11" s="76"/>
      <c r="NAB11" s="76"/>
      <c r="NAC11" s="76"/>
      <c r="NAD11" s="76"/>
      <c r="NAE11" s="76"/>
      <c r="NAF11" s="76"/>
      <c r="NAG11" s="76"/>
      <c r="NAH11" s="76"/>
      <c r="NAI11" s="76"/>
      <c r="NAJ11" s="76"/>
      <c r="NAK11" s="76"/>
      <c r="NAL11" s="76"/>
      <c r="NAM11" s="76"/>
      <c r="NAN11" s="76"/>
      <c r="NAO11" s="76"/>
      <c r="NAP11" s="76"/>
      <c r="NAQ11" s="76"/>
      <c r="NAR11" s="76"/>
      <c r="NAS11" s="76"/>
      <c r="NAT11" s="76"/>
      <c r="NAU11" s="76"/>
      <c r="NAV11" s="76"/>
      <c r="NAW11" s="76"/>
      <c r="NAX11" s="76"/>
      <c r="NAY11" s="76"/>
      <c r="NAZ11" s="76"/>
      <c r="NBA11" s="76"/>
      <c r="NBB11" s="76"/>
      <c r="NBC11" s="76"/>
      <c r="NBD11" s="76"/>
      <c r="NBE11" s="76"/>
      <c r="NBF11" s="76"/>
      <c r="NBG11" s="76"/>
      <c r="NBH11" s="76"/>
      <c r="NBI11" s="76"/>
      <c r="NBJ11" s="76"/>
      <c r="NBK11" s="76"/>
      <c r="NBL11" s="76"/>
      <c r="NBM11" s="76"/>
      <c r="NBN11" s="76"/>
      <c r="NBO11" s="76"/>
      <c r="NBP11" s="76"/>
      <c r="NBQ11" s="76"/>
      <c r="NBR11" s="76"/>
      <c r="NBS11" s="76"/>
      <c r="NBT11" s="76"/>
      <c r="NBU11" s="76"/>
      <c r="NBV11" s="76"/>
      <c r="NBW11" s="76"/>
      <c r="NBX11" s="76"/>
      <c r="NBY11" s="76"/>
      <c r="NBZ11" s="76"/>
      <c r="NCA11" s="76"/>
      <c r="NCB11" s="76"/>
      <c r="NCC11" s="76"/>
      <c r="NCD11" s="76"/>
      <c r="NCE11" s="76"/>
      <c r="NCF11" s="76"/>
      <c r="NCG11" s="76"/>
      <c r="NCH11" s="76"/>
      <c r="NCI11" s="76"/>
      <c r="NCJ11" s="76"/>
      <c r="NCK11" s="76"/>
      <c r="NCL11" s="76"/>
      <c r="NCM11" s="76"/>
      <c r="NCN11" s="76"/>
      <c r="NCO11" s="76"/>
      <c r="NCP11" s="76"/>
      <c r="NCQ11" s="76"/>
      <c r="NCR11" s="76"/>
      <c r="NCS11" s="76"/>
      <c r="NCT11" s="76"/>
      <c r="NCU11" s="76"/>
      <c r="NCV11" s="76"/>
      <c r="NCW11" s="76"/>
      <c r="NCX11" s="76"/>
      <c r="NCY11" s="76"/>
      <c r="NCZ11" s="76"/>
      <c r="NDA11" s="76"/>
      <c r="NDB11" s="76"/>
      <c r="NDC11" s="76"/>
      <c r="NDD11" s="76"/>
      <c r="NDE11" s="76"/>
      <c r="NDF11" s="76"/>
      <c r="NDG11" s="76"/>
      <c r="NDH11" s="76"/>
      <c r="NDI11" s="76"/>
      <c r="NDJ11" s="76"/>
      <c r="NDK11" s="76"/>
      <c r="NDL11" s="76"/>
      <c r="NDM11" s="76"/>
      <c r="NDN11" s="76"/>
      <c r="NDO11" s="76"/>
      <c r="NDP11" s="76"/>
      <c r="NDQ11" s="76"/>
      <c r="NDR11" s="76"/>
      <c r="NDS11" s="76"/>
      <c r="NDT11" s="76"/>
      <c r="NDU11" s="76"/>
      <c r="NDV11" s="76"/>
      <c r="NDW11" s="76"/>
      <c r="NDX11" s="76"/>
      <c r="NDY11" s="76"/>
      <c r="NDZ11" s="76"/>
      <c r="NEA11" s="76"/>
      <c r="NEB11" s="76"/>
      <c r="NEC11" s="76"/>
      <c r="NED11" s="76"/>
      <c r="NEE11" s="76"/>
      <c r="NEF11" s="76"/>
      <c r="NEG11" s="76"/>
      <c r="NEH11" s="76"/>
      <c r="NEI11" s="76"/>
      <c r="NEJ11" s="76"/>
      <c r="NEK11" s="76"/>
      <c r="NEL11" s="76"/>
      <c r="NEM11" s="76"/>
      <c r="NEN11" s="76"/>
      <c r="NEO11" s="76"/>
      <c r="NEP11" s="76"/>
      <c r="NEQ11" s="76"/>
      <c r="NER11" s="76"/>
      <c r="NES11" s="76"/>
      <c r="NET11" s="76"/>
      <c r="NEU11" s="76"/>
      <c r="NEV11" s="76"/>
      <c r="NEW11" s="76"/>
      <c r="NEX11" s="76"/>
      <c r="NEY11" s="76"/>
      <c r="NEZ11" s="76"/>
      <c r="NFA11" s="76"/>
      <c r="NFB11" s="76"/>
      <c r="NFC11" s="76"/>
      <c r="NFD11" s="76"/>
      <c r="NFE11" s="76"/>
      <c r="NFF11" s="76"/>
      <c r="NFG11" s="76"/>
      <c r="NFH11" s="76"/>
      <c r="NFI11" s="76"/>
      <c r="NFJ11" s="76"/>
      <c r="NFK11" s="76"/>
      <c r="NFL11" s="76"/>
      <c r="NFM11" s="76"/>
      <c r="NFN11" s="76"/>
      <c r="NFO11" s="76"/>
      <c r="NFP11" s="76"/>
      <c r="NFQ11" s="76"/>
      <c r="NFR11" s="76"/>
      <c r="NFS11" s="76"/>
      <c r="NFT11" s="76"/>
      <c r="NFU11" s="76"/>
      <c r="NFV11" s="76"/>
      <c r="NFW11" s="76"/>
      <c r="NFX11" s="76"/>
      <c r="NFY11" s="76"/>
      <c r="NFZ11" s="76"/>
      <c r="NGA11" s="76"/>
      <c r="NGB11" s="76"/>
      <c r="NGC11" s="76"/>
      <c r="NGD11" s="76"/>
      <c r="NGE11" s="76"/>
      <c r="NGF11" s="76"/>
      <c r="NGG11" s="76"/>
      <c r="NGH11" s="76"/>
      <c r="NGI11" s="76"/>
      <c r="NGJ11" s="76"/>
      <c r="NGK11" s="76"/>
      <c r="NGL11" s="76"/>
      <c r="NGM11" s="76"/>
      <c r="NGN11" s="76"/>
      <c r="NGO11" s="76"/>
      <c r="NGP11" s="76"/>
      <c r="NGQ11" s="76"/>
      <c r="NGR11" s="76"/>
      <c r="NGS11" s="76"/>
      <c r="NGT11" s="76"/>
      <c r="NGU11" s="76"/>
      <c r="NGV11" s="76"/>
      <c r="NGW11" s="76"/>
      <c r="NGX11" s="76"/>
      <c r="NGY11" s="76"/>
      <c r="NGZ11" s="76"/>
      <c r="NHA11" s="76"/>
      <c r="NHB11" s="76"/>
      <c r="NHC11" s="76"/>
      <c r="NHD11" s="76"/>
      <c r="NHE11" s="76"/>
      <c r="NHF11" s="76"/>
      <c r="NHG11" s="76"/>
      <c r="NHH11" s="76"/>
      <c r="NHI11" s="76"/>
      <c r="NHJ11" s="76"/>
      <c r="NHK11" s="76"/>
      <c r="NHL11" s="76"/>
      <c r="NHM11" s="76"/>
      <c r="NHN11" s="76"/>
      <c r="NHO11" s="76"/>
      <c r="NHP11" s="76"/>
      <c r="NHQ11" s="76"/>
      <c r="NHR11" s="76"/>
      <c r="NHS11" s="76"/>
      <c r="NHT11" s="76"/>
      <c r="NHU11" s="76"/>
      <c r="NHV11" s="76"/>
      <c r="NHW11" s="76"/>
      <c r="NHX11" s="76"/>
      <c r="NHY11" s="76"/>
      <c r="NHZ11" s="76"/>
      <c r="NIA11" s="76"/>
      <c r="NIB11" s="76"/>
      <c r="NIC11" s="76"/>
      <c r="NID11" s="76"/>
      <c r="NIE11" s="76"/>
      <c r="NIF11" s="76"/>
      <c r="NIG11" s="76"/>
      <c r="NIH11" s="76"/>
      <c r="NII11" s="76"/>
      <c r="NIJ11" s="76"/>
      <c r="NIK11" s="76"/>
      <c r="NIL11" s="76"/>
      <c r="NIM11" s="76"/>
      <c r="NIN11" s="76"/>
      <c r="NIO11" s="76"/>
      <c r="NIP11" s="76"/>
      <c r="NIQ11" s="76"/>
      <c r="NIR11" s="76"/>
      <c r="NIS11" s="76"/>
      <c r="NIT11" s="76"/>
      <c r="NIU11" s="76"/>
      <c r="NIV11" s="76"/>
      <c r="NIW11" s="76"/>
      <c r="NIX11" s="76"/>
      <c r="NIY11" s="76"/>
      <c r="NIZ11" s="76"/>
      <c r="NJA11" s="76"/>
      <c r="NJB11" s="76"/>
      <c r="NJC11" s="76"/>
      <c r="NJD11" s="76"/>
      <c r="NJE11" s="76"/>
      <c r="NJF11" s="76"/>
      <c r="NJG11" s="76"/>
      <c r="NJH11" s="76"/>
      <c r="NJI11" s="76"/>
      <c r="NJJ11" s="76"/>
      <c r="NJK11" s="76"/>
      <c r="NJL11" s="76"/>
      <c r="NJM11" s="76"/>
      <c r="NJN11" s="76"/>
      <c r="NJO11" s="76"/>
      <c r="NJP11" s="76"/>
      <c r="NJQ11" s="76"/>
      <c r="NJR11" s="76"/>
      <c r="NJS11" s="76"/>
      <c r="NJT11" s="76"/>
      <c r="NJU11" s="76"/>
      <c r="NJV11" s="76"/>
      <c r="NJW11" s="76"/>
      <c r="NJX11" s="76"/>
      <c r="NJY11" s="76"/>
      <c r="NJZ11" s="76"/>
      <c r="NKA11" s="76"/>
      <c r="NKB11" s="76"/>
      <c r="NKC11" s="76"/>
      <c r="NKD11" s="76"/>
      <c r="NKE11" s="76"/>
      <c r="NKF11" s="76"/>
      <c r="NKG11" s="76"/>
      <c r="NKH11" s="76"/>
      <c r="NKI11" s="76"/>
      <c r="NKJ11" s="76"/>
      <c r="NKK11" s="76"/>
      <c r="NKL11" s="76"/>
      <c r="NKM11" s="76"/>
      <c r="NKN11" s="76"/>
      <c r="NKO11" s="76"/>
      <c r="NKP11" s="76"/>
      <c r="NKQ11" s="76"/>
      <c r="NKR11" s="76"/>
      <c r="NKS11" s="76"/>
      <c r="NKT11" s="76"/>
      <c r="NKU11" s="76"/>
      <c r="NKV11" s="76"/>
      <c r="NKW11" s="76"/>
      <c r="NKX11" s="76"/>
      <c r="NKY11" s="76"/>
      <c r="NKZ11" s="76"/>
      <c r="NLA11" s="76"/>
      <c r="NLB11" s="76"/>
      <c r="NLC11" s="76"/>
      <c r="NLD11" s="76"/>
      <c r="NLE11" s="76"/>
      <c r="NLF11" s="76"/>
      <c r="NLG11" s="76"/>
      <c r="NLH11" s="76"/>
      <c r="NLI11" s="76"/>
      <c r="NLJ11" s="76"/>
      <c r="NLK11" s="76"/>
      <c r="NLL11" s="76"/>
      <c r="NLM11" s="76"/>
      <c r="NLN11" s="76"/>
      <c r="NLO11" s="76"/>
      <c r="NLP11" s="76"/>
      <c r="NLQ11" s="76"/>
      <c r="NLR11" s="76"/>
      <c r="NLS11" s="76"/>
      <c r="NLT11" s="76"/>
      <c r="NLU11" s="76"/>
      <c r="NLV11" s="76"/>
      <c r="NLW11" s="76"/>
      <c r="NLX11" s="76"/>
      <c r="NLY11" s="76"/>
      <c r="NLZ11" s="76"/>
      <c r="NMA11" s="76"/>
      <c r="NMB11" s="76"/>
      <c r="NMC11" s="76"/>
      <c r="NMD11" s="76"/>
      <c r="NME11" s="76"/>
      <c r="NMF11" s="76"/>
      <c r="NMG11" s="76"/>
      <c r="NMH11" s="76"/>
      <c r="NMI11" s="76"/>
      <c r="NMJ11" s="76"/>
      <c r="NMK11" s="76"/>
      <c r="NML11" s="76"/>
      <c r="NMM11" s="76"/>
      <c r="NMN11" s="76"/>
      <c r="NMO11" s="76"/>
      <c r="NMP11" s="76"/>
      <c r="NMQ11" s="76"/>
      <c r="NMR11" s="76"/>
      <c r="NMS11" s="76"/>
      <c r="NMT11" s="76"/>
      <c r="NMU11" s="76"/>
      <c r="NMV11" s="76"/>
      <c r="NMW11" s="76"/>
      <c r="NMX11" s="76"/>
      <c r="NMY11" s="76"/>
      <c r="NMZ11" s="76"/>
      <c r="NNA11" s="76"/>
      <c r="NNB11" s="76"/>
      <c r="NNC11" s="76"/>
      <c r="NND11" s="76"/>
      <c r="NNE11" s="76"/>
      <c r="NNF11" s="76"/>
      <c r="NNG11" s="76"/>
      <c r="NNH11" s="76"/>
      <c r="NNI11" s="76"/>
      <c r="NNJ11" s="76"/>
      <c r="NNK11" s="76"/>
      <c r="NNL11" s="76"/>
      <c r="NNM11" s="76"/>
      <c r="NNN11" s="76"/>
      <c r="NNO11" s="76"/>
      <c r="NNP11" s="76"/>
      <c r="NNQ11" s="76"/>
      <c r="NNR11" s="76"/>
      <c r="NNS11" s="76"/>
      <c r="NNT11" s="76"/>
      <c r="NNU11" s="76"/>
      <c r="NNV11" s="76"/>
      <c r="NNW11" s="76"/>
      <c r="NNX11" s="76"/>
      <c r="NNY11" s="76"/>
      <c r="NNZ11" s="76"/>
      <c r="NOA11" s="76"/>
      <c r="NOB11" s="76"/>
      <c r="NOC11" s="76"/>
      <c r="NOD11" s="76"/>
      <c r="NOE11" s="76"/>
      <c r="NOF11" s="76"/>
      <c r="NOG11" s="76"/>
      <c r="NOH11" s="76"/>
      <c r="NOI11" s="76"/>
      <c r="NOJ11" s="76"/>
      <c r="NOK11" s="76"/>
      <c r="NOL11" s="76"/>
      <c r="NOM11" s="76"/>
      <c r="NON11" s="76"/>
      <c r="NOO11" s="76"/>
      <c r="NOP11" s="76"/>
      <c r="NOQ11" s="76"/>
      <c r="NOR11" s="76"/>
      <c r="NOS11" s="76"/>
      <c r="NOT11" s="76"/>
      <c r="NOU11" s="76"/>
      <c r="NOV11" s="76"/>
      <c r="NOW11" s="76"/>
      <c r="NOX11" s="76"/>
      <c r="NOY11" s="76"/>
      <c r="NOZ11" s="76"/>
      <c r="NPA11" s="76"/>
      <c r="NPB11" s="76"/>
      <c r="NPC11" s="76"/>
      <c r="NPD11" s="76"/>
      <c r="NPE11" s="76"/>
      <c r="NPF11" s="76"/>
      <c r="NPG11" s="76"/>
      <c r="NPH11" s="76"/>
      <c r="NPI11" s="76"/>
      <c r="NPJ11" s="76"/>
      <c r="NPK11" s="76"/>
      <c r="NPL11" s="76"/>
      <c r="NPM11" s="76"/>
      <c r="NPN11" s="76"/>
      <c r="NPO11" s="76"/>
      <c r="NPP11" s="76"/>
      <c r="NPQ11" s="76"/>
      <c r="NPR11" s="76"/>
      <c r="NPS11" s="76"/>
      <c r="NPT11" s="76"/>
      <c r="NPU11" s="76"/>
      <c r="NPV11" s="76"/>
      <c r="NPW11" s="76"/>
      <c r="NPX11" s="76"/>
      <c r="NPY11" s="76"/>
      <c r="NPZ11" s="76"/>
      <c r="NQA11" s="76"/>
      <c r="NQB11" s="76"/>
      <c r="NQC11" s="76"/>
      <c r="NQD11" s="76"/>
      <c r="NQE11" s="76"/>
      <c r="NQF11" s="76"/>
      <c r="NQG11" s="76"/>
      <c r="NQH11" s="76"/>
      <c r="NQI11" s="76"/>
      <c r="NQJ11" s="76"/>
      <c r="NQK11" s="76"/>
      <c r="NQL11" s="76"/>
      <c r="NQM11" s="76"/>
      <c r="NQN11" s="76"/>
      <c r="NQO11" s="76"/>
      <c r="NQP11" s="76"/>
      <c r="NQQ11" s="76"/>
      <c r="NQR11" s="76"/>
      <c r="NQS11" s="76"/>
      <c r="NQT11" s="76"/>
      <c r="NQU11" s="76"/>
      <c r="NQV11" s="76"/>
      <c r="NQW11" s="76"/>
      <c r="NQX11" s="76"/>
      <c r="NQY11" s="76"/>
      <c r="NQZ11" s="76"/>
      <c r="NRA11" s="76"/>
      <c r="NRB11" s="76"/>
      <c r="NRC11" s="76"/>
      <c r="NRD11" s="76"/>
      <c r="NRE11" s="76"/>
      <c r="NRF11" s="76"/>
      <c r="NRG11" s="76"/>
      <c r="NRH11" s="76"/>
      <c r="NRI11" s="76"/>
      <c r="NRJ11" s="76"/>
      <c r="NRK11" s="76"/>
      <c r="NRL11" s="76"/>
      <c r="NRM11" s="76"/>
      <c r="NRN11" s="76"/>
      <c r="NRO11" s="76"/>
      <c r="NRP11" s="76"/>
      <c r="NRQ11" s="76"/>
      <c r="NRR11" s="76"/>
      <c r="NRS11" s="76"/>
      <c r="NRT11" s="76"/>
      <c r="NRU11" s="76"/>
      <c r="NRV11" s="76"/>
      <c r="NRW11" s="76"/>
      <c r="NRX11" s="76"/>
      <c r="NRY11" s="76"/>
      <c r="NRZ11" s="76"/>
      <c r="NSA11" s="76"/>
      <c r="NSB11" s="76"/>
      <c r="NSC11" s="76"/>
      <c r="NSD11" s="76"/>
      <c r="NSE11" s="76"/>
      <c r="NSF11" s="76"/>
      <c r="NSG11" s="76"/>
      <c r="NSH11" s="76"/>
      <c r="NSI11" s="76"/>
      <c r="NSJ11" s="76"/>
      <c r="NSK11" s="76"/>
      <c r="NSL11" s="76"/>
      <c r="NSM11" s="76"/>
      <c r="NSN11" s="76"/>
      <c r="NSO11" s="76"/>
      <c r="NSP11" s="76"/>
      <c r="NSQ11" s="76"/>
      <c r="NSR11" s="76"/>
      <c r="NSS11" s="76"/>
      <c r="NST11" s="76"/>
      <c r="NSU11" s="76"/>
      <c r="NSV11" s="76"/>
      <c r="NSW11" s="76"/>
      <c r="NSX11" s="76"/>
      <c r="NSY11" s="76"/>
      <c r="NSZ11" s="76"/>
      <c r="NTA11" s="76"/>
      <c r="NTB11" s="76"/>
      <c r="NTC11" s="76"/>
      <c r="NTD11" s="76"/>
      <c r="NTE11" s="76"/>
      <c r="NTF11" s="76"/>
      <c r="NTG11" s="76"/>
      <c r="NTH11" s="76"/>
      <c r="NTI11" s="76"/>
      <c r="NTJ11" s="76"/>
      <c r="NTK11" s="76"/>
      <c r="NTL11" s="76"/>
      <c r="NTM11" s="76"/>
      <c r="NTN11" s="76"/>
      <c r="NTO11" s="76"/>
      <c r="NTP11" s="76"/>
      <c r="NTQ11" s="76"/>
      <c r="NTR11" s="76"/>
      <c r="NTS11" s="76"/>
      <c r="NTT11" s="76"/>
      <c r="NTU11" s="76"/>
      <c r="NTV11" s="76"/>
      <c r="NTW11" s="76"/>
      <c r="NTX11" s="76"/>
      <c r="NTY11" s="76"/>
      <c r="NTZ11" s="76"/>
      <c r="NUA11" s="76"/>
      <c r="NUB11" s="76"/>
      <c r="NUC11" s="76"/>
      <c r="NUD11" s="76"/>
      <c r="NUE11" s="76"/>
      <c r="NUF11" s="76"/>
      <c r="NUG11" s="76"/>
      <c r="NUH11" s="76"/>
      <c r="NUI11" s="76"/>
      <c r="NUJ11" s="76"/>
      <c r="NUK11" s="76"/>
      <c r="NUL11" s="76"/>
      <c r="NUM11" s="76"/>
      <c r="NUN11" s="76"/>
      <c r="NUO11" s="76"/>
      <c r="NUP11" s="76"/>
      <c r="NUQ11" s="76"/>
      <c r="NUR11" s="76"/>
      <c r="NUS11" s="76"/>
      <c r="NUT11" s="76"/>
      <c r="NUU11" s="76"/>
      <c r="NUV11" s="76"/>
      <c r="NUW11" s="76"/>
      <c r="NUX11" s="76"/>
      <c r="NUY11" s="76"/>
      <c r="NUZ11" s="76"/>
      <c r="NVA11" s="76"/>
      <c r="NVB11" s="76"/>
      <c r="NVC11" s="76"/>
      <c r="NVD11" s="76"/>
      <c r="NVE11" s="76"/>
      <c r="NVF11" s="76"/>
      <c r="NVG11" s="76"/>
      <c r="NVH11" s="76"/>
      <c r="NVI11" s="76"/>
      <c r="NVJ11" s="76"/>
      <c r="NVK11" s="76"/>
      <c r="NVL11" s="76"/>
      <c r="NVM11" s="76"/>
      <c r="NVN11" s="76"/>
      <c r="NVO11" s="76"/>
      <c r="NVP11" s="76"/>
      <c r="NVQ11" s="76"/>
      <c r="NVR11" s="76"/>
      <c r="NVS11" s="76"/>
      <c r="NVT11" s="76"/>
      <c r="NVU11" s="76"/>
      <c r="NVV11" s="76"/>
      <c r="NVW11" s="76"/>
      <c r="NVX11" s="76"/>
      <c r="NVY11" s="76"/>
      <c r="NVZ11" s="76"/>
      <c r="NWA11" s="76"/>
      <c r="NWB11" s="76"/>
      <c r="NWC11" s="76"/>
      <c r="NWD11" s="76"/>
      <c r="NWE11" s="76"/>
      <c r="NWF11" s="76"/>
      <c r="NWG11" s="76"/>
      <c r="NWH11" s="76"/>
      <c r="NWI11" s="76"/>
      <c r="NWJ11" s="76"/>
      <c r="NWK11" s="76"/>
      <c r="NWL11" s="76"/>
      <c r="NWM11" s="76"/>
      <c r="NWN11" s="76"/>
      <c r="NWO11" s="76"/>
      <c r="NWP11" s="76"/>
      <c r="NWQ11" s="76"/>
      <c r="NWR11" s="76"/>
      <c r="NWS11" s="76"/>
      <c r="NWT11" s="76"/>
      <c r="NWU11" s="76"/>
      <c r="NWV11" s="76"/>
      <c r="NWW11" s="76"/>
      <c r="NWX11" s="76"/>
      <c r="NWY11" s="76"/>
      <c r="NWZ11" s="76"/>
      <c r="NXA11" s="76"/>
      <c r="NXB11" s="76"/>
      <c r="NXC11" s="76"/>
      <c r="NXD11" s="76"/>
      <c r="NXE11" s="76"/>
      <c r="NXF11" s="76"/>
      <c r="NXG11" s="76"/>
      <c r="NXH11" s="76"/>
      <c r="NXI11" s="76"/>
      <c r="NXJ11" s="76"/>
      <c r="NXK11" s="76"/>
      <c r="NXL11" s="76"/>
      <c r="NXM11" s="76"/>
      <c r="NXN11" s="76"/>
      <c r="NXO11" s="76"/>
      <c r="NXP11" s="76"/>
      <c r="NXQ11" s="76"/>
      <c r="NXR11" s="76"/>
      <c r="NXS11" s="76"/>
      <c r="NXT11" s="76"/>
      <c r="NXU11" s="76"/>
      <c r="NXV11" s="76"/>
      <c r="NXW11" s="76"/>
      <c r="NXX11" s="76"/>
      <c r="NXY11" s="76"/>
      <c r="NXZ11" s="76"/>
      <c r="NYA11" s="76"/>
      <c r="NYB11" s="76"/>
      <c r="NYC11" s="76"/>
      <c r="NYD11" s="76"/>
      <c r="NYE11" s="76"/>
      <c r="NYF11" s="76"/>
      <c r="NYG11" s="76"/>
      <c r="NYH11" s="76"/>
      <c r="NYI11" s="76"/>
      <c r="NYJ11" s="76"/>
      <c r="NYK11" s="76"/>
      <c r="NYL11" s="76"/>
      <c r="NYM11" s="76"/>
      <c r="NYN11" s="76"/>
      <c r="NYO11" s="76"/>
      <c r="NYP11" s="76"/>
      <c r="NYQ11" s="76"/>
      <c r="NYR11" s="76"/>
      <c r="NYS11" s="76"/>
      <c r="NYT11" s="76"/>
      <c r="NYU11" s="76"/>
      <c r="NYV11" s="76"/>
      <c r="NYW11" s="76"/>
      <c r="NYX11" s="76"/>
      <c r="NYY11" s="76"/>
      <c r="NYZ11" s="76"/>
      <c r="NZA11" s="76"/>
      <c r="NZB11" s="76"/>
      <c r="NZC11" s="76"/>
      <c r="NZD11" s="76"/>
      <c r="NZE11" s="76"/>
      <c r="NZF11" s="76"/>
      <c r="NZG11" s="76"/>
      <c r="NZH11" s="76"/>
      <c r="NZI11" s="76"/>
      <c r="NZJ11" s="76"/>
      <c r="NZK11" s="76"/>
      <c r="NZL11" s="76"/>
      <c r="NZM11" s="76"/>
      <c r="NZN11" s="76"/>
      <c r="NZO11" s="76"/>
      <c r="NZP11" s="76"/>
      <c r="NZQ11" s="76"/>
      <c r="NZR11" s="76"/>
      <c r="NZS11" s="76"/>
      <c r="NZT11" s="76"/>
      <c r="NZU11" s="76"/>
      <c r="NZV11" s="76"/>
      <c r="NZW11" s="76"/>
      <c r="NZX11" s="76"/>
      <c r="NZY11" s="76"/>
      <c r="NZZ11" s="76"/>
      <c r="OAA11" s="76"/>
      <c r="OAB11" s="76"/>
      <c r="OAC11" s="76"/>
      <c r="OAD11" s="76"/>
      <c r="OAE11" s="76"/>
      <c r="OAF11" s="76"/>
      <c r="OAG11" s="76"/>
      <c r="OAH11" s="76"/>
      <c r="OAI11" s="76"/>
      <c r="OAJ11" s="76"/>
      <c r="OAK11" s="76"/>
      <c r="OAL11" s="76"/>
      <c r="OAM11" s="76"/>
      <c r="OAN11" s="76"/>
      <c r="OAO11" s="76"/>
      <c r="OAP11" s="76"/>
      <c r="OAQ11" s="76"/>
      <c r="OAR11" s="76"/>
      <c r="OAS11" s="76"/>
      <c r="OAT11" s="76"/>
      <c r="OAU11" s="76"/>
      <c r="OAV11" s="76"/>
      <c r="OAW11" s="76"/>
      <c r="OAX11" s="76"/>
      <c r="OAY11" s="76"/>
      <c r="OAZ11" s="76"/>
      <c r="OBA11" s="76"/>
      <c r="OBB11" s="76"/>
      <c r="OBC11" s="76"/>
      <c r="OBD11" s="76"/>
      <c r="OBE11" s="76"/>
      <c r="OBF11" s="76"/>
      <c r="OBG11" s="76"/>
      <c r="OBH11" s="76"/>
      <c r="OBI11" s="76"/>
      <c r="OBJ11" s="76"/>
      <c r="OBK11" s="76"/>
      <c r="OBL11" s="76"/>
      <c r="OBM11" s="76"/>
      <c r="OBN11" s="76"/>
      <c r="OBO11" s="76"/>
      <c r="OBP11" s="76"/>
      <c r="OBQ11" s="76"/>
      <c r="OBR11" s="76"/>
      <c r="OBS11" s="76"/>
      <c r="OBT11" s="76"/>
      <c r="OBU11" s="76"/>
      <c r="OBV11" s="76"/>
      <c r="OBW11" s="76"/>
      <c r="OBX11" s="76"/>
      <c r="OBY11" s="76"/>
      <c r="OBZ11" s="76"/>
      <c r="OCA11" s="76"/>
      <c r="OCB11" s="76"/>
      <c r="OCC11" s="76"/>
      <c r="OCD11" s="76"/>
      <c r="OCE11" s="76"/>
      <c r="OCF11" s="76"/>
      <c r="OCG11" s="76"/>
      <c r="OCH11" s="76"/>
      <c r="OCI11" s="76"/>
      <c r="OCJ11" s="76"/>
      <c r="OCK11" s="76"/>
      <c r="OCL11" s="76"/>
      <c r="OCM11" s="76"/>
      <c r="OCN11" s="76"/>
      <c r="OCO11" s="76"/>
      <c r="OCP11" s="76"/>
      <c r="OCQ11" s="76"/>
      <c r="OCR11" s="76"/>
      <c r="OCS11" s="76"/>
      <c r="OCT11" s="76"/>
      <c r="OCU11" s="76"/>
      <c r="OCV11" s="76"/>
      <c r="OCW11" s="76"/>
      <c r="OCX11" s="76"/>
      <c r="OCY11" s="76"/>
      <c r="OCZ11" s="76"/>
      <c r="ODA11" s="76"/>
      <c r="ODB11" s="76"/>
      <c r="ODC11" s="76"/>
      <c r="ODD11" s="76"/>
      <c r="ODE11" s="76"/>
      <c r="ODF11" s="76"/>
      <c r="ODG11" s="76"/>
      <c r="ODH11" s="76"/>
      <c r="ODI11" s="76"/>
      <c r="ODJ11" s="76"/>
      <c r="ODK11" s="76"/>
      <c r="ODL11" s="76"/>
      <c r="ODM11" s="76"/>
      <c r="ODN11" s="76"/>
      <c r="ODO11" s="76"/>
      <c r="ODP11" s="76"/>
      <c r="ODQ11" s="76"/>
      <c r="ODR11" s="76"/>
      <c r="ODS11" s="76"/>
      <c r="ODT11" s="76"/>
      <c r="ODU11" s="76"/>
      <c r="ODV11" s="76"/>
      <c r="ODW11" s="76"/>
      <c r="ODX11" s="76"/>
      <c r="ODY11" s="76"/>
      <c r="ODZ11" s="76"/>
      <c r="OEA11" s="76"/>
      <c r="OEB11" s="76"/>
      <c r="OEC11" s="76"/>
      <c r="OED11" s="76"/>
      <c r="OEE11" s="76"/>
      <c r="OEF11" s="76"/>
      <c r="OEG11" s="76"/>
      <c r="OEH11" s="76"/>
      <c r="OEI11" s="76"/>
      <c r="OEJ11" s="76"/>
      <c r="OEK11" s="76"/>
      <c r="OEL11" s="76"/>
      <c r="OEM11" s="76"/>
      <c r="OEN11" s="76"/>
      <c r="OEO11" s="76"/>
      <c r="OEP11" s="76"/>
      <c r="OEQ11" s="76"/>
      <c r="OER11" s="76"/>
      <c r="OES11" s="76"/>
      <c r="OET11" s="76"/>
      <c r="OEU11" s="76"/>
      <c r="OEV11" s="76"/>
      <c r="OEW11" s="76"/>
      <c r="OEX11" s="76"/>
      <c r="OEY11" s="76"/>
      <c r="OEZ11" s="76"/>
      <c r="OFA11" s="76"/>
      <c r="OFB11" s="76"/>
      <c r="OFC11" s="76"/>
      <c r="OFD11" s="76"/>
      <c r="OFE11" s="76"/>
      <c r="OFF11" s="76"/>
      <c r="OFG11" s="76"/>
      <c r="OFH11" s="76"/>
      <c r="OFI11" s="76"/>
      <c r="OFJ11" s="76"/>
      <c r="OFK11" s="76"/>
      <c r="OFL11" s="76"/>
      <c r="OFM11" s="76"/>
      <c r="OFN11" s="76"/>
      <c r="OFO11" s="76"/>
      <c r="OFP11" s="76"/>
      <c r="OFQ11" s="76"/>
      <c r="OFR11" s="76"/>
      <c r="OFS11" s="76"/>
      <c r="OFT11" s="76"/>
      <c r="OFU11" s="76"/>
      <c r="OFV11" s="76"/>
      <c r="OFW11" s="76"/>
      <c r="OFX11" s="76"/>
      <c r="OFY11" s="76"/>
      <c r="OFZ11" s="76"/>
      <c r="OGA11" s="76"/>
      <c r="OGB11" s="76"/>
      <c r="OGC11" s="76"/>
      <c r="OGD11" s="76"/>
      <c r="OGE11" s="76"/>
      <c r="OGF11" s="76"/>
      <c r="OGG11" s="76"/>
      <c r="OGH11" s="76"/>
      <c r="OGI11" s="76"/>
      <c r="OGJ11" s="76"/>
      <c r="OGK11" s="76"/>
      <c r="OGL11" s="76"/>
      <c r="OGM11" s="76"/>
      <c r="OGN11" s="76"/>
      <c r="OGO11" s="76"/>
      <c r="OGP11" s="76"/>
      <c r="OGQ11" s="76"/>
      <c r="OGR11" s="76"/>
      <c r="OGS11" s="76"/>
      <c r="OGT11" s="76"/>
      <c r="OGU11" s="76"/>
      <c r="OGV11" s="76"/>
      <c r="OGW11" s="76"/>
      <c r="OGX11" s="76"/>
      <c r="OGY11" s="76"/>
      <c r="OGZ11" s="76"/>
      <c r="OHA11" s="76"/>
      <c r="OHB11" s="76"/>
      <c r="OHC11" s="76"/>
      <c r="OHD11" s="76"/>
      <c r="OHE11" s="76"/>
      <c r="OHF11" s="76"/>
      <c r="OHG11" s="76"/>
      <c r="OHH11" s="76"/>
      <c r="OHI11" s="76"/>
      <c r="OHJ11" s="76"/>
      <c r="OHK11" s="76"/>
      <c r="OHL11" s="76"/>
      <c r="OHM11" s="76"/>
      <c r="OHN11" s="76"/>
      <c r="OHO11" s="76"/>
      <c r="OHP11" s="76"/>
      <c r="OHQ11" s="76"/>
      <c r="OHR11" s="76"/>
      <c r="OHS11" s="76"/>
      <c r="OHT11" s="76"/>
      <c r="OHU11" s="76"/>
      <c r="OHV11" s="76"/>
      <c r="OHW11" s="76"/>
      <c r="OHX11" s="76"/>
      <c r="OHY11" s="76"/>
      <c r="OHZ11" s="76"/>
      <c r="OIA11" s="76"/>
      <c r="OIB11" s="76"/>
      <c r="OIC11" s="76"/>
      <c r="OID11" s="76"/>
      <c r="OIE11" s="76"/>
      <c r="OIF11" s="76"/>
      <c r="OIG11" s="76"/>
      <c r="OIH11" s="76"/>
      <c r="OII11" s="76"/>
      <c r="OIJ11" s="76"/>
      <c r="OIK11" s="76"/>
      <c r="OIL11" s="76"/>
      <c r="OIM11" s="76"/>
      <c r="OIN11" s="76"/>
      <c r="OIO11" s="76"/>
      <c r="OIP11" s="76"/>
      <c r="OIQ11" s="76"/>
      <c r="OIR11" s="76"/>
      <c r="OIS11" s="76"/>
      <c r="OIT11" s="76"/>
      <c r="OIU11" s="76"/>
      <c r="OIV11" s="76"/>
      <c r="OIW11" s="76"/>
      <c r="OIX11" s="76"/>
      <c r="OIY11" s="76"/>
      <c r="OIZ11" s="76"/>
      <c r="OJA11" s="76"/>
      <c r="OJB11" s="76"/>
      <c r="OJC11" s="76"/>
      <c r="OJD11" s="76"/>
      <c r="OJE11" s="76"/>
      <c r="OJF11" s="76"/>
      <c r="OJG11" s="76"/>
      <c r="OJH11" s="76"/>
      <c r="OJI11" s="76"/>
      <c r="OJJ11" s="76"/>
      <c r="OJK11" s="76"/>
      <c r="OJL11" s="76"/>
      <c r="OJM11" s="76"/>
      <c r="OJN11" s="76"/>
      <c r="OJO11" s="76"/>
      <c r="OJP11" s="76"/>
      <c r="OJQ11" s="76"/>
      <c r="OJR11" s="76"/>
      <c r="OJS11" s="76"/>
      <c r="OJT11" s="76"/>
      <c r="OJU11" s="76"/>
      <c r="OJV11" s="76"/>
      <c r="OJW11" s="76"/>
      <c r="OJX11" s="76"/>
      <c r="OJY11" s="76"/>
      <c r="OJZ11" s="76"/>
      <c r="OKA11" s="76"/>
      <c r="OKB11" s="76"/>
      <c r="OKC11" s="76"/>
      <c r="OKD11" s="76"/>
      <c r="OKE11" s="76"/>
      <c r="OKF11" s="76"/>
      <c r="OKG11" s="76"/>
      <c r="OKH11" s="76"/>
      <c r="OKI11" s="76"/>
      <c r="OKJ11" s="76"/>
      <c r="OKK11" s="76"/>
      <c r="OKL11" s="76"/>
      <c r="OKM11" s="76"/>
      <c r="OKN11" s="76"/>
      <c r="OKO11" s="76"/>
      <c r="OKP11" s="76"/>
      <c r="OKQ11" s="76"/>
      <c r="OKR11" s="76"/>
      <c r="OKS11" s="76"/>
      <c r="OKT11" s="76"/>
      <c r="OKU11" s="76"/>
      <c r="OKV11" s="76"/>
      <c r="OKW11" s="76"/>
      <c r="OKX11" s="76"/>
      <c r="OKY11" s="76"/>
      <c r="OKZ11" s="76"/>
      <c r="OLA11" s="76"/>
      <c r="OLB11" s="76"/>
      <c r="OLC11" s="76"/>
      <c r="OLD11" s="76"/>
      <c r="OLE11" s="76"/>
      <c r="OLF11" s="76"/>
      <c r="OLG11" s="76"/>
      <c r="OLH11" s="76"/>
      <c r="OLI11" s="76"/>
      <c r="OLJ11" s="76"/>
      <c r="OLK11" s="76"/>
      <c r="OLL11" s="76"/>
      <c r="OLM11" s="76"/>
      <c r="OLN11" s="76"/>
      <c r="OLO11" s="76"/>
      <c r="OLP11" s="76"/>
      <c r="OLQ11" s="76"/>
      <c r="OLR11" s="76"/>
      <c r="OLS11" s="76"/>
      <c r="OLT11" s="76"/>
      <c r="OLU11" s="76"/>
      <c r="OLV11" s="76"/>
      <c r="OLW11" s="76"/>
      <c r="OLX11" s="76"/>
      <c r="OLY11" s="76"/>
      <c r="OLZ11" s="76"/>
      <c r="OMA11" s="76"/>
      <c r="OMB11" s="76"/>
      <c r="OMC11" s="76"/>
      <c r="OMD11" s="76"/>
      <c r="OME11" s="76"/>
      <c r="OMF11" s="76"/>
      <c r="OMG11" s="76"/>
      <c r="OMH11" s="76"/>
      <c r="OMI11" s="76"/>
      <c r="OMJ11" s="76"/>
      <c r="OMK11" s="76"/>
      <c r="OML11" s="76"/>
      <c r="OMM11" s="76"/>
      <c r="OMN11" s="76"/>
      <c r="OMO11" s="76"/>
      <c r="OMP11" s="76"/>
      <c r="OMQ11" s="76"/>
      <c r="OMR11" s="76"/>
      <c r="OMS11" s="76"/>
      <c r="OMT11" s="76"/>
      <c r="OMU11" s="76"/>
      <c r="OMV11" s="76"/>
      <c r="OMW11" s="76"/>
      <c r="OMX11" s="76"/>
      <c r="OMY11" s="76"/>
      <c r="OMZ11" s="76"/>
      <c r="ONA11" s="76"/>
      <c r="ONB11" s="76"/>
      <c r="ONC11" s="76"/>
      <c r="OND11" s="76"/>
      <c r="ONE11" s="76"/>
      <c r="ONF11" s="76"/>
      <c r="ONG11" s="76"/>
      <c r="ONH11" s="76"/>
      <c r="ONI11" s="76"/>
      <c r="ONJ11" s="76"/>
      <c r="ONK11" s="76"/>
      <c r="ONL11" s="76"/>
      <c r="ONM11" s="76"/>
      <c r="ONN11" s="76"/>
      <c r="ONO11" s="76"/>
      <c r="ONP11" s="76"/>
      <c r="ONQ11" s="76"/>
      <c r="ONR11" s="76"/>
      <c r="ONS11" s="76"/>
      <c r="ONT11" s="76"/>
      <c r="ONU11" s="76"/>
      <c r="ONV11" s="76"/>
      <c r="ONW11" s="76"/>
      <c r="ONX11" s="76"/>
      <c r="ONY11" s="76"/>
      <c r="ONZ11" s="76"/>
      <c r="OOA11" s="76"/>
      <c r="OOB11" s="76"/>
      <c r="OOC11" s="76"/>
      <c r="OOD11" s="76"/>
      <c r="OOE11" s="76"/>
      <c r="OOF11" s="76"/>
      <c r="OOG11" s="76"/>
      <c r="OOH11" s="76"/>
      <c r="OOI11" s="76"/>
      <c r="OOJ11" s="76"/>
      <c r="OOK11" s="76"/>
      <c r="OOL11" s="76"/>
      <c r="OOM11" s="76"/>
      <c r="OON11" s="76"/>
      <c r="OOO11" s="76"/>
      <c r="OOP11" s="76"/>
      <c r="OOQ11" s="76"/>
      <c r="OOR11" s="76"/>
      <c r="OOS11" s="76"/>
      <c r="OOT11" s="76"/>
      <c r="OOU11" s="76"/>
      <c r="OOV11" s="76"/>
      <c r="OOW11" s="76"/>
      <c r="OOX11" s="76"/>
      <c r="OOY11" s="76"/>
      <c r="OOZ11" s="76"/>
      <c r="OPA11" s="76"/>
      <c r="OPB11" s="76"/>
      <c r="OPC11" s="76"/>
      <c r="OPD11" s="76"/>
      <c r="OPE11" s="76"/>
      <c r="OPF11" s="76"/>
      <c r="OPG11" s="76"/>
      <c r="OPH11" s="76"/>
      <c r="OPI11" s="76"/>
      <c r="OPJ11" s="76"/>
      <c r="OPK11" s="76"/>
      <c r="OPL11" s="76"/>
      <c r="OPM11" s="76"/>
      <c r="OPN11" s="76"/>
      <c r="OPO11" s="76"/>
      <c r="OPP11" s="76"/>
      <c r="OPQ11" s="76"/>
      <c r="OPR11" s="76"/>
      <c r="OPS11" s="76"/>
      <c r="OPT11" s="76"/>
      <c r="OPU11" s="76"/>
      <c r="OPV11" s="76"/>
      <c r="OPW11" s="76"/>
      <c r="OPX11" s="76"/>
      <c r="OPY11" s="76"/>
      <c r="OPZ11" s="76"/>
      <c r="OQA11" s="76"/>
      <c r="OQB11" s="76"/>
      <c r="OQC11" s="76"/>
      <c r="OQD11" s="76"/>
      <c r="OQE11" s="76"/>
      <c r="OQF11" s="76"/>
      <c r="OQG11" s="76"/>
      <c r="OQH11" s="76"/>
      <c r="OQI11" s="76"/>
      <c r="OQJ11" s="76"/>
      <c r="OQK11" s="76"/>
      <c r="OQL11" s="76"/>
      <c r="OQM11" s="76"/>
      <c r="OQN11" s="76"/>
      <c r="OQO11" s="76"/>
      <c r="OQP11" s="76"/>
      <c r="OQQ11" s="76"/>
      <c r="OQR11" s="76"/>
      <c r="OQS11" s="76"/>
      <c r="OQT11" s="76"/>
      <c r="OQU11" s="76"/>
      <c r="OQV11" s="76"/>
      <c r="OQW11" s="76"/>
      <c r="OQX11" s="76"/>
      <c r="OQY11" s="76"/>
      <c r="OQZ11" s="76"/>
      <c r="ORA11" s="76"/>
      <c r="ORB11" s="76"/>
      <c r="ORC11" s="76"/>
      <c r="ORD11" s="76"/>
      <c r="ORE11" s="76"/>
      <c r="ORF11" s="76"/>
      <c r="ORG11" s="76"/>
      <c r="ORH11" s="76"/>
      <c r="ORI11" s="76"/>
      <c r="ORJ11" s="76"/>
      <c r="ORK11" s="76"/>
      <c r="ORL11" s="76"/>
      <c r="ORM11" s="76"/>
      <c r="ORN11" s="76"/>
      <c r="ORO11" s="76"/>
      <c r="ORP11" s="76"/>
      <c r="ORQ11" s="76"/>
      <c r="ORR11" s="76"/>
      <c r="ORS11" s="76"/>
      <c r="ORT11" s="76"/>
      <c r="ORU11" s="76"/>
      <c r="ORV11" s="76"/>
      <c r="ORW11" s="76"/>
      <c r="ORX11" s="76"/>
      <c r="ORY11" s="76"/>
      <c r="ORZ11" s="76"/>
      <c r="OSA11" s="76"/>
      <c r="OSB11" s="76"/>
      <c r="OSC11" s="76"/>
      <c r="OSD11" s="76"/>
      <c r="OSE11" s="76"/>
      <c r="OSF11" s="76"/>
      <c r="OSG11" s="76"/>
      <c r="OSH11" s="76"/>
      <c r="OSI11" s="76"/>
      <c r="OSJ11" s="76"/>
      <c r="OSK11" s="76"/>
      <c r="OSL11" s="76"/>
      <c r="OSM11" s="76"/>
      <c r="OSN11" s="76"/>
      <c r="OSO11" s="76"/>
      <c r="OSP11" s="76"/>
      <c r="OSQ11" s="76"/>
      <c r="OSR11" s="76"/>
      <c r="OSS11" s="76"/>
      <c r="OST11" s="76"/>
      <c r="OSU11" s="76"/>
      <c r="OSV11" s="76"/>
      <c r="OSW11" s="76"/>
      <c r="OSX11" s="76"/>
      <c r="OSY11" s="76"/>
      <c r="OSZ11" s="76"/>
      <c r="OTA11" s="76"/>
      <c r="OTB11" s="76"/>
      <c r="OTC11" s="76"/>
      <c r="OTD11" s="76"/>
      <c r="OTE11" s="76"/>
      <c r="OTF11" s="76"/>
      <c r="OTG11" s="76"/>
      <c r="OTH11" s="76"/>
      <c r="OTI11" s="76"/>
      <c r="OTJ11" s="76"/>
      <c r="OTK11" s="76"/>
      <c r="OTL11" s="76"/>
      <c r="OTM11" s="76"/>
      <c r="OTN11" s="76"/>
      <c r="OTO11" s="76"/>
      <c r="OTP11" s="76"/>
      <c r="OTQ11" s="76"/>
      <c r="OTR11" s="76"/>
      <c r="OTS11" s="76"/>
      <c r="OTT11" s="76"/>
      <c r="OTU11" s="76"/>
      <c r="OTV11" s="76"/>
      <c r="OTW11" s="76"/>
      <c r="OTX11" s="76"/>
      <c r="OTY11" s="76"/>
      <c r="OTZ11" s="76"/>
      <c r="OUA11" s="76"/>
      <c r="OUB11" s="76"/>
      <c r="OUC11" s="76"/>
      <c r="OUD11" s="76"/>
      <c r="OUE11" s="76"/>
      <c r="OUF11" s="76"/>
      <c r="OUG11" s="76"/>
      <c r="OUH11" s="76"/>
      <c r="OUI11" s="76"/>
      <c r="OUJ11" s="76"/>
      <c r="OUK11" s="76"/>
      <c r="OUL11" s="76"/>
      <c r="OUM11" s="76"/>
      <c r="OUN11" s="76"/>
      <c r="OUO11" s="76"/>
      <c r="OUP11" s="76"/>
      <c r="OUQ11" s="76"/>
      <c r="OUR11" s="76"/>
      <c r="OUS11" s="76"/>
      <c r="OUT11" s="76"/>
      <c r="OUU11" s="76"/>
      <c r="OUV11" s="76"/>
      <c r="OUW11" s="76"/>
      <c r="OUX11" s="76"/>
      <c r="OUY11" s="76"/>
      <c r="OUZ11" s="76"/>
      <c r="OVA11" s="76"/>
      <c r="OVB11" s="76"/>
      <c r="OVC11" s="76"/>
      <c r="OVD11" s="76"/>
      <c r="OVE11" s="76"/>
      <c r="OVF11" s="76"/>
      <c r="OVG11" s="76"/>
      <c r="OVH11" s="76"/>
      <c r="OVI11" s="76"/>
      <c r="OVJ11" s="76"/>
      <c r="OVK11" s="76"/>
      <c r="OVL11" s="76"/>
      <c r="OVM11" s="76"/>
      <c r="OVN11" s="76"/>
      <c r="OVO11" s="76"/>
      <c r="OVP11" s="76"/>
      <c r="OVQ11" s="76"/>
      <c r="OVR11" s="76"/>
      <c r="OVS11" s="76"/>
      <c r="OVT11" s="76"/>
      <c r="OVU11" s="76"/>
      <c r="OVV11" s="76"/>
      <c r="OVW11" s="76"/>
      <c r="OVX11" s="76"/>
      <c r="OVY11" s="76"/>
      <c r="OVZ11" s="76"/>
      <c r="OWA11" s="76"/>
      <c r="OWB11" s="76"/>
      <c r="OWC11" s="76"/>
      <c r="OWD11" s="76"/>
      <c r="OWE11" s="76"/>
      <c r="OWF11" s="76"/>
      <c r="OWG11" s="76"/>
      <c r="OWH11" s="76"/>
      <c r="OWI11" s="76"/>
      <c r="OWJ11" s="76"/>
      <c r="OWK11" s="76"/>
      <c r="OWL11" s="76"/>
      <c r="OWM11" s="76"/>
      <c r="OWN11" s="76"/>
      <c r="OWO11" s="76"/>
      <c r="OWP11" s="76"/>
      <c r="OWQ11" s="76"/>
      <c r="OWR11" s="76"/>
      <c r="OWS11" s="76"/>
      <c r="OWT11" s="76"/>
      <c r="OWU11" s="76"/>
      <c r="OWV11" s="76"/>
      <c r="OWW11" s="76"/>
      <c r="OWX11" s="76"/>
      <c r="OWY11" s="76"/>
      <c r="OWZ11" s="76"/>
      <c r="OXA11" s="76"/>
      <c r="OXB11" s="76"/>
      <c r="OXC11" s="76"/>
      <c r="OXD11" s="76"/>
      <c r="OXE11" s="76"/>
      <c r="OXF11" s="76"/>
      <c r="OXG11" s="76"/>
      <c r="OXH11" s="76"/>
      <c r="OXI11" s="76"/>
      <c r="OXJ11" s="76"/>
      <c r="OXK11" s="76"/>
      <c r="OXL11" s="76"/>
      <c r="OXM11" s="76"/>
      <c r="OXN11" s="76"/>
      <c r="OXO11" s="76"/>
      <c r="OXP11" s="76"/>
      <c r="OXQ11" s="76"/>
      <c r="OXR11" s="76"/>
      <c r="OXS11" s="76"/>
      <c r="OXT11" s="76"/>
      <c r="OXU11" s="76"/>
      <c r="OXV11" s="76"/>
      <c r="OXW11" s="76"/>
      <c r="OXX11" s="76"/>
      <c r="OXY11" s="76"/>
      <c r="OXZ11" s="76"/>
      <c r="OYA11" s="76"/>
      <c r="OYB11" s="76"/>
      <c r="OYC11" s="76"/>
      <c r="OYD11" s="76"/>
      <c r="OYE11" s="76"/>
      <c r="OYF11" s="76"/>
      <c r="OYG11" s="76"/>
      <c r="OYH11" s="76"/>
      <c r="OYI11" s="76"/>
      <c r="OYJ11" s="76"/>
      <c r="OYK11" s="76"/>
      <c r="OYL11" s="76"/>
      <c r="OYM11" s="76"/>
      <c r="OYN11" s="76"/>
      <c r="OYO11" s="76"/>
      <c r="OYP11" s="76"/>
      <c r="OYQ11" s="76"/>
      <c r="OYR11" s="76"/>
      <c r="OYS11" s="76"/>
      <c r="OYT11" s="76"/>
      <c r="OYU11" s="76"/>
      <c r="OYV11" s="76"/>
      <c r="OYW11" s="76"/>
      <c r="OYX11" s="76"/>
      <c r="OYY11" s="76"/>
      <c r="OYZ11" s="76"/>
      <c r="OZA11" s="76"/>
      <c r="OZB11" s="76"/>
      <c r="OZC11" s="76"/>
      <c r="OZD11" s="76"/>
      <c r="OZE11" s="76"/>
      <c r="OZF11" s="76"/>
      <c r="OZG11" s="76"/>
      <c r="OZH11" s="76"/>
      <c r="OZI11" s="76"/>
      <c r="OZJ11" s="76"/>
      <c r="OZK11" s="76"/>
      <c r="OZL11" s="76"/>
      <c r="OZM11" s="76"/>
      <c r="OZN11" s="76"/>
      <c r="OZO11" s="76"/>
      <c r="OZP11" s="76"/>
      <c r="OZQ11" s="76"/>
      <c r="OZR11" s="76"/>
      <c r="OZS11" s="76"/>
      <c r="OZT11" s="76"/>
      <c r="OZU11" s="76"/>
      <c r="OZV11" s="76"/>
      <c r="OZW11" s="76"/>
      <c r="OZX11" s="76"/>
      <c r="OZY11" s="76"/>
      <c r="OZZ11" s="76"/>
      <c r="PAA11" s="76"/>
      <c r="PAB11" s="76"/>
      <c r="PAC11" s="76"/>
      <c r="PAD11" s="76"/>
      <c r="PAE11" s="76"/>
      <c r="PAF11" s="76"/>
      <c r="PAG11" s="76"/>
      <c r="PAH11" s="76"/>
      <c r="PAI11" s="76"/>
      <c r="PAJ11" s="76"/>
      <c r="PAK11" s="76"/>
      <c r="PAL11" s="76"/>
      <c r="PAM11" s="76"/>
      <c r="PAN11" s="76"/>
      <c r="PAO11" s="76"/>
      <c r="PAP11" s="76"/>
      <c r="PAQ11" s="76"/>
      <c r="PAR11" s="76"/>
      <c r="PAS11" s="76"/>
      <c r="PAT11" s="76"/>
      <c r="PAU11" s="76"/>
      <c r="PAV11" s="76"/>
      <c r="PAW11" s="76"/>
      <c r="PAX11" s="76"/>
      <c r="PAY11" s="76"/>
      <c r="PAZ11" s="76"/>
      <c r="PBA11" s="76"/>
      <c r="PBB11" s="76"/>
      <c r="PBC11" s="76"/>
      <c r="PBD11" s="76"/>
      <c r="PBE11" s="76"/>
      <c r="PBF11" s="76"/>
      <c r="PBG11" s="76"/>
      <c r="PBH11" s="76"/>
      <c r="PBI11" s="76"/>
      <c r="PBJ11" s="76"/>
      <c r="PBK11" s="76"/>
      <c r="PBL11" s="76"/>
      <c r="PBM11" s="76"/>
      <c r="PBN11" s="76"/>
      <c r="PBO11" s="76"/>
      <c r="PBP11" s="76"/>
      <c r="PBQ11" s="76"/>
      <c r="PBR11" s="76"/>
      <c r="PBS11" s="76"/>
      <c r="PBT11" s="76"/>
      <c r="PBU11" s="76"/>
      <c r="PBV11" s="76"/>
      <c r="PBW11" s="76"/>
      <c r="PBX11" s="76"/>
      <c r="PBY11" s="76"/>
      <c r="PBZ11" s="76"/>
      <c r="PCA11" s="76"/>
      <c r="PCB11" s="76"/>
      <c r="PCC11" s="76"/>
      <c r="PCD11" s="76"/>
      <c r="PCE11" s="76"/>
      <c r="PCF11" s="76"/>
      <c r="PCG11" s="76"/>
      <c r="PCH11" s="76"/>
      <c r="PCI11" s="76"/>
      <c r="PCJ11" s="76"/>
      <c r="PCK11" s="76"/>
      <c r="PCL11" s="76"/>
      <c r="PCM11" s="76"/>
      <c r="PCN11" s="76"/>
      <c r="PCO11" s="76"/>
      <c r="PCP11" s="76"/>
      <c r="PCQ11" s="76"/>
      <c r="PCR11" s="76"/>
      <c r="PCS11" s="76"/>
      <c r="PCT11" s="76"/>
      <c r="PCU11" s="76"/>
      <c r="PCV11" s="76"/>
      <c r="PCW11" s="76"/>
      <c r="PCX11" s="76"/>
      <c r="PCY11" s="76"/>
      <c r="PCZ11" s="76"/>
      <c r="PDA11" s="76"/>
      <c r="PDB11" s="76"/>
      <c r="PDC11" s="76"/>
      <c r="PDD11" s="76"/>
      <c r="PDE11" s="76"/>
      <c r="PDF11" s="76"/>
      <c r="PDG11" s="76"/>
      <c r="PDH11" s="76"/>
      <c r="PDI11" s="76"/>
      <c r="PDJ11" s="76"/>
      <c r="PDK11" s="76"/>
      <c r="PDL11" s="76"/>
      <c r="PDM11" s="76"/>
      <c r="PDN11" s="76"/>
      <c r="PDO11" s="76"/>
      <c r="PDP11" s="76"/>
      <c r="PDQ11" s="76"/>
      <c r="PDR11" s="76"/>
      <c r="PDS11" s="76"/>
      <c r="PDT11" s="76"/>
      <c r="PDU11" s="76"/>
      <c r="PDV11" s="76"/>
      <c r="PDW11" s="76"/>
      <c r="PDX11" s="76"/>
      <c r="PDY11" s="76"/>
      <c r="PDZ11" s="76"/>
      <c r="PEA11" s="76"/>
      <c r="PEB11" s="76"/>
      <c r="PEC11" s="76"/>
      <c r="PED11" s="76"/>
      <c r="PEE11" s="76"/>
      <c r="PEF11" s="76"/>
      <c r="PEG11" s="76"/>
      <c r="PEH11" s="76"/>
      <c r="PEI11" s="76"/>
      <c r="PEJ11" s="76"/>
      <c r="PEK11" s="76"/>
      <c r="PEL11" s="76"/>
      <c r="PEM11" s="76"/>
      <c r="PEN11" s="76"/>
      <c r="PEO11" s="76"/>
      <c r="PEP11" s="76"/>
      <c r="PEQ11" s="76"/>
      <c r="PER11" s="76"/>
      <c r="PES11" s="76"/>
      <c r="PET11" s="76"/>
      <c r="PEU11" s="76"/>
      <c r="PEV11" s="76"/>
      <c r="PEW11" s="76"/>
      <c r="PEX11" s="76"/>
      <c r="PEY11" s="76"/>
      <c r="PEZ11" s="76"/>
      <c r="PFA11" s="76"/>
      <c r="PFB11" s="76"/>
      <c r="PFC11" s="76"/>
      <c r="PFD11" s="76"/>
      <c r="PFE11" s="76"/>
      <c r="PFF11" s="76"/>
      <c r="PFG11" s="76"/>
      <c r="PFH11" s="76"/>
      <c r="PFI11" s="76"/>
      <c r="PFJ11" s="76"/>
      <c r="PFK11" s="76"/>
      <c r="PFL11" s="76"/>
      <c r="PFM11" s="76"/>
      <c r="PFN11" s="76"/>
      <c r="PFO11" s="76"/>
      <c r="PFP11" s="76"/>
      <c r="PFQ11" s="76"/>
      <c r="PFR11" s="76"/>
      <c r="PFS11" s="76"/>
      <c r="PFT11" s="76"/>
      <c r="PFU11" s="76"/>
      <c r="PFV11" s="76"/>
      <c r="PFW11" s="76"/>
      <c r="PFX11" s="76"/>
      <c r="PFY11" s="76"/>
      <c r="PFZ11" s="76"/>
      <c r="PGA11" s="76"/>
      <c r="PGB11" s="76"/>
      <c r="PGC11" s="76"/>
      <c r="PGD11" s="76"/>
      <c r="PGE11" s="76"/>
      <c r="PGF11" s="76"/>
      <c r="PGG11" s="76"/>
      <c r="PGH11" s="76"/>
      <c r="PGI11" s="76"/>
      <c r="PGJ11" s="76"/>
      <c r="PGK11" s="76"/>
      <c r="PGL11" s="76"/>
      <c r="PGM11" s="76"/>
      <c r="PGN11" s="76"/>
      <c r="PGO11" s="76"/>
      <c r="PGP11" s="76"/>
      <c r="PGQ11" s="76"/>
      <c r="PGR11" s="76"/>
      <c r="PGS11" s="76"/>
      <c r="PGT11" s="76"/>
      <c r="PGU11" s="76"/>
      <c r="PGV11" s="76"/>
      <c r="PGW11" s="76"/>
      <c r="PGX11" s="76"/>
      <c r="PGY11" s="76"/>
      <c r="PGZ11" s="76"/>
      <c r="PHA11" s="76"/>
      <c r="PHB11" s="76"/>
      <c r="PHC11" s="76"/>
      <c r="PHD11" s="76"/>
      <c r="PHE11" s="76"/>
      <c r="PHF11" s="76"/>
      <c r="PHG11" s="76"/>
      <c r="PHH11" s="76"/>
      <c r="PHI11" s="76"/>
      <c r="PHJ11" s="76"/>
      <c r="PHK11" s="76"/>
      <c r="PHL11" s="76"/>
      <c r="PHM11" s="76"/>
      <c r="PHN11" s="76"/>
      <c r="PHO11" s="76"/>
      <c r="PHP11" s="76"/>
      <c r="PHQ11" s="76"/>
      <c r="PHR11" s="76"/>
      <c r="PHS11" s="76"/>
      <c r="PHT11" s="76"/>
      <c r="PHU11" s="76"/>
      <c r="PHV11" s="76"/>
      <c r="PHW11" s="76"/>
      <c r="PHX11" s="76"/>
      <c r="PHY11" s="76"/>
      <c r="PHZ11" s="76"/>
      <c r="PIA11" s="76"/>
      <c r="PIB11" s="76"/>
      <c r="PIC11" s="76"/>
      <c r="PID11" s="76"/>
      <c r="PIE11" s="76"/>
      <c r="PIF11" s="76"/>
      <c r="PIG11" s="76"/>
      <c r="PIH11" s="76"/>
      <c r="PII11" s="76"/>
      <c r="PIJ11" s="76"/>
      <c r="PIK11" s="76"/>
      <c r="PIL11" s="76"/>
      <c r="PIM11" s="76"/>
      <c r="PIN11" s="76"/>
      <c r="PIO11" s="76"/>
      <c r="PIP11" s="76"/>
      <c r="PIQ11" s="76"/>
      <c r="PIR11" s="76"/>
      <c r="PIS11" s="76"/>
      <c r="PIT11" s="76"/>
      <c r="PIU11" s="76"/>
      <c r="PIV11" s="76"/>
      <c r="PIW11" s="76"/>
      <c r="PIX11" s="76"/>
      <c r="PIY11" s="76"/>
      <c r="PIZ11" s="76"/>
      <c r="PJA11" s="76"/>
      <c r="PJB11" s="76"/>
      <c r="PJC11" s="76"/>
      <c r="PJD11" s="76"/>
      <c r="PJE11" s="76"/>
      <c r="PJF11" s="76"/>
      <c r="PJG11" s="76"/>
      <c r="PJH11" s="76"/>
      <c r="PJI11" s="76"/>
      <c r="PJJ11" s="76"/>
      <c r="PJK11" s="76"/>
      <c r="PJL11" s="76"/>
      <c r="PJM11" s="76"/>
      <c r="PJN11" s="76"/>
      <c r="PJO11" s="76"/>
      <c r="PJP11" s="76"/>
      <c r="PJQ11" s="76"/>
      <c r="PJR11" s="76"/>
      <c r="PJS11" s="76"/>
      <c r="PJT11" s="76"/>
      <c r="PJU11" s="76"/>
      <c r="PJV11" s="76"/>
      <c r="PJW11" s="76"/>
      <c r="PJX11" s="76"/>
      <c r="PJY11" s="76"/>
      <c r="PJZ11" s="76"/>
      <c r="PKA11" s="76"/>
      <c r="PKB11" s="76"/>
      <c r="PKC11" s="76"/>
      <c r="PKD11" s="76"/>
      <c r="PKE11" s="76"/>
      <c r="PKF11" s="76"/>
      <c r="PKG11" s="76"/>
      <c r="PKH11" s="76"/>
      <c r="PKI11" s="76"/>
      <c r="PKJ11" s="76"/>
      <c r="PKK11" s="76"/>
      <c r="PKL11" s="76"/>
      <c r="PKM11" s="76"/>
      <c r="PKN11" s="76"/>
      <c r="PKO11" s="76"/>
      <c r="PKP11" s="76"/>
      <c r="PKQ11" s="76"/>
      <c r="PKR11" s="76"/>
      <c r="PKS11" s="76"/>
      <c r="PKT11" s="76"/>
      <c r="PKU11" s="76"/>
      <c r="PKV11" s="76"/>
      <c r="PKW11" s="76"/>
      <c r="PKX11" s="76"/>
      <c r="PKY11" s="76"/>
      <c r="PKZ11" s="76"/>
      <c r="PLA11" s="76"/>
      <c r="PLB11" s="76"/>
      <c r="PLC11" s="76"/>
      <c r="PLD11" s="76"/>
      <c r="PLE11" s="76"/>
      <c r="PLF11" s="76"/>
      <c r="PLG11" s="76"/>
      <c r="PLH11" s="76"/>
      <c r="PLI11" s="76"/>
      <c r="PLJ11" s="76"/>
      <c r="PLK11" s="76"/>
      <c r="PLL11" s="76"/>
      <c r="PLM11" s="76"/>
      <c r="PLN11" s="76"/>
      <c r="PLO11" s="76"/>
      <c r="PLP11" s="76"/>
      <c r="PLQ11" s="76"/>
      <c r="PLR11" s="76"/>
      <c r="PLS11" s="76"/>
      <c r="PLT11" s="76"/>
      <c r="PLU11" s="76"/>
      <c r="PLV11" s="76"/>
      <c r="PLW11" s="76"/>
      <c r="PLX11" s="76"/>
      <c r="PLY11" s="76"/>
      <c r="PLZ11" s="76"/>
      <c r="PMA11" s="76"/>
      <c r="PMB11" s="76"/>
      <c r="PMC11" s="76"/>
      <c r="PMD11" s="76"/>
      <c r="PME11" s="76"/>
      <c r="PMF11" s="76"/>
      <c r="PMG11" s="76"/>
      <c r="PMH11" s="76"/>
      <c r="PMI11" s="76"/>
      <c r="PMJ11" s="76"/>
      <c r="PMK11" s="76"/>
      <c r="PML11" s="76"/>
      <c r="PMM11" s="76"/>
      <c r="PMN11" s="76"/>
      <c r="PMO11" s="76"/>
      <c r="PMP11" s="76"/>
      <c r="PMQ11" s="76"/>
      <c r="PMR11" s="76"/>
      <c r="PMS11" s="76"/>
      <c r="PMT11" s="76"/>
      <c r="PMU11" s="76"/>
      <c r="PMV11" s="76"/>
      <c r="PMW11" s="76"/>
      <c r="PMX11" s="76"/>
      <c r="PMY11" s="76"/>
      <c r="PMZ11" s="76"/>
      <c r="PNA11" s="76"/>
      <c r="PNB11" s="76"/>
      <c r="PNC11" s="76"/>
      <c r="PND11" s="76"/>
      <c r="PNE11" s="76"/>
      <c r="PNF11" s="76"/>
      <c r="PNG11" s="76"/>
      <c r="PNH11" s="76"/>
      <c r="PNI11" s="76"/>
      <c r="PNJ11" s="76"/>
      <c r="PNK11" s="76"/>
      <c r="PNL11" s="76"/>
      <c r="PNM11" s="76"/>
      <c r="PNN11" s="76"/>
      <c r="PNO11" s="76"/>
      <c r="PNP11" s="76"/>
      <c r="PNQ11" s="76"/>
      <c r="PNR11" s="76"/>
      <c r="PNS11" s="76"/>
      <c r="PNT11" s="76"/>
      <c r="PNU11" s="76"/>
      <c r="PNV11" s="76"/>
      <c r="PNW11" s="76"/>
      <c r="PNX11" s="76"/>
      <c r="PNY11" s="76"/>
      <c r="PNZ11" s="76"/>
      <c r="POA11" s="76"/>
      <c r="POB11" s="76"/>
      <c r="POC11" s="76"/>
      <c r="POD11" s="76"/>
      <c r="POE11" s="76"/>
      <c r="POF11" s="76"/>
      <c r="POG11" s="76"/>
      <c r="POH11" s="76"/>
      <c r="POI11" s="76"/>
      <c r="POJ11" s="76"/>
      <c r="POK11" s="76"/>
      <c r="POL11" s="76"/>
      <c r="POM11" s="76"/>
      <c r="PON11" s="76"/>
      <c r="POO11" s="76"/>
      <c r="POP11" s="76"/>
      <c r="POQ11" s="76"/>
      <c r="POR11" s="76"/>
      <c r="POS11" s="76"/>
      <c r="POT11" s="76"/>
      <c r="POU11" s="76"/>
      <c r="POV11" s="76"/>
      <c r="POW11" s="76"/>
      <c r="POX11" s="76"/>
      <c r="POY11" s="76"/>
      <c r="POZ11" s="76"/>
      <c r="PPA11" s="76"/>
      <c r="PPB11" s="76"/>
      <c r="PPC11" s="76"/>
      <c r="PPD11" s="76"/>
      <c r="PPE11" s="76"/>
      <c r="PPF11" s="76"/>
      <c r="PPG11" s="76"/>
      <c r="PPH11" s="76"/>
      <c r="PPI11" s="76"/>
      <c r="PPJ11" s="76"/>
      <c r="PPK11" s="76"/>
      <c r="PPL11" s="76"/>
      <c r="PPM11" s="76"/>
      <c r="PPN11" s="76"/>
      <c r="PPO11" s="76"/>
      <c r="PPP11" s="76"/>
      <c r="PPQ11" s="76"/>
      <c r="PPR11" s="76"/>
      <c r="PPS11" s="76"/>
      <c r="PPT11" s="76"/>
      <c r="PPU11" s="76"/>
      <c r="PPV11" s="76"/>
      <c r="PPW11" s="76"/>
      <c r="PPX11" s="76"/>
      <c r="PPY11" s="76"/>
      <c r="PPZ11" s="76"/>
      <c r="PQA11" s="76"/>
      <c r="PQB11" s="76"/>
      <c r="PQC11" s="76"/>
      <c r="PQD11" s="76"/>
      <c r="PQE11" s="76"/>
      <c r="PQF11" s="76"/>
      <c r="PQG11" s="76"/>
      <c r="PQH11" s="76"/>
      <c r="PQI11" s="76"/>
      <c r="PQJ11" s="76"/>
      <c r="PQK11" s="76"/>
      <c r="PQL11" s="76"/>
      <c r="PQM11" s="76"/>
      <c r="PQN11" s="76"/>
      <c r="PQO11" s="76"/>
      <c r="PQP11" s="76"/>
      <c r="PQQ11" s="76"/>
      <c r="PQR11" s="76"/>
      <c r="PQS11" s="76"/>
      <c r="PQT11" s="76"/>
      <c r="PQU11" s="76"/>
      <c r="PQV11" s="76"/>
      <c r="PQW11" s="76"/>
      <c r="PQX11" s="76"/>
      <c r="PQY11" s="76"/>
      <c r="PQZ11" s="76"/>
      <c r="PRA11" s="76"/>
      <c r="PRB11" s="76"/>
      <c r="PRC11" s="76"/>
      <c r="PRD11" s="76"/>
      <c r="PRE11" s="76"/>
      <c r="PRF11" s="76"/>
      <c r="PRG11" s="76"/>
      <c r="PRH11" s="76"/>
      <c r="PRI11" s="76"/>
      <c r="PRJ11" s="76"/>
      <c r="PRK11" s="76"/>
      <c r="PRL11" s="76"/>
      <c r="PRM11" s="76"/>
      <c r="PRN11" s="76"/>
      <c r="PRO11" s="76"/>
      <c r="PRP11" s="76"/>
      <c r="PRQ11" s="76"/>
      <c r="PRR11" s="76"/>
      <c r="PRS11" s="76"/>
      <c r="PRT11" s="76"/>
      <c r="PRU11" s="76"/>
      <c r="PRV11" s="76"/>
      <c r="PRW11" s="76"/>
      <c r="PRX11" s="76"/>
      <c r="PRY11" s="76"/>
      <c r="PRZ11" s="76"/>
      <c r="PSA11" s="76"/>
      <c r="PSB11" s="76"/>
      <c r="PSC11" s="76"/>
      <c r="PSD11" s="76"/>
      <c r="PSE11" s="76"/>
      <c r="PSF11" s="76"/>
      <c r="PSG11" s="76"/>
      <c r="PSH11" s="76"/>
      <c r="PSI11" s="76"/>
      <c r="PSJ11" s="76"/>
      <c r="PSK11" s="76"/>
      <c r="PSL11" s="76"/>
      <c r="PSM11" s="76"/>
      <c r="PSN11" s="76"/>
      <c r="PSO11" s="76"/>
      <c r="PSP11" s="76"/>
      <c r="PSQ11" s="76"/>
      <c r="PSR11" s="76"/>
      <c r="PSS11" s="76"/>
      <c r="PST11" s="76"/>
      <c r="PSU11" s="76"/>
      <c r="PSV11" s="76"/>
      <c r="PSW11" s="76"/>
      <c r="PSX11" s="76"/>
      <c r="PSY11" s="76"/>
      <c r="PSZ11" s="76"/>
      <c r="PTA11" s="76"/>
      <c r="PTB11" s="76"/>
      <c r="PTC11" s="76"/>
      <c r="PTD11" s="76"/>
      <c r="PTE11" s="76"/>
      <c r="PTF11" s="76"/>
      <c r="PTG11" s="76"/>
      <c r="PTH11" s="76"/>
      <c r="PTI11" s="76"/>
      <c r="PTJ11" s="76"/>
      <c r="PTK11" s="76"/>
      <c r="PTL11" s="76"/>
      <c r="PTM11" s="76"/>
      <c r="PTN11" s="76"/>
      <c r="PTO11" s="76"/>
      <c r="PTP11" s="76"/>
      <c r="PTQ11" s="76"/>
      <c r="PTR11" s="76"/>
      <c r="PTS11" s="76"/>
      <c r="PTT11" s="76"/>
      <c r="PTU11" s="76"/>
      <c r="PTV11" s="76"/>
      <c r="PTW11" s="76"/>
      <c r="PTX11" s="76"/>
      <c r="PTY11" s="76"/>
      <c r="PTZ11" s="76"/>
      <c r="PUA11" s="76"/>
      <c r="PUB11" s="76"/>
      <c r="PUC11" s="76"/>
      <c r="PUD11" s="76"/>
      <c r="PUE11" s="76"/>
      <c r="PUF11" s="76"/>
      <c r="PUG11" s="76"/>
      <c r="PUH11" s="76"/>
      <c r="PUI11" s="76"/>
      <c r="PUJ11" s="76"/>
      <c r="PUK11" s="76"/>
      <c r="PUL11" s="76"/>
      <c r="PUM11" s="76"/>
      <c r="PUN11" s="76"/>
      <c r="PUO11" s="76"/>
      <c r="PUP11" s="76"/>
      <c r="PUQ11" s="76"/>
      <c r="PUR11" s="76"/>
      <c r="PUS11" s="76"/>
      <c r="PUT11" s="76"/>
      <c r="PUU11" s="76"/>
      <c r="PUV11" s="76"/>
      <c r="PUW11" s="76"/>
      <c r="PUX11" s="76"/>
      <c r="PUY11" s="76"/>
      <c r="PUZ11" s="76"/>
      <c r="PVA11" s="76"/>
      <c r="PVB11" s="76"/>
      <c r="PVC11" s="76"/>
      <c r="PVD11" s="76"/>
      <c r="PVE11" s="76"/>
      <c r="PVF11" s="76"/>
      <c r="PVG11" s="76"/>
      <c r="PVH11" s="76"/>
      <c r="PVI11" s="76"/>
      <c r="PVJ11" s="76"/>
      <c r="PVK11" s="76"/>
      <c r="PVL11" s="76"/>
      <c r="PVM11" s="76"/>
      <c r="PVN11" s="76"/>
      <c r="PVO11" s="76"/>
      <c r="PVP11" s="76"/>
      <c r="PVQ11" s="76"/>
      <c r="PVR11" s="76"/>
      <c r="PVS11" s="76"/>
      <c r="PVT11" s="76"/>
      <c r="PVU11" s="76"/>
      <c r="PVV11" s="76"/>
      <c r="PVW11" s="76"/>
      <c r="PVX11" s="76"/>
      <c r="PVY11" s="76"/>
      <c r="PVZ11" s="76"/>
      <c r="PWA11" s="76"/>
      <c r="PWB11" s="76"/>
      <c r="PWC11" s="76"/>
      <c r="PWD11" s="76"/>
      <c r="PWE11" s="76"/>
      <c r="PWF11" s="76"/>
      <c r="PWG11" s="76"/>
      <c r="PWH11" s="76"/>
      <c r="PWI11" s="76"/>
      <c r="PWJ11" s="76"/>
      <c r="PWK11" s="76"/>
      <c r="PWL11" s="76"/>
      <c r="PWM11" s="76"/>
      <c r="PWN11" s="76"/>
      <c r="PWO11" s="76"/>
      <c r="PWP11" s="76"/>
      <c r="PWQ11" s="76"/>
      <c r="PWR11" s="76"/>
      <c r="PWS11" s="76"/>
      <c r="PWT11" s="76"/>
      <c r="PWU11" s="76"/>
      <c r="PWV11" s="76"/>
      <c r="PWW11" s="76"/>
      <c r="PWX11" s="76"/>
      <c r="PWY11" s="76"/>
      <c r="PWZ11" s="76"/>
      <c r="PXA11" s="76"/>
      <c r="PXB11" s="76"/>
      <c r="PXC11" s="76"/>
      <c r="PXD11" s="76"/>
      <c r="PXE11" s="76"/>
      <c r="PXF11" s="76"/>
      <c r="PXG11" s="76"/>
      <c r="PXH11" s="76"/>
      <c r="PXI11" s="76"/>
      <c r="PXJ11" s="76"/>
      <c r="PXK11" s="76"/>
      <c r="PXL11" s="76"/>
      <c r="PXM11" s="76"/>
      <c r="PXN11" s="76"/>
      <c r="PXO11" s="76"/>
      <c r="PXP11" s="76"/>
      <c r="PXQ11" s="76"/>
      <c r="PXR11" s="76"/>
      <c r="PXS11" s="76"/>
      <c r="PXT11" s="76"/>
      <c r="PXU11" s="76"/>
      <c r="PXV11" s="76"/>
      <c r="PXW11" s="76"/>
      <c r="PXX11" s="76"/>
      <c r="PXY11" s="76"/>
      <c r="PXZ11" s="76"/>
      <c r="PYA11" s="76"/>
      <c r="PYB11" s="76"/>
      <c r="PYC11" s="76"/>
      <c r="PYD11" s="76"/>
      <c r="PYE11" s="76"/>
      <c r="PYF11" s="76"/>
      <c r="PYG11" s="76"/>
      <c r="PYH11" s="76"/>
      <c r="PYI11" s="76"/>
      <c r="PYJ11" s="76"/>
      <c r="PYK11" s="76"/>
      <c r="PYL11" s="76"/>
      <c r="PYM11" s="76"/>
      <c r="PYN11" s="76"/>
      <c r="PYO11" s="76"/>
      <c r="PYP11" s="76"/>
      <c r="PYQ11" s="76"/>
      <c r="PYR11" s="76"/>
      <c r="PYS11" s="76"/>
      <c r="PYT11" s="76"/>
      <c r="PYU11" s="76"/>
      <c r="PYV11" s="76"/>
      <c r="PYW11" s="76"/>
      <c r="PYX11" s="76"/>
      <c r="PYY11" s="76"/>
      <c r="PYZ11" s="76"/>
      <c r="PZA11" s="76"/>
      <c r="PZB11" s="76"/>
      <c r="PZC11" s="76"/>
      <c r="PZD11" s="76"/>
      <c r="PZE11" s="76"/>
      <c r="PZF11" s="76"/>
      <c r="PZG11" s="76"/>
      <c r="PZH11" s="76"/>
      <c r="PZI11" s="76"/>
      <c r="PZJ11" s="76"/>
      <c r="PZK11" s="76"/>
      <c r="PZL11" s="76"/>
      <c r="PZM11" s="76"/>
      <c r="PZN11" s="76"/>
      <c r="PZO11" s="76"/>
      <c r="PZP11" s="76"/>
      <c r="PZQ11" s="76"/>
      <c r="PZR11" s="76"/>
      <c r="PZS11" s="76"/>
      <c r="PZT11" s="76"/>
      <c r="PZU11" s="76"/>
      <c r="PZV11" s="76"/>
      <c r="PZW11" s="76"/>
      <c r="PZX11" s="76"/>
      <c r="PZY11" s="76"/>
      <c r="PZZ11" s="76"/>
      <c r="QAA11" s="76"/>
      <c r="QAB11" s="76"/>
      <c r="QAC11" s="76"/>
      <c r="QAD11" s="76"/>
      <c r="QAE11" s="76"/>
      <c r="QAF11" s="76"/>
      <c r="QAG11" s="76"/>
      <c r="QAH11" s="76"/>
      <c r="QAI11" s="76"/>
      <c r="QAJ11" s="76"/>
      <c r="QAK11" s="76"/>
      <c r="QAL11" s="76"/>
      <c r="QAM11" s="76"/>
      <c r="QAN11" s="76"/>
      <c r="QAO11" s="76"/>
      <c r="QAP11" s="76"/>
      <c r="QAQ11" s="76"/>
      <c r="QAR11" s="76"/>
      <c r="QAS11" s="76"/>
      <c r="QAT11" s="76"/>
      <c r="QAU11" s="76"/>
      <c r="QAV11" s="76"/>
      <c r="QAW11" s="76"/>
      <c r="QAX11" s="76"/>
      <c r="QAY11" s="76"/>
      <c r="QAZ11" s="76"/>
      <c r="QBA11" s="76"/>
      <c r="QBB11" s="76"/>
      <c r="QBC11" s="76"/>
      <c r="QBD11" s="76"/>
      <c r="QBE11" s="76"/>
      <c r="QBF11" s="76"/>
      <c r="QBG11" s="76"/>
      <c r="QBH11" s="76"/>
      <c r="QBI11" s="76"/>
      <c r="QBJ11" s="76"/>
      <c r="QBK11" s="76"/>
      <c r="QBL11" s="76"/>
      <c r="QBM11" s="76"/>
      <c r="QBN11" s="76"/>
      <c r="QBO11" s="76"/>
      <c r="QBP11" s="76"/>
      <c r="QBQ11" s="76"/>
      <c r="QBR11" s="76"/>
      <c r="QBS11" s="76"/>
      <c r="QBT11" s="76"/>
      <c r="QBU11" s="76"/>
      <c r="QBV11" s="76"/>
      <c r="QBW11" s="76"/>
      <c r="QBX11" s="76"/>
      <c r="QBY11" s="76"/>
      <c r="QBZ11" s="76"/>
      <c r="QCA11" s="76"/>
      <c r="QCB11" s="76"/>
      <c r="QCC11" s="76"/>
      <c r="QCD11" s="76"/>
      <c r="QCE11" s="76"/>
      <c r="QCF11" s="76"/>
      <c r="QCG11" s="76"/>
      <c r="QCH11" s="76"/>
      <c r="QCI11" s="76"/>
      <c r="QCJ11" s="76"/>
      <c r="QCK11" s="76"/>
      <c r="QCL11" s="76"/>
      <c r="QCM11" s="76"/>
      <c r="QCN11" s="76"/>
      <c r="QCO11" s="76"/>
      <c r="QCP11" s="76"/>
      <c r="QCQ11" s="76"/>
      <c r="QCR11" s="76"/>
      <c r="QCS11" s="76"/>
      <c r="QCT11" s="76"/>
      <c r="QCU11" s="76"/>
      <c r="QCV11" s="76"/>
      <c r="QCW11" s="76"/>
      <c r="QCX11" s="76"/>
      <c r="QCY11" s="76"/>
      <c r="QCZ11" s="76"/>
      <c r="QDA11" s="76"/>
      <c r="QDB11" s="76"/>
      <c r="QDC11" s="76"/>
      <c r="QDD11" s="76"/>
      <c r="QDE11" s="76"/>
      <c r="QDF11" s="76"/>
      <c r="QDG11" s="76"/>
      <c r="QDH11" s="76"/>
      <c r="QDI11" s="76"/>
      <c r="QDJ11" s="76"/>
      <c r="QDK11" s="76"/>
      <c r="QDL11" s="76"/>
      <c r="QDM11" s="76"/>
      <c r="QDN11" s="76"/>
      <c r="QDO11" s="76"/>
      <c r="QDP11" s="76"/>
      <c r="QDQ11" s="76"/>
      <c r="QDR11" s="76"/>
      <c r="QDS11" s="76"/>
      <c r="QDT11" s="76"/>
      <c r="QDU11" s="76"/>
      <c r="QDV11" s="76"/>
      <c r="QDW11" s="76"/>
      <c r="QDX11" s="76"/>
      <c r="QDY11" s="76"/>
      <c r="QDZ11" s="76"/>
      <c r="QEA11" s="76"/>
      <c r="QEB11" s="76"/>
      <c r="QEC11" s="76"/>
      <c r="QED11" s="76"/>
      <c r="QEE11" s="76"/>
      <c r="QEF11" s="76"/>
      <c r="QEG11" s="76"/>
      <c r="QEH11" s="76"/>
      <c r="QEI11" s="76"/>
      <c r="QEJ11" s="76"/>
      <c r="QEK11" s="76"/>
      <c r="QEL11" s="76"/>
      <c r="QEM11" s="76"/>
      <c r="QEN11" s="76"/>
      <c r="QEO11" s="76"/>
      <c r="QEP11" s="76"/>
      <c r="QEQ11" s="76"/>
      <c r="QER11" s="76"/>
      <c r="QES11" s="76"/>
      <c r="QET11" s="76"/>
      <c r="QEU11" s="76"/>
      <c r="QEV11" s="76"/>
      <c r="QEW11" s="76"/>
      <c r="QEX11" s="76"/>
      <c r="QEY11" s="76"/>
      <c r="QEZ11" s="76"/>
      <c r="QFA11" s="76"/>
      <c r="QFB11" s="76"/>
      <c r="QFC11" s="76"/>
      <c r="QFD11" s="76"/>
      <c r="QFE11" s="76"/>
      <c r="QFF11" s="76"/>
      <c r="QFG11" s="76"/>
      <c r="QFH11" s="76"/>
      <c r="QFI11" s="76"/>
      <c r="QFJ11" s="76"/>
      <c r="QFK11" s="76"/>
      <c r="QFL11" s="76"/>
      <c r="QFM11" s="76"/>
      <c r="QFN11" s="76"/>
      <c r="QFO11" s="76"/>
      <c r="QFP11" s="76"/>
      <c r="QFQ11" s="76"/>
      <c r="QFR11" s="76"/>
      <c r="QFS11" s="76"/>
      <c r="QFT11" s="76"/>
      <c r="QFU11" s="76"/>
      <c r="QFV11" s="76"/>
      <c r="QFW11" s="76"/>
      <c r="QFX11" s="76"/>
      <c r="QFY11" s="76"/>
      <c r="QFZ11" s="76"/>
      <c r="QGA11" s="76"/>
      <c r="QGB11" s="76"/>
      <c r="QGC11" s="76"/>
      <c r="QGD11" s="76"/>
      <c r="QGE11" s="76"/>
      <c r="QGF11" s="76"/>
      <c r="QGG11" s="76"/>
      <c r="QGH11" s="76"/>
      <c r="QGI11" s="76"/>
      <c r="QGJ11" s="76"/>
      <c r="QGK11" s="76"/>
      <c r="QGL11" s="76"/>
      <c r="QGM11" s="76"/>
      <c r="QGN11" s="76"/>
      <c r="QGO11" s="76"/>
      <c r="QGP11" s="76"/>
      <c r="QGQ11" s="76"/>
      <c r="QGR11" s="76"/>
      <c r="QGS11" s="76"/>
      <c r="QGT11" s="76"/>
      <c r="QGU11" s="76"/>
      <c r="QGV11" s="76"/>
      <c r="QGW11" s="76"/>
      <c r="QGX11" s="76"/>
      <c r="QGY11" s="76"/>
      <c r="QGZ11" s="76"/>
      <c r="QHA11" s="76"/>
      <c r="QHB11" s="76"/>
      <c r="QHC11" s="76"/>
      <c r="QHD11" s="76"/>
      <c r="QHE11" s="76"/>
      <c r="QHF11" s="76"/>
      <c r="QHG11" s="76"/>
      <c r="QHH11" s="76"/>
      <c r="QHI11" s="76"/>
      <c r="QHJ11" s="76"/>
      <c r="QHK11" s="76"/>
      <c r="QHL11" s="76"/>
      <c r="QHM11" s="76"/>
      <c r="QHN11" s="76"/>
      <c r="QHO11" s="76"/>
      <c r="QHP11" s="76"/>
      <c r="QHQ11" s="76"/>
      <c r="QHR11" s="76"/>
      <c r="QHS11" s="76"/>
      <c r="QHT11" s="76"/>
      <c r="QHU11" s="76"/>
      <c r="QHV11" s="76"/>
      <c r="QHW11" s="76"/>
      <c r="QHX11" s="76"/>
      <c r="QHY11" s="76"/>
      <c r="QHZ11" s="76"/>
      <c r="QIA11" s="76"/>
      <c r="QIB11" s="76"/>
      <c r="QIC11" s="76"/>
      <c r="QID11" s="76"/>
      <c r="QIE11" s="76"/>
      <c r="QIF11" s="76"/>
      <c r="QIG11" s="76"/>
      <c r="QIH11" s="76"/>
      <c r="QII11" s="76"/>
      <c r="QIJ11" s="76"/>
      <c r="QIK11" s="76"/>
      <c r="QIL11" s="76"/>
      <c r="QIM11" s="76"/>
      <c r="QIN11" s="76"/>
      <c r="QIO11" s="76"/>
      <c r="QIP11" s="76"/>
      <c r="QIQ11" s="76"/>
      <c r="QIR11" s="76"/>
      <c r="QIS11" s="76"/>
      <c r="QIT11" s="76"/>
      <c r="QIU11" s="76"/>
      <c r="QIV11" s="76"/>
      <c r="QIW11" s="76"/>
      <c r="QIX11" s="76"/>
      <c r="QIY11" s="76"/>
      <c r="QIZ11" s="76"/>
      <c r="QJA11" s="76"/>
      <c r="QJB11" s="76"/>
      <c r="QJC11" s="76"/>
      <c r="QJD11" s="76"/>
      <c r="QJE11" s="76"/>
      <c r="QJF11" s="76"/>
      <c r="QJG11" s="76"/>
      <c r="QJH11" s="76"/>
      <c r="QJI11" s="76"/>
      <c r="QJJ11" s="76"/>
      <c r="QJK11" s="76"/>
      <c r="QJL11" s="76"/>
      <c r="QJM11" s="76"/>
      <c r="QJN11" s="76"/>
      <c r="QJO11" s="76"/>
      <c r="QJP11" s="76"/>
      <c r="QJQ11" s="76"/>
      <c r="QJR11" s="76"/>
      <c r="QJS11" s="76"/>
      <c r="QJT11" s="76"/>
      <c r="QJU11" s="76"/>
      <c r="QJV11" s="76"/>
      <c r="QJW11" s="76"/>
      <c r="QJX11" s="76"/>
      <c r="QJY11" s="76"/>
      <c r="QJZ11" s="76"/>
      <c r="QKA11" s="76"/>
      <c r="QKB11" s="76"/>
      <c r="QKC11" s="76"/>
      <c r="QKD11" s="76"/>
      <c r="QKE11" s="76"/>
      <c r="QKF11" s="76"/>
      <c r="QKG11" s="76"/>
      <c r="QKH11" s="76"/>
      <c r="QKI11" s="76"/>
      <c r="QKJ11" s="76"/>
      <c r="QKK11" s="76"/>
      <c r="QKL11" s="76"/>
      <c r="QKM11" s="76"/>
      <c r="QKN11" s="76"/>
      <c r="QKO11" s="76"/>
      <c r="QKP11" s="76"/>
      <c r="QKQ11" s="76"/>
      <c r="QKR11" s="76"/>
      <c r="QKS11" s="76"/>
      <c r="QKT11" s="76"/>
      <c r="QKU11" s="76"/>
      <c r="QKV11" s="76"/>
      <c r="QKW11" s="76"/>
      <c r="QKX11" s="76"/>
      <c r="QKY11" s="76"/>
      <c r="QKZ11" s="76"/>
      <c r="QLA11" s="76"/>
      <c r="QLB11" s="76"/>
      <c r="QLC11" s="76"/>
      <c r="QLD11" s="76"/>
      <c r="QLE11" s="76"/>
      <c r="QLF11" s="76"/>
      <c r="QLG11" s="76"/>
      <c r="QLH11" s="76"/>
      <c r="QLI11" s="76"/>
      <c r="QLJ11" s="76"/>
      <c r="QLK11" s="76"/>
      <c r="QLL11" s="76"/>
      <c r="QLM11" s="76"/>
      <c r="QLN11" s="76"/>
      <c r="QLO11" s="76"/>
      <c r="QLP11" s="76"/>
      <c r="QLQ11" s="76"/>
      <c r="QLR11" s="76"/>
      <c r="QLS11" s="76"/>
      <c r="QLT11" s="76"/>
      <c r="QLU11" s="76"/>
      <c r="QLV11" s="76"/>
      <c r="QLW11" s="76"/>
      <c r="QLX11" s="76"/>
      <c r="QLY11" s="76"/>
      <c r="QLZ11" s="76"/>
      <c r="QMA11" s="76"/>
      <c r="QMB11" s="76"/>
      <c r="QMC11" s="76"/>
      <c r="QMD11" s="76"/>
      <c r="QME11" s="76"/>
      <c r="QMF11" s="76"/>
      <c r="QMG11" s="76"/>
      <c r="QMH11" s="76"/>
      <c r="QMI11" s="76"/>
      <c r="QMJ11" s="76"/>
      <c r="QMK11" s="76"/>
      <c r="QML11" s="76"/>
      <c r="QMM11" s="76"/>
      <c r="QMN11" s="76"/>
      <c r="QMO11" s="76"/>
      <c r="QMP11" s="76"/>
      <c r="QMQ11" s="76"/>
      <c r="QMR11" s="76"/>
      <c r="QMS11" s="76"/>
      <c r="QMT11" s="76"/>
      <c r="QMU11" s="76"/>
      <c r="QMV11" s="76"/>
      <c r="QMW11" s="76"/>
      <c r="QMX11" s="76"/>
      <c r="QMY11" s="76"/>
      <c r="QMZ11" s="76"/>
      <c r="QNA11" s="76"/>
      <c r="QNB11" s="76"/>
      <c r="QNC11" s="76"/>
      <c r="QND11" s="76"/>
      <c r="QNE11" s="76"/>
      <c r="QNF11" s="76"/>
      <c r="QNG11" s="76"/>
      <c r="QNH11" s="76"/>
      <c r="QNI11" s="76"/>
      <c r="QNJ11" s="76"/>
      <c r="QNK11" s="76"/>
      <c r="QNL11" s="76"/>
      <c r="QNM11" s="76"/>
      <c r="QNN11" s="76"/>
      <c r="QNO11" s="76"/>
      <c r="QNP11" s="76"/>
      <c r="QNQ11" s="76"/>
      <c r="QNR11" s="76"/>
      <c r="QNS11" s="76"/>
      <c r="QNT11" s="76"/>
      <c r="QNU11" s="76"/>
      <c r="QNV11" s="76"/>
      <c r="QNW11" s="76"/>
      <c r="QNX11" s="76"/>
      <c r="QNY11" s="76"/>
      <c r="QNZ11" s="76"/>
      <c r="QOA11" s="76"/>
      <c r="QOB11" s="76"/>
      <c r="QOC11" s="76"/>
      <c r="QOD11" s="76"/>
      <c r="QOE11" s="76"/>
      <c r="QOF11" s="76"/>
      <c r="QOG11" s="76"/>
      <c r="QOH11" s="76"/>
      <c r="QOI11" s="76"/>
      <c r="QOJ11" s="76"/>
      <c r="QOK11" s="76"/>
      <c r="QOL11" s="76"/>
      <c r="QOM11" s="76"/>
      <c r="QON11" s="76"/>
      <c r="QOO11" s="76"/>
      <c r="QOP11" s="76"/>
      <c r="QOQ11" s="76"/>
      <c r="QOR11" s="76"/>
      <c r="QOS11" s="76"/>
      <c r="QOT11" s="76"/>
      <c r="QOU11" s="76"/>
      <c r="QOV11" s="76"/>
      <c r="QOW11" s="76"/>
      <c r="QOX11" s="76"/>
      <c r="QOY11" s="76"/>
      <c r="QOZ11" s="76"/>
      <c r="QPA11" s="76"/>
      <c r="QPB11" s="76"/>
      <c r="QPC11" s="76"/>
      <c r="QPD11" s="76"/>
      <c r="QPE11" s="76"/>
      <c r="QPF11" s="76"/>
      <c r="QPG11" s="76"/>
      <c r="QPH11" s="76"/>
      <c r="QPI11" s="76"/>
      <c r="QPJ11" s="76"/>
      <c r="QPK11" s="76"/>
      <c r="QPL11" s="76"/>
      <c r="QPM11" s="76"/>
      <c r="QPN11" s="76"/>
      <c r="QPO11" s="76"/>
      <c r="QPP11" s="76"/>
      <c r="QPQ11" s="76"/>
      <c r="QPR11" s="76"/>
      <c r="QPS11" s="76"/>
      <c r="QPT11" s="76"/>
      <c r="QPU11" s="76"/>
      <c r="QPV11" s="76"/>
      <c r="QPW11" s="76"/>
      <c r="QPX11" s="76"/>
      <c r="QPY11" s="76"/>
      <c r="QPZ11" s="76"/>
      <c r="QQA11" s="76"/>
      <c r="QQB11" s="76"/>
      <c r="QQC11" s="76"/>
      <c r="QQD11" s="76"/>
      <c r="QQE11" s="76"/>
      <c r="QQF11" s="76"/>
      <c r="QQG11" s="76"/>
      <c r="QQH11" s="76"/>
      <c r="QQI11" s="76"/>
      <c r="QQJ11" s="76"/>
      <c r="QQK11" s="76"/>
      <c r="QQL11" s="76"/>
      <c r="QQM11" s="76"/>
      <c r="QQN11" s="76"/>
      <c r="QQO11" s="76"/>
      <c r="QQP11" s="76"/>
      <c r="QQQ11" s="76"/>
      <c r="QQR11" s="76"/>
      <c r="QQS11" s="76"/>
      <c r="QQT11" s="76"/>
      <c r="QQU11" s="76"/>
      <c r="QQV11" s="76"/>
      <c r="QQW11" s="76"/>
      <c r="QQX11" s="76"/>
      <c r="QQY11" s="76"/>
      <c r="QQZ11" s="76"/>
      <c r="QRA11" s="76"/>
      <c r="QRB11" s="76"/>
      <c r="QRC11" s="76"/>
      <c r="QRD11" s="76"/>
      <c r="QRE11" s="76"/>
      <c r="QRF11" s="76"/>
      <c r="QRG11" s="76"/>
      <c r="QRH11" s="76"/>
      <c r="QRI11" s="76"/>
      <c r="QRJ11" s="76"/>
      <c r="QRK11" s="76"/>
      <c r="QRL11" s="76"/>
      <c r="QRM11" s="76"/>
      <c r="QRN11" s="76"/>
      <c r="QRO11" s="76"/>
      <c r="QRP11" s="76"/>
      <c r="QRQ11" s="76"/>
      <c r="QRR11" s="76"/>
      <c r="QRS11" s="76"/>
      <c r="QRT11" s="76"/>
      <c r="QRU11" s="76"/>
      <c r="QRV11" s="76"/>
      <c r="QRW11" s="76"/>
      <c r="QRX11" s="76"/>
      <c r="QRY11" s="76"/>
      <c r="QRZ11" s="76"/>
      <c r="QSA11" s="76"/>
      <c r="QSB11" s="76"/>
      <c r="QSC11" s="76"/>
      <c r="QSD11" s="76"/>
      <c r="QSE11" s="76"/>
      <c r="QSF11" s="76"/>
      <c r="QSG11" s="76"/>
      <c r="QSH11" s="76"/>
      <c r="QSI11" s="76"/>
      <c r="QSJ11" s="76"/>
      <c r="QSK11" s="76"/>
      <c r="QSL11" s="76"/>
      <c r="QSM11" s="76"/>
      <c r="QSN11" s="76"/>
      <c r="QSO11" s="76"/>
      <c r="QSP11" s="76"/>
      <c r="QSQ11" s="76"/>
      <c r="QSR11" s="76"/>
      <c r="QSS11" s="76"/>
      <c r="QST11" s="76"/>
      <c r="QSU11" s="76"/>
      <c r="QSV11" s="76"/>
      <c r="QSW11" s="76"/>
      <c r="QSX11" s="76"/>
      <c r="QSY11" s="76"/>
      <c r="QSZ11" s="76"/>
      <c r="QTA11" s="76"/>
      <c r="QTB11" s="76"/>
      <c r="QTC11" s="76"/>
      <c r="QTD11" s="76"/>
      <c r="QTE11" s="76"/>
      <c r="QTF11" s="76"/>
      <c r="QTG11" s="76"/>
      <c r="QTH11" s="76"/>
      <c r="QTI11" s="76"/>
      <c r="QTJ11" s="76"/>
      <c r="QTK11" s="76"/>
      <c r="QTL11" s="76"/>
      <c r="QTM11" s="76"/>
      <c r="QTN11" s="76"/>
      <c r="QTO11" s="76"/>
      <c r="QTP11" s="76"/>
      <c r="QTQ11" s="76"/>
      <c r="QTR11" s="76"/>
      <c r="QTS11" s="76"/>
      <c r="QTT11" s="76"/>
      <c r="QTU11" s="76"/>
      <c r="QTV11" s="76"/>
      <c r="QTW11" s="76"/>
      <c r="QTX11" s="76"/>
      <c r="QTY11" s="76"/>
      <c r="QTZ11" s="76"/>
      <c r="QUA11" s="76"/>
      <c r="QUB11" s="76"/>
      <c r="QUC11" s="76"/>
      <c r="QUD11" s="76"/>
      <c r="QUE11" s="76"/>
      <c r="QUF11" s="76"/>
      <c r="QUG11" s="76"/>
      <c r="QUH11" s="76"/>
      <c r="QUI11" s="76"/>
      <c r="QUJ11" s="76"/>
      <c r="QUK11" s="76"/>
      <c r="QUL11" s="76"/>
      <c r="QUM11" s="76"/>
      <c r="QUN11" s="76"/>
      <c r="QUO11" s="76"/>
      <c r="QUP11" s="76"/>
      <c r="QUQ11" s="76"/>
      <c r="QUR11" s="76"/>
      <c r="QUS11" s="76"/>
      <c r="QUT11" s="76"/>
      <c r="QUU11" s="76"/>
      <c r="QUV11" s="76"/>
      <c r="QUW11" s="76"/>
      <c r="QUX11" s="76"/>
      <c r="QUY11" s="76"/>
      <c r="QUZ11" s="76"/>
      <c r="QVA11" s="76"/>
      <c r="QVB11" s="76"/>
      <c r="QVC11" s="76"/>
      <c r="QVD11" s="76"/>
      <c r="QVE11" s="76"/>
      <c r="QVF11" s="76"/>
      <c r="QVG11" s="76"/>
      <c r="QVH11" s="76"/>
      <c r="QVI11" s="76"/>
      <c r="QVJ11" s="76"/>
      <c r="QVK11" s="76"/>
      <c r="QVL11" s="76"/>
      <c r="QVM11" s="76"/>
      <c r="QVN11" s="76"/>
      <c r="QVO11" s="76"/>
      <c r="QVP11" s="76"/>
      <c r="QVQ11" s="76"/>
      <c r="QVR11" s="76"/>
      <c r="QVS11" s="76"/>
      <c r="QVT11" s="76"/>
      <c r="QVU11" s="76"/>
      <c r="QVV11" s="76"/>
      <c r="QVW11" s="76"/>
      <c r="QVX11" s="76"/>
      <c r="QVY11" s="76"/>
      <c r="QVZ11" s="76"/>
      <c r="QWA11" s="76"/>
      <c r="QWB11" s="76"/>
      <c r="QWC11" s="76"/>
      <c r="QWD11" s="76"/>
      <c r="QWE11" s="76"/>
      <c r="QWF11" s="76"/>
      <c r="QWG11" s="76"/>
      <c r="QWH11" s="76"/>
      <c r="QWI11" s="76"/>
      <c r="QWJ11" s="76"/>
      <c r="QWK11" s="76"/>
      <c r="QWL11" s="76"/>
      <c r="QWM11" s="76"/>
      <c r="QWN11" s="76"/>
      <c r="QWO11" s="76"/>
      <c r="QWP11" s="76"/>
      <c r="QWQ11" s="76"/>
      <c r="QWR11" s="76"/>
      <c r="QWS11" s="76"/>
      <c r="QWT11" s="76"/>
      <c r="QWU11" s="76"/>
      <c r="QWV11" s="76"/>
      <c r="QWW11" s="76"/>
      <c r="QWX11" s="76"/>
      <c r="QWY11" s="76"/>
      <c r="QWZ11" s="76"/>
      <c r="QXA11" s="76"/>
      <c r="QXB11" s="76"/>
      <c r="QXC11" s="76"/>
      <c r="QXD11" s="76"/>
      <c r="QXE11" s="76"/>
      <c r="QXF11" s="76"/>
      <c r="QXG11" s="76"/>
      <c r="QXH11" s="76"/>
      <c r="QXI11" s="76"/>
      <c r="QXJ11" s="76"/>
      <c r="QXK11" s="76"/>
      <c r="QXL11" s="76"/>
      <c r="QXM11" s="76"/>
      <c r="QXN11" s="76"/>
      <c r="QXO11" s="76"/>
      <c r="QXP11" s="76"/>
      <c r="QXQ11" s="76"/>
      <c r="QXR11" s="76"/>
      <c r="QXS11" s="76"/>
      <c r="QXT11" s="76"/>
      <c r="QXU11" s="76"/>
      <c r="QXV11" s="76"/>
      <c r="QXW11" s="76"/>
      <c r="QXX11" s="76"/>
      <c r="QXY11" s="76"/>
      <c r="QXZ11" s="76"/>
      <c r="QYA11" s="76"/>
      <c r="QYB11" s="76"/>
      <c r="QYC11" s="76"/>
      <c r="QYD11" s="76"/>
      <c r="QYE11" s="76"/>
      <c r="QYF11" s="76"/>
      <c r="QYG11" s="76"/>
      <c r="QYH11" s="76"/>
      <c r="QYI11" s="76"/>
      <c r="QYJ11" s="76"/>
      <c r="QYK11" s="76"/>
      <c r="QYL11" s="76"/>
      <c r="QYM11" s="76"/>
      <c r="QYN11" s="76"/>
      <c r="QYO11" s="76"/>
      <c r="QYP11" s="76"/>
      <c r="QYQ11" s="76"/>
      <c r="QYR11" s="76"/>
      <c r="QYS11" s="76"/>
      <c r="QYT11" s="76"/>
      <c r="QYU11" s="76"/>
      <c r="QYV11" s="76"/>
      <c r="QYW11" s="76"/>
      <c r="QYX11" s="76"/>
      <c r="QYY11" s="76"/>
      <c r="QYZ11" s="76"/>
      <c r="QZA11" s="76"/>
      <c r="QZB11" s="76"/>
      <c r="QZC11" s="76"/>
      <c r="QZD11" s="76"/>
      <c r="QZE11" s="76"/>
      <c r="QZF11" s="76"/>
      <c r="QZG11" s="76"/>
      <c r="QZH11" s="76"/>
      <c r="QZI11" s="76"/>
      <c r="QZJ11" s="76"/>
      <c r="QZK11" s="76"/>
      <c r="QZL11" s="76"/>
      <c r="QZM11" s="76"/>
      <c r="QZN11" s="76"/>
      <c r="QZO11" s="76"/>
      <c r="QZP11" s="76"/>
      <c r="QZQ11" s="76"/>
      <c r="QZR11" s="76"/>
      <c r="QZS11" s="76"/>
      <c r="QZT11" s="76"/>
      <c r="QZU11" s="76"/>
      <c r="QZV11" s="76"/>
      <c r="QZW11" s="76"/>
      <c r="QZX11" s="76"/>
      <c r="QZY11" s="76"/>
      <c r="QZZ11" s="76"/>
      <c r="RAA11" s="76"/>
      <c r="RAB11" s="76"/>
      <c r="RAC11" s="76"/>
      <c r="RAD11" s="76"/>
      <c r="RAE11" s="76"/>
      <c r="RAF11" s="76"/>
      <c r="RAG11" s="76"/>
      <c r="RAH11" s="76"/>
      <c r="RAI11" s="76"/>
      <c r="RAJ11" s="76"/>
      <c r="RAK11" s="76"/>
      <c r="RAL11" s="76"/>
      <c r="RAM11" s="76"/>
      <c r="RAN11" s="76"/>
      <c r="RAO11" s="76"/>
      <c r="RAP11" s="76"/>
      <c r="RAQ11" s="76"/>
      <c r="RAR11" s="76"/>
      <c r="RAS11" s="76"/>
      <c r="RAT11" s="76"/>
      <c r="RAU11" s="76"/>
      <c r="RAV11" s="76"/>
      <c r="RAW11" s="76"/>
      <c r="RAX11" s="76"/>
      <c r="RAY11" s="76"/>
      <c r="RAZ11" s="76"/>
      <c r="RBA11" s="76"/>
      <c r="RBB11" s="76"/>
      <c r="RBC11" s="76"/>
      <c r="RBD11" s="76"/>
      <c r="RBE11" s="76"/>
      <c r="RBF11" s="76"/>
      <c r="RBG11" s="76"/>
      <c r="RBH11" s="76"/>
      <c r="RBI11" s="76"/>
      <c r="RBJ11" s="76"/>
      <c r="RBK11" s="76"/>
      <c r="RBL11" s="76"/>
      <c r="RBM11" s="76"/>
      <c r="RBN11" s="76"/>
      <c r="RBO11" s="76"/>
      <c r="RBP11" s="76"/>
      <c r="RBQ11" s="76"/>
      <c r="RBR11" s="76"/>
      <c r="RBS11" s="76"/>
      <c r="RBT11" s="76"/>
      <c r="RBU11" s="76"/>
      <c r="RBV11" s="76"/>
      <c r="RBW11" s="76"/>
      <c r="RBX11" s="76"/>
      <c r="RBY11" s="76"/>
      <c r="RBZ11" s="76"/>
      <c r="RCA11" s="76"/>
      <c r="RCB11" s="76"/>
      <c r="RCC11" s="76"/>
      <c r="RCD11" s="76"/>
      <c r="RCE11" s="76"/>
      <c r="RCF11" s="76"/>
      <c r="RCG11" s="76"/>
      <c r="RCH11" s="76"/>
      <c r="RCI11" s="76"/>
      <c r="RCJ11" s="76"/>
      <c r="RCK11" s="76"/>
      <c r="RCL11" s="76"/>
      <c r="RCM11" s="76"/>
      <c r="RCN11" s="76"/>
      <c r="RCO11" s="76"/>
      <c r="RCP11" s="76"/>
      <c r="RCQ11" s="76"/>
      <c r="RCR11" s="76"/>
      <c r="RCS11" s="76"/>
      <c r="RCT11" s="76"/>
      <c r="RCU11" s="76"/>
      <c r="RCV11" s="76"/>
      <c r="RCW11" s="76"/>
      <c r="RCX11" s="76"/>
      <c r="RCY11" s="76"/>
      <c r="RCZ11" s="76"/>
      <c r="RDA11" s="76"/>
      <c r="RDB11" s="76"/>
      <c r="RDC11" s="76"/>
      <c r="RDD11" s="76"/>
      <c r="RDE11" s="76"/>
      <c r="RDF11" s="76"/>
      <c r="RDG11" s="76"/>
      <c r="RDH11" s="76"/>
      <c r="RDI11" s="76"/>
      <c r="RDJ11" s="76"/>
      <c r="RDK11" s="76"/>
      <c r="RDL11" s="76"/>
      <c r="RDM11" s="76"/>
      <c r="RDN11" s="76"/>
      <c r="RDO11" s="76"/>
      <c r="RDP11" s="76"/>
      <c r="RDQ11" s="76"/>
      <c r="RDR11" s="76"/>
      <c r="RDS11" s="76"/>
      <c r="RDT11" s="76"/>
      <c r="RDU11" s="76"/>
      <c r="RDV11" s="76"/>
      <c r="RDW11" s="76"/>
      <c r="RDX11" s="76"/>
      <c r="RDY11" s="76"/>
      <c r="RDZ11" s="76"/>
      <c r="REA11" s="76"/>
      <c r="REB11" s="76"/>
      <c r="REC11" s="76"/>
      <c r="RED11" s="76"/>
      <c r="REE11" s="76"/>
      <c r="REF11" s="76"/>
      <c r="REG11" s="76"/>
      <c r="REH11" s="76"/>
      <c r="REI11" s="76"/>
      <c r="REJ11" s="76"/>
      <c r="REK11" s="76"/>
      <c r="REL11" s="76"/>
      <c r="REM11" s="76"/>
      <c r="REN11" s="76"/>
      <c r="REO11" s="76"/>
      <c r="REP11" s="76"/>
      <c r="REQ11" s="76"/>
      <c r="RER11" s="76"/>
      <c r="RES11" s="76"/>
      <c r="RET11" s="76"/>
      <c r="REU11" s="76"/>
      <c r="REV11" s="76"/>
      <c r="REW11" s="76"/>
      <c r="REX11" s="76"/>
      <c r="REY11" s="76"/>
      <c r="REZ11" s="76"/>
      <c r="RFA11" s="76"/>
      <c r="RFB11" s="76"/>
      <c r="RFC11" s="76"/>
      <c r="RFD11" s="76"/>
      <c r="RFE11" s="76"/>
      <c r="RFF11" s="76"/>
      <c r="RFG11" s="76"/>
      <c r="RFH11" s="76"/>
      <c r="RFI11" s="76"/>
      <c r="RFJ11" s="76"/>
      <c r="RFK11" s="76"/>
      <c r="RFL11" s="76"/>
      <c r="RFM11" s="76"/>
      <c r="RFN11" s="76"/>
      <c r="RFO11" s="76"/>
      <c r="RFP11" s="76"/>
      <c r="RFQ11" s="76"/>
      <c r="RFR11" s="76"/>
      <c r="RFS11" s="76"/>
      <c r="RFT11" s="76"/>
      <c r="RFU11" s="76"/>
      <c r="RFV11" s="76"/>
      <c r="RFW11" s="76"/>
      <c r="RFX11" s="76"/>
      <c r="RFY11" s="76"/>
      <c r="RFZ11" s="76"/>
      <c r="RGA11" s="76"/>
      <c r="RGB11" s="76"/>
      <c r="RGC11" s="76"/>
      <c r="RGD11" s="76"/>
      <c r="RGE11" s="76"/>
      <c r="RGF11" s="76"/>
      <c r="RGG11" s="76"/>
      <c r="RGH11" s="76"/>
      <c r="RGI11" s="76"/>
      <c r="RGJ11" s="76"/>
      <c r="RGK11" s="76"/>
      <c r="RGL11" s="76"/>
      <c r="RGM11" s="76"/>
      <c r="RGN11" s="76"/>
      <c r="RGO11" s="76"/>
      <c r="RGP11" s="76"/>
      <c r="RGQ11" s="76"/>
      <c r="RGR11" s="76"/>
      <c r="RGS11" s="76"/>
      <c r="RGT11" s="76"/>
      <c r="RGU11" s="76"/>
      <c r="RGV11" s="76"/>
      <c r="RGW11" s="76"/>
      <c r="RGX11" s="76"/>
      <c r="RGY11" s="76"/>
      <c r="RGZ11" s="76"/>
      <c r="RHA11" s="76"/>
      <c r="RHB11" s="76"/>
      <c r="RHC11" s="76"/>
      <c r="RHD11" s="76"/>
      <c r="RHE11" s="76"/>
      <c r="RHF11" s="76"/>
      <c r="RHG11" s="76"/>
      <c r="RHH11" s="76"/>
      <c r="RHI11" s="76"/>
      <c r="RHJ11" s="76"/>
      <c r="RHK11" s="76"/>
      <c r="RHL11" s="76"/>
      <c r="RHM11" s="76"/>
      <c r="RHN11" s="76"/>
      <c r="RHO11" s="76"/>
      <c r="RHP11" s="76"/>
      <c r="RHQ11" s="76"/>
      <c r="RHR11" s="76"/>
      <c r="RHS11" s="76"/>
      <c r="RHT11" s="76"/>
      <c r="RHU11" s="76"/>
      <c r="RHV11" s="76"/>
      <c r="RHW11" s="76"/>
      <c r="RHX11" s="76"/>
      <c r="RHY11" s="76"/>
      <c r="RHZ11" s="76"/>
      <c r="RIA11" s="76"/>
      <c r="RIB11" s="76"/>
      <c r="RIC11" s="76"/>
      <c r="RID11" s="76"/>
      <c r="RIE11" s="76"/>
      <c r="RIF11" s="76"/>
      <c r="RIG11" s="76"/>
      <c r="RIH11" s="76"/>
      <c r="RII11" s="76"/>
      <c r="RIJ11" s="76"/>
      <c r="RIK11" s="76"/>
      <c r="RIL11" s="76"/>
      <c r="RIM11" s="76"/>
      <c r="RIN11" s="76"/>
      <c r="RIO11" s="76"/>
      <c r="RIP11" s="76"/>
      <c r="RIQ11" s="76"/>
      <c r="RIR11" s="76"/>
      <c r="RIS11" s="76"/>
      <c r="RIT11" s="76"/>
      <c r="RIU11" s="76"/>
      <c r="RIV11" s="76"/>
      <c r="RIW11" s="76"/>
      <c r="RIX11" s="76"/>
      <c r="RIY11" s="76"/>
      <c r="RIZ11" s="76"/>
      <c r="RJA11" s="76"/>
      <c r="RJB11" s="76"/>
      <c r="RJC11" s="76"/>
      <c r="RJD11" s="76"/>
      <c r="RJE11" s="76"/>
      <c r="RJF11" s="76"/>
      <c r="RJG11" s="76"/>
      <c r="RJH11" s="76"/>
      <c r="RJI11" s="76"/>
      <c r="RJJ11" s="76"/>
      <c r="RJK11" s="76"/>
      <c r="RJL11" s="76"/>
      <c r="RJM11" s="76"/>
      <c r="RJN11" s="76"/>
      <c r="RJO11" s="76"/>
      <c r="RJP11" s="76"/>
      <c r="RJQ11" s="76"/>
      <c r="RJR11" s="76"/>
      <c r="RJS11" s="76"/>
      <c r="RJT11" s="76"/>
      <c r="RJU11" s="76"/>
      <c r="RJV11" s="76"/>
      <c r="RJW11" s="76"/>
      <c r="RJX11" s="76"/>
      <c r="RJY11" s="76"/>
      <c r="RJZ11" s="76"/>
      <c r="RKA11" s="76"/>
      <c r="RKB11" s="76"/>
      <c r="RKC11" s="76"/>
      <c r="RKD11" s="76"/>
      <c r="RKE11" s="76"/>
      <c r="RKF11" s="76"/>
      <c r="RKG11" s="76"/>
      <c r="RKH11" s="76"/>
      <c r="RKI11" s="76"/>
      <c r="RKJ11" s="76"/>
      <c r="RKK11" s="76"/>
      <c r="RKL11" s="76"/>
      <c r="RKM11" s="76"/>
      <c r="RKN11" s="76"/>
      <c r="RKO11" s="76"/>
      <c r="RKP11" s="76"/>
      <c r="RKQ11" s="76"/>
      <c r="RKR11" s="76"/>
      <c r="RKS11" s="76"/>
      <c r="RKT11" s="76"/>
      <c r="RKU11" s="76"/>
      <c r="RKV11" s="76"/>
      <c r="RKW11" s="76"/>
      <c r="RKX11" s="76"/>
      <c r="RKY11" s="76"/>
      <c r="RKZ11" s="76"/>
      <c r="RLA11" s="76"/>
      <c r="RLB11" s="76"/>
      <c r="RLC11" s="76"/>
      <c r="RLD11" s="76"/>
      <c r="RLE11" s="76"/>
      <c r="RLF11" s="76"/>
      <c r="RLG11" s="76"/>
      <c r="RLH11" s="76"/>
      <c r="RLI11" s="76"/>
      <c r="RLJ11" s="76"/>
      <c r="RLK11" s="76"/>
      <c r="RLL11" s="76"/>
      <c r="RLM11" s="76"/>
      <c r="RLN11" s="76"/>
      <c r="RLO11" s="76"/>
      <c r="RLP11" s="76"/>
      <c r="RLQ11" s="76"/>
      <c r="RLR11" s="76"/>
      <c r="RLS11" s="76"/>
      <c r="RLT11" s="76"/>
      <c r="RLU11" s="76"/>
      <c r="RLV11" s="76"/>
      <c r="RLW11" s="76"/>
      <c r="RLX11" s="76"/>
      <c r="RLY11" s="76"/>
      <c r="RLZ11" s="76"/>
      <c r="RMA11" s="76"/>
      <c r="RMB11" s="76"/>
      <c r="RMC11" s="76"/>
      <c r="RMD11" s="76"/>
      <c r="RME11" s="76"/>
      <c r="RMF11" s="76"/>
      <c r="RMG11" s="76"/>
      <c r="RMH11" s="76"/>
      <c r="RMI11" s="76"/>
      <c r="RMJ11" s="76"/>
      <c r="RMK11" s="76"/>
      <c r="RML11" s="76"/>
      <c r="RMM11" s="76"/>
      <c r="RMN11" s="76"/>
      <c r="RMO11" s="76"/>
      <c r="RMP11" s="76"/>
      <c r="RMQ11" s="76"/>
      <c r="RMR11" s="76"/>
      <c r="RMS11" s="76"/>
      <c r="RMT11" s="76"/>
      <c r="RMU11" s="76"/>
      <c r="RMV11" s="76"/>
      <c r="RMW11" s="76"/>
      <c r="RMX11" s="76"/>
      <c r="RMY11" s="76"/>
      <c r="RMZ11" s="76"/>
      <c r="RNA11" s="76"/>
      <c r="RNB11" s="76"/>
      <c r="RNC11" s="76"/>
      <c r="RND11" s="76"/>
      <c r="RNE11" s="76"/>
      <c r="RNF11" s="76"/>
      <c r="RNG11" s="76"/>
      <c r="RNH11" s="76"/>
      <c r="RNI11" s="76"/>
      <c r="RNJ11" s="76"/>
      <c r="RNK11" s="76"/>
      <c r="RNL11" s="76"/>
      <c r="RNM11" s="76"/>
      <c r="RNN11" s="76"/>
      <c r="RNO11" s="76"/>
      <c r="RNP11" s="76"/>
      <c r="RNQ11" s="76"/>
      <c r="RNR11" s="76"/>
      <c r="RNS11" s="76"/>
      <c r="RNT11" s="76"/>
      <c r="RNU11" s="76"/>
      <c r="RNV11" s="76"/>
      <c r="RNW11" s="76"/>
      <c r="RNX11" s="76"/>
      <c r="RNY11" s="76"/>
      <c r="RNZ11" s="76"/>
      <c r="ROA11" s="76"/>
      <c r="ROB11" s="76"/>
      <c r="ROC11" s="76"/>
      <c r="ROD11" s="76"/>
      <c r="ROE11" s="76"/>
      <c r="ROF11" s="76"/>
      <c r="ROG11" s="76"/>
      <c r="ROH11" s="76"/>
      <c r="ROI11" s="76"/>
      <c r="ROJ11" s="76"/>
      <c r="ROK11" s="76"/>
      <c r="ROL11" s="76"/>
      <c r="ROM11" s="76"/>
      <c r="RON11" s="76"/>
      <c r="ROO11" s="76"/>
      <c r="ROP11" s="76"/>
      <c r="ROQ11" s="76"/>
      <c r="ROR11" s="76"/>
      <c r="ROS11" s="76"/>
      <c r="ROT11" s="76"/>
      <c r="ROU11" s="76"/>
      <c r="ROV11" s="76"/>
      <c r="ROW11" s="76"/>
      <c r="ROX11" s="76"/>
      <c r="ROY11" s="76"/>
      <c r="ROZ11" s="76"/>
      <c r="RPA11" s="76"/>
      <c r="RPB11" s="76"/>
      <c r="RPC11" s="76"/>
      <c r="RPD11" s="76"/>
      <c r="RPE11" s="76"/>
      <c r="RPF11" s="76"/>
      <c r="RPG11" s="76"/>
      <c r="RPH11" s="76"/>
      <c r="RPI11" s="76"/>
      <c r="RPJ11" s="76"/>
      <c r="RPK11" s="76"/>
      <c r="RPL11" s="76"/>
      <c r="RPM11" s="76"/>
      <c r="RPN11" s="76"/>
      <c r="RPO11" s="76"/>
      <c r="RPP11" s="76"/>
      <c r="RPQ11" s="76"/>
      <c r="RPR11" s="76"/>
      <c r="RPS11" s="76"/>
      <c r="RPT11" s="76"/>
      <c r="RPU11" s="76"/>
      <c r="RPV11" s="76"/>
      <c r="RPW11" s="76"/>
      <c r="RPX11" s="76"/>
      <c r="RPY11" s="76"/>
      <c r="RPZ11" s="76"/>
      <c r="RQA11" s="76"/>
      <c r="RQB11" s="76"/>
      <c r="RQC11" s="76"/>
      <c r="RQD11" s="76"/>
      <c r="RQE11" s="76"/>
      <c r="RQF11" s="76"/>
      <c r="RQG11" s="76"/>
      <c r="RQH11" s="76"/>
      <c r="RQI11" s="76"/>
      <c r="RQJ11" s="76"/>
      <c r="RQK11" s="76"/>
      <c r="RQL11" s="76"/>
      <c r="RQM11" s="76"/>
      <c r="RQN11" s="76"/>
      <c r="RQO11" s="76"/>
      <c r="RQP11" s="76"/>
      <c r="RQQ11" s="76"/>
      <c r="RQR11" s="76"/>
      <c r="RQS11" s="76"/>
      <c r="RQT11" s="76"/>
      <c r="RQU11" s="76"/>
      <c r="RQV11" s="76"/>
      <c r="RQW11" s="76"/>
      <c r="RQX11" s="76"/>
      <c r="RQY11" s="76"/>
      <c r="RQZ11" s="76"/>
      <c r="RRA11" s="76"/>
      <c r="RRB11" s="76"/>
      <c r="RRC11" s="76"/>
      <c r="RRD11" s="76"/>
      <c r="RRE11" s="76"/>
      <c r="RRF11" s="76"/>
      <c r="RRG11" s="76"/>
      <c r="RRH11" s="76"/>
      <c r="RRI11" s="76"/>
      <c r="RRJ11" s="76"/>
      <c r="RRK11" s="76"/>
      <c r="RRL11" s="76"/>
      <c r="RRM11" s="76"/>
      <c r="RRN11" s="76"/>
      <c r="RRO11" s="76"/>
      <c r="RRP11" s="76"/>
      <c r="RRQ11" s="76"/>
      <c r="RRR11" s="76"/>
      <c r="RRS11" s="76"/>
      <c r="RRT11" s="76"/>
      <c r="RRU11" s="76"/>
      <c r="RRV11" s="76"/>
      <c r="RRW11" s="76"/>
      <c r="RRX11" s="76"/>
      <c r="RRY11" s="76"/>
      <c r="RRZ11" s="76"/>
      <c r="RSA11" s="76"/>
      <c r="RSB11" s="76"/>
      <c r="RSC11" s="76"/>
      <c r="RSD11" s="76"/>
      <c r="RSE11" s="76"/>
      <c r="RSF11" s="76"/>
      <c r="RSG11" s="76"/>
      <c r="RSH11" s="76"/>
      <c r="RSI11" s="76"/>
      <c r="RSJ11" s="76"/>
      <c r="RSK11" s="76"/>
      <c r="RSL11" s="76"/>
      <c r="RSM11" s="76"/>
      <c r="RSN11" s="76"/>
      <c r="RSO11" s="76"/>
      <c r="RSP11" s="76"/>
      <c r="RSQ11" s="76"/>
      <c r="RSR11" s="76"/>
      <c r="RSS11" s="76"/>
      <c r="RST11" s="76"/>
      <c r="RSU11" s="76"/>
      <c r="RSV11" s="76"/>
      <c r="RSW11" s="76"/>
      <c r="RSX11" s="76"/>
      <c r="RSY11" s="76"/>
      <c r="RSZ11" s="76"/>
      <c r="RTA11" s="76"/>
      <c r="RTB11" s="76"/>
      <c r="RTC11" s="76"/>
      <c r="RTD11" s="76"/>
      <c r="RTE11" s="76"/>
      <c r="RTF11" s="76"/>
      <c r="RTG11" s="76"/>
      <c r="RTH11" s="76"/>
      <c r="RTI11" s="76"/>
      <c r="RTJ11" s="76"/>
      <c r="RTK11" s="76"/>
      <c r="RTL11" s="76"/>
      <c r="RTM11" s="76"/>
      <c r="RTN11" s="76"/>
      <c r="RTO11" s="76"/>
      <c r="RTP11" s="76"/>
      <c r="RTQ11" s="76"/>
      <c r="RTR11" s="76"/>
      <c r="RTS11" s="76"/>
      <c r="RTT11" s="76"/>
      <c r="RTU11" s="76"/>
      <c r="RTV11" s="76"/>
      <c r="RTW11" s="76"/>
      <c r="RTX11" s="76"/>
      <c r="RTY11" s="76"/>
      <c r="RTZ11" s="76"/>
      <c r="RUA11" s="76"/>
      <c r="RUB11" s="76"/>
      <c r="RUC11" s="76"/>
      <c r="RUD11" s="76"/>
      <c r="RUE11" s="76"/>
      <c r="RUF11" s="76"/>
      <c r="RUG11" s="76"/>
      <c r="RUH11" s="76"/>
      <c r="RUI11" s="76"/>
      <c r="RUJ11" s="76"/>
      <c r="RUK11" s="76"/>
      <c r="RUL11" s="76"/>
      <c r="RUM11" s="76"/>
      <c r="RUN11" s="76"/>
      <c r="RUO11" s="76"/>
      <c r="RUP11" s="76"/>
      <c r="RUQ11" s="76"/>
      <c r="RUR11" s="76"/>
      <c r="RUS11" s="76"/>
      <c r="RUT11" s="76"/>
      <c r="RUU11" s="76"/>
      <c r="RUV11" s="76"/>
      <c r="RUW11" s="76"/>
      <c r="RUX11" s="76"/>
      <c r="RUY11" s="76"/>
      <c r="RUZ11" s="76"/>
      <c r="RVA11" s="76"/>
      <c r="RVB11" s="76"/>
      <c r="RVC11" s="76"/>
      <c r="RVD11" s="76"/>
      <c r="RVE11" s="76"/>
      <c r="RVF11" s="76"/>
      <c r="RVG11" s="76"/>
      <c r="RVH11" s="76"/>
      <c r="RVI11" s="76"/>
      <c r="RVJ11" s="76"/>
      <c r="RVK11" s="76"/>
      <c r="RVL11" s="76"/>
      <c r="RVM11" s="76"/>
      <c r="RVN11" s="76"/>
      <c r="RVO11" s="76"/>
      <c r="RVP11" s="76"/>
      <c r="RVQ11" s="76"/>
      <c r="RVR11" s="76"/>
      <c r="RVS11" s="76"/>
      <c r="RVT11" s="76"/>
      <c r="RVU11" s="76"/>
      <c r="RVV11" s="76"/>
      <c r="RVW11" s="76"/>
      <c r="RVX11" s="76"/>
      <c r="RVY11" s="76"/>
      <c r="RVZ11" s="76"/>
      <c r="RWA11" s="76"/>
      <c r="RWB11" s="76"/>
      <c r="RWC11" s="76"/>
      <c r="RWD11" s="76"/>
      <c r="RWE11" s="76"/>
      <c r="RWF11" s="76"/>
      <c r="RWG11" s="76"/>
      <c r="RWH11" s="76"/>
      <c r="RWI11" s="76"/>
      <c r="RWJ11" s="76"/>
      <c r="RWK11" s="76"/>
      <c r="RWL11" s="76"/>
      <c r="RWM11" s="76"/>
      <c r="RWN11" s="76"/>
      <c r="RWO11" s="76"/>
      <c r="RWP11" s="76"/>
      <c r="RWQ11" s="76"/>
      <c r="RWR11" s="76"/>
      <c r="RWS11" s="76"/>
      <c r="RWT11" s="76"/>
      <c r="RWU11" s="76"/>
      <c r="RWV11" s="76"/>
      <c r="RWW11" s="76"/>
      <c r="RWX11" s="76"/>
      <c r="RWY11" s="76"/>
      <c r="RWZ11" s="76"/>
      <c r="RXA11" s="76"/>
      <c r="RXB11" s="76"/>
      <c r="RXC11" s="76"/>
      <c r="RXD11" s="76"/>
      <c r="RXE11" s="76"/>
      <c r="RXF11" s="76"/>
      <c r="RXG11" s="76"/>
      <c r="RXH11" s="76"/>
      <c r="RXI11" s="76"/>
      <c r="RXJ11" s="76"/>
      <c r="RXK11" s="76"/>
      <c r="RXL11" s="76"/>
      <c r="RXM11" s="76"/>
      <c r="RXN11" s="76"/>
      <c r="RXO11" s="76"/>
      <c r="RXP11" s="76"/>
      <c r="RXQ11" s="76"/>
      <c r="RXR11" s="76"/>
      <c r="RXS11" s="76"/>
      <c r="RXT11" s="76"/>
      <c r="RXU11" s="76"/>
      <c r="RXV11" s="76"/>
      <c r="RXW11" s="76"/>
      <c r="RXX11" s="76"/>
      <c r="RXY11" s="76"/>
      <c r="RXZ11" s="76"/>
      <c r="RYA11" s="76"/>
      <c r="RYB11" s="76"/>
      <c r="RYC11" s="76"/>
      <c r="RYD11" s="76"/>
      <c r="RYE11" s="76"/>
      <c r="RYF11" s="76"/>
      <c r="RYG11" s="76"/>
      <c r="RYH11" s="76"/>
      <c r="RYI11" s="76"/>
      <c r="RYJ11" s="76"/>
      <c r="RYK11" s="76"/>
      <c r="RYL11" s="76"/>
      <c r="RYM11" s="76"/>
      <c r="RYN11" s="76"/>
      <c r="RYO11" s="76"/>
      <c r="RYP11" s="76"/>
      <c r="RYQ11" s="76"/>
      <c r="RYR11" s="76"/>
      <c r="RYS11" s="76"/>
      <c r="RYT11" s="76"/>
      <c r="RYU11" s="76"/>
      <c r="RYV11" s="76"/>
      <c r="RYW11" s="76"/>
      <c r="RYX11" s="76"/>
      <c r="RYY11" s="76"/>
      <c r="RYZ11" s="76"/>
      <c r="RZA11" s="76"/>
      <c r="RZB11" s="76"/>
      <c r="RZC11" s="76"/>
      <c r="RZD11" s="76"/>
      <c r="RZE11" s="76"/>
      <c r="RZF11" s="76"/>
      <c r="RZG11" s="76"/>
      <c r="RZH11" s="76"/>
      <c r="RZI11" s="76"/>
      <c r="RZJ11" s="76"/>
      <c r="RZK11" s="76"/>
      <c r="RZL11" s="76"/>
      <c r="RZM11" s="76"/>
      <c r="RZN11" s="76"/>
      <c r="RZO11" s="76"/>
      <c r="RZP11" s="76"/>
      <c r="RZQ11" s="76"/>
      <c r="RZR11" s="76"/>
      <c r="RZS11" s="76"/>
      <c r="RZT11" s="76"/>
      <c r="RZU11" s="76"/>
      <c r="RZV11" s="76"/>
      <c r="RZW11" s="76"/>
      <c r="RZX11" s="76"/>
      <c r="RZY11" s="76"/>
      <c r="RZZ11" s="76"/>
      <c r="SAA11" s="76"/>
      <c r="SAB11" s="76"/>
      <c r="SAC11" s="76"/>
      <c r="SAD11" s="76"/>
      <c r="SAE11" s="76"/>
      <c r="SAF11" s="76"/>
      <c r="SAG11" s="76"/>
      <c r="SAH11" s="76"/>
      <c r="SAI11" s="76"/>
      <c r="SAJ11" s="76"/>
      <c r="SAK11" s="76"/>
      <c r="SAL11" s="76"/>
      <c r="SAM11" s="76"/>
      <c r="SAN11" s="76"/>
      <c r="SAO11" s="76"/>
      <c r="SAP11" s="76"/>
      <c r="SAQ11" s="76"/>
      <c r="SAR11" s="76"/>
      <c r="SAS11" s="76"/>
      <c r="SAT11" s="76"/>
      <c r="SAU11" s="76"/>
      <c r="SAV11" s="76"/>
      <c r="SAW11" s="76"/>
      <c r="SAX11" s="76"/>
      <c r="SAY11" s="76"/>
      <c r="SAZ11" s="76"/>
      <c r="SBA11" s="76"/>
      <c r="SBB11" s="76"/>
      <c r="SBC11" s="76"/>
      <c r="SBD11" s="76"/>
      <c r="SBE11" s="76"/>
      <c r="SBF11" s="76"/>
      <c r="SBG11" s="76"/>
      <c r="SBH11" s="76"/>
      <c r="SBI11" s="76"/>
      <c r="SBJ11" s="76"/>
      <c r="SBK11" s="76"/>
      <c r="SBL11" s="76"/>
      <c r="SBM11" s="76"/>
      <c r="SBN11" s="76"/>
      <c r="SBO11" s="76"/>
      <c r="SBP11" s="76"/>
      <c r="SBQ11" s="76"/>
      <c r="SBR11" s="76"/>
      <c r="SBS11" s="76"/>
      <c r="SBT11" s="76"/>
      <c r="SBU11" s="76"/>
      <c r="SBV11" s="76"/>
      <c r="SBW11" s="76"/>
      <c r="SBX11" s="76"/>
      <c r="SBY11" s="76"/>
      <c r="SBZ11" s="76"/>
      <c r="SCA11" s="76"/>
      <c r="SCB11" s="76"/>
      <c r="SCC11" s="76"/>
      <c r="SCD11" s="76"/>
      <c r="SCE11" s="76"/>
      <c r="SCF11" s="76"/>
      <c r="SCG11" s="76"/>
      <c r="SCH11" s="76"/>
      <c r="SCI11" s="76"/>
      <c r="SCJ11" s="76"/>
      <c r="SCK11" s="76"/>
      <c r="SCL11" s="76"/>
      <c r="SCM11" s="76"/>
      <c r="SCN11" s="76"/>
      <c r="SCO11" s="76"/>
      <c r="SCP11" s="76"/>
      <c r="SCQ11" s="76"/>
      <c r="SCR11" s="76"/>
      <c r="SCS11" s="76"/>
      <c r="SCT11" s="76"/>
      <c r="SCU11" s="76"/>
      <c r="SCV11" s="76"/>
      <c r="SCW11" s="76"/>
      <c r="SCX11" s="76"/>
      <c r="SCY11" s="76"/>
      <c r="SCZ11" s="76"/>
      <c r="SDA11" s="76"/>
      <c r="SDB11" s="76"/>
      <c r="SDC11" s="76"/>
      <c r="SDD11" s="76"/>
      <c r="SDE11" s="76"/>
      <c r="SDF11" s="76"/>
      <c r="SDG11" s="76"/>
      <c r="SDH11" s="76"/>
      <c r="SDI11" s="76"/>
      <c r="SDJ11" s="76"/>
      <c r="SDK11" s="76"/>
      <c r="SDL11" s="76"/>
      <c r="SDM11" s="76"/>
      <c r="SDN11" s="76"/>
      <c r="SDO11" s="76"/>
      <c r="SDP11" s="76"/>
      <c r="SDQ11" s="76"/>
      <c r="SDR11" s="76"/>
      <c r="SDS11" s="76"/>
      <c r="SDT11" s="76"/>
      <c r="SDU11" s="76"/>
      <c r="SDV11" s="76"/>
      <c r="SDW11" s="76"/>
      <c r="SDX11" s="76"/>
      <c r="SDY11" s="76"/>
      <c r="SDZ11" s="76"/>
      <c r="SEA11" s="76"/>
      <c r="SEB11" s="76"/>
      <c r="SEC11" s="76"/>
      <c r="SED11" s="76"/>
      <c r="SEE11" s="76"/>
      <c r="SEF11" s="76"/>
      <c r="SEG11" s="76"/>
      <c r="SEH11" s="76"/>
      <c r="SEI11" s="76"/>
      <c r="SEJ11" s="76"/>
      <c r="SEK11" s="76"/>
      <c r="SEL11" s="76"/>
      <c r="SEM11" s="76"/>
      <c r="SEN11" s="76"/>
      <c r="SEO11" s="76"/>
      <c r="SEP11" s="76"/>
      <c r="SEQ11" s="76"/>
      <c r="SER11" s="76"/>
      <c r="SES11" s="76"/>
      <c r="SET11" s="76"/>
      <c r="SEU11" s="76"/>
      <c r="SEV11" s="76"/>
      <c r="SEW11" s="76"/>
      <c r="SEX11" s="76"/>
      <c r="SEY11" s="76"/>
      <c r="SEZ11" s="76"/>
      <c r="SFA11" s="76"/>
      <c r="SFB11" s="76"/>
      <c r="SFC11" s="76"/>
      <c r="SFD11" s="76"/>
      <c r="SFE11" s="76"/>
      <c r="SFF11" s="76"/>
      <c r="SFG11" s="76"/>
      <c r="SFH11" s="76"/>
      <c r="SFI11" s="76"/>
      <c r="SFJ11" s="76"/>
      <c r="SFK11" s="76"/>
      <c r="SFL11" s="76"/>
      <c r="SFM11" s="76"/>
      <c r="SFN11" s="76"/>
      <c r="SFO11" s="76"/>
      <c r="SFP11" s="76"/>
      <c r="SFQ11" s="76"/>
      <c r="SFR11" s="76"/>
      <c r="SFS11" s="76"/>
      <c r="SFT11" s="76"/>
      <c r="SFU11" s="76"/>
      <c r="SFV11" s="76"/>
      <c r="SFW11" s="76"/>
      <c r="SFX11" s="76"/>
      <c r="SFY11" s="76"/>
      <c r="SFZ11" s="76"/>
      <c r="SGA11" s="76"/>
      <c r="SGB11" s="76"/>
      <c r="SGC11" s="76"/>
      <c r="SGD11" s="76"/>
      <c r="SGE11" s="76"/>
      <c r="SGF11" s="76"/>
      <c r="SGG11" s="76"/>
      <c r="SGH11" s="76"/>
      <c r="SGI11" s="76"/>
      <c r="SGJ11" s="76"/>
      <c r="SGK11" s="76"/>
      <c r="SGL11" s="76"/>
      <c r="SGM11" s="76"/>
      <c r="SGN11" s="76"/>
      <c r="SGO11" s="76"/>
      <c r="SGP11" s="76"/>
      <c r="SGQ11" s="76"/>
      <c r="SGR11" s="76"/>
      <c r="SGS11" s="76"/>
      <c r="SGT11" s="76"/>
      <c r="SGU11" s="76"/>
      <c r="SGV11" s="76"/>
      <c r="SGW11" s="76"/>
      <c r="SGX11" s="76"/>
      <c r="SGY11" s="76"/>
      <c r="SGZ11" s="76"/>
      <c r="SHA11" s="76"/>
      <c r="SHB11" s="76"/>
      <c r="SHC11" s="76"/>
      <c r="SHD11" s="76"/>
      <c r="SHE11" s="76"/>
      <c r="SHF11" s="76"/>
      <c r="SHG11" s="76"/>
      <c r="SHH11" s="76"/>
      <c r="SHI11" s="76"/>
      <c r="SHJ11" s="76"/>
      <c r="SHK11" s="76"/>
      <c r="SHL11" s="76"/>
      <c r="SHM11" s="76"/>
      <c r="SHN11" s="76"/>
      <c r="SHO11" s="76"/>
      <c r="SHP11" s="76"/>
      <c r="SHQ11" s="76"/>
      <c r="SHR11" s="76"/>
      <c r="SHS11" s="76"/>
      <c r="SHT11" s="76"/>
      <c r="SHU11" s="76"/>
      <c r="SHV11" s="76"/>
      <c r="SHW11" s="76"/>
      <c r="SHX11" s="76"/>
      <c r="SHY11" s="76"/>
      <c r="SHZ11" s="76"/>
      <c r="SIA11" s="76"/>
      <c r="SIB11" s="76"/>
      <c r="SIC11" s="76"/>
      <c r="SID11" s="76"/>
      <c r="SIE11" s="76"/>
      <c r="SIF11" s="76"/>
      <c r="SIG11" s="76"/>
      <c r="SIH11" s="76"/>
      <c r="SII11" s="76"/>
      <c r="SIJ11" s="76"/>
      <c r="SIK11" s="76"/>
      <c r="SIL11" s="76"/>
      <c r="SIM11" s="76"/>
      <c r="SIN11" s="76"/>
      <c r="SIO11" s="76"/>
      <c r="SIP11" s="76"/>
      <c r="SIQ11" s="76"/>
      <c r="SIR11" s="76"/>
      <c r="SIS11" s="76"/>
      <c r="SIT11" s="76"/>
      <c r="SIU11" s="76"/>
      <c r="SIV11" s="76"/>
      <c r="SIW11" s="76"/>
      <c r="SIX11" s="76"/>
      <c r="SIY11" s="76"/>
      <c r="SIZ11" s="76"/>
      <c r="SJA11" s="76"/>
      <c r="SJB11" s="76"/>
      <c r="SJC11" s="76"/>
      <c r="SJD11" s="76"/>
      <c r="SJE11" s="76"/>
      <c r="SJF11" s="76"/>
      <c r="SJG11" s="76"/>
      <c r="SJH11" s="76"/>
      <c r="SJI11" s="76"/>
      <c r="SJJ11" s="76"/>
      <c r="SJK11" s="76"/>
      <c r="SJL11" s="76"/>
      <c r="SJM11" s="76"/>
      <c r="SJN11" s="76"/>
      <c r="SJO11" s="76"/>
      <c r="SJP11" s="76"/>
      <c r="SJQ11" s="76"/>
      <c r="SJR11" s="76"/>
      <c r="SJS11" s="76"/>
      <c r="SJT11" s="76"/>
      <c r="SJU11" s="76"/>
      <c r="SJV11" s="76"/>
      <c r="SJW11" s="76"/>
      <c r="SJX11" s="76"/>
      <c r="SJY11" s="76"/>
      <c r="SJZ11" s="76"/>
      <c r="SKA11" s="76"/>
      <c r="SKB11" s="76"/>
      <c r="SKC11" s="76"/>
      <c r="SKD11" s="76"/>
      <c r="SKE11" s="76"/>
      <c r="SKF11" s="76"/>
      <c r="SKG11" s="76"/>
      <c r="SKH11" s="76"/>
      <c r="SKI11" s="76"/>
      <c r="SKJ11" s="76"/>
      <c r="SKK11" s="76"/>
      <c r="SKL11" s="76"/>
      <c r="SKM11" s="76"/>
      <c r="SKN11" s="76"/>
      <c r="SKO11" s="76"/>
      <c r="SKP11" s="76"/>
      <c r="SKQ11" s="76"/>
      <c r="SKR11" s="76"/>
      <c r="SKS11" s="76"/>
      <c r="SKT11" s="76"/>
      <c r="SKU11" s="76"/>
      <c r="SKV11" s="76"/>
      <c r="SKW11" s="76"/>
      <c r="SKX11" s="76"/>
      <c r="SKY11" s="76"/>
      <c r="SKZ11" s="76"/>
      <c r="SLA11" s="76"/>
      <c r="SLB11" s="76"/>
      <c r="SLC11" s="76"/>
      <c r="SLD11" s="76"/>
      <c r="SLE11" s="76"/>
      <c r="SLF11" s="76"/>
      <c r="SLG11" s="76"/>
      <c r="SLH11" s="76"/>
      <c r="SLI11" s="76"/>
      <c r="SLJ11" s="76"/>
      <c r="SLK11" s="76"/>
      <c r="SLL11" s="76"/>
      <c r="SLM11" s="76"/>
      <c r="SLN11" s="76"/>
      <c r="SLO11" s="76"/>
      <c r="SLP11" s="76"/>
      <c r="SLQ11" s="76"/>
      <c r="SLR11" s="76"/>
      <c r="SLS11" s="76"/>
      <c r="SLT11" s="76"/>
      <c r="SLU11" s="76"/>
      <c r="SLV11" s="76"/>
      <c r="SLW11" s="76"/>
      <c r="SLX11" s="76"/>
      <c r="SLY11" s="76"/>
      <c r="SLZ11" s="76"/>
      <c r="SMA11" s="76"/>
      <c r="SMB11" s="76"/>
      <c r="SMC11" s="76"/>
      <c r="SMD11" s="76"/>
      <c r="SME11" s="76"/>
      <c r="SMF11" s="76"/>
      <c r="SMG11" s="76"/>
      <c r="SMH11" s="76"/>
      <c r="SMI11" s="76"/>
      <c r="SMJ11" s="76"/>
      <c r="SMK11" s="76"/>
      <c r="SML11" s="76"/>
      <c r="SMM11" s="76"/>
      <c r="SMN11" s="76"/>
      <c r="SMO11" s="76"/>
      <c r="SMP11" s="76"/>
      <c r="SMQ11" s="76"/>
      <c r="SMR11" s="76"/>
      <c r="SMS11" s="76"/>
      <c r="SMT11" s="76"/>
      <c r="SMU11" s="76"/>
      <c r="SMV11" s="76"/>
      <c r="SMW11" s="76"/>
      <c r="SMX11" s="76"/>
      <c r="SMY11" s="76"/>
      <c r="SMZ11" s="76"/>
      <c r="SNA11" s="76"/>
      <c r="SNB11" s="76"/>
      <c r="SNC11" s="76"/>
      <c r="SND11" s="76"/>
      <c r="SNE11" s="76"/>
      <c r="SNF11" s="76"/>
      <c r="SNG11" s="76"/>
      <c r="SNH11" s="76"/>
      <c r="SNI11" s="76"/>
      <c r="SNJ11" s="76"/>
      <c r="SNK11" s="76"/>
      <c r="SNL11" s="76"/>
      <c r="SNM11" s="76"/>
      <c r="SNN11" s="76"/>
      <c r="SNO11" s="76"/>
      <c r="SNP11" s="76"/>
      <c r="SNQ11" s="76"/>
      <c r="SNR11" s="76"/>
      <c r="SNS11" s="76"/>
      <c r="SNT11" s="76"/>
      <c r="SNU11" s="76"/>
      <c r="SNV11" s="76"/>
      <c r="SNW11" s="76"/>
      <c r="SNX11" s="76"/>
      <c r="SNY11" s="76"/>
      <c r="SNZ11" s="76"/>
      <c r="SOA11" s="76"/>
      <c r="SOB11" s="76"/>
      <c r="SOC11" s="76"/>
      <c r="SOD11" s="76"/>
      <c r="SOE11" s="76"/>
      <c r="SOF11" s="76"/>
      <c r="SOG11" s="76"/>
      <c r="SOH11" s="76"/>
      <c r="SOI11" s="76"/>
      <c r="SOJ11" s="76"/>
      <c r="SOK11" s="76"/>
      <c r="SOL11" s="76"/>
      <c r="SOM11" s="76"/>
      <c r="SON11" s="76"/>
      <c r="SOO11" s="76"/>
      <c r="SOP11" s="76"/>
      <c r="SOQ11" s="76"/>
      <c r="SOR11" s="76"/>
      <c r="SOS11" s="76"/>
      <c r="SOT11" s="76"/>
      <c r="SOU11" s="76"/>
      <c r="SOV11" s="76"/>
      <c r="SOW11" s="76"/>
      <c r="SOX11" s="76"/>
      <c r="SOY11" s="76"/>
      <c r="SOZ11" s="76"/>
      <c r="SPA11" s="76"/>
      <c r="SPB11" s="76"/>
      <c r="SPC11" s="76"/>
      <c r="SPD11" s="76"/>
      <c r="SPE11" s="76"/>
      <c r="SPF11" s="76"/>
      <c r="SPG11" s="76"/>
      <c r="SPH11" s="76"/>
      <c r="SPI11" s="76"/>
      <c r="SPJ11" s="76"/>
      <c r="SPK11" s="76"/>
      <c r="SPL11" s="76"/>
      <c r="SPM11" s="76"/>
      <c r="SPN11" s="76"/>
      <c r="SPO11" s="76"/>
      <c r="SPP11" s="76"/>
      <c r="SPQ11" s="76"/>
      <c r="SPR11" s="76"/>
      <c r="SPS11" s="76"/>
      <c r="SPT11" s="76"/>
      <c r="SPU11" s="76"/>
      <c r="SPV11" s="76"/>
      <c r="SPW11" s="76"/>
      <c r="SPX11" s="76"/>
      <c r="SPY11" s="76"/>
      <c r="SPZ11" s="76"/>
      <c r="SQA11" s="76"/>
      <c r="SQB11" s="76"/>
      <c r="SQC11" s="76"/>
      <c r="SQD11" s="76"/>
      <c r="SQE11" s="76"/>
      <c r="SQF11" s="76"/>
      <c r="SQG11" s="76"/>
      <c r="SQH11" s="76"/>
      <c r="SQI11" s="76"/>
      <c r="SQJ11" s="76"/>
      <c r="SQK11" s="76"/>
      <c r="SQL11" s="76"/>
      <c r="SQM11" s="76"/>
      <c r="SQN11" s="76"/>
      <c r="SQO11" s="76"/>
      <c r="SQP11" s="76"/>
      <c r="SQQ11" s="76"/>
      <c r="SQR11" s="76"/>
      <c r="SQS11" s="76"/>
      <c r="SQT11" s="76"/>
      <c r="SQU11" s="76"/>
      <c r="SQV11" s="76"/>
      <c r="SQW11" s="76"/>
      <c r="SQX11" s="76"/>
      <c r="SQY11" s="76"/>
      <c r="SQZ11" s="76"/>
      <c r="SRA11" s="76"/>
      <c r="SRB11" s="76"/>
      <c r="SRC11" s="76"/>
      <c r="SRD11" s="76"/>
      <c r="SRE11" s="76"/>
      <c r="SRF11" s="76"/>
      <c r="SRG11" s="76"/>
      <c r="SRH11" s="76"/>
      <c r="SRI11" s="76"/>
      <c r="SRJ11" s="76"/>
      <c r="SRK11" s="76"/>
      <c r="SRL11" s="76"/>
      <c r="SRM11" s="76"/>
      <c r="SRN11" s="76"/>
      <c r="SRO11" s="76"/>
      <c r="SRP11" s="76"/>
      <c r="SRQ11" s="76"/>
      <c r="SRR11" s="76"/>
      <c r="SRS11" s="76"/>
      <c r="SRT11" s="76"/>
      <c r="SRU11" s="76"/>
      <c r="SRV11" s="76"/>
      <c r="SRW11" s="76"/>
      <c r="SRX11" s="76"/>
      <c r="SRY11" s="76"/>
      <c r="SRZ11" s="76"/>
      <c r="SSA11" s="76"/>
      <c r="SSB11" s="76"/>
      <c r="SSC11" s="76"/>
      <c r="SSD11" s="76"/>
      <c r="SSE11" s="76"/>
      <c r="SSF11" s="76"/>
      <c r="SSG11" s="76"/>
      <c r="SSH11" s="76"/>
      <c r="SSI11" s="76"/>
      <c r="SSJ11" s="76"/>
      <c r="SSK11" s="76"/>
      <c r="SSL11" s="76"/>
      <c r="SSM11" s="76"/>
      <c r="SSN11" s="76"/>
      <c r="SSO11" s="76"/>
      <c r="SSP11" s="76"/>
      <c r="SSQ11" s="76"/>
      <c r="SSR11" s="76"/>
      <c r="SSS11" s="76"/>
      <c r="SST11" s="76"/>
      <c r="SSU11" s="76"/>
      <c r="SSV11" s="76"/>
      <c r="SSW11" s="76"/>
      <c r="SSX11" s="76"/>
      <c r="SSY11" s="76"/>
      <c r="SSZ11" s="76"/>
      <c r="STA11" s="76"/>
      <c r="STB11" s="76"/>
      <c r="STC11" s="76"/>
      <c r="STD11" s="76"/>
      <c r="STE11" s="76"/>
      <c r="STF11" s="76"/>
      <c r="STG11" s="76"/>
      <c r="STH11" s="76"/>
      <c r="STI11" s="76"/>
      <c r="STJ11" s="76"/>
      <c r="STK11" s="76"/>
      <c r="STL11" s="76"/>
      <c r="STM11" s="76"/>
      <c r="STN11" s="76"/>
      <c r="STO11" s="76"/>
      <c r="STP11" s="76"/>
      <c r="STQ11" s="76"/>
      <c r="STR11" s="76"/>
      <c r="STS11" s="76"/>
      <c r="STT11" s="76"/>
      <c r="STU11" s="76"/>
      <c r="STV11" s="76"/>
      <c r="STW11" s="76"/>
      <c r="STX11" s="76"/>
      <c r="STY11" s="76"/>
      <c r="STZ11" s="76"/>
      <c r="SUA11" s="76"/>
      <c r="SUB11" s="76"/>
      <c r="SUC11" s="76"/>
      <c r="SUD11" s="76"/>
      <c r="SUE11" s="76"/>
      <c r="SUF11" s="76"/>
      <c r="SUG11" s="76"/>
      <c r="SUH11" s="76"/>
      <c r="SUI11" s="76"/>
      <c r="SUJ11" s="76"/>
      <c r="SUK11" s="76"/>
      <c r="SUL11" s="76"/>
      <c r="SUM11" s="76"/>
      <c r="SUN11" s="76"/>
      <c r="SUO11" s="76"/>
      <c r="SUP11" s="76"/>
      <c r="SUQ11" s="76"/>
      <c r="SUR11" s="76"/>
      <c r="SUS11" s="76"/>
      <c r="SUT11" s="76"/>
      <c r="SUU11" s="76"/>
      <c r="SUV11" s="76"/>
      <c r="SUW11" s="76"/>
      <c r="SUX11" s="76"/>
      <c r="SUY11" s="76"/>
      <c r="SUZ11" s="76"/>
      <c r="SVA11" s="76"/>
      <c r="SVB11" s="76"/>
      <c r="SVC11" s="76"/>
      <c r="SVD11" s="76"/>
      <c r="SVE11" s="76"/>
      <c r="SVF11" s="76"/>
      <c r="SVG11" s="76"/>
      <c r="SVH11" s="76"/>
      <c r="SVI11" s="76"/>
      <c r="SVJ11" s="76"/>
      <c r="SVK11" s="76"/>
      <c r="SVL11" s="76"/>
      <c r="SVM11" s="76"/>
      <c r="SVN11" s="76"/>
      <c r="SVO11" s="76"/>
      <c r="SVP11" s="76"/>
      <c r="SVQ11" s="76"/>
      <c r="SVR11" s="76"/>
      <c r="SVS11" s="76"/>
      <c r="SVT11" s="76"/>
      <c r="SVU11" s="76"/>
      <c r="SVV11" s="76"/>
      <c r="SVW11" s="76"/>
      <c r="SVX11" s="76"/>
      <c r="SVY11" s="76"/>
      <c r="SVZ11" s="76"/>
      <c r="SWA11" s="76"/>
      <c r="SWB11" s="76"/>
      <c r="SWC11" s="76"/>
      <c r="SWD11" s="76"/>
      <c r="SWE11" s="76"/>
      <c r="SWF11" s="76"/>
      <c r="SWG11" s="76"/>
      <c r="SWH11" s="76"/>
      <c r="SWI11" s="76"/>
      <c r="SWJ11" s="76"/>
      <c r="SWK11" s="76"/>
      <c r="SWL11" s="76"/>
      <c r="SWM11" s="76"/>
      <c r="SWN11" s="76"/>
      <c r="SWO11" s="76"/>
      <c r="SWP11" s="76"/>
      <c r="SWQ11" s="76"/>
      <c r="SWR11" s="76"/>
      <c r="SWS11" s="76"/>
      <c r="SWT11" s="76"/>
      <c r="SWU11" s="76"/>
      <c r="SWV11" s="76"/>
      <c r="SWW11" s="76"/>
      <c r="SWX11" s="76"/>
      <c r="SWY11" s="76"/>
      <c r="SWZ11" s="76"/>
      <c r="SXA11" s="76"/>
      <c r="SXB11" s="76"/>
      <c r="SXC11" s="76"/>
      <c r="SXD11" s="76"/>
      <c r="SXE11" s="76"/>
      <c r="SXF11" s="76"/>
      <c r="SXG11" s="76"/>
      <c r="SXH11" s="76"/>
      <c r="SXI11" s="76"/>
      <c r="SXJ11" s="76"/>
      <c r="SXK11" s="76"/>
      <c r="SXL11" s="76"/>
      <c r="SXM11" s="76"/>
      <c r="SXN11" s="76"/>
      <c r="SXO11" s="76"/>
      <c r="SXP11" s="76"/>
      <c r="SXQ11" s="76"/>
      <c r="SXR11" s="76"/>
      <c r="SXS11" s="76"/>
      <c r="SXT11" s="76"/>
      <c r="SXU11" s="76"/>
      <c r="SXV11" s="76"/>
      <c r="SXW11" s="76"/>
      <c r="SXX11" s="76"/>
      <c r="SXY11" s="76"/>
      <c r="SXZ11" s="76"/>
      <c r="SYA11" s="76"/>
      <c r="SYB11" s="76"/>
      <c r="SYC11" s="76"/>
      <c r="SYD11" s="76"/>
      <c r="SYE11" s="76"/>
      <c r="SYF11" s="76"/>
      <c r="SYG11" s="76"/>
      <c r="SYH11" s="76"/>
      <c r="SYI11" s="76"/>
      <c r="SYJ11" s="76"/>
      <c r="SYK11" s="76"/>
      <c r="SYL11" s="76"/>
      <c r="SYM11" s="76"/>
      <c r="SYN11" s="76"/>
      <c r="SYO11" s="76"/>
      <c r="SYP11" s="76"/>
      <c r="SYQ11" s="76"/>
      <c r="SYR11" s="76"/>
      <c r="SYS11" s="76"/>
      <c r="SYT11" s="76"/>
      <c r="SYU11" s="76"/>
      <c r="SYV11" s="76"/>
      <c r="SYW11" s="76"/>
      <c r="SYX11" s="76"/>
      <c r="SYY11" s="76"/>
      <c r="SYZ11" s="76"/>
      <c r="SZA11" s="76"/>
      <c r="SZB11" s="76"/>
      <c r="SZC11" s="76"/>
      <c r="SZD11" s="76"/>
      <c r="SZE11" s="76"/>
      <c r="SZF11" s="76"/>
      <c r="SZG11" s="76"/>
      <c r="SZH11" s="76"/>
      <c r="SZI11" s="76"/>
      <c r="SZJ11" s="76"/>
      <c r="SZK11" s="76"/>
      <c r="SZL11" s="76"/>
      <c r="SZM11" s="76"/>
      <c r="SZN11" s="76"/>
      <c r="SZO11" s="76"/>
      <c r="SZP11" s="76"/>
      <c r="SZQ11" s="76"/>
      <c r="SZR11" s="76"/>
      <c r="SZS11" s="76"/>
      <c r="SZT11" s="76"/>
      <c r="SZU11" s="76"/>
      <c r="SZV11" s="76"/>
      <c r="SZW11" s="76"/>
      <c r="SZX11" s="76"/>
      <c r="SZY11" s="76"/>
      <c r="SZZ11" s="76"/>
      <c r="TAA11" s="76"/>
      <c r="TAB11" s="76"/>
      <c r="TAC11" s="76"/>
      <c r="TAD11" s="76"/>
      <c r="TAE11" s="76"/>
      <c r="TAF11" s="76"/>
      <c r="TAG11" s="76"/>
      <c r="TAH11" s="76"/>
      <c r="TAI11" s="76"/>
      <c r="TAJ11" s="76"/>
      <c r="TAK11" s="76"/>
      <c r="TAL11" s="76"/>
      <c r="TAM11" s="76"/>
      <c r="TAN11" s="76"/>
      <c r="TAO11" s="76"/>
      <c r="TAP11" s="76"/>
      <c r="TAQ11" s="76"/>
      <c r="TAR11" s="76"/>
      <c r="TAS11" s="76"/>
      <c r="TAT11" s="76"/>
      <c r="TAU11" s="76"/>
      <c r="TAV11" s="76"/>
      <c r="TAW11" s="76"/>
      <c r="TAX11" s="76"/>
      <c r="TAY11" s="76"/>
      <c r="TAZ11" s="76"/>
      <c r="TBA11" s="76"/>
      <c r="TBB11" s="76"/>
      <c r="TBC11" s="76"/>
      <c r="TBD11" s="76"/>
      <c r="TBE11" s="76"/>
      <c r="TBF11" s="76"/>
      <c r="TBG11" s="76"/>
      <c r="TBH11" s="76"/>
      <c r="TBI11" s="76"/>
      <c r="TBJ11" s="76"/>
      <c r="TBK11" s="76"/>
      <c r="TBL11" s="76"/>
      <c r="TBM11" s="76"/>
      <c r="TBN11" s="76"/>
      <c r="TBO11" s="76"/>
      <c r="TBP11" s="76"/>
      <c r="TBQ11" s="76"/>
      <c r="TBR11" s="76"/>
      <c r="TBS11" s="76"/>
      <c r="TBT11" s="76"/>
      <c r="TBU11" s="76"/>
      <c r="TBV11" s="76"/>
      <c r="TBW11" s="76"/>
      <c r="TBX11" s="76"/>
      <c r="TBY11" s="76"/>
      <c r="TBZ11" s="76"/>
      <c r="TCA11" s="76"/>
      <c r="TCB11" s="76"/>
      <c r="TCC11" s="76"/>
      <c r="TCD11" s="76"/>
      <c r="TCE11" s="76"/>
      <c r="TCF11" s="76"/>
      <c r="TCG11" s="76"/>
      <c r="TCH11" s="76"/>
      <c r="TCI11" s="76"/>
      <c r="TCJ11" s="76"/>
      <c r="TCK11" s="76"/>
      <c r="TCL11" s="76"/>
      <c r="TCM11" s="76"/>
      <c r="TCN11" s="76"/>
      <c r="TCO11" s="76"/>
      <c r="TCP11" s="76"/>
      <c r="TCQ11" s="76"/>
      <c r="TCR11" s="76"/>
      <c r="TCS11" s="76"/>
      <c r="TCT11" s="76"/>
      <c r="TCU11" s="76"/>
      <c r="TCV11" s="76"/>
      <c r="TCW11" s="76"/>
      <c r="TCX11" s="76"/>
      <c r="TCY11" s="76"/>
      <c r="TCZ11" s="76"/>
      <c r="TDA11" s="76"/>
      <c r="TDB11" s="76"/>
      <c r="TDC11" s="76"/>
      <c r="TDD11" s="76"/>
      <c r="TDE11" s="76"/>
      <c r="TDF11" s="76"/>
      <c r="TDG11" s="76"/>
      <c r="TDH11" s="76"/>
      <c r="TDI11" s="76"/>
      <c r="TDJ11" s="76"/>
      <c r="TDK11" s="76"/>
      <c r="TDL11" s="76"/>
      <c r="TDM11" s="76"/>
      <c r="TDN11" s="76"/>
      <c r="TDO11" s="76"/>
      <c r="TDP11" s="76"/>
      <c r="TDQ11" s="76"/>
      <c r="TDR11" s="76"/>
      <c r="TDS11" s="76"/>
      <c r="TDT11" s="76"/>
      <c r="TDU11" s="76"/>
      <c r="TDV11" s="76"/>
      <c r="TDW11" s="76"/>
      <c r="TDX11" s="76"/>
      <c r="TDY11" s="76"/>
      <c r="TDZ11" s="76"/>
      <c r="TEA11" s="76"/>
      <c r="TEB11" s="76"/>
      <c r="TEC11" s="76"/>
      <c r="TED11" s="76"/>
      <c r="TEE11" s="76"/>
      <c r="TEF11" s="76"/>
      <c r="TEG11" s="76"/>
      <c r="TEH11" s="76"/>
      <c r="TEI11" s="76"/>
      <c r="TEJ11" s="76"/>
      <c r="TEK11" s="76"/>
      <c r="TEL11" s="76"/>
      <c r="TEM11" s="76"/>
      <c r="TEN11" s="76"/>
      <c r="TEO11" s="76"/>
      <c r="TEP11" s="76"/>
      <c r="TEQ11" s="76"/>
      <c r="TER11" s="76"/>
      <c r="TES11" s="76"/>
      <c r="TET11" s="76"/>
      <c r="TEU11" s="76"/>
      <c r="TEV11" s="76"/>
      <c r="TEW11" s="76"/>
      <c r="TEX11" s="76"/>
      <c r="TEY11" s="76"/>
      <c r="TEZ11" s="76"/>
      <c r="TFA11" s="76"/>
      <c r="TFB11" s="76"/>
      <c r="TFC11" s="76"/>
      <c r="TFD11" s="76"/>
      <c r="TFE11" s="76"/>
      <c r="TFF11" s="76"/>
      <c r="TFG11" s="76"/>
      <c r="TFH11" s="76"/>
      <c r="TFI11" s="76"/>
      <c r="TFJ11" s="76"/>
      <c r="TFK11" s="76"/>
      <c r="TFL11" s="76"/>
      <c r="TFM11" s="76"/>
      <c r="TFN11" s="76"/>
      <c r="TFO11" s="76"/>
      <c r="TFP11" s="76"/>
      <c r="TFQ11" s="76"/>
      <c r="TFR11" s="76"/>
      <c r="TFS11" s="76"/>
      <c r="TFT11" s="76"/>
      <c r="TFU11" s="76"/>
      <c r="TFV11" s="76"/>
      <c r="TFW11" s="76"/>
      <c r="TFX11" s="76"/>
      <c r="TFY11" s="76"/>
      <c r="TFZ11" s="76"/>
      <c r="TGA11" s="76"/>
      <c r="TGB11" s="76"/>
      <c r="TGC11" s="76"/>
      <c r="TGD11" s="76"/>
      <c r="TGE11" s="76"/>
      <c r="TGF11" s="76"/>
      <c r="TGG11" s="76"/>
      <c r="TGH11" s="76"/>
      <c r="TGI11" s="76"/>
      <c r="TGJ11" s="76"/>
      <c r="TGK11" s="76"/>
      <c r="TGL11" s="76"/>
      <c r="TGM11" s="76"/>
      <c r="TGN11" s="76"/>
      <c r="TGO11" s="76"/>
      <c r="TGP11" s="76"/>
      <c r="TGQ11" s="76"/>
      <c r="TGR11" s="76"/>
      <c r="TGS11" s="76"/>
      <c r="TGT11" s="76"/>
      <c r="TGU11" s="76"/>
      <c r="TGV11" s="76"/>
      <c r="TGW11" s="76"/>
      <c r="TGX11" s="76"/>
      <c r="TGY11" s="76"/>
      <c r="TGZ11" s="76"/>
      <c r="THA11" s="76"/>
      <c r="THB11" s="76"/>
      <c r="THC11" s="76"/>
      <c r="THD11" s="76"/>
      <c r="THE11" s="76"/>
      <c r="THF11" s="76"/>
      <c r="THG11" s="76"/>
      <c r="THH11" s="76"/>
      <c r="THI11" s="76"/>
      <c r="THJ11" s="76"/>
      <c r="THK11" s="76"/>
      <c r="THL11" s="76"/>
      <c r="THM11" s="76"/>
      <c r="THN11" s="76"/>
      <c r="THO11" s="76"/>
      <c r="THP11" s="76"/>
      <c r="THQ11" s="76"/>
      <c r="THR11" s="76"/>
      <c r="THS11" s="76"/>
      <c r="THT11" s="76"/>
      <c r="THU11" s="76"/>
      <c r="THV11" s="76"/>
      <c r="THW11" s="76"/>
      <c r="THX11" s="76"/>
      <c r="THY11" s="76"/>
      <c r="THZ11" s="76"/>
      <c r="TIA11" s="76"/>
      <c r="TIB11" s="76"/>
      <c r="TIC11" s="76"/>
      <c r="TID11" s="76"/>
      <c r="TIE11" s="76"/>
      <c r="TIF11" s="76"/>
      <c r="TIG11" s="76"/>
      <c r="TIH11" s="76"/>
      <c r="TII11" s="76"/>
      <c r="TIJ11" s="76"/>
      <c r="TIK11" s="76"/>
      <c r="TIL11" s="76"/>
      <c r="TIM11" s="76"/>
      <c r="TIN11" s="76"/>
      <c r="TIO11" s="76"/>
      <c r="TIP11" s="76"/>
      <c r="TIQ11" s="76"/>
      <c r="TIR11" s="76"/>
      <c r="TIS11" s="76"/>
      <c r="TIT11" s="76"/>
      <c r="TIU11" s="76"/>
      <c r="TIV11" s="76"/>
      <c r="TIW11" s="76"/>
      <c r="TIX11" s="76"/>
      <c r="TIY11" s="76"/>
      <c r="TIZ11" s="76"/>
      <c r="TJA11" s="76"/>
      <c r="TJB11" s="76"/>
      <c r="TJC11" s="76"/>
      <c r="TJD11" s="76"/>
      <c r="TJE11" s="76"/>
      <c r="TJF11" s="76"/>
      <c r="TJG11" s="76"/>
      <c r="TJH11" s="76"/>
      <c r="TJI11" s="76"/>
      <c r="TJJ11" s="76"/>
      <c r="TJK11" s="76"/>
      <c r="TJL11" s="76"/>
      <c r="TJM11" s="76"/>
      <c r="TJN11" s="76"/>
      <c r="TJO11" s="76"/>
      <c r="TJP11" s="76"/>
      <c r="TJQ11" s="76"/>
      <c r="TJR11" s="76"/>
      <c r="TJS11" s="76"/>
      <c r="TJT11" s="76"/>
      <c r="TJU11" s="76"/>
      <c r="TJV11" s="76"/>
      <c r="TJW11" s="76"/>
      <c r="TJX11" s="76"/>
      <c r="TJY11" s="76"/>
      <c r="TJZ11" s="76"/>
      <c r="TKA11" s="76"/>
      <c r="TKB11" s="76"/>
      <c r="TKC11" s="76"/>
      <c r="TKD11" s="76"/>
      <c r="TKE11" s="76"/>
      <c r="TKF11" s="76"/>
      <c r="TKG11" s="76"/>
      <c r="TKH11" s="76"/>
      <c r="TKI11" s="76"/>
      <c r="TKJ11" s="76"/>
      <c r="TKK11" s="76"/>
      <c r="TKL11" s="76"/>
      <c r="TKM11" s="76"/>
      <c r="TKN11" s="76"/>
      <c r="TKO11" s="76"/>
      <c r="TKP11" s="76"/>
      <c r="TKQ11" s="76"/>
      <c r="TKR11" s="76"/>
      <c r="TKS11" s="76"/>
      <c r="TKT11" s="76"/>
      <c r="TKU11" s="76"/>
      <c r="TKV11" s="76"/>
      <c r="TKW11" s="76"/>
      <c r="TKX11" s="76"/>
      <c r="TKY11" s="76"/>
      <c r="TKZ11" s="76"/>
      <c r="TLA11" s="76"/>
      <c r="TLB11" s="76"/>
      <c r="TLC11" s="76"/>
      <c r="TLD11" s="76"/>
      <c r="TLE11" s="76"/>
      <c r="TLF11" s="76"/>
      <c r="TLG11" s="76"/>
      <c r="TLH11" s="76"/>
      <c r="TLI11" s="76"/>
      <c r="TLJ11" s="76"/>
      <c r="TLK11" s="76"/>
      <c r="TLL11" s="76"/>
      <c r="TLM11" s="76"/>
      <c r="TLN11" s="76"/>
      <c r="TLO11" s="76"/>
      <c r="TLP11" s="76"/>
      <c r="TLQ11" s="76"/>
      <c r="TLR11" s="76"/>
      <c r="TLS11" s="76"/>
      <c r="TLT11" s="76"/>
      <c r="TLU11" s="76"/>
      <c r="TLV11" s="76"/>
      <c r="TLW11" s="76"/>
      <c r="TLX11" s="76"/>
      <c r="TLY11" s="76"/>
      <c r="TLZ11" s="76"/>
      <c r="TMA11" s="76"/>
      <c r="TMB11" s="76"/>
      <c r="TMC11" s="76"/>
      <c r="TMD11" s="76"/>
      <c r="TME11" s="76"/>
      <c r="TMF11" s="76"/>
      <c r="TMG11" s="76"/>
      <c r="TMH11" s="76"/>
      <c r="TMI11" s="76"/>
      <c r="TMJ11" s="76"/>
      <c r="TMK11" s="76"/>
      <c r="TML11" s="76"/>
      <c r="TMM11" s="76"/>
      <c r="TMN11" s="76"/>
      <c r="TMO11" s="76"/>
      <c r="TMP11" s="76"/>
      <c r="TMQ11" s="76"/>
      <c r="TMR11" s="76"/>
      <c r="TMS11" s="76"/>
      <c r="TMT11" s="76"/>
      <c r="TMU11" s="76"/>
      <c r="TMV11" s="76"/>
      <c r="TMW11" s="76"/>
      <c r="TMX11" s="76"/>
      <c r="TMY11" s="76"/>
      <c r="TMZ11" s="76"/>
      <c r="TNA11" s="76"/>
      <c r="TNB11" s="76"/>
      <c r="TNC11" s="76"/>
      <c r="TND11" s="76"/>
      <c r="TNE11" s="76"/>
      <c r="TNF11" s="76"/>
      <c r="TNG11" s="76"/>
      <c r="TNH11" s="76"/>
      <c r="TNI11" s="76"/>
      <c r="TNJ11" s="76"/>
      <c r="TNK11" s="76"/>
      <c r="TNL11" s="76"/>
      <c r="TNM11" s="76"/>
      <c r="TNN11" s="76"/>
      <c r="TNO11" s="76"/>
      <c r="TNP11" s="76"/>
      <c r="TNQ11" s="76"/>
      <c r="TNR11" s="76"/>
      <c r="TNS11" s="76"/>
      <c r="TNT11" s="76"/>
      <c r="TNU11" s="76"/>
      <c r="TNV11" s="76"/>
      <c r="TNW11" s="76"/>
      <c r="TNX11" s="76"/>
      <c r="TNY11" s="76"/>
      <c r="TNZ11" s="76"/>
      <c r="TOA11" s="76"/>
      <c r="TOB11" s="76"/>
      <c r="TOC11" s="76"/>
      <c r="TOD11" s="76"/>
      <c r="TOE11" s="76"/>
      <c r="TOF11" s="76"/>
      <c r="TOG11" s="76"/>
      <c r="TOH11" s="76"/>
      <c r="TOI11" s="76"/>
      <c r="TOJ11" s="76"/>
      <c r="TOK11" s="76"/>
      <c r="TOL11" s="76"/>
      <c r="TOM11" s="76"/>
      <c r="TON11" s="76"/>
      <c r="TOO11" s="76"/>
      <c r="TOP11" s="76"/>
      <c r="TOQ11" s="76"/>
      <c r="TOR11" s="76"/>
      <c r="TOS11" s="76"/>
      <c r="TOT11" s="76"/>
      <c r="TOU11" s="76"/>
      <c r="TOV11" s="76"/>
      <c r="TOW11" s="76"/>
      <c r="TOX11" s="76"/>
      <c r="TOY11" s="76"/>
      <c r="TOZ11" s="76"/>
      <c r="TPA11" s="76"/>
      <c r="TPB11" s="76"/>
      <c r="TPC11" s="76"/>
      <c r="TPD11" s="76"/>
      <c r="TPE11" s="76"/>
      <c r="TPF11" s="76"/>
      <c r="TPG11" s="76"/>
      <c r="TPH11" s="76"/>
      <c r="TPI11" s="76"/>
      <c r="TPJ11" s="76"/>
      <c r="TPK11" s="76"/>
      <c r="TPL11" s="76"/>
      <c r="TPM11" s="76"/>
      <c r="TPN11" s="76"/>
      <c r="TPO11" s="76"/>
      <c r="TPP11" s="76"/>
      <c r="TPQ11" s="76"/>
      <c r="TPR11" s="76"/>
      <c r="TPS11" s="76"/>
      <c r="TPT11" s="76"/>
      <c r="TPU11" s="76"/>
      <c r="TPV11" s="76"/>
      <c r="TPW11" s="76"/>
      <c r="TPX11" s="76"/>
      <c r="TPY11" s="76"/>
      <c r="TPZ11" s="76"/>
      <c r="TQA11" s="76"/>
      <c r="TQB11" s="76"/>
      <c r="TQC11" s="76"/>
      <c r="TQD11" s="76"/>
      <c r="TQE11" s="76"/>
      <c r="TQF11" s="76"/>
      <c r="TQG11" s="76"/>
      <c r="TQH11" s="76"/>
      <c r="TQI11" s="76"/>
      <c r="TQJ11" s="76"/>
      <c r="TQK11" s="76"/>
      <c r="TQL11" s="76"/>
      <c r="TQM11" s="76"/>
      <c r="TQN11" s="76"/>
      <c r="TQO11" s="76"/>
      <c r="TQP11" s="76"/>
      <c r="TQQ11" s="76"/>
      <c r="TQR11" s="76"/>
      <c r="TQS11" s="76"/>
      <c r="TQT11" s="76"/>
      <c r="TQU11" s="76"/>
      <c r="TQV11" s="76"/>
      <c r="TQW11" s="76"/>
      <c r="TQX11" s="76"/>
      <c r="TQY11" s="76"/>
      <c r="TQZ11" s="76"/>
      <c r="TRA11" s="76"/>
      <c r="TRB11" s="76"/>
      <c r="TRC11" s="76"/>
      <c r="TRD11" s="76"/>
      <c r="TRE11" s="76"/>
      <c r="TRF11" s="76"/>
      <c r="TRG11" s="76"/>
      <c r="TRH11" s="76"/>
      <c r="TRI11" s="76"/>
      <c r="TRJ11" s="76"/>
      <c r="TRK11" s="76"/>
      <c r="TRL11" s="76"/>
      <c r="TRM11" s="76"/>
      <c r="TRN11" s="76"/>
      <c r="TRO11" s="76"/>
      <c r="TRP11" s="76"/>
      <c r="TRQ11" s="76"/>
      <c r="TRR11" s="76"/>
      <c r="TRS11" s="76"/>
      <c r="TRT11" s="76"/>
      <c r="TRU11" s="76"/>
      <c r="TRV11" s="76"/>
      <c r="TRW11" s="76"/>
      <c r="TRX11" s="76"/>
      <c r="TRY11" s="76"/>
      <c r="TRZ11" s="76"/>
      <c r="TSA11" s="76"/>
      <c r="TSB11" s="76"/>
      <c r="TSC11" s="76"/>
      <c r="TSD11" s="76"/>
      <c r="TSE11" s="76"/>
      <c r="TSF11" s="76"/>
      <c r="TSG11" s="76"/>
      <c r="TSH11" s="76"/>
      <c r="TSI11" s="76"/>
      <c r="TSJ11" s="76"/>
      <c r="TSK11" s="76"/>
      <c r="TSL11" s="76"/>
      <c r="TSM11" s="76"/>
      <c r="TSN11" s="76"/>
      <c r="TSO11" s="76"/>
      <c r="TSP11" s="76"/>
      <c r="TSQ11" s="76"/>
      <c r="TSR11" s="76"/>
      <c r="TSS11" s="76"/>
      <c r="TST11" s="76"/>
      <c r="TSU11" s="76"/>
      <c r="TSV11" s="76"/>
      <c r="TSW11" s="76"/>
      <c r="TSX11" s="76"/>
      <c r="TSY11" s="76"/>
      <c r="TSZ11" s="76"/>
      <c r="TTA11" s="76"/>
      <c r="TTB11" s="76"/>
      <c r="TTC11" s="76"/>
      <c r="TTD11" s="76"/>
      <c r="TTE11" s="76"/>
      <c r="TTF11" s="76"/>
      <c r="TTG11" s="76"/>
      <c r="TTH11" s="76"/>
      <c r="TTI11" s="76"/>
      <c r="TTJ11" s="76"/>
      <c r="TTK11" s="76"/>
      <c r="TTL11" s="76"/>
      <c r="TTM11" s="76"/>
      <c r="TTN11" s="76"/>
      <c r="TTO11" s="76"/>
      <c r="TTP11" s="76"/>
      <c r="TTQ11" s="76"/>
      <c r="TTR11" s="76"/>
      <c r="TTS11" s="76"/>
      <c r="TTT11" s="76"/>
      <c r="TTU11" s="76"/>
      <c r="TTV11" s="76"/>
      <c r="TTW11" s="76"/>
      <c r="TTX11" s="76"/>
      <c r="TTY11" s="76"/>
      <c r="TTZ11" s="76"/>
      <c r="TUA11" s="76"/>
      <c r="TUB11" s="76"/>
      <c r="TUC11" s="76"/>
      <c r="TUD11" s="76"/>
      <c r="TUE11" s="76"/>
      <c r="TUF11" s="76"/>
      <c r="TUG11" s="76"/>
      <c r="TUH11" s="76"/>
      <c r="TUI11" s="76"/>
      <c r="TUJ11" s="76"/>
      <c r="TUK11" s="76"/>
      <c r="TUL11" s="76"/>
      <c r="TUM11" s="76"/>
      <c r="TUN11" s="76"/>
      <c r="TUO11" s="76"/>
      <c r="TUP11" s="76"/>
      <c r="TUQ11" s="76"/>
      <c r="TUR11" s="76"/>
      <c r="TUS11" s="76"/>
      <c r="TUT11" s="76"/>
      <c r="TUU11" s="76"/>
      <c r="TUV11" s="76"/>
      <c r="TUW11" s="76"/>
      <c r="TUX11" s="76"/>
      <c r="TUY11" s="76"/>
      <c r="TUZ11" s="76"/>
      <c r="TVA11" s="76"/>
      <c r="TVB11" s="76"/>
      <c r="TVC11" s="76"/>
      <c r="TVD11" s="76"/>
      <c r="TVE11" s="76"/>
      <c r="TVF11" s="76"/>
      <c r="TVG11" s="76"/>
      <c r="TVH11" s="76"/>
      <c r="TVI11" s="76"/>
      <c r="TVJ11" s="76"/>
      <c r="TVK11" s="76"/>
      <c r="TVL11" s="76"/>
      <c r="TVM11" s="76"/>
      <c r="TVN11" s="76"/>
      <c r="TVO11" s="76"/>
      <c r="TVP11" s="76"/>
      <c r="TVQ11" s="76"/>
      <c r="TVR11" s="76"/>
      <c r="TVS11" s="76"/>
      <c r="TVT11" s="76"/>
      <c r="TVU11" s="76"/>
      <c r="TVV11" s="76"/>
      <c r="TVW11" s="76"/>
      <c r="TVX11" s="76"/>
      <c r="TVY11" s="76"/>
      <c r="TVZ11" s="76"/>
      <c r="TWA11" s="76"/>
      <c r="TWB11" s="76"/>
      <c r="TWC11" s="76"/>
      <c r="TWD11" s="76"/>
      <c r="TWE11" s="76"/>
      <c r="TWF11" s="76"/>
      <c r="TWG11" s="76"/>
      <c r="TWH11" s="76"/>
      <c r="TWI11" s="76"/>
      <c r="TWJ11" s="76"/>
      <c r="TWK11" s="76"/>
      <c r="TWL11" s="76"/>
      <c r="TWM11" s="76"/>
      <c r="TWN11" s="76"/>
      <c r="TWO11" s="76"/>
      <c r="TWP11" s="76"/>
      <c r="TWQ11" s="76"/>
      <c r="TWR11" s="76"/>
      <c r="TWS11" s="76"/>
      <c r="TWT11" s="76"/>
      <c r="TWU11" s="76"/>
      <c r="TWV11" s="76"/>
      <c r="TWW11" s="76"/>
      <c r="TWX11" s="76"/>
      <c r="TWY11" s="76"/>
      <c r="TWZ11" s="76"/>
      <c r="TXA11" s="76"/>
      <c r="TXB11" s="76"/>
      <c r="TXC11" s="76"/>
      <c r="TXD11" s="76"/>
      <c r="TXE11" s="76"/>
      <c r="TXF11" s="76"/>
      <c r="TXG11" s="76"/>
      <c r="TXH11" s="76"/>
      <c r="TXI11" s="76"/>
      <c r="TXJ11" s="76"/>
      <c r="TXK11" s="76"/>
      <c r="TXL11" s="76"/>
      <c r="TXM11" s="76"/>
      <c r="TXN11" s="76"/>
      <c r="TXO11" s="76"/>
      <c r="TXP11" s="76"/>
      <c r="TXQ11" s="76"/>
      <c r="TXR11" s="76"/>
      <c r="TXS11" s="76"/>
      <c r="TXT11" s="76"/>
      <c r="TXU11" s="76"/>
      <c r="TXV11" s="76"/>
      <c r="TXW11" s="76"/>
      <c r="TXX11" s="76"/>
      <c r="TXY11" s="76"/>
      <c r="TXZ11" s="76"/>
      <c r="TYA11" s="76"/>
      <c r="TYB11" s="76"/>
      <c r="TYC11" s="76"/>
      <c r="TYD11" s="76"/>
      <c r="TYE11" s="76"/>
      <c r="TYF11" s="76"/>
      <c r="TYG11" s="76"/>
      <c r="TYH11" s="76"/>
      <c r="TYI11" s="76"/>
      <c r="TYJ11" s="76"/>
      <c r="TYK11" s="76"/>
      <c r="TYL11" s="76"/>
      <c r="TYM11" s="76"/>
      <c r="TYN11" s="76"/>
      <c r="TYO11" s="76"/>
      <c r="TYP11" s="76"/>
      <c r="TYQ11" s="76"/>
      <c r="TYR11" s="76"/>
      <c r="TYS11" s="76"/>
      <c r="TYT11" s="76"/>
      <c r="TYU11" s="76"/>
      <c r="TYV11" s="76"/>
      <c r="TYW11" s="76"/>
      <c r="TYX11" s="76"/>
      <c r="TYY11" s="76"/>
      <c r="TYZ11" s="76"/>
      <c r="TZA11" s="76"/>
      <c r="TZB11" s="76"/>
      <c r="TZC11" s="76"/>
      <c r="TZD11" s="76"/>
      <c r="TZE11" s="76"/>
      <c r="TZF11" s="76"/>
      <c r="TZG11" s="76"/>
      <c r="TZH11" s="76"/>
      <c r="TZI11" s="76"/>
      <c r="TZJ11" s="76"/>
      <c r="TZK11" s="76"/>
      <c r="TZL11" s="76"/>
      <c r="TZM11" s="76"/>
      <c r="TZN11" s="76"/>
      <c r="TZO11" s="76"/>
      <c r="TZP11" s="76"/>
      <c r="TZQ11" s="76"/>
      <c r="TZR11" s="76"/>
      <c r="TZS11" s="76"/>
      <c r="TZT11" s="76"/>
      <c r="TZU11" s="76"/>
      <c r="TZV11" s="76"/>
      <c r="TZW11" s="76"/>
      <c r="TZX11" s="76"/>
      <c r="TZY11" s="76"/>
      <c r="TZZ11" s="76"/>
      <c r="UAA11" s="76"/>
      <c r="UAB11" s="76"/>
      <c r="UAC11" s="76"/>
      <c r="UAD11" s="76"/>
      <c r="UAE11" s="76"/>
      <c r="UAF11" s="76"/>
      <c r="UAG11" s="76"/>
      <c r="UAH11" s="76"/>
      <c r="UAI11" s="76"/>
      <c r="UAJ11" s="76"/>
      <c r="UAK11" s="76"/>
      <c r="UAL11" s="76"/>
      <c r="UAM11" s="76"/>
      <c r="UAN11" s="76"/>
      <c r="UAO11" s="76"/>
      <c r="UAP11" s="76"/>
      <c r="UAQ11" s="76"/>
      <c r="UAR11" s="76"/>
      <c r="UAS11" s="76"/>
      <c r="UAT11" s="76"/>
      <c r="UAU11" s="76"/>
      <c r="UAV11" s="76"/>
      <c r="UAW11" s="76"/>
      <c r="UAX11" s="76"/>
      <c r="UAY11" s="76"/>
      <c r="UAZ11" s="76"/>
      <c r="UBA11" s="76"/>
      <c r="UBB11" s="76"/>
      <c r="UBC11" s="76"/>
      <c r="UBD11" s="76"/>
      <c r="UBE11" s="76"/>
      <c r="UBF11" s="76"/>
      <c r="UBG11" s="76"/>
      <c r="UBH11" s="76"/>
      <c r="UBI11" s="76"/>
      <c r="UBJ11" s="76"/>
      <c r="UBK11" s="76"/>
      <c r="UBL11" s="76"/>
      <c r="UBM11" s="76"/>
      <c r="UBN11" s="76"/>
      <c r="UBO11" s="76"/>
      <c r="UBP11" s="76"/>
      <c r="UBQ11" s="76"/>
      <c r="UBR11" s="76"/>
      <c r="UBS11" s="76"/>
      <c r="UBT11" s="76"/>
      <c r="UBU11" s="76"/>
      <c r="UBV11" s="76"/>
      <c r="UBW11" s="76"/>
      <c r="UBX11" s="76"/>
      <c r="UBY11" s="76"/>
      <c r="UBZ11" s="76"/>
      <c r="UCA11" s="76"/>
      <c r="UCB11" s="76"/>
      <c r="UCC11" s="76"/>
      <c r="UCD11" s="76"/>
      <c r="UCE11" s="76"/>
      <c r="UCF11" s="76"/>
      <c r="UCG11" s="76"/>
      <c r="UCH11" s="76"/>
      <c r="UCI11" s="76"/>
      <c r="UCJ11" s="76"/>
      <c r="UCK11" s="76"/>
      <c r="UCL11" s="76"/>
      <c r="UCM11" s="76"/>
      <c r="UCN11" s="76"/>
      <c r="UCO11" s="76"/>
      <c r="UCP11" s="76"/>
      <c r="UCQ11" s="76"/>
      <c r="UCR11" s="76"/>
      <c r="UCS11" s="76"/>
      <c r="UCT11" s="76"/>
      <c r="UCU11" s="76"/>
      <c r="UCV11" s="76"/>
      <c r="UCW11" s="76"/>
      <c r="UCX11" s="76"/>
      <c r="UCY11" s="76"/>
      <c r="UCZ11" s="76"/>
      <c r="UDA11" s="76"/>
      <c r="UDB11" s="76"/>
      <c r="UDC11" s="76"/>
      <c r="UDD11" s="76"/>
      <c r="UDE11" s="76"/>
      <c r="UDF11" s="76"/>
      <c r="UDG11" s="76"/>
      <c r="UDH11" s="76"/>
      <c r="UDI11" s="76"/>
      <c r="UDJ11" s="76"/>
      <c r="UDK11" s="76"/>
      <c r="UDL11" s="76"/>
      <c r="UDM11" s="76"/>
      <c r="UDN11" s="76"/>
      <c r="UDO11" s="76"/>
      <c r="UDP11" s="76"/>
      <c r="UDQ11" s="76"/>
      <c r="UDR11" s="76"/>
      <c r="UDS11" s="76"/>
      <c r="UDT11" s="76"/>
      <c r="UDU11" s="76"/>
      <c r="UDV11" s="76"/>
      <c r="UDW11" s="76"/>
      <c r="UDX11" s="76"/>
      <c r="UDY11" s="76"/>
      <c r="UDZ11" s="76"/>
      <c r="UEA11" s="76"/>
      <c r="UEB11" s="76"/>
      <c r="UEC11" s="76"/>
      <c r="UED11" s="76"/>
      <c r="UEE11" s="76"/>
      <c r="UEF11" s="76"/>
      <c r="UEG11" s="76"/>
      <c r="UEH11" s="76"/>
      <c r="UEI11" s="76"/>
      <c r="UEJ11" s="76"/>
      <c r="UEK11" s="76"/>
      <c r="UEL11" s="76"/>
      <c r="UEM11" s="76"/>
      <c r="UEN11" s="76"/>
      <c r="UEO11" s="76"/>
      <c r="UEP11" s="76"/>
      <c r="UEQ11" s="76"/>
      <c r="UER11" s="76"/>
      <c r="UES11" s="76"/>
      <c r="UET11" s="76"/>
      <c r="UEU11" s="76"/>
      <c r="UEV11" s="76"/>
      <c r="UEW11" s="76"/>
      <c r="UEX11" s="76"/>
      <c r="UEY11" s="76"/>
      <c r="UEZ11" s="76"/>
      <c r="UFA11" s="76"/>
      <c r="UFB11" s="76"/>
      <c r="UFC11" s="76"/>
      <c r="UFD11" s="76"/>
      <c r="UFE11" s="76"/>
      <c r="UFF11" s="76"/>
      <c r="UFG11" s="76"/>
      <c r="UFH11" s="76"/>
      <c r="UFI11" s="76"/>
      <c r="UFJ11" s="76"/>
      <c r="UFK11" s="76"/>
      <c r="UFL11" s="76"/>
      <c r="UFM11" s="76"/>
      <c r="UFN11" s="76"/>
      <c r="UFO11" s="76"/>
      <c r="UFP11" s="76"/>
      <c r="UFQ11" s="76"/>
      <c r="UFR11" s="76"/>
      <c r="UFS11" s="76"/>
      <c r="UFT11" s="76"/>
      <c r="UFU11" s="76"/>
      <c r="UFV11" s="76"/>
      <c r="UFW11" s="76"/>
      <c r="UFX11" s="76"/>
      <c r="UFY11" s="76"/>
      <c r="UFZ11" s="76"/>
      <c r="UGA11" s="76"/>
      <c r="UGB11" s="76"/>
      <c r="UGC11" s="76"/>
      <c r="UGD11" s="76"/>
      <c r="UGE11" s="76"/>
      <c r="UGF11" s="76"/>
      <c r="UGG11" s="76"/>
      <c r="UGH11" s="76"/>
      <c r="UGI11" s="76"/>
      <c r="UGJ11" s="76"/>
      <c r="UGK11" s="76"/>
      <c r="UGL11" s="76"/>
      <c r="UGM11" s="76"/>
      <c r="UGN11" s="76"/>
      <c r="UGO11" s="76"/>
      <c r="UGP11" s="76"/>
      <c r="UGQ11" s="76"/>
      <c r="UGR11" s="76"/>
      <c r="UGS11" s="76"/>
      <c r="UGT11" s="76"/>
      <c r="UGU11" s="76"/>
      <c r="UGV11" s="76"/>
      <c r="UGW11" s="76"/>
      <c r="UGX11" s="76"/>
      <c r="UGY11" s="76"/>
      <c r="UGZ11" s="76"/>
      <c r="UHA11" s="76"/>
      <c r="UHB11" s="76"/>
      <c r="UHC11" s="76"/>
      <c r="UHD11" s="76"/>
      <c r="UHE11" s="76"/>
      <c r="UHF11" s="76"/>
      <c r="UHG11" s="76"/>
      <c r="UHH11" s="76"/>
      <c r="UHI11" s="76"/>
      <c r="UHJ11" s="76"/>
      <c r="UHK11" s="76"/>
      <c r="UHL11" s="76"/>
      <c r="UHM11" s="76"/>
      <c r="UHN11" s="76"/>
      <c r="UHO11" s="76"/>
      <c r="UHP11" s="76"/>
      <c r="UHQ11" s="76"/>
      <c r="UHR11" s="76"/>
      <c r="UHS11" s="76"/>
      <c r="UHT11" s="76"/>
      <c r="UHU11" s="76"/>
      <c r="UHV11" s="76"/>
      <c r="UHW11" s="76"/>
      <c r="UHX11" s="76"/>
      <c r="UHY11" s="76"/>
      <c r="UHZ11" s="76"/>
      <c r="UIA11" s="76"/>
      <c r="UIB11" s="76"/>
      <c r="UIC11" s="76"/>
      <c r="UID11" s="76"/>
      <c r="UIE11" s="76"/>
      <c r="UIF11" s="76"/>
      <c r="UIG11" s="76"/>
      <c r="UIH11" s="76"/>
      <c r="UII11" s="76"/>
      <c r="UIJ11" s="76"/>
      <c r="UIK11" s="76"/>
      <c r="UIL11" s="76"/>
      <c r="UIM11" s="76"/>
      <c r="UIN11" s="76"/>
      <c r="UIO11" s="76"/>
      <c r="UIP11" s="76"/>
      <c r="UIQ11" s="76"/>
      <c r="UIR11" s="76"/>
      <c r="UIS11" s="76"/>
      <c r="UIT11" s="76"/>
      <c r="UIU11" s="76"/>
      <c r="UIV11" s="76"/>
      <c r="UIW11" s="76"/>
      <c r="UIX11" s="76"/>
      <c r="UIY11" s="76"/>
      <c r="UIZ11" s="76"/>
      <c r="UJA11" s="76"/>
      <c r="UJB11" s="76"/>
      <c r="UJC11" s="76"/>
      <c r="UJD11" s="76"/>
      <c r="UJE11" s="76"/>
      <c r="UJF11" s="76"/>
      <c r="UJG11" s="76"/>
      <c r="UJH11" s="76"/>
      <c r="UJI11" s="76"/>
      <c r="UJJ11" s="76"/>
      <c r="UJK11" s="76"/>
      <c r="UJL11" s="76"/>
      <c r="UJM11" s="76"/>
      <c r="UJN11" s="76"/>
      <c r="UJO11" s="76"/>
      <c r="UJP11" s="76"/>
      <c r="UJQ11" s="76"/>
      <c r="UJR11" s="76"/>
      <c r="UJS11" s="76"/>
      <c r="UJT11" s="76"/>
      <c r="UJU11" s="76"/>
      <c r="UJV11" s="76"/>
      <c r="UJW11" s="76"/>
      <c r="UJX11" s="76"/>
      <c r="UJY11" s="76"/>
      <c r="UJZ11" s="76"/>
      <c r="UKA11" s="76"/>
      <c r="UKB11" s="76"/>
      <c r="UKC11" s="76"/>
      <c r="UKD11" s="76"/>
      <c r="UKE11" s="76"/>
      <c r="UKF11" s="76"/>
      <c r="UKG11" s="76"/>
      <c r="UKH11" s="76"/>
      <c r="UKI11" s="76"/>
      <c r="UKJ11" s="76"/>
      <c r="UKK11" s="76"/>
      <c r="UKL11" s="76"/>
      <c r="UKM11" s="76"/>
      <c r="UKN11" s="76"/>
      <c r="UKO11" s="76"/>
      <c r="UKP11" s="76"/>
      <c r="UKQ11" s="76"/>
      <c r="UKR11" s="76"/>
      <c r="UKS11" s="76"/>
      <c r="UKT11" s="76"/>
      <c r="UKU11" s="76"/>
      <c r="UKV11" s="76"/>
      <c r="UKW11" s="76"/>
      <c r="UKX11" s="76"/>
      <c r="UKY11" s="76"/>
      <c r="UKZ11" s="76"/>
      <c r="ULA11" s="76"/>
      <c r="ULB11" s="76"/>
      <c r="ULC11" s="76"/>
      <c r="ULD11" s="76"/>
      <c r="ULE11" s="76"/>
      <c r="ULF11" s="76"/>
      <c r="ULG11" s="76"/>
      <c r="ULH11" s="76"/>
      <c r="ULI11" s="76"/>
      <c r="ULJ11" s="76"/>
      <c r="ULK11" s="76"/>
      <c r="ULL11" s="76"/>
      <c r="ULM11" s="76"/>
      <c r="ULN11" s="76"/>
      <c r="ULO11" s="76"/>
      <c r="ULP11" s="76"/>
      <c r="ULQ11" s="76"/>
      <c r="ULR11" s="76"/>
      <c r="ULS11" s="76"/>
      <c r="ULT11" s="76"/>
      <c r="ULU11" s="76"/>
      <c r="ULV11" s="76"/>
      <c r="ULW11" s="76"/>
      <c r="ULX11" s="76"/>
      <c r="ULY11" s="76"/>
      <c r="ULZ11" s="76"/>
      <c r="UMA11" s="76"/>
      <c r="UMB11" s="76"/>
      <c r="UMC11" s="76"/>
      <c r="UMD11" s="76"/>
      <c r="UME11" s="76"/>
      <c r="UMF11" s="76"/>
      <c r="UMG11" s="76"/>
      <c r="UMH11" s="76"/>
      <c r="UMI11" s="76"/>
      <c r="UMJ11" s="76"/>
      <c r="UMK11" s="76"/>
      <c r="UML11" s="76"/>
      <c r="UMM11" s="76"/>
      <c r="UMN11" s="76"/>
      <c r="UMO11" s="76"/>
      <c r="UMP11" s="76"/>
      <c r="UMQ11" s="76"/>
      <c r="UMR11" s="76"/>
      <c r="UMS11" s="76"/>
      <c r="UMT11" s="76"/>
      <c r="UMU11" s="76"/>
      <c r="UMV11" s="76"/>
      <c r="UMW11" s="76"/>
      <c r="UMX11" s="76"/>
      <c r="UMY11" s="76"/>
      <c r="UMZ11" s="76"/>
      <c r="UNA11" s="76"/>
      <c r="UNB11" s="76"/>
      <c r="UNC11" s="76"/>
      <c r="UND11" s="76"/>
      <c r="UNE11" s="76"/>
      <c r="UNF11" s="76"/>
      <c r="UNG11" s="76"/>
      <c r="UNH11" s="76"/>
      <c r="UNI11" s="76"/>
      <c r="UNJ11" s="76"/>
      <c r="UNK11" s="76"/>
      <c r="UNL11" s="76"/>
      <c r="UNM11" s="76"/>
      <c r="UNN11" s="76"/>
      <c r="UNO11" s="76"/>
      <c r="UNP11" s="76"/>
      <c r="UNQ11" s="76"/>
      <c r="UNR11" s="76"/>
      <c r="UNS11" s="76"/>
      <c r="UNT11" s="76"/>
      <c r="UNU11" s="76"/>
      <c r="UNV11" s="76"/>
      <c r="UNW11" s="76"/>
      <c r="UNX11" s="76"/>
      <c r="UNY11" s="76"/>
      <c r="UNZ11" s="76"/>
      <c r="UOA11" s="76"/>
      <c r="UOB11" s="76"/>
      <c r="UOC11" s="76"/>
      <c r="UOD11" s="76"/>
      <c r="UOE11" s="76"/>
      <c r="UOF11" s="76"/>
      <c r="UOG11" s="76"/>
      <c r="UOH11" s="76"/>
      <c r="UOI11" s="76"/>
      <c r="UOJ11" s="76"/>
      <c r="UOK11" s="76"/>
      <c r="UOL11" s="76"/>
      <c r="UOM11" s="76"/>
      <c r="UON11" s="76"/>
      <c r="UOO11" s="76"/>
      <c r="UOP11" s="76"/>
      <c r="UOQ11" s="76"/>
      <c r="UOR11" s="76"/>
      <c r="UOS11" s="76"/>
      <c r="UOT11" s="76"/>
      <c r="UOU11" s="76"/>
      <c r="UOV11" s="76"/>
      <c r="UOW11" s="76"/>
      <c r="UOX11" s="76"/>
      <c r="UOY11" s="76"/>
      <c r="UOZ11" s="76"/>
      <c r="UPA11" s="76"/>
      <c r="UPB11" s="76"/>
      <c r="UPC11" s="76"/>
      <c r="UPD11" s="76"/>
      <c r="UPE11" s="76"/>
      <c r="UPF11" s="76"/>
      <c r="UPG11" s="76"/>
      <c r="UPH11" s="76"/>
      <c r="UPI11" s="76"/>
      <c r="UPJ11" s="76"/>
      <c r="UPK11" s="76"/>
      <c r="UPL11" s="76"/>
      <c r="UPM11" s="76"/>
      <c r="UPN11" s="76"/>
      <c r="UPO11" s="76"/>
      <c r="UPP11" s="76"/>
      <c r="UPQ11" s="76"/>
      <c r="UPR11" s="76"/>
      <c r="UPS11" s="76"/>
      <c r="UPT11" s="76"/>
      <c r="UPU11" s="76"/>
      <c r="UPV11" s="76"/>
      <c r="UPW11" s="76"/>
      <c r="UPX11" s="76"/>
      <c r="UPY11" s="76"/>
      <c r="UPZ11" s="76"/>
      <c r="UQA11" s="76"/>
      <c r="UQB11" s="76"/>
      <c r="UQC11" s="76"/>
      <c r="UQD11" s="76"/>
      <c r="UQE11" s="76"/>
      <c r="UQF11" s="76"/>
      <c r="UQG11" s="76"/>
      <c r="UQH11" s="76"/>
      <c r="UQI11" s="76"/>
      <c r="UQJ11" s="76"/>
      <c r="UQK11" s="76"/>
      <c r="UQL11" s="76"/>
      <c r="UQM11" s="76"/>
      <c r="UQN11" s="76"/>
      <c r="UQO11" s="76"/>
      <c r="UQP11" s="76"/>
      <c r="UQQ11" s="76"/>
      <c r="UQR11" s="76"/>
      <c r="UQS11" s="76"/>
      <c r="UQT11" s="76"/>
      <c r="UQU11" s="76"/>
      <c r="UQV11" s="76"/>
      <c r="UQW11" s="76"/>
      <c r="UQX11" s="76"/>
      <c r="UQY11" s="76"/>
      <c r="UQZ11" s="76"/>
      <c r="URA11" s="76"/>
      <c r="URB11" s="76"/>
      <c r="URC11" s="76"/>
      <c r="URD11" s="76"/>
      <c r="URE11" s="76"/>
      <c r="URF11" s="76"/>
      <c r="URG11" s="76"/>
      <c r="URH11" s="76"/>
      <c r="URI11" s="76"/>
      <c r="URJ11" s="76"/>
      <c r="URK11" s="76"/>
      <c r="URL11" s="76"/>
      <c r="URM11" s="76"/>
      <c r="URN11" s="76"/>
      <c r="URO11" s="76"/>
      <c r="URP11" s="76"/>
      <c r="URQ11" s="76"/>
      <c r="URR11" s="76"/>
      <c r="URS11" s="76"/>
      <c r="URT11" s="76"/>
      <c r="URU11" s="76"/>
      <c r="URV11" s="76"/>
      <c r="URW11" s="76"/>
      <c r="URX11" s="76"/>
      <c r="URY11" s="76"/>
      <c r="URZ11" s="76"/>
      <c r="USA11" s="76"/>
      <c r="USB11" s="76"/>
      <c r="USC11" s="76"/>
      <c r="USD11" s="76"/>
      <c r="USE11" s="76"/>
      <c r="USF11" s="76"/>
      <c r="USG11" s="76"/>
      <c r="USH11" s="76"/>
      <c r="USI11" s="76"/>
      <c r="USJ11" s="76"/>
      <c r="USK11" s="76"/>
      <c r="USL11" s="76"/>
      <c r="USM11" s="76"/>
      <c r="USN11" s="76"/>
      <c r="USO11" s="76"/>
      <c r="USP11" s="76"/>
      <c r="USQ11" s="76"/>
      <c r="USR11" s="76"/>
      <c r="USS11" s="76"/>
      <c r="UST11" s="76"/>
      <c r="USU11" s="76"/>
      <c r="USV11" s="76"/>
      <c r="USW11" s="76"/>
      <c r="USX11" s="76"/>
      <c r="USY11" s="76"/>
      <c r="USZ11" s="76"/>
      <c r="UTA11" s="76"/>
      <c r="UTB11" s="76"/>
      <c r="UTC11" s="76"/>
      <c r="UTD11" s="76"/>
      <c r="UTE11" s="76"/>
      <c r="UTF11" s="76"/>
      <c r="UTG11" s="76"/>
      <c r="UTH11" s="76"/>
      <c r="UTI11" s="76"/>
      <c r="UTJ11" s="76"/>
      <c r="UTK11" s="76"/>
      <c r="UTL11" s="76"/>
      <c r="UTM11" s="76"/>
      <c r="UTN11" s="76"/>
      <c r="UTO11" s="76"/>
      <c r="UTP11" s="76"/>
      <c r="UTQ11" s="76"/>
      <c r="UTR11" s="76"/>
      <c r="UTS11" s="76"/>
      <c r="UTT11" s="76"/>
      <c r="UTU11" s="76"/>
      <c r="UTV11" s="76"/>
      <c r="UTW11" s="76"/>
      <c r="UTX11" s="76"/>
      <c r="UTY11" s="76"/>
      <c r="UTZ11" s="76"/>
      <c r="UUA11" s="76"/>
      <c r="UUB11" s="76"/>
      <c r="UUC11" s="76"/>
      <c r="UUD11" s="76"/>
      <c r="UUE11" s="76"/>
      <c r="UUF11" s="76"/>
      <c r="UUG11" s="76"/>
      <c r="UUH11" s="76"/>
      <c r="UUI11" s="76"/>
      <c r="UUJ11" s="76"/>
      <c r="UUK11" s="76"/>
      <c r="UUL11" s="76"/>
      <c r="UUM11" s="76"/>
      <c r="UUN11" s="76"/>
      <c r="UUO11" s="76"/>
      <c r="UUP11" s="76"/>
      <c r="UUQ11" s="76"/>
      <c r="UUR11" s="76"/>
      <c r="UUS11" s="76"/>
      <c r="UUT11" s="76"/>
      <c r="UUU11" s="76"/>
      <c r="UUV11" s="76"/>
      <c r="UUW11" s="76"/>
      <c r="UUX11" s="76"/>
      <c r="UUY11" s="76"/>
      <c r="UUZ11" s="76"/>
      <c r="UVA11" s="76"/>
      <c r="UVB11" s="76"/>
      <c r="UVC11" s="76"/>
      <c r="UVD11" s="76"/>
      <c r="UVE11" s="76"/>
      <c r="UVF11" s="76"/>
      <c r="UVG11" s="76"/>
      <c r="UVH11" s="76"/>
      <c r="UVI11" s="76"/>
      <c r="UVJ11" s="76"/>
      <c r="UVK11" s="76"/>
      <c r="UVL11" s="76"/>
      <c r="UVM11" s="76"/>
      <c r="UVN11" s="76"/>
      <c r="UVO11" s="76"/>
      <c r="UVP11" s="76"/>
      <c r="UVQ11" s="76"/>
      <c r="UVR11" s="76"/>
      <c r="UVS11" s="76"/>
      <c r="UVT11" s="76"/>
      <c r="UVU11" s="76"/>
      <c r="UVV11" s="76"/>
      <c r="UVW11" s="76"/>
      <c r="UVX11" s="76"/>
      <c r="UVY11" s="76"/>
      <c r="UVZ11" s="76"/>
      <c r="UWA11" s="76"/>
      <c r="UWB11" s="76"/>
      <c r="UWC11" s="76"/>
      <c r="UWD11" s="76"/>
      <c r="UWE11" s="76"/>
      <c r="UWF11" s="76"/>
      <c r="UWG11" s="76"/>
      <c r="UWH11" s="76"/>
      <c r="UWI11" s="76"/>
      <c r="UWJ11" s="76"/>
      <c r="UWK11" s="76"/>
      <c r="UWL11" s="76"/>
      <c r="UWM11" s="76"/>
      <c r="UWN11" s="76"/>
      <c r="UWO11" s="76"/>
      <c r="UWP11" s="76"/>
      <c r="UWQ11" s="76"/>
      <c r="UWR11" s="76"/>
      <c r="UWS11" s="76"/>
      <c r="UWT11" s="76"/>
      <c r="UWU11" s="76"/>
      <c r="UWV11" s="76"/>
      <c r="UWW11" s="76"/>
      <c r="UWX11" s="76"/>
      <c r="UWY11" s="76"/>
      <c r="UWZ11" s="76"/>
      <c r="UXA11" s="76"/>
      <c r="UXB11" s="76"/>
      <c r="UXC11" s="76"/>
      <c r="UXD11" s="76"/>
      <c r="UXE11" s="76"/>
      <c r="UXF11" s="76"/>
      <c r="UXG11" s="76"/>
      <c r="UXH11" s="76"/>
      <c r="UXI11" s="76"/>
      <c r="UXJ11" s="76"/>
      <c r="UXK11" s="76"/>
      <c r="UXL11" s="76"/>
      <c r="UXM11" s="76"/>
      <c r="UXN11" s="76"/>
      <c r="UXO11" s="76"/>
      <c r="UXP11" s="76"/>
      <c r="UXQ11" s="76"/>
      <c r="UXR11" s="76"/>
      <c r="UXS11" s="76"/>
      <c r="UXT11" s="76"/>
      <c r="UXU11" s="76"/>
      <c r="UXV11" s="76"/>
      <c r="UXW11" s="76"/>
      <c r="UXX11" s="76"/>
      <c r="UXY11" s="76"/>
      <c r="UXZ11" s="76"/>
      <c r="UYA11" s="76"/>
      <c r="UYB11" s="76"/>
      <c r="UYC11" s="76"/>
      <c r="UYD11" s="76"/>
      <c r="UYE11" s="76"/>
      <c r="UYF11" s="76"/>
      <c r="UYG11" s="76"/>
      <c r="UYH11" s="76"/>
      <c r="UYI11" s="76"/>
      <c r="UYJ11" s="76"/>
      <c r="UYK11" s="76"/>
      <c r="UYL11" s="76"/>
      <c r="UYM11" s="76"/>
      <c r="UYN11" s="76"/>
      <c r="UYO11" s="76"/>
      <c r="UYP11" s="76"/>
      <c r="UYQ11" s="76"/>
      <c r="UYR11" s="76"/>
      <c r="UYS11" s="76"/>
      <c r="UYT11" s="76"/>
      <c r="UYU11" s="76"/>
      <c r="UYV11" s="76"/>
      <c r="UYW11" s="76"/>
      <c r="UYX11" s="76"/>
      <c r="UYY11" s="76"/>
      <c r="UYZ11" s="76"/>
      <c r="UZA11" s="76"/>
      <c r="UZB11" s="76"/>
      <c r="UZC11" s="76"/>
      <c r="UZD11" s="76"/>
      <c r="UZE11" s="76"/>
      <c r="UZF11" s="76"/>
      <c r="UZG11" s="76"/>
      <c r="UZH11" s="76"/>
      <c r="UZI11" s="76"/>
      <c r="UZJ11" s="76"/>
      <c r="UZK11" s="76"/>
      <c r="UZL11" s="76"/>
      <c r="UZM11" s="76"/>
      <c r="UZN11" s="76"/>
      <c r="UZO11" s="76"/>
      <c r="UZP11" s="76"/>
      <c r="UZQ11" s="76"/>
      <c r="UZR11" s="76"/>
      <c r="UZS11" s="76"/>
      <c r="UZT11" s="76"/>
      <c r="UZU11" s="76"/>
      <c r="UZV11" s="76"/>
      <c r="UZW11" s="76"/>
      <c r="UZX11" s="76"/>
      <c r="UZY11" s="76"/>
      <c r="UZZ11" s="76"/>
      <c r="VAA11" s="76"/>
      <c r="VAB11" s="76"/>
      <c r="VAC11" s="76"/>
      <c r="VAD11" s="76"/>
      <c r="VAE11" s="76"/>
      <c r="VAF11" s="76"/>
      <c r="VAG11" s="76"/>
      <c r="VAH11" s="76"/>
      <c r="VAI11" s="76"/>
      <c r="VAJ11" s="76"/>
      <c r="VAK11" s="76"/>
      <c r="VAL11" s="76"/>
      <c r="VAM11" s="76"/>
      <c r="VAN11" s="76"/>
      <c r="VAO11" s="76"/>
      <c r="VAP11" s="76"/>
      <c r="VAQ11" s="76"/>
      <c r="VAR11" s="76"/>
      <c r="VAS11" s="76"/>
      <c r="VAT11" s="76"/>
      <c r="VAU11" s="76"/>
      <c r="VAV11" s="76"/>
      <c r="VAW11" s="76"/>
      <c r="VAX11" s="76"/>
      <c r="VAY11" s="76"/>
      <c r="VAZ11" s="76"/>
      <c r="VBA11" s="76"/>
      <c r="VBB11" s="76"/>
      <c r="VBC11" s="76"/>
      <c r="VBD11" s="76"/>
      <c r="VBE11" s="76"/>
      <c r="VBF11" s="76"/>
      <c r="VBG11" s="76"/>
      <c r="VBH11" s="76"/>
      <c r="VBI11" s="76"/>
      <c r="VBJ11" s="76"/>
      <c r="VBK11" s="76"/>
      <c r="VBL11" s="76"/>
      <c r="VBM11" s="76"/>
      <c r="VBN11" s="76"/>
      <c r="VBO11" s="76"/>
      <c r="VBP11" s="76"/>
      <c r="VBQ11" s="76"/>
      <c r="VBR11" s="76"/>
      <c r="VBS11" s="76"/>
      <c r="VBT11" s="76"/>
      <c r="VBU11" s="76"/>
      <c r="VBV11" s="76"/>
      <c r="VBW11" s="76"/>
      <c r="VBX11" s="76"/>
      <c r="VBY11" s="76"/>
      <c r="VBZ11" s="76"/>
      <c r="VCA11" s="76"/>
      <c r="VCB11" s="76"/>
      <c r="VCC11" s="76"/>
      <c r="VCD11" s="76"/>
      <c r="VCE11" s="76"/>
      <c r="VCF11" s="76"/>
      <c r="VCG11" s="76"/>
      <c r="VCH11" s="76"/>
      <c r="VCI11" s="76"/>
      <c r="VCJ11" s="76"/>
      <c r="VCK11" s="76"/>
      <c r="VCL11" s="76"/>
      <c r="VCM11" s="76"/>
      <c r="VCN11" s="76"/>
      <c r="VCO11" s="76"/>
      <c r="VCP11" s="76"/>
      <c r="VCQ11" s="76"/>
      <c r="VCR11" s="76"/>
      <c r="VCS11" s="76"/>
      <c r="VCT11" s="76"/>
      <c r="VCU11" s="76"/>
      <c r="VCV11" s="76"/>
      <c r="VCW11" s="76"/>
      <c r="VCX11" s="76"/>
      <c r="VCY11" s="76"/>
      <c r="VCZ11" s="76"/>
      <c r="VDA11" s="76"/>
      <c r="VDB11" s="76"/>
      <c r="VDC11" s="76"/>
      <c r="VDD11" s="76"/>
      <c r="VDE11" s="76"/>
      <c r="VDF11" s="76"/>
      <c r="VDG11" s="76"/>
      <c r="VDH11" s="76"/>
      <c r="VDI11" s="76"/>
      <c r="VDJ11" s="76"/>
      <c r="VDK11" s="76"/>
      <c r="VDL11" s="76"/>
      <c r="VDM11" s="76"/>
      <c r="VDN11" s="76"/>
      <c r="VDO11" s="76"/>
      <c r="VDP11" s="76"/>
      <c r="VDQ11" s="76"/>
      <c r="VDR11" s="76"/>
      <c r="VDS11" s="76"/>
      <c r="VDT11" s="76"/>
      <c r="VDU11" s="76"/>
      <c r="VDV11" s="76"/>
      <c r="VDW11" s="76"/>
      <c r="VDX11" s="76"/>
      <c r="VDY11" s="76"/>
      <c r="VDZ11" s="76"/>
      <c r="VEA11" s="76"/>
      <c r="VEB11" s="76"/>
      <c r="VEC11" s="76"/>
      <c r="VED11" s="76"/>
      <c r="VEE11" s="76"/>
      <c r="VEF11" s="76"/>
      <c r="VEG11" s="76"/>
      <c r="VEH11" s="76"/>
      <c r="VEI11" s="76"/>
      <c r="VEJ11" s="76"/>
      <c r="VEK11" s="76"/>
      <c r="VEL11" s="76"/>
      <c r="VEM11" s="76"/>
      <c r="VEN11" s="76"/>
      <c r="VEO11" s="76"/>
      <c r="VEP11" s="76"/>
      <c r="VEQ11" s="76"/>
      <c r="VER11" s="76"/>
      <c r="VES11" s="76"/>
      <c r="VET11" s="76"/>
      <c r="VEU11" s="76"/>
      <c r="VEV11" s="76"/>
      <c r="VEW11" s="76"/>
      <c r="VEX11" s="76"/>
      <c r="VEY11" s="76"/>
      <c r="VEZ11" s="76"/>
      <c r="VFA11" s="76"/>
      <c r="VFB11" s="76"/>
      <c r="VFC11" s="76"/>
      <c r="VFD11" s="76"/>
      <c r="VFE11" s="76"/>
      <c r="VFF11" s="76"/>
      <c r="VFG11" s="76"/>
      <c r="VFH11" s="76"/>
      <c r="VFI11" s="76"/>
      <c r="VFJ11" s="76"/>
      <c r="VFK11" s="76"/>
      <c r="VFL11" s="76"/>
      <c r="VFM11" s="76"/>
      <c r="VFN11" s="76"/>
      <c r="VFO11" s="76"/>
      <c r="VFP11" s="76"/>
      <c r="VFQ11" s="76"/>
      <c r="VFR11" s="76"/>
      <c r="VFS11" s="76"/>
      <c r="VFT11" s="76"/>
      <c r="VFU11" s="76"/>
      <c r="VFV11" s="76"/>
      <c r="VFW11" s="76"/>
      <c r="VFX11" s="76"/>
      <c r="VFY11" s="76"/>
      <c r="VFZ11" s="76"/>
      <c r="VGA11" s="76"/>
      <c r="VGB11" s="76"/>
      <c r="VGC11" s="76"/>
      <c r="VGD11" s="76"/>
      <c r="VGE11" s="76"/>
      <c r="VGF11" s="76"/>
      <c r="VGG11" s="76"/>
      <c r="VGH11" s="76"/>
      <c r="VGI11" s="76"/>
      <c r="VGJ11" s="76"/>
      <c r="VGK11" s="76"/>
      <c r="VGL11" s="76"/>
      <c r="VGM11" s="76"/>
      <c r="VGN11" s="76"/>
      <c r="VGO11" s="76"/>
      <c r="VGP11" s="76"/>
      <c r="VGQ11" s="76"/>
      <c r="VGR11" s="76"/>
      <c r="VGS11" s="76"/>
      <c r="VGT11" s="76"/>
      <c r="VGU11" s="76"/>
      <c r="VGV11" s="76"/>
      <c r="VGW11" s="76"/>
      <c r="VGX11" s="76"/>
      <c r="VGY11" s="76"/>
      <c r="VGZ11" s="76"/>
      <c r="VHA11" s="76"/>
      <c r="VHB11" s="76"/>
      <c r="VHC11" s="76"/>
      <c r="VHD11" s="76"/>
      <c r="VHE11" s="76"/>
      <c r="VHF11" s="76"/>
      <c r="VHG11" s="76"/>
      <c r="VHH11" s="76"/>
      <c r="VHI11" s="76"/>
      <c r="VHJ11" s="76"/>
      <c r="VHK11" s="76"/>
      <c r="VHL11" s="76"/>
      <c r="VHM11" s="76"/>
      <c r="VHN11" s="76"/>
      <c r="VHO11" s="76"/>
      <c r="VHP11" s="76"/>
      <c r="VHQ11" s="76"/>
      <c r="VHR11" s="76"/>
      <c r="VHS11" s="76"/>
      <c r="VHT11" s="76"/>
      <c r="VHU11" s="76"/>
      <c r="VHV11" s="76"/>
      <c r="VHW11" s="76"/>
      <c r="VHX11" s="76"/>
      <c r="VHY11" s="76"/>
      <c r="VHZ11" s="76"/>
      <c r="VIA11" s="76"/>
      <c r="VIB11" s="76"/>
      <c r="VIC11" s="76"/>
      <c r="VID11" s="76"/>
      <c r="VIE11" s="76"/>
      <c r="VIF11" s="76"/>
      <c r="VIG11" s="76"/>
      <c r="VIH11" s="76"/>
      <c r="VII11" s="76"/>
      <c r="VIJ11" s="76"/>
      <c r="VIK11" s="76"/>
      <c r="VIL11" s="76"/>
      <c r="VIM11" s="76"/>
      <c r="VIN11" s="76"/>
      <c r="VIO11" s="76"/>
      <c r="VIP11" s="76"/>
      <c r="VIQ11" s="76"/>
      <c r="VIR11" s="76"/>
      <c r="VIS11" s="76"/>
      <c r="VIT11" s="76"/>
      <c r="VIU11" s="76"/>
      <c r="VIV11" s="76"/>
      <c r="VIW11" s="76"/>
      <c r="VIX11" s="76"/>
      <c r="VIY11" s="76"/>
      <c r="VIZ11" s="76"/>
      <c r="VJA11" s="76"/>
      <c r="VJB11" s="76"/>
      <c r="VJC11" s="76"/>
      <c r="VJD11" s="76"/>
      <c r="VJE11" s="76"/>
      <c r="VJF11" s="76"/>
      <c r="VJG11" s="76"/>
      <c r="VJH11" s="76"/>
      <c r="VJI11" s="76"/>
      <c r="VJJ11" s="76"/>
      <c r="VJK11" s="76"/>
      <c r="VJL11" s="76"/>
      <c r="VJM11" s="76"/>
      <c r="VJN11" s="76"/>
      <c r="VJO11" s="76"/>
      <c r="VJP11" s="76"/>
      <c r="VJQ11" s="76"/>
      <c r="VJR11" s="76"/>
      <c r="VJS11" s="76"/>
      <c r="VJT11" s="76"/>
      <c r="VJU11" s="76"/>
      <c r="VJV11" s="76"/>
      <c r="VJW11" s="76"/>
      <c r="VJX11" s="76"/>
      <c r="VJY11" s="76"/>
      <c r="VJZ11" s="76"/>
      <c r="VKA11" s="76"/>
      <c r="VKB11" s="76"/>
      <c r="VKC11" s="76"/>
      <c r="VKD11" s="76"/>
      <c r="VKE11" s="76"/>
      <c r="VKF11" s="76"/>
      <c r="VKG11" s="76"/>
      <c r="VKH11" s="76"/>
      <c r="VKI11" s="76"/>
      <c r="VKJ11" s="76"/>
      <c r="VKK11" s="76"/>
      <c r="VKL11" s="76"/>
      <c r="VKM11" s="76"/>
      <c r="VKN11" s="76"/>
      <c r="VKO11" s="76"/>
      <c r="VKP11" s="76"/>
      <c r="VKQ11" s="76"/>
      <c r="VKR11" s="76"/>
      <c r="VKS11" s="76"/>
      <c r="VKT11" s="76"/>
      <c r="VKU11" s="76"/>
      <c r="VKV11" s="76"/>
      <c r="VKW11" s="76"/>
      <c r="VKX11" s="76"/>
      <c r="VKY11" s="76"/>
      <c r="VKZ11" s="76"/>
      <c r="VLA11" s="76"/>
      <c r="VLB11" s="76"/>
      <c r="VLC11" s="76"/>
      <c r="VLD11" s="76"/>
      <c r="VLE11" s="76"/>
      <c r="VLF11" s="76"/>
      <c r="VLG11" s="76"/>
      <c r="VLH11" s="76"/>
      <c r="VLI11" s="76"/>
      <c r="VLJ11" s="76"/>
      <c r="VLK11" s="76"/>
      <c r="VLL11" s="76"/>
      <c r="VLM11" s="76"/>
      <c r="VLN11" s="76"/>
      <c r="VLO11" s="76"/>
      <c r="VLP11" s="76"/>
      <c r="VLQ11" s="76"/>
      <c r="VLR11" s="76"/>
      <c r="VLS11" s="76"/>
      <c r="VLT11" s="76"/>
      <c r="VLU11" s="76"/>
      <c r="VLV11" s="76"/>
      <c r="VLW11" s="76"/>
      <c r="VLX11" s="76"/>
      <c r="VLY11" s="76"/>
      <c r="VLZ11" s="76"/>
      <c r="VMA11" s="76"/>
      <c r="VMB11" s="76"/>
      <c r="VMC11" s="76"/>
      <c r="VMD11" s="76"/>
      <c r="VME11" s="76"/>
      <c r="VMF11" s="76"/>
      <c r="VMG11" s="76"/>
      <c r="VMH11" s="76"/>
      <c r="VMI11" s="76"/>
      <c r="VMJ11" s="76"/>
      <c r="VMK11" s="76"/>
      <c r="VML11" s="76"/>
      <c r="VMM11" s="76"/>
      <c r="VMN11" s="76"/>
      <c r="VMO11" s="76"/>
      <c r="VMP11" s="76"/>
      <c r="VMQ11" s="76"/>
      <c r="VMR11" s="76"/>
      <c r="VMS11" s="76"/>
      <c r="VMT11" s="76"/>
      <c r="VMU11" s="76"/>
      <c r="VMV11" s="76"/>
      <c r="VMW11" s="76"/>
      <c r="VMX11" s="76"/>
      <c r="VMY11" s="76"/>
      <c r="VMZ11" s="76"/>
      <c r="VNA11" s="76"/>
      <c r="VNB11" s="76"/>
      <c r="VNC11" s="76"/>
      <c r="VND11" s="76"/>
      <c r="VNE11" s="76"/>
      <c r="VNF11" s="76"/>
      <c r="VNG11" s="76"/>
      <c r="VNH11" s="76"/>
      <c r="VNI11" s="76"/>
      <c r="VNJ11" s="76"/>
      <c r="VNK11" s="76"/>
      <c r="VNL11" s="76"/>
      <c r="VNM11" s="76"/>
      <c r="VNN11" s="76"/>
      <c r="VNO11" s="76"/>
      <c r="VNP11" s="76"/>
      <c r="VNQ11" s="76"/>
      <c r="VNR11" s="76"/>
      <c r="VNS11" s="76"/>
      <c r="VNT11" s="76"/>
      <c r="VNU11" s="76"/>
      <c r="VNV11" s="76"/>
      <c r="VNW11" s="76"/>
      <c r="VNX11" s="76"/>
      <c r="VNY11" s="76"/>
      <c r="VNZ11" s="76"/>
      <c r="VOA11" s="76"/>
      <c r="VOB11" s="76"/>
      <c r="VOC11" s="76"/>
      <c r="VOD11" s="76"/>
      <c r="VOE11" s="76"/>
      <c r="VOF11" s="76"/>
      <c r="VOG11" s="76"/>
      <c r="VOH11" s="76"/>
      <c r="VOI11" s="76"/>
      <c r="VOJ11" s="76"/>
      <c r="VOK11" s="76"/>
      <c r="VOL11" s="76"/>
      <c r="VOM11" s="76"/>
      <c r="VON11" s="76"/>
      <c r="VOO11" s="76"/>
      <c r="VOP11" s="76"/>
      <c r="VOQ11" s="76"/>
      <c r="VOR11" s="76"/>
      <c r="VOS11" s="76"/>
      <c r="VOT11" s="76"/>
      <c r="VOU11" s="76"/>
      <c r="VOV11" s="76"/>
      <c r="VOW11" s="76"/>
      <c r="VOX11" s="76"/>
      <c r="VOY11" s="76"/>
      <c r="VOZ11" s="76"/>
      <c r="VPA11" s="76"/>
      <c r="VPB11" s="76"/>
      <c r="VPC11" s="76"/>
      <c r="VPD11" s="76"/>
      <c r="VPE11" s="76"/>
      <c r="VPF11" s="76"/>
      <c r="VPG11" s="76"/>
      <c r="VPH11" s="76"/>
      <c r="VPI11" s="76"/>
      <c r="VPJ11" s="76"/>
      <c r="VPK11" s="76"/>
      <c r="VPL11" s="76"/>
      <c r="VPM11" s="76"/>
      <c r="VPN11" s="76"/>
      <c r="VPO11" s="76"/>
      <c r="VPP11" s="76"/>
      <c r="VPQ11" s="76"/>
      <c r="VPR11" s="76"/>
      <c r="VPS11" s="76"/>
      <c r="VPT11" s="76"/>
      <c r="VPU11" s="76"/>
      <c r="VPV11" s="76"/>
      <c r="VPW11" s="76"/>
      <c r="VPX11" s="76"/>
      <c r="VPY11" s="76"/>
      <c r="VPZ11" s="76"/>
      <c r="VQA11" s="76"/>
      <c r="VQB11" s="76"/>
      <c r="VQC11" s="76"/>
      <c r="VQD11" s="76"/>
      <c r="VQE11" s="76"/>
      <c r="VQF11" s="76"/>
      <c r="VQG11" s="76"/>
      <c r="VQH11" s="76"/>
      <c r="VQI11" s="76"/>
      <c r="VQJ11" s="76"/>
      <c r="VQK11" s="76"/>
      <c r="VQL11" s="76"/>
      <c r="VQM11" s="76"/>
      <c r="VQN11" s="76"/>
      <c r="VQO11" s="76"/>
      <c r="VQP11" s="76"/>
      <c r="VQQ11" s="76"/>
      <c r="VQR11" s="76"/>
      <c r="VQS11" s="76"/>
      <c r="VQT11" s="76"/>
      <c r="VQU11" s="76"/>
      <c r="VQV11" s="76"/>
      <c r="VQW11" s="76"/>
      <c r="VQX11" s="76"/>
      <c r="VQY11" s="76"/>
      <c r="VQZ11" s="76"/>
      <c r="VRA11" s="76"/>
      <c r="VRB11" s="76"/>
      <c r="VRC11" s="76"/>
      <c r="VRD11" s="76"/>
      <c r="VRE11" s="76"/>
      <c r="VRF11" s="76"/>
      <c r="VRG11" s="76"/>
      <c r="VRH11" s="76"/>
      <c r="VRI11" s="76"/>
      <c r="VRJ11" s="76"/>
      <c r="VRK11" s="76"/>
      <c r="VRL11" s="76"/>
      <c r="VRM11" s="76"/>
      <c r="VRN11" s="76"/>
      <c r="VRO11" s="76"/>
      <c r="VRP11" s="76"/>
      <c r="VRQ11" s="76"/>
      <c r="VRR11" s="76"/>
      <c r="VRS11" s="76"/>
      <c r="VRT11" s="76"/>
      <c r="VRU11" s="76"/>
      <c r="VRV11" s="76"/>
      <c r="VRW11" s="76"/>
      <c r="VRX11" s="76"/>
      <c r="VRY11" s="76"/>
      <c r="VRZ11" s="76"/>
      <c r="VSA11" s="76"/>
      <c r="VSB11" s="76"/>
      <c r="VSC11" s="76"/>
      <c r="VSD11" s="76"/>
      <c r="VSE11" s="76"/>
      <c r="VSF11" s="76"/>
      <c r="VSG11" s="76"/>
      <c r="VSH11" s="76"/>
      <c r="VSI11" s="76"/>
      <c r="VSJ11" s="76"/>
      <c r="VSK11" s="76"/>
      <c r="VSL11" s="76"/>
      <c r="VSM11" s="76"/>
      <c r="VSN11" s="76"/>
      <c r="VSO11" s="76"/>
      <c r="VSP11" s="76"/>
      <c r="VSQ11" s="76"/>
      <c r="VSR11" s="76"/>
      <c r="VSS11" s="76"/>
      <c r="VST11" s="76"/>
      <c r="VSU11" s="76"/>
      <c r="VSV11" s="76"/>
      <c r="VSW11" s="76"/>
      <c r="VSX11" s="76"/>
      <c r="VSY11" s="76"/>
      <c r="VSZ11" s="76"/>
      <c r="VTA11" s="76"/>
      <c r="VTB11" s="76"/>
      <c r="VTC11" s="76"/>
      <c r="VTD11" s="76"/>
      <c r="VTE11" s="76"/>
      <c r="VTF11" s="76"/>
      <c r="VTG11" s="76"/>
      <c r="VTH11" s="76"/>
      <c r="VTI11" s="76"/>
      <c r="VTJ11" s="76"/>
      <c r="VTK11" s="76"/>
      <c r="VTL11" s="76"/>
      <c r="VTM11" s="76"/>
      <c r="VTN11" s="76"/>
      <c r="VTO11" s="76"/>
      <c r="VTP11" s="76"/>
      <c r="VTQ11" s="76"/>
      <c r="VTR11" s="76"/>
      <c r="VTS11" s="76"/>
      <c r="VTT11" s="76"/>
      <c r="VTU11" s="76"/>
      <c r="VTV11" s="76"/>
      <c r="VTW11" s="76"/>
      <c r="VTX11" s="76"/>
      <c r="VTY11" s="76"/>
      <c r="VTZ11" s="76"/>
      <c r="VUA11" s="76"/>
      <c r="VUB11" s="76"/>
      <c r="VUC11" s="76"/>
      <c r="VUD11" s="76"/>
      <c r="VUE11" s="76"/>
      <c r="VUF11" s="76"/>
      <c r="VUG11" s="76"/>
      <c r="VUH11" s="76"/>
      <c r="VUI11" s="76"/>
      <c r="VUJ11" s="76"/>
      <c r="VUK11" s="76"/>
      <c r="VUL11" s="76"/>
      <c r="VUM11" s="76"/>
      <c r="VUN11" s="76"/>
      <c r="VUO11" s="76"/>
      <c r="VUP11" s="76"/>
      <c r="VUQ11" s="76"/>
      <c r="VUR11" s="76"/>
      <c r="VUS11" s="76"/>
      <c r="VUT11" s="76"/>
      <c r="VUU11" s="76"/>
      <c r="VUV11" s="76"/>
      <c r="VUW11" s="76"/>
      <c r="VUX11" s="76"/>
      <c r="VUY11" s="76"/>
      <c r="VUZ11" s="76"/>
      <c r="VVA11" s="76"/>
      <c r="VVB11" s="76"/>
      <c r="VVC11" s="76"/>
      <c r="VVD11" s="76"/>
      <c r="VVE11" s="76"/>
      <c r="VVF11" s="76"/>
      <c r="VVG11" s="76"/>
      <c r="VVH11" s="76"/>
      <c r="VVI11" s="76"/>
      <c r="VVJ11" s="76"/>
      <c r="VVK11" s="76"/>
      <c r="VVL11" s="76"/>
      <c r="VVM11" s="76"/>
      <c r="VVN11" s="76"/>
      <c r="VVO11" s="76"/>
      <c r="VVP11" s="76"/>
      <c r="VVQ11" s="76"/>
      <c r="VVR11" s="76"/>
      <c r="VVS11" s="76"/>
      <c r="VVT11" s="76"/>
      <c r="VVU11" s="76"/>
      <c r="VVV11" s="76"/>
      <c r="VVW11" s="76"/>
      <c r="VVX11" s="76"/>
      <c r="VVY11" s="76"/>
      <c r="VVZ11" s="76"/>
      <c r="VWA11" s="76"/>
      <c r="VWB11" s="76"/>
      <c r="VWC11" s="76"/>
      <c r="VWD11" s="76"/>
      <c r="VWE11" s="76"/>
      <c r="VWF11" s="76"/>
      <c r="VWG11" s="76"/>
      <c r="VWH11" s="76"/>
      <c r="VWI11" s="76"/>
      <c r="VWJ11" s="76"/>
      <c r="VWK11" s="76"/>
      <c r="VWL11" s="76"/>
      <c r="VWM11" s="76"/>
      <c r="VWN11" s="76"/>
      <c r="VWO11" s="76"/>
      <c r="VWP11" s="76"/>
      <c r="VWQ11" s="76"/>
      <c r="VWR11" s="76"/>
      <c r="VWS11" s="76"/>
      <c r="VWT11" s="76"/>
      <c r="VWU11" s="76"/>
      <c r="VWV11" s="76"/>
      <c r="VWW11" s="76"/>
      <c r="VWX11" s="76"/>
      <c r="VWY11" s="76"/>
      <c r="VWZ11" s="76"/>
      <c r="VXA11" s="76"/>
      <c r="VXB11" s="76"/>
      <c r="VXC11" s="76"/>
      <c r="VXD11" s="76"/>
      <c r="VXE11" s="76"/>
      <c r="VXF11" s="76"/>
      <c r="VXG11" s="76"/>
      <c r="VXH11" s="76"/>
      <c r="VXI11" s="76"/>
      <c r="VXJ11" s="76"/>
      <c r="VXK11" s="76"/>
      <c r="VXL11" s="76"/>
      <c r="VXM11" s="76"/>
      <c r="VXN11" s="76"/>
      <c r="VXO11" s="76"/>
      <c r="VXP11" s="76"/>
      <c r="VXQ11" s="76"/>
      <c r="VXR11" s="76"/>
      <c r="VXS11" s="76"/>
      <c r="VXT11" s="76"/>
      <c r="VXU11" s="76"/>
      <c r="VXV11" s="76"/>
      <c r="VXW11" s="76"/>
      <c r="VXX11" s="76"/>
      <c r="VXY11" s="76"/>
      <c r="VXZ11" s="76"/>
      <c r="VYA11" s="76"/>
      <c r="VYB11" s="76"/>
      <c r="VYC11" s="76"/>
      <c r="VYD11" s="76"/>
      <c r="VYE11" s="76"/>
      <c r="VYF11" s="76"/>
      <c r="VYG11" s="76"/>
      <c r="VYH11" s="76"/>
      <c r="VYI11" s="76"/>
      <c r="VYJ11" s="76"/>
      <c r="VYK11" s="76"/>
      <c r="VYL11" s="76"/>
      <c r="VYM11" s="76"/>
      <c r="VYN11" s="76"/>
      <c r="VYO11" s="76"/>
      <c r="VYP11" s="76"/>
      <c r="VYQ11" s="76"/>
      <c r="VYR11" s="76"/>
      <c r="VYS11" s="76"/>
      <c r="VYT11" s="76"/>
      <c r="VYU11" s="76"/>
      <c r="VYV11" s="76"/>
      <c r="VYW11" s="76"/>
      <c r="VYX11" s="76"/>
      <c r="VYY11" s="76"/>
      <c r="VYZ11" s="76"/>
      <c r="VZA11" s="76"/>
      <c r="VZB11" s="76"/>
      <c r="VZC11" s="76"/>
      <c r="VZD11" s="76"/>
      <c r="VZE11" s="76"/>
      <c r="VZF11" s="76"/>
      <c r="VZG11" s="76"/>
      <c r="VZH11" s="76"/>
      <c r="VZI11" s="76"/>
      <c r="VZJ11" s="76"/>
      <c r="VZK11" s="76"/>
      <c r="VZL11" s="76"/>
      <c r="VZM11" s="76"/>
      <c r="VZN11" s="76"/>
      <c r="VZO11" s="76"/>
      <c r="VZP11" s="76"/>
      <c r="VZQ11" s="76"/>
      <c r="VZR11" s="76"/>
      <c r="VZS11" s="76"/>
      <c r="VZT11" s="76"/>
      <c r="VZU11" s="76"/>
      <c r="VZV11" s="76"/>
      <c r="VZW11" s="76"/>
      <c r="VZX11" s="76"/>
      <c r="VZY11" s="76"/>
      <c r="VZZ11" s="76"/>
      <c r="WAA11" s="76"/>
      <c r="WAB11" s="76"/>
      <c r="WAC11" s="76"/>
      <c r="WAD11" s="76"/>
      <c r="WAE11" s="76"/>
      <c r="WAF11" s="76"/>
      <c r="WAG11" s="76"/>
      <c r="WAH11" s="76"/>
      <c r="WAI11" s="76"/>
      <c r="WAJ11" s="76"/>
      <c r="WAK11" s="76"/>
      <c r="WAL11" s="76"/>
      <c r="WAM11" s="76"/>
      <c r="WAN11" s="76"/>
      <c r="WAO11" s="76"/>
      <c r="WAP11" s="76"/>
      <c r="WAQ11" s="76"/>
      <c r="WAR11" s="76"/>
      <c r="WAS11" s="76"/>
      <c r="WAT11" s="76"/>
      <c r="WAU11" s="76"/>
      <c r="WAV11" s="76"/>
      <c r="WAW11" s="76"/>
      <c r="WAX11" s="76"/>
      <c r="WAY11" s="76"/>
      <c r="WAZ11" s="76"/>
      <c r="WBA11" s="76"/>
      <c r="WBB11" s="76"/>
      <c r="WBC11" s="76"/>
      <c r="WBD11" s="76"/>
      <c r="WBE11" s="76"/>
      <c r="WBF11" s="76"/>
      <c r="WBG11" s="76"/>
      <c r="WBH11" s="76"/>
      <c r="WBI11" s="76"/>
      <c r="WBJ11" s="76"/>
      <c r="WBK11" s="76"/>
      <c r="WBL11" s="76"/>
      <c r="WBM11" s="76"/>
      <c r="WBN11" s="76"/>
      <c r="WBO11" s="76"/>
      <c r="WBP11" s="76"/>
      <c r="WBQ11" s="76"/>
      <c r="WBR11" s="76"/>
      <c r="WBS11" s="76"/>
      <c r="WBT11" s="76"/>
      <c r="WBU11" s="76"/>
      <c r="WBV11" s="76"/>
      <c r="WBW11" s="76"/>
      <c r="WBX11" s="76"/>
      <c r="WBY11" s="76"/>
      <c r="WBZ11" s="76"/>
      <c r="WCA11" s="76"/>
      <c r="WCB11" s="76"/>
      <c r="WCC11" s="76"/>
      <c r="WCD11" s="76"/>
      <c r="WCE11" s="76"/>
      <c r="WCF11" s="76"/>
      <c r="WCG11" s="76"/>
      <c r="WCH11" s="76"/>
      <c r="WCI11" s="76"/>
      <c r="WCJ11" s="76"/>
      <c r="WCK11" s="76"/>
      <c r="WCL11" s="76"/>
      <c r="WCM11" s="76"/>
      <c r="WCN11" s="76"/>
      <c r="WCO11" s="76"/>
      <c r="WCP11" s="76"/>
      <c r="WCQ11" s="76"/>
      <c r="WCR11" s="76"/>
      <c r="WCS11" s="76"/>
      <c r="WCT11" s="76"/>
      <c r="WCU11" s="76"/>
      <c r="WCV11" s="76"/>
      <c r="WCW11" s="76"/>
      <c r="WCX11" s="76"/>
      <c r="WCY11" s="76"/>
      <c r="WCZ11" s="76"/>
      <c r="WDA11" s="76"/>
      <c r="WDB11" s="76"/>
      <c r="WDC11" s="76"/>
      <c r="WDD11" s="76"/>
      <c r="WDE11" s="76"/>
      <c r="WDF11" s="76"/>
      <c r="WDG11" s="76"/>
      <c r="WDH11" s="76"/>
      <c r="WDI11" s="76"/>
      <c r="WDJ11" s="76"/>
      <c r="WDK11" s="76"/>
      <c r="WDL11" s="76"/>
      <c r="WDM11" s="76"/>
      <c r="WDN11" s="76"/>
      <c r="WDO11" s="76"/>
      <c r="WDP11" s="76"/>
      <c r="WDQ11" s="76"/>
      <c r="WDR11" s="76"/>
      <c r="WDS11" s="76"/>
      <c r="WDT11" s="76"/>
      <c r="WDU11" s="76"/>
      <c r="WDV11" s="76"/>
      <c r="WDW11" s="76"/>
      <c r="WDX11" s="76"/>
      <c r="WDY11" s="76"/>
      <c r="WDZ11" s="76"/>
      <c r="WEA11" s="76"/>
      <c r="WEB11" s="76"/>
      <c r="WEC11" s="76"/>
      <c r="WED11" s="76"/>
      <c r="WEE11" s="76"/>
      <c r="WEF11" s="76"/>
      <c r="WEG11" s="76"/>
      <c r="WEH11" s="76"/>
      <c r="WEI11" s="76"/>
      <c r="WEJ11" s="76"/>
      <c r="WEK11" s="76"/>
      <c r="WEL11" s="76"/>
      <c r="WEM11" s="76"/>
      <c r="WEN11" s="76"/>
      <c r="WEO11" s="76"/>
      <c r="WEP11" s="76"/>
      <c r="WEQ11" s="76"/>
      <c r="WER11" s="76"/>
      <c r="WES11" s="76"/>
      <c r="WET11" s="76"/>
      <c r="WEU11" s="76"/>
      <c r="WEV11" s="76"/>
      <c r="WEW11" s="76"/>
      <c r="WEX11" s="76"/>
      <c r="WEY11" s="76"/>
      <c r="WEZ11" s="76"/>
      <c r="WFA11" s="76"/>
      <c r="WFB11" s="76"/>
      <c r="WFC11" s="76"/>
      <c r="WFD11" s="76"/>
      <c r="WFE11" s="76"/>
      <c r="WFF11" s="76"/>
      <c r="WFG11" s="76"/>
      <c r="WFH11" s="76"/>
      <c r="WFI11" s="76"/>
      <c r="WFJ11" s="76"/>
      <c r="WFK11" s="76"/>
      <c r="WFL11" s="76"/>
      <c r="WFM11" s="76"/>
      <c r="WFN11" s="76"/>
      <c r="WFO11" s="76"/>
      <c r="WFP11" s="76"/>
      <c r="WFQ11" s="76"/>
      <c r="WFR11" s="76"/>
      <c r="WFS11" s="76"/>
      <c r="WFT11" s="76"/>
      <c r="WFU11" s="76"/>
      <c r="WFV11" s="76"/>
      <c r="WFW11" s="76"/>
      <c r="WFX11" s="76"/>
      <c r="WFY11" s="76"/>
      <c r="WFZ11" s="76"/>
      <c r="WGA11" s="76"/>
      <c r="WGB11" s="76"/>
      <c r="WGC11" s="76"/>
      <c r="WGD11" s="76"/>
      <c r="WGE11" s="76"/>
      <c r="WGF11" s="76"/>
      <c r="WGG11" s="76"/>
      <c r="WGH11" s="76"/>
      <c r="WGI11" s="76"/>
      <c r="WGJ11" s="76"/>
      <c r="WGK11" s="76"/>
      <c r="WGL11" s="76"/>
      <c r="WGM11" s="76"/>
      <c r="WGN11" s="76"/>
      <c r="WGO11" s="76"/>
      <c r="WGP11" s="76"/>
      <c r="WGQ11" s="76"/>
      <c r="WGR11" s="76"/>
      <c r="WGS11" s="76"/>
      <c r="WGT11" s="76"/>
      <c r="WGU11" s="76"/>
      <c r="WGV11" s="76"/>
      <c r="WGW11" s="76"/>
      <c r="WGX11" s="76"/>
      <c r="WGY11" s="76"/>
      <c r="WGZ11" s="76"/>
      <c r="WHA11" s="76"/>
      <c r="WHB11" s="76"/>
      <c r="WHC11" s="76"/>
      <c r="WHD11" s="76"/>
      <c r="WHE11" s="76"/>
      <c r="WHF11" s="76"/>
      <c r="WHG11" s="76"/>
      <c r="WHH11" s="76"/>
      <c r="WHI11" s="76"/>
      <c r="WHJ11" s="76"/>
      <c r="WHK11" s="76"/>
      <c r="WHL11" s="76"/>
      <c r="WHM11" s="76"/>
      <c r="WHN11" s="76"/>
      <c r="WHO11" s="76"/>
      <c r="WHP11" s="76"/>
      <c r="WHQ11" s="76"/>
      <c r="WHR11" s="76"/>
      <c r="WHS11" s="76"/>
      <c r="WHT11" s="76"/>
      <c r="WHU11" s="76"/>
      <c r="WHV11" s="76"/>
      <c r="WHW11" s="76"/>
      <c r="WHX11" s="76"/>
      <c r="WHY11" s="76"/>
      <c r="WHZ11" s="76"/>
      <c r="WIA11" s="76"/>
      <c r="WIB11" s="76"/>
      <c r="WIC11" s="76"/>
      <c r="WID11" s="76"/>
      <c r="WIE11" s="76"/>
      <c r="WIF11" s="76"/>
      <c r="WIG11" s="76"/>
      <c r="WIH11" s="76"/>
      <c r="WII11" s="76"/>
      <c r="WIJ11" s="76"/>
      <c r="WIK11" s="76"/>
      <c r="WIL11" s="76"/>
      <c r="WIM11" s="76"/>
      <c r="WIN11" s="76"/>
      <c r="WIO11" s="76"/>
      <c r="WIP11" s="76"/>
      <c r="WIQ11" s="76"/>
      <c r="WIR11" s="76"/>
      <c r="WIS11" s="76"/>
      <c r="WIT11" s="76"/>
      <c r="WIU11" s="76"/>
      <c r="WIV11" s="76"/>
      <c r="WIW11" s="76"/>
      <c r="WIX11" s="76"/>
      <c r="WIY11" s="76"/>
      <c r="WIZ11" s="76"/>
      <c r="WJA11" s="76"/>
      <c r="WJB11" s="76"/>
      <c r="WJC11" s="76"/>
      <c r="WJD11" s="76"/>
      <c r="WJE11" s="76"/>
      <c r="WJF11" s="76"/>
      <c r="WJG11" s="76"/>
      <c r="WJH11" s="76"/>
      <c r="WJI11" s="76"/>
      <c r="WJJ11" s="76"/>
      <c r="WJK11" s="76"/>
      <c r="WJL11" s="76"/>
      <c r="WJM11" s="76"/>
      <c r="WJN11" s="76"/>
      <c r="WJO11" s="76"/>
      <c r="WJP11" s="76"/>
      <c r="WJQ11" s="76"/>
      <c r="WJR11" s="76"/>
      <c r="WJS11" s="76"/>
      <c r="WJT11" s="76"/>
      <c r="WJU11" s="76"/>
      <c r="WJV11" s="76"/>
      <c r="WJW11" s="76"/>
      <c r="WJX11" s="76"/>
      <c r="WJY11" s="76"/>
      <c r="WJZ11" s="76"/>
      <c r="WKA11" s="76"/>
      <c r="WKB11" s="76"/>
      <c r="WKC11" s="76"/>
      <c r="WKD11" s="76"/>
      <c r="WKE11" s="76"/>
      <c r="WKF11" s="76"/>
      <c r="WKG11" s="76"/>
      <c r="WKH11" s="76"/>
      <c r="WKI11" s="76"/>
      <c r="WKJ11" s="76"/>
      <c r="WKK11" s="76"/>
      <c r="WKL11" s="76"/>
      <c r="WKM11" s="76"/>
      <c r="WKN11" s="76"/>
      <c r="WKO11" s="76"/>
      <c r="WKP11" s="76"/>
      <c r="WKQ11" s="76"/>
      <c r="WKR11" s="76"/>
      <c r="WKS11" s="76"/>
      <c r="WKT11" s="76"/>
      <c r="WKU11" s="76"/>
      <c r="WKV11" s="76"/>
      <c r="WKW11" s="76"/>
      <c r="WKX11" s="76"/>
      <c r="WKY11" s="76"/>
      <c r="WKZ11" s="76"/>
      <c r="WLA11" s="76"/>
      <c r="WLB11" s="76"/>
      <c r="WLC11" s="76"/>
      <c r="WLD11" s="76"/>
      <c r="WLE11" s="76"/>
      <c r="WLF11" s="76"/>
      <c r="WLG11" s="76"/>
      <c r="WLH11" s="76"/>
      <c r="WLI11" s="76"/>
      <c r="WLJ11" s="76"/>
      <c r="WLK11" s="76"/>
      <c r="WLL11" s="76"/>
      <c r="WLM11" s="76"/>
      <c r="WLN11" s="76"/>
      <c r="WLO11" s="76"/>
      <c r="WLP11" s="76"/>
      <c r="WLQ11" s="76"/>
      <c r="WLR11" s="76"/>
      <c r="WLS11" s="76"/>
      <c r="WLT11" s="76"/>
      <c r="WLU11" s="76"/>
      <c r="WLV11" s="76"/>
      <c r="WLW11" s="76"/>
      <c r="WLX11" s="76"/>
      <c r="WLY11" s="76"/>
      <c r="WLZ11" s="76"/>
      <c r="WMA11" s="76"/>
      <c r="WMB11" s="76"/>
      <c r="WMC11" s="76"/>
      <c r="WMD11" s="76"/>
      <c r="WME11" s="76"/>
      <c r="WMF11" s="76"/>
      <c r="WMG11" s="76"/>
      <c r="WMH11" s="76"/>
      <c r="WMI11" s="76"/>
      <c r="WMJ11" s="76"/>
      <c r="WMK11" s="76"/>
      <c r="WML11" s="76"/>
      <c r="WMM11" s="76"/>
      <c r="WMN11" s="76"/>
      <c r="WMO11" s="76"/>
      <c r="WMP11" s="76"/>
      <c r="WMQ11" s="76"/>
      <c r="WMR11" s="76"/>
      <c r="WMS11" s="76"/>
      <c r="WMT11" s="76"/>
      <c r="WMU11" s="76"/>
      <c r="WMV11" s="76"/>
      <c r="WMW11" s="76"/>
      <c r="WMX11" s="76"/>
      <c r="WMY11" s="76"/>
      <c r="WMZ11" s="76"/>
      <c r="WNA11" s="76"/>
      <c r="WNB11" s="76"/>
      <c r="WNC11" s="76"/>
      <c r="WND11" s="76"/>
      <c r="WNE11" s="76"/>
      <c r="WNF11" s="76"/>
      <c r="WNG11" s="76"/>
      <c r="WNH11" s="76"/>
      <c r="WNI11" s="76"/>
      <c r="WNJ11" s="76"/>
      <c r="WNK11" s="76"/>
      <c r="WNL11" s="76"/>
      <c r="WNM11" s="76"/>
      <c r="WNN11" s="76"/>
      <c r="WNO11" s="76"/>
      <c r="WNP11" s="76"/>
      <c r="WNQ11" s="76"/>
      <c r="WNR11" s="76"/>
      <c r="WNS11" s="76"/>
      <c r="WNT11" s="76"/>
      <c r="WNU11" s="76"/>
      <c r="WNV11" s="76"/>
      <c r="WNW11" s="76"/>
      <c r="WNX11" s="76"/>
      <c r="WNY11" s="76"/>
      <c r="WNZ11" s="76"/>
      <c r="WOA11" s="76"/>
      <c r="WOB11" s="76"/>
      <c r="WOC11" s="76"/>
      <c r="WOD11" s="76"/>
      <c r="WOE11" s="76"/>
      <c r="WOF11" s="76"/>
      <c r="WOG11" s="76"/>
      <c r="WOH11" s="76"/>
      <c r="WOI11" s="76"/>
      <c r="WOJ11" s="76"/>
      <c r="WOK11" s="76"/>
      <c r="WOL11" s="76"/>
      <c r="WOM11" s="76"/>
      <c r="WON11" s="76"/>
      <c r="WOO11" s="76"/>
      <c r="WOP11" s="76"/>
      <c r="WOQ11" s="76"/>
      <c r="WOR11" s="76"/>
      <c r="WOS11" s="76"/>
      <c r="WOT11" s="76"/>
      <c r="WOU11" s="76"/>
      <c r="WOV11" s="76"/>
      <c r="WOW11" s="76"/>
      <c r="WOX11" s="76"/>
      <c r="WOY11" s="76"/>
      <c r="WOZ11" s="76"/>
      <c r="WPA11" s="76"/>
      <c r="WPB11" s="76"/>
      <c r="WPC11" s="76"/>
      <c r="WPD11" s="76"/>
      <c r="WPE11" s="76"/>
      <c r="WPF11" s="76"/>
      <c r="WPG11" s="76"/>
      <c r="WPH11" s="76"/>
      <c r="WPI11" s="76"/>
      <c r="WPJ11" s="76"/>
      <c r="WPK11" s="76"/>
      <c r="WPL11" s="76"/>
      <c r="WPM11" s="76"/>
      <c r="WPN11" s="76"/>
      <c r="WPO11" s="76"/>
      <c r="WPP11" s="76"/>
      <c r="WPQ11" s="76"/>
      <c r="WPR11" s="76"/>
      <c r="WPS11" s="76"/>
      <c r="WPT11" s="76"/>
      <c r="WPU11" s="76"/>
      <c r="WPV11" s="76"/>
      <c r="WPW11" s="76"/>
      <c r="WPX11" s="76"/>
      <c r="WPY11" s="76"/>
      <c r="WPZ11" s="76"/>
      <c r="WQA11" s="76"/>
      <c r="WQB11" s="76"/>
      <c r="WQC11" s="76"/>
      <c r="WQD11" s="76"/>
      <c r="WQE11" s="76"/>
      <c r="WQF11" s="76"/>
      <c r="WQG11" s="76"/>
      <c r="WQH11" s="76"/>
      <c r="WQI11" s="76"/>
      <c r="WQJ11" s="76"/>
      <c r="WQK11" s="76"/>
      <c r="WQL11" s="76"/>
      <c r="WQM11" s="76"/>
      <c r="WQN11" s="76"/>
      <c r="WQO11" s="76"/>
      <c r="WQP11" s="76"/>
      <c r="WQQ11" s="76"/>
      <c r="WQR11" s="76"/>
      <c r="WQS11" s="76"/>
      <c r="WQT11" s="76"/>
      <c r="WQU11" s="76"/>
      <c r="WQV11" s="76"/>
      <c r="WQW11" s="76"/>
      <c r="WQX11" s="76"/>
      <c r="WQY11" s="76"/>
      <c r="WQZ11" s="76"/>
      <c r="WRA11" s="76"/>
      <c r="WRB11" s="76"/>
      <c r="WRC11" s="76"/>
      <c r="WRD11" s="76"/>
      <c r="WRE11" s="76"/>
      <c r="WRF11" s="76"/>
      <c r="WRG11" s="76"/>
      <c r="WRH11" s="76"/>
      <c r="WRI11" s="76"/>
      <c r="WRJ11" s="76"/>
      <c r="WRK11" s="76"/>
      <c r="WRL11" s="76"/>
      <c r="WRM11" s="76"/>
      <c r="WRN11" s="76"/>
      <c r="WRO11" s="76"/>
      <c r="WRP11" s="76"/>
      <c r="WRQ11" s="76"/>
      <c r="WRR11" s="76"/>
      <c r="WRS11" s="76"/>
      <c r="WRT11" s="76"/>
      <c r="WRU11" s="76"/>
      <c r="WRV11" s="76"/>
      <c r="WRW11" s="76"/>
      <c r="WRX11" s="76"/>
      <c r="WRY11" s="76"/>
      <c r="WRZ11" s="76"/>
      <c r="WSA11" s="76"/>
      <c r="WSB11" s="76"/>
      <c r="WSC11" s="76"/>
      <c r="WSD11" s="76"/>
      <c r="WSE11" s="76"/>
      <c r="WSF11" s="76"/>
      <c r="WSG11" s="76"/>
      <c r="WSH11" s="76"/>
      <c r="WSI11" s="76"/>
      <c r="WSJ11" s="76"/>
      <c r="WSK11" s="76"/>
      <c r="WSL11" s="76"/>
      <c r="WSM11" s="76"/>
      <c r="WSN11" s="76"/>
      <c r="WSO11" s="76"/>
      <c r="WSP11" s="76"/>
      <c r="WSQ11" s="76"/>
      <c r="WSR11" s="76"/>
      <c r="WSS11" s="76"/>
      <c r="WST11" s="76"/>
      <c r="WSU11" s="76"/>
      <c r="WSV11" s="76"/>
      <c r="WSW11" s="76"/>
      <c r="WSX11" s="76"/>
      <c r="WSY11" s="76"/>
      <c r="WSZ11" s="76"/>
      <c r="WTA11" s="76"/>
      <c r="WTB11" s="76"/>
      <c r="WTC11" s="76"/>
      <c r="WTD11" s="76"/>
      <c r="WTE11" s="76"/>
      <c r="WTF11" s="76"/>
      <c r="WTG11" s="76"/>
      <c r="WTH11" s="76"/>
      <c r="WTI11" s="76"/>
      <c r="WTJ11" s="76"/>
      <c r="WTK11" s="76"/>
      <c r="WTL11" s="76"/>
      <c r="WTM11" s="76"/>
      <c r="WTN11" s="76"/>
      <c r="WTO11" s="76"/>
      <c r="WTP11" s="76"/>
      <c r="WTQ11" s="76"/>
      <c r="WTR11" s="76"/>
      <c r="WTS11" s="76"/>
      <c r="WTT11" s="76"/>
      <c r="WTU11" s="76"/>
      <c r="WTV11" s="76"/>
      <c r="WTW11" s="76"/>
      <c r="WTX11" s="76"/>
      <c r="WTY11" s="76"/>
      <c r="WTZ11" s="76"/>
      <c r="WUA11" s="76"/>
      <c r="WUB11" s="76"/>
      <c r="WUC11" s="76"/>
      <c r="WUD11" s="76"/>
      <c r="WUE11" s="76"/>
      <c r="WUF11" s="76"/>
      <c r="WUG11" s="76"/>
      <c r="WUH11" s="76"/>
      <c r="WUI11" s="76"/>
      <c r="WUJ11" s="76"/>
      <c r="WUK11" s="76"/>
      <c r="WUL11" s="76"/>
      <c r="WUM11" s="76"/>
      <c r="WUN11" s="76"/>
      <c r="WUO11" s="76"/>
      <c r="WUP11" s="76"/>
      <c r="WUQ11" s="76"/>
      <c r="WUR11" s="76"/>
      <c r="WUS11" s="76"/>
      <c r="WUT11" s="76"/>
      <c r="WUU11" s="76"/>
      <c r="WUV11" s="76"/>
      <c r="WUW11" s="76"/>
      <c r="WUX11" s="76"/>
      <c r="WUY11" s="76"/>
      <c r="WUZ11" s="76"/>
      <c r="WVA11" s="76"/>
      <c r="WVB11" s="76"/>
      <c r="WVC11" s="76"/>
      <c r="WVD11" s="76"/>
      <c r="WVE11" s="76"/>
      <c r="WVF11" s="76"/>
      <c r="WVG11" s="76"/>
      <c r="WVH11" s="76"/>
      <c r="WVI11" s="76"/>
      <c r="WVJ11" s="76"/>
      <c r="WVK11" s="76"/>
      <c r="WVL11" s="76"/>
      <c r="WVM11" s="76"/>
      <c r="WVN11" s="76"/>
      <c r="WVO11" s="76"/>
      <c r="WVP11" s="76"/>
      <c r="WVQ11" s="76"/>
      <c r="WVR11" s="76"/>
      <c r="WVS11" s="76"/>
      <c r="WVT11" s="76"/>
      <c r="WVU11" s="76"/>
      <c r="WVV11" s="76"/>
      <c r="WVW11" s="76"/>
      <c r="WVX11" s="76"/>
      <c r="WVY11" s="76"/>
      <c r="WVZ11" s="76"/>
      <c r="WWA11" s="76"/>
      <c r="WWB11" s="76"/>
      <c r="WWC11" s="76"/>
      <c r="WWD11" s="76"/>
      <c r="WWE11" s="76"/>
      <c r="WWF11" s="76"/>
      <c r="WWG11" s="76"/>
      <c r="WWH11" s="76"/>
      <c r="WWI11" s="76"/>
      <c r="WWJ11" s="76"/>
      <c r="WWK11" s="76"/>
      <c r="WWL11" s="76"/>
      <c r="WWM11" s="76"/>
      <c r="WWN11" s="76"/>
      <c r="WWO11" s="76"/>
      <c r="WWP11" s="76"/>
      <c r="WWQ11" s="76"/>
      <c r="WWR11" s="76"/>
      <c r="WWS11" s="76"/>
      <c r="WWT11" s="76"/>
      <c r="WWU11" s="76"/>
      <c r="WWV11" s="76"/>
      <c r="WWW11" s="76"/>
      <c r="WWX11" s="76"/>
      <c r="WWY11" s="76"/>
      <c r="WWZ11" s="76"/>
      <c r="WXA11" s="76"/>
      <c r="WXB11" s="76"/>
      <c r="WXC11" s="76"/>
      <c r="WXD11" s="76"/>
      <c r="WXE11" s="76"/>
      <c r="WXF11" s="76"/>
      <c r="WXG11" s="76"/>
      <c r="WXH11" s="76"/>
      <c r="WXI11" s="76"/>
      <c r="WXJ11" s="76"/>
      <c r="WXK11" s="76"/>
      <c r="WXL11" s="76"/>
      <c r="WXM11" s="76"/>
      <c r="WXN11" s="76"/>
      <c r="WXO11" s="76"/>
      <c r="WXP11" s="76"/>
      <c r="WXQ11" s="76"/>
      <c r="WXR11" s="76"/>
      <c r="WXS11" s="76"/>
      <c r="WXT11" s="76"/>
      <c r="WXU11" s="76"/>
      <c r="WXV11" s="76"/>
      <c r="WXW11" s="76"/>
      <c r="WXX11" s="76"/>
      <c r="WXY11" s="76"/>
      <c r="WXZ11" s="76"/>
      <c r="WYA11" s="76"/>
      <c r="WYB11" s="76"/>
      <c r="WYC11" s="76"/>
      <c r="WYD11" s="76"/>
      <c r="WYE11" s="76"/>
      <c r="WYF11" s="76"/>
      <c r="WYG11" s="76"/>
      <c r="WYH11" s="76"/>
      <c r="WYI11" s="76"/>
      <c r="WYJ11" s="76"/>
      <c r="WYK11" s="76"/>
      <c r="WYL11" s="76"/>
      <c r="WYM11" s="76"/>
      <c r="WYN11" s="76"/>
      <c r="WYO11" s="76"/>
      <c r="WYP11" s="76"/>
      <c r="WYQ11" s="76"/>
      <c r="WYR11" s="76"/>
      <c r="WYS11" s="76"/>
      <c r="WYT11" s="76"/>
      <c r="WYU11" s="76"/>
      <c r="WYV11" s="76"/>
      <c r="WYW11" s="76"/>
      <c r="WYX11" s="76"/>
      <c r="WYY11" s="76"/>
      <c r="WYZ11" s="76"/>
      <c r="WZA11" s="76"/>
      <c r="WZB11" s="76"/>
      <c r="WZC11" s="76"/>
      <c r="WZD11" s="76"/>
      <c r="WZE11" s="76"/>
      <c r="WZF11" s="76"/>
      <c r="WZG11" s="76"/>
      <c r="WZH11" s="76"/>
      <c r="WZI11" s="76"/>
      <c r="WZJ11" s="76"/>
      <c r="WZK11" s="76"/>
      <c r="WZL11" s="76"/>
      <c r="WZM11" s="76"/>
      <c r="WZN11" s="76"/>
      <c r="WZO11" s="76"/>
      <c r="WZP11" s="76"/>
      <c r="WZQ11" s="76"/>
      <c r="WZR11" s="76"/>
      <c r="WZS11" s="76"/>
      <c r="WZT11" s="76"/>
      <c r="WZU11" s="76"/>
      <c r="WZV11" s="76"/>
      <c r="WZW11" s="76"/>
      <c r="WZX11" s="76"/>
      <c r="WZY11" s="76"/>
      <c r="WZZ11" s="76"/>
      <c r="XAA11" s="76"/>
      <c r="XAB11" s="76"/>
      <c r="XAC11" s="76"/>
      <c r="XAD11" s="76"/>
      <c r="XAE11" s="76"/>
      <c r="XAF11" s="76"/>
      <c r="XAG11" s="76"/>
      <c r="XAH11" s="76"/>
      <c r="XAI11" s="76"/>
      <c r="XAJ11" s="76"/>
      <c r="XAK11" s="76"/>
      <c r="XAL11" s="76"/>
      <c r="XAM11" s="76"/>
      <c r="XAN11" s="76"/>
      <c r="XAO11" s="76"/>
      <c r="XAP11" s="76"/>
      <c r="XAQ11" s="76"/>
      <c r="XAR11" s="76"/>
      <c r="XAS11" s="76"/>
      <c r="XAT11" s="76"/>
      <c r="XAU11" s="76"/>
      <c r="XAV11" s="76"/>
      <c r="XAW11" s="76"/>
      <c r="XAX11" s="76"/>
      <c r="XAY11" s="76"/>
      <c r="XAZ11" s="76"/>
      <c r="XBA11" s="76"/>
      <c r="XBB11" s="76"/>
      <c r="XBC11" s="76"/>
      <c r="XBD11" s="76"/>
      <c r="XBE11" s="76"/>
      <c r="XBF11" s="76"/>
      <c r="XBG11" s="76"/>
      <c r="XBH11" s="76"/>
      <c r="XBI11" s="76"/>
      <c r="XBJ11" s="76"/>
      <c r="XBK11" s="76"/>
      <c r="XBL11" s="76"/>
      <c r="XBM11" s="76"/>
      <c r="XBN11" s="76"/>
      <c r="XBO11" s="76"/>
      <c r="XBP11" s="76"/>
      <c r="XBQ11" s="76"/>
      <c r="XBR11" s="76"/>
      <c r="XBS11" s="76"/>
      <c r="XBT11" s="76"/>
      <c r="XBU11" s="76"/>
      <c r="XBV11" s="76"/>
      <c r="XBW11" s="76"/>
      <c r="XBX11" s="76"/>
      <c r="XBY11" s="76"/>
      <c r="XBZ11" s="76"/>
      <c r="XCA11" s="76"/>
      <c r="XCB11" s="76"/>
      <c r="XCC11" s="76"/>
      <c r="XCD11" s="76"/>
      <c r="XCE11" s="76"/>
      <c r="XCF11" s="76"/>
      <c r="XCG11" s="76"/>
      <c r="XCH11" s="76"/>
      <c r="XCI11" s="76"/>
      <c r="XCJ11" s="76"/>
      <c r="XCK11" s="76"/>
      <c r="XCL11" s="76"/>
      <c r="XCM11" s="76"/>
      <c r="XCN11" s="76"/>
      <c r="XCO11" s="76"/>
      <c r="XCP11" s="76"/>
      <c r="XCQ11" s="76"/>
      <c r="XCR11" s="76"/>
      <c r="XCS11" s="76"/>
      <c r="XCT11" s="76"/>
      <c r="XCU11" s="76"/>
      <c r="XCV11" s="76"/>
      <c r="XCW11" s="76"/>
      <c r="XCX11" s="76"/>
      <c r="XCY11" s="76"/>
      <c r="XCZ11" s="76"/>
      <c r="XDA11" s="76"/>
      <c r="XDB11" s="76"/>
      <c r="XDC11" s="76"/>
      <c r="XDD11" s="76"/>
      <c r="XDE11" s="76"/>
      <c r="XDF11" s="76"/>
      <c r="XDG11" s="76"/>
      <c r="XDH11" s="76"/>
      <c r="XDI11" s="76"/>
      <c r="XDJ11" s="76"/>
      <c r="XDK11" s="76"/>
      <c r="XDL11" s="76"/>
      <c r="XDM11" s="76"/>
      <c r="XDN11" s="76"/>
    </row>
    <row r="12" spans="1:16342" s="82" customFormat="1" ht="15.75">
      <c r="A12" s="76"/>
      <c r="B12" s="76"/>
      <c r="C12" s="164" t="s">
        <v>2549</v>
      </c>
      <c r="D12" s="165"/>
      <c r="E12" s="165"/>
      <c r="F12" s="165"/>
      <c r="G12" s="79"/>
      <c r="H12" s="76"/>
      <c r="I12" s="76"/>
      <c r="J12" s="76"/>
      <c r="K12" s="76"/>
      <c r="L12" s="76"/>
      <c r="M12" s="76"/>
      <c r="N12" s="76"/>
      <c r="O12" s="76"/>
      <c r="P12" s="137"/>
      <c r="Q12" s="137"/>
      <c r="R12" s="139"/>
      <c r="S12" s="83"/>
      <c r="T12" s="83"/>
      <c r="U12" s="83"/>
      <c r="V12" s="81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  <c r="IV12" s="76"/>
      <c r="IW12" s="76"/>
      <c r="IX12" s="76"/>
      <c r="IY12" s="76"/>
      <c r="IZ12" s="76"/>
      <c r="JA12" s="76"/>
      <c r="JB12" s="76"/>
      <c r="JC12" s="76"/>
      <c r="JD12" s="76"/>
      <c r="JE12" s="76"/>
      <c r="JF12" s="76"/>
      <c r="JG12" s="76"/>
      <c r="JH12" s="76"/>
      <c r="JI12" s="76"/>
      <c r="JJ12" s="76"/>
      <c r="JK12" s="76"/>
      <c r="JL12" s="76"/>
      <c r="JM12" s="76"/>
      <c r="JN12" s="76"/>
      <c r="JO12" s="76"/>
      <c r="JP12" s="76"/>
      <c r="JQ12" s="76"/>
      <c r="JR12" s="76"/>
      <c r="JS12" s="76"/>
      <c r="JT12" s="76"/>
      <c r="JU12" s="76"/>
      <c r="JV12" s="76"/>
      <c r="JW12" s="76"/>
      <c r="JX12" s="76"/>
      <c r="JY12" s="76"/>
      <c r="JZ12" s="76"/>
      <c r="KA12" s="76"/>
      <c r="KB12" s="76"/>
      <c r="KC12" s="76"/>
      <c r="KD12" s="76"/>
      <c r="KE12" s="76"/>
      <c r="KF12" s="76"/>
      <c r="KG12" s="76"/>
      <c r="KH12" s="76"/>
      <c r="KI12" s="76"/>
      <c r="KJ12" s="76"/>
      <c r="KK12" s="76"/>
      <c r="KL12" s="76"/>
      <c r="KM12" s="76"/>
      <c r="KN12" s="76"/>
      <c r="KO12" s="76"/>
      <c r="KP12" s="76"/>
      <c r="KQ12" s="76"/>
      <c r="KR12" s="76"/>
      <c r="KS12" s="76"/>
      <c r="KT12" s="76"/>
      <c r="KU12" s="76"/>
      <c r="KV12" s="76"/>
      <c r="KW12" s="76"/>
      <c r="KX12" s="76"/>
      <c r="KY12" s="76"/>
      <c r="KZ12" s="76"/>
      <c r="LA12" s="76"/>
      <c r="LB12" s="76"/>
      <c r="LC12" s="76"/>
      <c r="LD12" s="76"/>
      <c r="LE12" s="76"/>
      <c r="LF12" s="76"/>
      <c r="LG12" s="76"/>
      <c r="LH12" s="76"/>
      <c r="LI12" s="76"/>
      <c r="LJ12" s="76"/>
      <c r="LK12" s="76"/>
      <c r="LL12" s="76"/>
      <c r="LM12" s="76"/>
      <c r="LN12" s="76"/>
      <c r="LO12" s="76"/>
      <c r="LP12" s="76"/>
      <c r="LQ12" s="76"/>
      <c r="LR12" s="76"/>
      <c r="LS12" s="76"/>
      <c r="LT12" s="76"/>
      <c r="LU12" s="76"/>
      <c r="LV12" s="76"/>
      <c r="LW12" s="76"/>
      <c r="LX12" s="76"/>
      <c r="LY12" s="76"/>
      <c r="LZ12" s="76"/>
      <c r="MA12" s="76"/>
      <c r="MB12" s="76"/>
      <c r="MC12" s="76"/>
      <c r="MD12" s="76"/>
      <c r="ME12" s="76"/>
      <c r="MF12" s="76"/>
      <c r="MG12" s="76"/>
      <c r="MH12" s="76"/>
      <c r="MI12" s="76"/>
      <c r="MJ12" s="76"/>
      <c r="MK12" s="76"/>
      <c r="ML12" s="76"/>
      <c r="MM12" s="76"/>
      <c r="MN12" s="76"/>
      <c r="MO12" s="76"/>
      <c r="MP12" s="76"/>
      <c r="MQ12" s="76"/>
      <c r="MR12" s="76"/>
      <c r="MS12" s="76"/>
      <c r="MT12" s="76"/>
      <c r="MU12" s="76"/>
      <c r="MV12" s="76"/>
      <c r="MW12" s="76"/>
      <c r="MX12" s="76"/>
      <c r="MY12" s="76"/>
      <c r="MZ12" s="76"/>
      <c r="NA12" s="76"/>
      <c r="NB12" s="76"/>
      <c r="NC12" s="76"/>
      <c r="ND12" s="76"/>
      <c r="NE12" s="76"/>
      <c r="NF12" s="76"/>
      <c r="NG12" s="76"/>
      <c r="NH12" s="76"/>
      <c r="NI12" s="76"/>
      <c r="NJ12" s="76"/>
      <c r="NK12" s="76"/>
      <c r="NL12" s="76"/>
      <c r="NM12" s="76"/>
      <c r="NN12" s="76"/>
      <c r="NO12" s="76"/>
      <c r="NP12" s="76"/>
      <c r="NQ12" s="76"/>
      <c r="NR12" s="76"/>
      <c r="NS12" s="76"/>
      <c r="NT12" s="76"/>
      <c r="NU12" s="76"/>
      <c r="NV12" s="76"/>
      <c r="NW12" s="76"/>
      <c r="NX12" s="76"/>
      <c r="NY12" s="76"/>
      <c r="NZ12" s="76"/>
      <c r="OA12" s="76"/>
      <c r="OB12" s="76"/>
      <c r="OC12" s="76"/>
      <c r="OD12" s="76"/>
      <c r="OE12" s="76"/>
      <c r="OF12" s="76"/>
      <c r="OG12" s="76"/>
      <c r="OH12" s="76"/>
      <c r="OI12" s="76"/>
      <c r="OJ12" s="76"/>
      <c r="OK12" s="76"/>
      <c r="OL12" s="76"/>
      <c r="OM12" s="76"/>
      <c r="ON12" s="76"/>
      <c r="OO12" s="76"/>
      <c r="OP12" s="76"/>
      <c r="OQ12" s="76"/>
      <c r="OR12" s="76"/>
      <c r="OS12" s="76"/>
      <c r="OT12" s="76"/>
      <c r="OU12" s="76"/>
      <c r="OV12" s="76"/>
      <c r="OW12" s="76"/>
      <c r="OX12" s="76"/>
      <c r="OY12" s="76"/>
      <c r="OZ12" s="76"/>
      <c r="PA12" s="76"/>
      <c r="PB12" s="76"/>
      <c r="PC12" s="76"/>
      <c r="PD12" s="76"/>
      <c r="PE12" s="76"/>
      <c r="PF12" s="76"/>
      <c r="PG12" s="76"/>
      <c r="PH12" s="76"/>
      <c r="PI12" s="76"/>
      <c r="PJ12" s="76"/>
      <c r="PK12" s="76"/>
      <c r="PL12" s="76"/>
      <c r="PM12" s="76"/>
      <c r="PN12" s="76"/>
      <c r="PO12" s="76"/>
      <c r="PP12" s="76"/>
      <c r="PQ12" s="76"/>
      <c r="PR12" s="76"/>
      <c r="PS12" s="76"/>
      <c r="PT12" s="76"/>
      <c r="PU12" s="76"/>
      <c r="PV12" s="76"/>
      <c r="PW12" s="76"/>
      <c r="PX12" s="76"/>
      <c r="PY12" s="76"/>
      <c r="PZ12" s="76"/>
      <c r="QA12" s="76"/>
      <c r="QB12" s="76"/>
      <c r="QC12" s="76"/>
      <c r="QD12" s="76"/>
      <c r="QE12" s="76"/>
      <c r="QF12" s="76"/>
      <c r="QG12" s="76"/>
      <c r="QH12" s="76"/>
      <c r="QI12" s="76"/>
      <c r="QJ12" s="76"/>
      <c r="QK12" s="76"/>
      <c r="QL12" s="76"/>
      <c r="QM12" s="76"/>
      <c r="QN12" s="76"/>
      <c r="QO12" s="76"/>
      <c r="QP12" s="76"/>
      <c r="QQ12" s="76"/>
      <c r="QR12" s="76"/>
      <c r="QS12" s="76"/>
      <c r="QT12" s="76"/>
      <c r="QU12" s="76"/>
      <c r="QV12" s="76"/>
      <c r="QW12" s="76"/>
      <c r="QX12" s="76"/>
      <c r="QY12" s="76"/>
      <c r="QZ12" s="76"/>
      <c r="RA12" s="76"/>
      <c r="RB12" s="76"/>
      <c r="RC12" s="76"/>
      <c r="RD12" s="76"/>
      <c r="RE12" s="76"/>
      <c r="RF12" s="76"/>
      <c r="RG12" s="76"/>
      <c r="RH12" s="76"/>
      <c r="RI12" s="76"/>
      <c r="RJ12" s="76"/>
      <c r="RK12" s="76"/>
      <c r="RL12" s="76"/>
      <c r="RM12" s="76"/>
      <c r="RN12" s="76"/>
      <c r="RO12" s="76"/>
      <c r="RP12" s="76"/>
      <c r="RQ12" s="76"/>
      <c r="RR12" s="76"/>
      <c r="RS12" s="76"/>
      <c r="RT12" s="76"/>
      <c r="RU12" s="76"/>
      <c r="RV12" s="76"/>
      <c r="RW12" s="76"/>
      <c r="RX12" s="76"/>
      <c r="RY12" s="76"/>
      <c r="RZ12" s="76"/>
      <c r="SA12" s="76"/>
      <c r="SB12" s="76"/>
      <c r="SC12" s="76"/>
      <c r="SD12" s="76"/>
      <c r="SE12" s="76"/>
      <c r="SF12" s="76"/>
      <c r="SG12" s="76"/>
      <c r="SH12" s="76"/>
      <c r="SI12" s="76"/>
      <c r="SJ12" s="76"/>
      <c r="SK12" s="76"/>
      <c r="SL12" s="76"/>
      <c r="SM12" s="76"/>
      <c r="SN12" s="76"/>
      <c r="SO12" s="76"/>
      <c r="SP12" s="76"/>
      <c r="SQ12" s="76"/>
      <c r="SR12" s="76"/>
      <c r="SS12" s="76"/>
      <c r="ST12" s="76"/>
      <c r="SU12" s="76"/>
      <c r="SV12" s="76"/>
      <c r="SW12" s="76"/>
      <c r="SX12" s="76"/>
      <c r="SY12" s="76"/>
      <c r="SZ12" s="76"/>
      <c r="TA12" s="76"/>
      <c r="TB12" s="76"/>
      <c r="TC12" s="76"/>
      <c r="TD12" s="76"/>
      <c r="TE12" s="76"/>
      <c r="TF12" s="76"/>
      <c r="TG12" s="76"/>
      <c r="TH12" s="76"/>
      <c r="TI12" s="76"/>
      <c r="TJ12" s="76"/>
      <c r="TK12" s="76"/>
      <c r="TL12" s="76"/>
      <c r="TM12" s="76"/>
      <c r="TN12" s="76"/>
      <c r="TO12" s="76"/>
      <c r="TP12" s="76"/>
      <c r="TQ12" s="76"/>
      <c r="TR12" s="76"/>
      <c r="TS12" s="76"/>
      <c r="TT12" s="76"/>
      <c r="TU12" s="76"/>
      <c r="TV12" s="76"/>
      <c r="TW12" s="76"/>
      <c r="TX12" s="76"/>
      <c r="TY12" s="76"/>
      <c r="TZ12" s="76"/>
      <c r="UA12" s="76"/>
      <c r="UB12" s="76"/>
      <c r="UC12" s="76"/>
      <c r="UD12" s="76"/>
      <c r="UE12" s="76"/>
      <c r="UF12" s="76"/>
      <c r="UG12" s="76"/>
      <c r="UH12" s="76"/>
      <c r="UI12" s="76"/>
      <c r="UJ12" s="76"/>
      <c r="UK12" s="76"/>
      <c r="UL12" s="76"/>
      <c r="UM12" s="76"/>
      <c r="UN12" s="76"/>
      <c r="UO12" s="76"/>
      <c r="UP12" s="76"/>
      <c r="UQ12" s="76"/>
      <c r="UR12" s="76"/>
      <c r="US12" s="76"/>
      <c r="UT12" s="76"/>
      <c r="UU12" s="76"/>
      <c r="UV12" s="76"/>
      <c r="UW12" s="76"/>
      <c r="UX12" s="76"/>
      <c r="UY12" s="76"/>
      <c r="UZ12" s="76"/>
      <c r="VA12" s="76"/>
      <c r="VB12" s="76"/>
      <c r="VC12" s="76"/>
      <c r="VD12" s="76"/>
      <c r="VE12" s="76"/>
      <c r="VF12" s="76"/>
      <c r="VG12" s="76"/>
      <c r="VH12" s="76"/>
      <c r="VI12" s="76"/>
      <c r="VJ12" s="76"/>
      <c r="VK12" s="76"/>
      <c r="VL12" s="76"/>
      <c r="VM12" s="76"/>
      <c r="VN12" s="76"/>
      <c r="VO12" s="76"/>
      <c r="VP12" s="76"/>
      <c r="VQ12" s="76"/>
      <c r="VR12" s="76"/>
      <c r="VS12" s="76"/>
      <c r="VT12" s="76"/>
      <c r="VU12" s="76"/>
      <c r="VV12" s="76"/>
      <c r="VW12" s="76"/>
      <c r="VX12" s="76"/>
      <c r="VY12" s="76"/>
      <c r="VZ12" s="76"/>
      <c r="WA12" s="76"/>
      <c r="WB12" s="76"/>
      <c r="WC12" s="76"/>
      <c r="WD12" s="76"/>
      <c r="WE12" s="76"/>
      <c r="WF12" s="76"/>
      <c r="WG12" s="76"/>
      <c r="WH12" s="76"/>
      <c r="WI12" s="76"/>
      <c r="WJ12" s="76"/>
      <c r="WK12" s="76"/>
      <c r="WL12" s="76"/>
      <c r="WM12" s="76"/>
      <c r="WN12" s="76"/>
      <c r="WO12" s="76"/>
      <c r="WP12" s="76"/>
      <c r="WQ12" s="76"/>
      <c r="WR12" s="76"/>
      <c r="WS12" s="76"/>
      <c r="WT12" s="76"/>
      <c r="WU12" s="76"/>
      <c r="WV12" s="76"/>
      <c r="WW12" s="76"/>
      <c r="WX12" s="76"/>
      <c r="WY12" s="76"/>
      <c r="WZ12" s="76"/>
      <c r="XA12" s="76"/>
      <c r="XB12" s="76"/>
      <c r="XC12" s="76"/>
      <c r="XD12" s="76"/>
      <c r="XE12" s="76"/>
      <c r="XF12" s="76"/>
      <c r="XG12" s="76"/>
      <c r="XH12" s="76"/>
      <c r="XI12" s="76"/>
      <c r="XJ12" s="76"/>
      <c r="XK12" s="76"/>
      <c r="XL12" s="76"/>
      <c r="XM12" s="76"/>
      <c r="XN12" s="76"/>
      <c r="XO12" s="76"/>
      <c r="XP12" s="76"/>
      <c r="XQ12" s="76"/>
      <c r="XR12" s="76"/>
      <c r="XS12" s="76"/>
      <c r="XT12" s="76"/>
      <c r="XU12" s="76"/>
      <c r="XV12" s="76"/>
      <c r="XW12" s="76"/>
      <c r="XX12" s="76"/>
      <c r="XY12" s="76"/>
      <c r="XZ12" s="76"/>
      <c r="YA12" s="76"/>
      <c r="YB12" s="76"/>
      <c r="YC12" s="76"/>
      <c r="YD12" s="76"/>
      <c r="YE12" s="76"/>
      <c r="YF12" s="76"/>
      <c r="YG12" s="76"/>
      <c r="YH12" s="76"/>
      <c r="YI12" s="76"/>
      <c r="YJ12" s="76"/>
      <c r="YK12" s="76"/>
      <c r="YL12" s="76"/>
      <c r="YM12" s="76"/>
      <c r="YN12" s="76"/>
      <c r="YO12" s="76"/>
      <c r="YP12" s="76"/>
      <c r="YQ12" s="76"/>
      <c r="YR12" s="76"/>
      <c r="YS12" s="76"/>
      <c r="YT12" s="76"/>
      <c r="YU12" s="76"/>
      <c r="YV12" s="76"/>
      <c r="YW12" s="76"/>
      <c r="YX12" s="76"/>
      <c r="YY12" s="76"/>
      <c r="YZ12" s="76"/>
      <c r="ZA12" s="76"/>
      <c r="ZB12" s="76"/>
      <c r="ZC12" s="76"/>
      <c r="ZD12" s="76"/>
      <c r="ZE12" s="76"/>
      <c r="ZF12" s="76"/>
      <c r="ZG12" s="76"/>
      <c r="ZH12" s="76"/>
      <c r="ZI12" s="76"/>
      <c r="ZJ12" s="76"/>
      <c r="ZK12" s="76"/>
      <c r="ZL12" s="76"/>
      <c r="ZM12" s="76"/>
      <c r="ZN12" s="76"/>
      <c r="ZO12" s="76"/>
      <c r="ZP12" s="76"/>
      <c r="ZQ12" s="76"/>
      <c r="ZR12" s="76"/>
      <c r="ZS12" s="76"/>
      <c r="ZT12" s="76"/>
      <c r="ZU12" s="76"/>
      <c r="ZV12" s="76"/>
      <c r="ZW12" s="76"/>
      <c r="ZX12" s="76"/>
      <c r="ZY12" s="76"/>
      <c r="ZZ12" s="76"/>
      <c r="AAA12" s="76"/>
      <c r="AAB12" s="76"/>
      <c r="AAC12" s="76"/>
      <c r="AAD12" s="76"/>
      <c r="AAE12" s="76"/>
      <c r="AAF12" s="76"/>
      <c r="AAG12" s="76"/>
      <c r="AAH12" s="76"/>
      <c r="AAI12" s="76"/>
      <c r="AAJ12" s="76"/>
      <c r="AAK12" s="76"/>
      <c r="AAL12" s="76"/>
      <c r="AAM12" s="76"/>
      <c r="AAN12" s="76"/>
      <c r="AAO12" s="76"/>
      <c r="AAP12" s="76"/>
      <c r="AAQ12" s="76"/>
      <c r="AAR12" s="76"/>
      <c r="AAS12" s="76"/>
      <c r="AAT12" s="76"/>
      <c r="AAU12" s="76"/>
      <c r="AAV12" s="76"/>
      <c r="AAW12" s="76"/>
      <c r="AAX12" s="76"/>
      <c r="AAY12" s="76"/>
      <c r="AAZ12" s="76"/>
      <c r="ABA12" s="76"/>
      <c r="ABB12" s="76"/>
      <c r="ABC12" s="76"/>
      <c r="ABD12" s="76"/>
      <c r="ABE12" s="76"/>
      <c r="ABF12" s="76"/>
      <c r="ABG12" s="76"/>
      <c r="ABH12" s="76"/>
      <c r="ABI12" s="76"/>
      <c r="ABJ12" s="76"/>
      <c r="ABK12" s="76"/>
      <c r="ABL12" s="76"/>
      <c r="ABM12" s="76"/>
      <c r="ABN12" s="76"/>
      <c r="ABO12" s="76"/>
      <c r="ABP12" s="76"/>
      <c r="ABQ12" s="76"/>
      <c r="ABR12" s="76"/>
      <c r="ABS12" s="76"/>
      <c r="ABT12" s="76"/>
      <c r="ABU12" s="76"/>
      <c r="ABV12" s="76"/>
      <c r="ABW12" s="76"/>
      <c r="ABX12" s="76"/>
      <c r="ABY12" s="76"/>
      <c r="ABZ12" s="76"/>
      <c r="ACA12" s="76"/>
      <c r="ACB12" s="76"/>
      <c r="ACC12" s="76"/>
      <c r="ACD12" s="76"/>
      <c r="ACE12" s="76"/>
      <c r="ACF12" s="76"/>
      <c r="ACG12" s="76"/>
      <c r="ACH12" s="76"/>
      <c r="ACI12" s="76"/>
      <c r="ACJ12" s="76"/>
      <c r="ACK12" s="76"/>
      <c r="ACL12" s="76"/>
      <c r="ACM12" s="76"/>
      <c r="ACN12" s="76"/>
      <c r="ACO12" s="76"/>
      <c r="ACP12" s="76"/>
      <c r="ACQ12" s="76"/>
      <c r="ACR12" s="76"/>
      <c r="ACS12" s="76"/>
      <c r="ACT12" s="76"/>
      <c r="ACU12" s="76"/>
      <c r="ACV12" s="76"/>
      <c r="ACW12" s="76"/>
      <c r="ACX12" s="76"/>
      <c r="ACY12" s="76"/>
      <c r="ACZ12" s="76"/>
      <c r="ADA12" s="76"/>
      <c r="ADB12" s="76"/>
      <c r="ADC12" s="76"/>
      <c r="ADD12" s="76"/>
      <c r="ADE12" s="76"/>
      <c r="ADF12" s="76"/>
      <c r="ADG12" s="76"/>
      <c r="ADH12" s="76"/>
      <c r="ADI12" s="76"/>
      <c r="ADJ12" s="76"/>
      <c r="ADK12" s="76"/>
      <c r="ADL12" s="76"/>
      <c r="ADM12" s="76"/>
      <c r="ADN12" s="76"/>
      <c r="ADO12" s="76"/>
      <c r="ADP12" s="76"/>
      <c r="ADQ12" s="76"/>
      <c r="ADR12" s="76"/>
      <c r="ADS12" s="76"/>
      <c r="ADT12" s="76"/>
      <c r="ADU12" s="76"/>
      <c r="ADV12" s="76"/>
      <c r="ADW12" s="76"/>
      <c r="ADX12" s="76"/>
      <c r="ADY12" s="76"/>
      <c r="ADZ12" s="76"/>
      <c r="AEA12" s="76"/>
      <c r="AEB12" s="76"/>
      <c r="AEC12" s="76"/>
      <c r="AED12" s="76"/>
      <c r="AEE12" s="76"/>
      <c r="AEF12" s="76"/>
      <c r="AEG12" s="76"/>
      <c r="AEH12" s="76"/>
      <c r="AEI12" s="76"/>
      <c r="AEJ12" s="76"/>
      <c r="AEK12" s="76"/>
      <c r="AEL12" s="76"/>
      <c r="AEM12" s="76"/>
      <c r="AEN12" s="76"/>
      <c r="AEO12" s="76"/>
      <c r="AEP12" s="76"/>
      <c r="AEQ12" s="76"/>
      <c r="AER12" s="76"/>
      <c r="AES12" s="76"/>
      <c r="AET12" s="76"/>
      <c r="AEU12" s="76"/>
      <c r="AEV12" s="76"/>
      <c r="AEW12" s="76"/>
      <c r="AEX12" s="76"/>
      <c r="AEY12" s="76"/>
      <c r="AEZ12" s="76"/>
      <c r="AFA12" s="76"/>
      <c r="AFB12" s="76"/>
      <c r="AFC12" s="76"/>
      <c r="AFD12" s="76"/>
      <c r="AFE12" s="76"/>
      <c r="AFF12" s="76"/>
      <c r="AFG12" s="76"/>
      <c r="AFH12" s="76"/>
      <c r="AFI12" s="76"/>
      <c r="AFJ12" s="76"/>
      <c r="AFK12" s="76"/>
      <c r="AFL12" s="76"/>
      <c r="AFM12" s="76"/>
      <c r="AFN12" s="76"/>
      <c r="AFO12" s="76"/>
      <c r="AFP12" s="76"/>
      <c r="AFQ12" s="76"/>
      <c r="AFR12" s="76"/>
      <c r="AFS12" s="76"/>
      <c r="AFT12" s="76"/>
      <c r="AFU12" s="76"/>
      <c r="AFV12" s="76"/>
      <c r="AFW12" s="76"/>
      <c r="AFX12" s="76"/>
      <c r="AFY12" s="76"/>
      <c r="AFZ12" s="76"/>
      <c r="AGA12" s="76"/>
      <c r="AGB12" s="76"/>
      <c r="AGC12" s="76"/>
      <c r="AGD12" s="76"/>
      <c r="AGE12" s="76"/>
      <c r="AGF12" s="76"/>
      <c r="AGG12" s="76"/>
      <c r="AGH12" s="76"/>
      <c r="AGI12" s="76"/>
      <c r="AGJ12" s="76"/>
      <c r="AGK12" s="76"/>
      <c r="AGL12" s="76"/>
      <c r="AGM12" s="76"/>
      <c r="AGN12" s="76"/>
      <c r="AGO12" s="76"/>
      <c r="AGP12" s="76"/>
      <c r="AGQ12" s="76"/>
      <c r="AGR12" s="76"/>
      <c r="AGS12" s="76"/>
      <c r="AGT12" s="76"/>
      <c r="AGU12" s="76"/>
      <c r="AGV12" s="76"/>
      <c r="AGW12" s="76"/>
      <c r="AGX12" s="76"/>
      <c r="AGY12" s="76"/>
      <c r="AGZ12" s="76"/>
      <c r="AHA12" s="76"/>
      <c r="AHB12" s="76"/>
      <c r="AHC12" s="76"/>
      <c r="AHD12" s="76"/>
      <c r="AHE12" s="76"/>
      <c r="AHF12" s="76"/>
      <c r="AHG12" s="76"/>
      <c r="AHH12" s="76"/>
      <c r="AHI12" s="76"/>
      <c r="AHJ12" s="76"/>
      <c r="AHK12" s="76"/>
      <c r="AHL12" s="76"/>
      <c r="AHM12" s="76"/>
      <c r="AHN12" s="76"/>
      <c r="AHO12" s="76"/>
      <c r="AHP12" s="76"/>
      <c r="AHQ12" s="76"/>
      <c r="AHR12" s="76"/>
      <c r="AHS12" s="76"/>
      <c r="AHT12" s="76"/>
      <c r="AHU12" s="76"/>
      <c r="AHV12" s="76"/>
      <c r="AHW12" s="76"/>
      <c r="AHX12" s="76"/>
      <c r="AHY12" s="76"/>
      <c r="AHZ12" s="76"/>
      <c r="AIA12" s="76"/>
      <c r="AIB12" s="76"/>
      <c r="AIC12" s="76"/>
      <c r="AID12" s="76"/>
      <c r="AIE12" s="76"/>
      <c r="AIF12" s="76"/>
      <c r="AIG12" s="76"/>
      <c r="AIH12" s="76"/>
      <c r="AII12" s="76"/>
      <c r="AIJ12" s="76"/>
      <c r="AIK12" s="76"/>
      <c r="AIL12" s="76"/>
      <c r="AIM12" s="76"/>
      <c r="AIN12" s="76"/>
      <c r="AIO12" s="76"/>
      <c r="AIP12" s="76"/>
      <c r="AIQ12" s="76"/>
      <c r="AIR12" s="76"/>
      <c r="AIS12" s="76"/>
      <c r="AIT12" s="76"/>
      <c r="AIU12" s="76"/>
      <c r="AIV12" s="76"/>
      <c r="AIW12" s="76"/>
      <c r="AIX12" s="76"/>
      <c r="AIY12" s="76"/>
      <c r="AIZ12" s="76"/>
      <c r="AJA12" s="76"/>
      <c r="AJB12" s="76"/>
      <c r="AJC12" s="76"/>
      <c r="AJD12" s="76"/>
      <c r="AJE12" s="76"/>
      <c r="AJF12" s="76"/>
      <c r="AJG12" s="76"/>
      <c r="AJH12" s="76"/>
      <c r="AJI12" s="76"/>
      <c r="AJJ12" s="76"/>
      <c r="AJK12" s="76"/>
      <c r="AJL12" s="76"/>
      <c r="AJM12" s="76"/>
      <c r="AJN12" s="76"/>
      <c r="AJO12" s="76"/>
      <c r="AJP12" s="76"/>
      <c r="AJQ12" s="76"/>
      <c r="AJR12" s="76"/>
      <c r="AJS12" s="76"/>
      <c r="AJT12" s="76"/>
      <c r="AJU12" s="76"/>
      <c r="AJV12" s="76"/>
      <c r="AJW12" s="76"/>
      <c r="AJX12" s="76"/>
      <c r="AJY12" s="76"/>
      <c r="AJZ12" s="76"/>
      <c r="AKA12" s="76"/>
      <c r="AKB12" s="76"/>
      <c r="AKC12" s="76"/>
      <c r="AKD12" s="76"/>
      <c r="AKE12" s="76"/>
      <c r="AKF12" s="76"/>
      <c r="AKG12" s="76"/>
      <c r="AKH12" s="76"/>
      <c r="AKI12" s="76"/>
      <c r="AKJ12" s="76"/>
      <c r="AKK12" s="76"/>
      <c r="AKL12" s="76"/>
      <c r="AKM12" s="76"/>
      <c r="AKN12" s="76"/>
      <c r="AKO12" s="76"/>
      <c r="AKP12" s="76"/>
      <c r="AKQ12" s="76"/>
      <c r="AKR12" s="76"/>
      <c r="AKS12" s="76"/>
      <c r="AKT12" s="76"/>
      <c r="AKU12" s="76"/>
      <c r="AKV12" s="76"/>
      <c r="AKW12" s="76"/>
      <c r="AKX12" s="76"/>
      <c r="AKY12" s="76"/>
      <c r="AKZ12" s="76"/>
      <c r="ALA12" s="76"/>
      <c r="ALB12" s="76"/>
      <c r="ALC12" s="76"/>
      <c r="ALD12" s="76"/>
      <c r="ALE12" s="76"/>
      <c r="ALF12" s="76"/>
      <c r="ALG12" s="76"/>
      <c r="ALH12" s="76"/>
      <c r="ALI12" s="76"/>
      <c r="ALJ12" s="76"/>
      <c r="ALK12" s="76"/>
      <c r="ALL12" s="76"/>
      <c r="ALM12" s="76"/>
      <c r="ALN12" s="76"/>
      <c r="ALO12" s="76"/>
      <c r="ALP12" s="76"/>
      <c r="ALQ12" s="76"/>
      <c r="ALR12" s="76"/>
      <c r="ALS12" s="76"/>
      <c r="ALT12" s="76"/>
      <c r="ALU12" s="76"/>
      <c r="ALV12" s="76"/>
      <c r="ALW12" s="76"/>
      <c r="ALX12" s="76"/>
      <c r="ALY12" s="76"/>
      <c r="ALZ12" s="76"/>
      <c r="AMA12" s="76"/>
      <c r="AMB12" s="76"/>
      <c r="AMC12" s="76"/>
      <c r="AMD12" s="76"/>
      <c r="AME12" s="76"/>
      <c r="AMF12" s="76"/>
      <c r="AMG12" s="76"/>
      <c r="AMH12" s="76"/>
      <c r="AMI12" s="76"/>
      <c r="AMJ12" s="76"/>
      <c r="AMK12" s="76"/>
      <c r="AML12" s="76"/>
      <c r="AMM12" s="76"/>
      <c r="AMN12" s="76"/>
      <c r="AMO12" s="76"/>
      <c r="AMP12" s="76"/>
      <c r="AMQ12" s="76"/>
      <c r="AMR12" s="76"/>
      <c r="AMS12" s="76"/>
      <c r="AMT12" s="76"/>
      <c r="AMU12" s="76"/>
      <c r="AMV12" s="76"/>
      <c r="AMW12" s="76"/>
      <c r="AMX12" s="76"/>
      <c r="AMY12" s="76"/>
      <c r="AMZ12" s="76"/>
      <c r="ANA12" s="76"/>
      <c r="ANB12" s="76"/>
      <c r="ANC12" s="76"/>
      <c r="AND12" s="76"/>
      <c r="ANE12" s="76"/>
      <c r="ANF12" s="76"/>
      <c r="ANG12" s="76"/>
      <c r="ANH12" s="76"/>
      <c r="ANI12" s="76"/>
      <c r="ANJ12" s="76"/>
      <c r="ANK12" s="76"/>
      <c r="ANL12" s="76"/>
      <c r="ANM12" s="76"/>
      <c r="ANN12" s="76"/>
      <c r="ANO12" s="76"/>
      <c r="ANP12" s="76"/>
      <c r="ANQ12" s="76"/>
      <c r="ANR12" s="76"/>
      <c r="ANS12" s="76"/>
      <c r="ANT12" s="76"/>
      <c r="ANU12" s="76"/>
      <c r="ANV12" s="76"/>
      <c r="ANW12" s="76"/>
      <c r="ANX12" s="76"/>
      <c r="ANY12" s="76"/>
      <c r="ANZ12" s="76"/>
      <c r="AOA12" s="76"/>
      <c r="AOB12" s="76"/>
      <c r="AOC12" s="76"/>
      <c r="AOD12" s="76"/>
      <c r="AOE12" s="76"/>
      <c r="AOF12" s="76"/>
      <c r="AOG12" s="76"/>
      <c r="AOH12" s="76"/>
      <c r="AOI12" s="76"/>
      <c r="AOJ12" s="76"/>
      <c r="AOK12" s="76"/>
      <c r="AOL12" s="76"/>
      <c r="AOM12" s="76"/>
      <c r="AON12" s="76"/>
      <c r="AOO12" s="76"/>
      <c r="AOP12" s="76"/>
      <c r="AOQ12" s="76"/>
      <c r="AOR12" s="76"/>
      <c r="AOS12" s="76"/>
      <c r="AOT12" s="76"/>
      <c r="AOU12" s="76"/>
      <c r="AOV12" s="76"/>
      <c r="AOW12" s="76"/>
      <c r="AOX12" s="76"/>
      <c r="AOY12" s="76"/>
      <c r="AOZ12" s="76"/>
      <c r="APA12" s="76"/>
      <c r="APB12" s="76"/>
      <c r="APC12" s="76"/>
      <c r="APD12" s="76"/>
      <c r="APE12" s="76"/>
      <c r="APF12" s="76"/>
      <c r="APG12" s="76"/>
      <c r="APH12" s="76"/>
      <c r="API12" s="76"/>
      <c r="APJ12" s="76"/>
      <c r="APK12" s="76"/>
      <c r="APL12" s="76"/>
      <c r="APM12" s="76"/>
      <c r="APN12" s="76"/>
      <c r="APO12" s="76"/>
      <c r="APP12" s="76"/>
      <c r="APQ12" s="76"/>
      <c r="APR12" s="76"/>
      <c r="APS12" s="76"/>
      <c r="APT12" s="76"/>
      <c r="APU12" s="76"/>
      <c r="APV12" s="76"/>
      <c r="APW12" s="76"/>
      <c r="APX12" s="76"/>
      <c r="APY12" s="76"/>
      <c r="APZ12" s="76"/>
      <c r="AQA12" s="76"/>
      <c r="AQB12" s="76"/>
      <c r="AQC12" s="76"/>
      <c r="AQD12" s="76"/>
      <c r="AQE12" s="76"/>
      <c r="AQF12" s="76"/>
      <c r="AQG12" s="76"/>
      <c r="AQH12" s="76"/>
      <c r="AQI12" s="76"/>
      <c r="AQJ12" s="76"/>
      <c r="AQK12" s="76"/>
      <c r="AQL12" s="76"/>
      <c r="AQM12" s="76"/>
      <c r="AQN12" s="76"/>
      <c r="AQO12" s="76"/>
      <c r="AQP12" s="76"/>
      <c r="AQQ12" s="76"/>
      <c r="AQR12" s="76"/>
      <c r="AQS12" s="76"/>
      <c r="AQT12" s="76"/>
      <c r="AQU12" s="76"/>
      <c r="AQV12" s="76"/>
      <c r="AQW12" s="76"/>
      <c r="AQX12" s="76"/>
      <c r="AQY12" s="76"/>
      <c r="AQZ12" s="76"/>
      <c r="ARA12" s="76"/>
      <c r="ARB12" s="76"/>
      <c r="ARC12" s="76"/>
      <c r="ARD12" s="76"/>
      <c r="ARE12" s="76"/>
      <c r="ARF12" s="76"/>
      <c r="ARG12" s="76"/>
      <c r="ARH12" s="76"/>
      <c r="ARI12" s="76"/>
      <c r="ARJ12" s="76"/>
      <c r="ARK12" s="76"/>
      <c r="ARL12" s="76"/>
      <c r="ARM12" s="76"/>
      <c r="ARN12" s="76"/>
      <c r="ARO12" s="76"/>
      <c r="ARP12" s="76"/>
      <c r="ARQ12" s="76"/>
      <c r="ARR12" s="76"/>
      <c r="ARS12" s="76"/>
      <c r="ART12" s="76"/>
      <c r="ARU12" s="76"/>
      <c r="ARV12" s="76"/>
      <c r="ARW12" s="76"/>
      <c r="ARX12" s="76"/>
      <c r="ARY12" s="76"/>
      <c r="ARZ12" s="76"/>
      <c r="ASA12" s="76"/>
      <c r="ASB12" s="76"/>
      <c r="ASC12" s="76"/>
      <c r="ASD12" s="76"/>
      <c r="ASE12" s="76"/>
      <c r="ASF12" s="76"/>
      <c r="ASG12" s="76"/>
      <c r="ASH12" s="76"/>
      <c r="ASI12" s="76"/>
      <c r="ASJ12" s="76"/>
      <c r="ASK12" s="76"/>
      <c r="ASL12" s="76"/>
      <c r="ASM12" s="76"/>
      <c r="ASN12" s="76"/>
      <c r="ASO12" s="76"/>
      <c r="ASP12" s="76"/>
      <c r="ASQ12" s="76"/>
      <c r="ASR12" s="76"/>
      <c r="ASS12" s="76"/>
      <c r="AST12" s="76"/>
      <c r="ASU12" s="76"/>
      <c r="ASV12" s="76"/>
      <c r="ASW12" s="76"/>
      <c r="ASX12" s="76"/>
      <c r="ASY12" s="76"/>
      <c r="ASZ12" s="76"/>
      <c r="ATA12" s="76"/>
      <c r="ATB12" s="76"/>
      <c r="ATC12" s="76"/>
      <c r="ATD12" s="76"/>
      <c r="ATE12" s="76"/>
      <c r="ATF12" s="76"/>
      <c r="ATG12" s="76"/>
      <c r="ATH12" s="76"/>
      <c r="ATI12" s="76"/>
      <c r="ATJ12" s="76"/>
      <c r="ATK12" s="76"/>
      <c r="ATL12" s="76"/>
      <c r="ATM12" s="76"/>
      <c r="ATN12" s="76"/>
      <c r="ATO12" s="76"/>
      <c r="ATP12" s="76"/>
      <c r="ATQ12" s="76"/>
      <c r="ATR12" s="76"/>
      <c r="ATS12" s="76"/>
      <c r="ATT12" s="76"/>
      <c r="ATU12" s="76"/>
      <c r="ATV12" s="76"/>
      <c r="ATW12" s="76"/>
      <c r="ATX12" s="76"/>
      <c r="ATY12" s="76"/>
      <c r="ATZ12" s="76"/>
      <c r="AUA12" s="76"/>
      <c r="AUB12" s="76"/>
      <c r="AUC12" s="76"/>
      <c r="AUD12" s="76"/>
      <c r="AUE12" s="76"/>
      <c r="AUF12" s="76"/>
      <c r="AUG12" s="76"/>
      <c r="AUH12" s="76"/>
      <c r="AUI12" s="76"/>
      <c r="AUJ12" s="76"/>
      <c r="AUK12" s="76"/>
      <c r="AUL12" s="76"/>
      <c r="AUM12" s="76"/>
      <c r="AUN12" s="76"/>
      <c r="AUO12" s="76"/>
      <c r="AUP12" s="76"/>
      <c r="AUQ12" s="76"/>
      <c r="AUR12" s="76"/>
      <c r="AUS12" s="76"/>
      <c r="AUT12" s="76"/>
      <c r="AUU12" s="76"/>
      <c r="AUV12" s="76"/>
      <c r="AUW12" s="76"/>
      <c r="AUX12" s="76"/>
      <c r="AUY12" s="76"/>
      <c r="AUZ12" s="76"/>
      <c r="AVA12" s="76"/>
      <c r="AVB12" s="76"/>
      <c r="AVC12" s="76"/>
      <c r="AVD12" s="76"/>
      <c r="AVE12" s="76"/>
      <c r="AVF12" s="76"/>
      <c r="AVG12" s="76"/>
      <c r="AVH12" s="76"/>
      <c r="AVI12" s="76"/>
      <c r="AVJ12" s="76"/>
      <c r="AVK12" s="76"/>
      <c r="AVL12" s="76"/>
      <c r="AVM12" s="76"/>
      <c r="AVN12" s="76"/>
      <c r="AVO12" s="76"/>
      <c r="AVP12" s="76"/>
      <c r="AVQ12" s="76"/>
      <c r="AVR12" s="76"/>
      <c r="AVS12" s="76"/>
      <c r="AVT12" s="76"/>
      <c r="AVU12" s="76"/>
      <c r="AVV12" s="76"/>
      <c r="AVW12" s="76"/>
      <c r="AVX12" s="76"/>
      <c r="AVY12" s="76"/>
      <c r="AVZ12" s="76"/>
      <c r="AWA12" s="76"/>
      <c r="AWB12" s="76"/>
      <c r="AWC12" s="76"/>
      <c r="AWD12" s="76"/>
      <c r="AWE12" s="76"/>
      <c r="AWF12" s="76"/>
      <c r="AWG12" s="76"/>
      <c r="AWH12" s="76"/>
      <c r="AWI12" s="76"/>
      <c r="AWJ12" s="76"/>
      <c r="AWK12" s="76"/>
      <c r="AWL12" s="76"/>
      <c r="AWM12" s="76"/>
      <c r="AWN12" s="76"/>
      <c r="AWO12" s="76"/>
      <c r="AWP12" s="76"/>
      <c r="AWQ12" s="76"/>
      <c r="AWR12" s="76"/>
      <c r="AWS12" s="76"/>
      <c r="AWT12" s="76"/>
      <c r="AWU12" s="76"/>
      <c r="AWV12" s="76"/>
      <c r="AWW12" s="76"/>
      <c r="AWX12" s="76"/>
      <c r="AWY12" s="76"/>
      <c r="AWZ12" s="76"/>
      <c r="AXA12" s="76"/>
      <c r="AXB12" s="76"/>
      <c r="AXC12" s="76"/>
      <c r="AXD12" s="76"/>
      <c r="AXE12" s="76"/>
      <c r="AXF12" s="76"/>
      <c r="AXG12" s="76"/>
      <c r="AXH12" s="76"/>
      <c r="AXI12" s="76"/>
      <c r="AXJ12" s="76"/>
      <c r="AXK12" s="76"/>
      <c r="AXL12" s="76"/>
      <c r="AXM12" s="76"/>
      <c r="AXN12" s="76"/>
      <c r="AXO12" s="76"/>
      <c r="AXP12" s="76"/>
      <c r="AXQ12" s="76"/>
      <c r="AXR12" s="76"/>
      <c r="AXS12" s="76"/>
      <c r="AXT12" s="76"/>
      <c r="AXU12" s="76"/>
      <c r="AXV12" s="76"/>
      <c r="AXW12" s="76"/>
      <c r="AXX12" s="76"/>
      <c r="AXY12" s="76"/>
      <c r="AXZ12" s="76"/>
      <c r="AYA12" s="76"/>
      <c r="AYB12" s="76"/>
      <c r="AYC12" s="76"/>
      <c r="AYD12" s="76"/>
      <c r="AYE12" s="76"/>
      <c r="AYF12" s="76"/>
      <c r="AYG12" s="76"/>
      <c r="AYH12" s="76"/>
      <c r="AYI12" s="76"/>
      <c r="AYJ12" s="76"/>
      <c r="AYK12" s="76"/>
      <c r="AYL12" s="76"/>
      <c r="AYM12" s="76"/>
      <c r="AYN12" s="76"/>
      <c r="AYO12" s="76"/>
      <c r="AYP12" s="76"/>
      <c r="AYQ12" s="76"/>
      <c r="AYR12" s="76"/>
      <c r="AYS12" s="76"/>
      <c r="AYT12" s="76"/>
      <c r="AYU12" s="76"/>
      <c r="AYV12" s="76"/>
      <c r="AYW12" s="76"/>
      <c r="AYX12" s="76"/>
      <c r="AYY12" s="76"/>
      <c r="AYZ12" s="76"/>
      <c r="AZA12" s="76"/>
      <c r="AZB12" s="76"/>
      <c r="AZC12" s="76"/>
      <c r="AZD12" s="76"/>
      <c r="AZE12" s="76"/>
      <c r="AZF12" s="76"/>
      <c r="AZG12" s="76"/>
      <c r="AZH12" s="76"/>
      <c r="AZI12" s="76"/>
      <c r="AZJ12" s="76"/>
      <c r="AZK12" s="76"/>
      <c r="AZL12" s="76"/>
      <c r="AZM12" s="76"/>
      <c r="AZN12" s="76"/>
      <c r="AZO12" s="76"/>
      <c r="AZP12" s="76"/>
      <c r="AZQ12" s="76"/>
      <c r="AZR12" s="76"/>
      <c r="AZS12" s="76"/>
      <c r="AZT12" s="76"/>
      <c r="AZU12" s="76"/>
      <c r="AZV12" s="76"/>
      <c r="AZW12" s="76"/>
      <c r="AZX12" s="76"/>
      <c r="AZY12" s="76"/>
      <c r="AZZ12" s="76"/>
      <c r="BAA12" s="76"/>
      <c r="BAB12" s="76"/>
      <c r="BAC12" s="76"/>
      <c r="BAD12" s="76"/>
      <c r="BAE12" s="76"/>
      <c r="BAF12" s="76"/>
      <c r="BAG12" s="76"/>
      <c r="BAH12" s="76"/>
      <c r="BAI12" s="76"/>
      <c r="BAJ12" s="76"/>
      <c r="BAK12" s="76"/>
      <c r="BAL12" s="76"/>
      <c r="BAM12" s="76"/>
      <c r="BAN12" s="76"/>
      <c r="BAO12" s="76"/>
      <c r="BAP12" s="76"/>
      <c r="BAQ12" s="76"/>
      <c r="BAR12" s="76"/>
      <c r="BAS12" s="76"/>
      <c r="BAT12" s="76"/>
      <c r="BAU12" s="76"/>
      <c r="BAV12" s="76"/>
      <c r="BAW12" s="76"/>
      <c r="BAX12" s="76"/>
      <c r="BAY12" s="76"/>
      <c r="BAZ12" s="76"/>
      <c r="BBA12" s="76"/>
      <c r="BBB12" s="76"/>
      <c r="BBC12" s="76"/>
      <c r="BBD12" s="76"/>
      <c r="BBE12" s="76"/>
      <c r="BBF12" s="76"/>
      <c r="BBG12" s="76"/>
      <c r="BBH12" s="76"/>
      <c r="BBI12" s="76"/>
      <c r="BBJ12" s="76"/>
      <c r="BBK12" s="76"/>
      <c r="BBL12" s="76"/>
      <c r="BBM12" s="76"/>
      <c r="BBN12" s="76"/>
      <c r="BBO12" s="76"/>
      <c r="BBP12" s="76"/>
      <c r="BBQ12" s="76"/>
      <c r="BBR12" s="76"/>
      <c r="BBS12" s="76"/>
      <c r="BBT12" s="76"/>
      <c r="BBU12" s="76"/>
      <c r="BBV12" s="76"/>
      <c r="BBW12" s="76"/>
      <c r="BBX12" s="76"/>
      <c r="BBY12" s="76"/>
      <c r="BBZ12" s="76"/>
      <c r="BCA12" s="76"/>
      <c r="BCB12" s="76"/>
      <c r="BCC12" s="76"/>
      <c r="BCD12" s="76"/>
      <c r="BCE12" s="76"/>
      <c r="BCF12" s="76"/>
      <c r="BCG12" s="76"/>
      <c r="BCH12" s="76"/>
      <c r="BCI12" s="76"/>
      <c r="BCJ12" s="76"/>
      <c r="BCK12" s="76"/>
      <c r="BCL12" s="76"/>
      <c r="BCM12" s="76"/>
      <c r="BCN12" s="76"/>
      <c r="BCO12" s="76"/>
      <c r="BCP12" s="76"/>
      <c r="BCQ12" s="76"/>
      <c r="BCR12" s="76"/>
      <c r="BCS12" s="76"/>
      <c r="BCT12" s="76"/>
      <c r="BCU12" s="76"/>
      <c r="BCV12" s="76"/>
      <c r="BCW12" s="76"/>
      <c r="BCX12" s="76"/>
      <c r="BCY12" s="76"/>
      <c r="BCZ12" s="76"/>
      <c r="BDA12" s="76"/>
      <c r="BDB12" s="76"/>
      <c r="BDC12" s="76"/>
      <c r="BDD12" s="76"/>
      <c r="BDE12" s="76"/>
      <c r="BDF12" s="76"/>
      <c r="BDG12" s="76"/>
      <c r="BDH12" s="76"/>
      <c r="BDI12" s="76"/>
      <c r="BDJ12" s="76"/>
      <c r="BDK12" s="76"/>
      <c r="BDL12" s="76"/>
      <c r="BDM12" s="76"/>
      <c r="BDN12" s="76"/>
      <c r="BDO12" s="76"/>
      <c r="BDP12" s="76"/>
      <c r="BDQ12" s="76"/>
      <c r="BDR12" s="76"/>
      <c r="BDS12" s="76"/>
      <c r="BDT12" s="76"/>
      <c r="BDU12" s="76"/>
      <c r="BDV12" s="76"/>
      <c r="BDW12" s="76"/>
      <c r="BDX12" s="76"/>
      <c r="BDY12" s="76"/>
      <c r="BDZ12" s="76"/>
      <c r="BEA12" s="76"/>
      <c r="BEB12" s="76"/>
      <c r="BEC12" s="76"/>
      <c r="BED12" s="76"/>
      <c r="BEE12" s="76"/>
      <c r="BEF12" s="76"/>
      <c r="BEG12" s="76"/>
      <c r="BEH12" s="76"/>
      <c r="BEI12" s="76"/>
      <c r="BEJ12" s="76"/>
      <c r="BEK12" s="76"/>
      <c r="BEL12" s="76"/>
      <c r="BEM12" s="76"/>
      <c r="BEN12" s="76"/>
      <c r="BEO12" s="76"/>
      <c r="BEP12" s="76"/>
      <c r="BEQ12" s="76"/>
      <c r="BER12" s="76"/>
      <c r="BES12" s="76"/>
      <c r="BET12" s="76"/>
      <c r="BEU12" s="76"/>
      <c r="BEV12" s="76"/>
      <c r="BEW12" s="76"/>
      <c r="BEX12" s="76"/>
      <c r="BEY12" s="76"/>
      <c r="BEZ12" s="76"/>
      <c r="BFA12" s="76"/>
      <c r="BFB12" s="76"/>
      <c r="BFC12" s="76"/>
      <c r="BFD12" s="76"/>
      <c r="BFE12" s="76"/>
      <c r="BFF12" s="76"/>
      <c r="BFG12" s="76"/>
      <c r="BFH12" s="76"/>
      <c r="BFI12" s="76"/>
      <c r="BFJ12" s="76"/>
      <c r="BFK12" s="76"/>
      <c r="BFL12" s="76"/>
      <c r="BFM12" s="76"/>
      <c r="BFN12" s="76"/>
      <c r="BFO12" s="76"/>
      <c r="BFP12" s="76"/>
      <c r="BFQ12" s="76"/>
      <c r="BFR12" s="76"/>
      <c r="BFS12" s="76"/>
      <c r="BFT12" s="76"/>
      <c r="BFU12" s="76"/>
      <c r="BFV12" s="76"/>
      <c r="BFW12" s="76"/>
      <c r="BFX12" s="76"/>
      <c r="BFY12" s="76"/>
      <c r="BFZ12" s="76"/>
      <c r="BGA12" s="76"/>
      <c r="BGB12" s="76"/>
      <c r="BGC12" s="76"/>
      <c r="BGD12" s="76"/>
      <c r="BGE12" s="76"/>
      <c r="BGF12" s="76"/>
      <c r="BGG12" s="76"/>
      <c r="BGH12" s="76"/>
      <c r="BGI12" s="76"/>
      <c r="BGJ12" s="76"/>
      <c r="BGK12" s="76"/>
      <c r="BGL12" s="76"/>
      <c r="BGM12" s="76"/>
      <c r="BGN12" s="76"/>
      <c r="BGO12" s="76"/>
      <c r="BGP12" s="76"/>
      <c r="BGQ12" s="76"/>
      <c r="BGR12" s="76"/>
      <c r="BGS12" s="76"/>
      <c r="BGT12" s="76"/>
      <c r="BGU12" s="76"/>
      <c r="BGV12" s="76"/>
      <c r="BGW12" s="76"/>
      <c r="BGX12" s="76"/>
      <c r="BGY12" s="76"/>
      <c r="BGZ12" s="76"/>
      <c r="BHA12" s="76"/>
      <c r="BHB12" s="76"/>
      <c r="BHC12" s="76"/>
      <c r="BHD12" s="76"/>
      <c r="BHE12" s="76"/>
      <c r="BHF12" s="76"/>
      <c r="BHG12" s="76"/>
      <c r="BHH12" s="76"/>
      <c r="BHI12" s="76"/>
      <c r="BHJ12" s="76"/>
      <c r="BHK12" s="76"/>
      <c r="BHL12" s="76"/>
      <c r="BHM12" s="76"/>
      <c r="BHN12" s="76"/>
      <c r="BHO12" s="76"/>
      <c r="BHP12" s="76"/>
      <c r="BHQ12" s="76"/>
      <c r="BHR12" s="76"/>
      <c r="BHS12" s="76"/>
      <c r="BHT12" s="76"/>
      <c r="BHU12" s="76"/>
      <c r="BHV12" s="76"/>
      <c r="BHW12" s="76"/>
      <c r="BHX12" s="76"/>
      <c r="BHY12" s="76"/>
      <c r="BHZ12" s="76"/>
      <c r="BIA12" s="76"/>
      <c r="BIB12" s="76"/>
      <c r="BIC12" s="76"/>
      <c r="BID12" s="76"/>
      <c r="BIE12" s="76"/>
      <c r="BIF12" s="76"/>
      <c r="BIG12" s="76"/>
      <c r="BIH12" s="76"/>
      <c r="BII12" s="76"/>
      <c r="BIJ12" s="76"/>
      <c r="BIK12" s="76"/>
      <c r="BIL12" s="76"/>
      <c r="BIM12" s="76"/>
      <c r="BIN12" s="76"/>
      <c r="BIO12" s="76"/>
      <c r="BIP12" s="76"/>
      <c r="BIQ12" s="76"/>
      <c r="BIR12" s="76"/>
      <c r="BIS12" s="76"/>
      <c r="BIT12" s="76"/>
      <c r="BIU12" s="76"/>
      <c r="BIV12" s="76"/>
      <c r="BIW12" s="76"/>
      <c r="BIX12" s="76"/>
      <c r="BIY12" s="76"/>
      <c r="BIZ12" s="76"/>
      <c r="BJA12" s="76"/>
      <c r="BJB12" s="76"/>
      <c r="BJC12" s="76"/>
      <c r="BJD12" s="76"/>
      <c r="BJE12" s="76"/>
      <c r="BJF12" s="76"/>
      <c r="BJG12" s="76"/>
      <c r="BJH12" s="76"/>
      <c r="BJI12" s="76"/>
      <c r="BJJ12" s="76"/>
      <c r="BJK12" s="76"/>
      <c r="BJL12" s="76"/>
      <c r="BJM12" s="76"/>
      <c r="BJN12" s="76"/>
      <c r="BJO12" s="76"/>
      <c r="BJP12" s="76"/>
      <c r="BJQ12" s="76"/>
      <c r="BJR12" s="76"/>
      <c r="BJS12" s="76"/>
      <c r="BJT12" s="76"/>
      <c r="BJU12" s="76"/>
      <c r="BJV12" s="76"/>
      <c r="BJW12" s="76"/>
      <c r="BJX12" s="76"/>
      <c r="BJY12" s="76"/>
      <c r="BJZ12" s="76"/>
      <c r="BKA12" s="76"/>
      <c r="BKB12" s="76"/>
      <c r="BKC12" s="76"/>
      <c r="BKD12" s="76"/>
      <c r="BKE12" s="76"/>
      <c r="BKF12" s="76"/>
      <c r="BKG12" s="76"/>
      <c r="BKH12" s="76"/>
      <c r="BKI12" s="76"/>
      <c r="BKJ12" s="76"/>
      <c r="BKK12" s="76"/>
      <c r="BKL12" s="76"/>
      <c r="BKM12" s="76"/>
      <c r="BKN12" s="76"/>
      <c r="BKO12" s="76"/>
      <c r="BKP12" s="76"/>
      <c r="BKQ12" s="76"/>
      <c r="BKR12" s="76"/>
      <c r="BKS12" s="76"/>
      <c r="BKT12" s="76"/>
      <c r="BKU12" s="76"/>
      <c r="BKV12" s="76"/>
      <c r="BKW12" s="76"/>
      <c r="BKX12" s="76"/>
      <c r="BKY12" s="76"/>
      <c r="BKZ12" s="76"/>
      <c r="BLA12" s="76"/>
      <c r="BLB12" s="76"/>
      <c r="BLC12" s="76"/>
      <c r="BLD12" s="76"/>
      <c r="BLE12" s="76"/>
      <c r="BLF12" s="76"/>
      <c r="BLG12" s="76"/>
      <c r="BLH12" s="76"/>
      <c r="BLI12" s="76"/>
      <c r="BLJ12" s="76"/>
      <c r="BLK12" s="76"/>
      <c r="BLL12" s="76"/>
      <c r="BLM12" s="76"/>
      <c r="BLN12" s="76"/>
      <c r="BLO12" s="76"/>
      <c r="BLP12" s="76"/>
      <c r="BLQ12" s="76"/>
      <c r="BLR12" s="76"/>
      <c r="BLS12" s="76"/>
      <c r="BLT12" s="76"/>
      <c r="BLU12" s="76"/>
      <c r="BLV12" s="76"/>
      <c r="BLW12" s="76"/>
      <c r="BLX12" s="76"/>
      <c r="BLY12" s="76"/>
      <c r="BLZ12" s="76"/>
      <c r="BMA12" s="76"/>
      <c r="BMB12" s="76"/>
      <c r="BMC12" s="76"/>
      <c r="BMD12" s="76"/>
      <c r="BME12" s="76"/>
      <c r="BMF12" s="76"/>
      <c r="BMG12" s="76"/>
      <c r="BMH12" s="76"/>
      <c r="BMI12" s="76"/>
      <c r="BMJ12" s="76"/>
      <c r="BMK12" s="76"/>
      <c r="BML12" s="76"/>
      <c r="BMM12" s="76"/>
      <c r="BMN12" s="76"/>
      <c r="BMO12" s="76"/>
      <c r="BMP12" s="76"/>
      <c r="BMQ12" s="76"/>
      <c r="BMR12" s="76"/>
      <c r="BMS12" s="76"/>
      <c r="BMT12" s="76"/>
      <c r="BMU12" s="76"/>
      <c r="BMV12" s="76"/>
      <c r="BMW12" s="76"/>
      <c r="BMX12" s="76"/>
      <c r="BMY12" s="76"/>
      <c r="BMZ12" s="76"/>
      <c r="BNA12" s="76"/>
      <c r="BNB12" s="76"/>
      <c r="BNC12" s="76"/>
      <c r="BND12" s="76"/>
      <c r="BNE12" s="76"/>
      <c r="BNF12" s="76"/>
      <c r="BNG12" s="76"/>
      <c r="BNH12" s="76"/>
      <c r="BNI12" s="76"/>
      <c r="BNJ12" s="76"/>
      <c r="BNK12" s="76"/>
      <c r="BNL12" s="76"/>
      <c r="BNM12" s="76"/>
      <c r="BNN12" s="76"/>
      <c r="BNO12" s="76"/>
      <c r="BNP12" s="76"/>
      <c r="BNQ12" s="76"/>
      <c r="BNR12" s="76"/>
      <c r="BNS12" s="76"/>
      <c r="BNT12" s="76"/>
      <c r="BNU12" s="76"/>
      <c r="BNV12" s="76"/>
      <c r="BNW12" s="76"/>
      <c r="BNX12" s="76"/>
      <c r="BNY12" s="76"/>
      <c r="BNZ12" s="76"/>
      <c r="BOA12" s="76"/>
      <c r="BOB12" s="76"/>
      <c r="BOC12" s="76"/>
      <c r="BOD12" s="76"/>
      <c r="BOE12" s="76"/>
      <c r="BOF12" s="76"/>
      <c r="BOG12" s="76"/>
      <c r="BOH12" s="76"/>
      <c r="BOI12" s="76"/>
      <c r="BOJ12" s="76"/>
      <c r="BOK12" s="76"/>
      <c r="BOL12" s="76"/>
      <c r="BOM12" s="76"/>
      <c r="BON12" s="76"/>
      <c r="BOO12" s="76"/>
      <c r="BOP12" s="76"/>
      <c r="BOQ12" s="76"/>
      <c r="BOR12" s="76"/>
      <c r="BOS12" s="76"/>
      <c r="BOT12" s="76"/>
      <c r="BOU12" s="76"/>
      <c r="BOV12" s="76"/>
      <c r="BOW12" s="76"/>
      <c r="BOX12" s="76"/>
      <c r="BOY12" s="76"/>
      <c r="BOZ12" s="76"/>
      <c r="BPA12" s="76"/>
      <c r="BPB12" s="76"/>
      <c r="BPC12" s="76"/>
      <c r="BPD12" s="76"/>
      <c r="BPE12" s="76"/>
      <c r="BPF12" s="76"/>
      <c r="BPG12" s="76"/>
      <c r="BPH12" s="76"/>
      <c r="BPI12" s="76"/>
      <c r="BPJ12" s="76"/>
      <c r="BPK12" s="76"/>
      <c r="BPL12" s="76"/>
      <c r="BPM12" s="76"/>
      <c r="BPN12" s="76"/>
      <c r="BPO12" s="76"/>
      <c r="BPP12" s="76"/>
      <c r="BPQ12" s="76"/>
      <c r="BPR12" s="76"/>
      <c r="BPS12" s="76"/>
      <c r="BPT12" s="76"/>
      <c r="BPU12" s="76"/>
      <c r="BPV12" s="76"/>
      <c r="BPW12" s="76"/>
      <c r="BPX12" s="76"/>
      <c r="BPY12" s="76"/>
      <c r="BPZ12" s="76"/>
      <c r="BQA12" s="76"/>
      <c r="BQB12" s="76"/>
      <c r="BQC12" s="76"/>
      <c r="BQD12" s="76"/>
      <c r="BQE12" s="76"/>
      <c r="BQF12" s="76"/>
      <c r="BQG12" s="76"/>
      <c r="BQH12" s="76"/>
      <c r="BQI12" s="76"/>
      <c r="BQJ12" s="76"/>
      <c r="BQK12" s="76"/>
      <c r="BQL12" s="76"/>
      <c r="BQM12" s="76"/>
      <c r="BQN12" s="76"/>
      <c r="BQO12" s="76"/>
      <c r="BQP12" s="76"/>
      <c r="BQQ12" s="76"/>
      <c r="BQR12" s="76"/>
      <c r="BQS12" s="76"/>
      <c r="BQT12" s="76"/>
      <c r="BQU12" s="76"/>
      <c r="BQV12" s="76"/>
      <c r="BQW12" s="76"/>
      <c r="BQX12" s="76"/>
      <c r="BQY12" s="76"/>
      <c r="BQZ12" s="76"/>
      <c r="BRA12" s="76"/>
      <c r="BRB12" s="76"/>
      <c r="BRC12" s="76"/>
      <c r="BRD12" s="76"/>
      <c r="BRE12" s="76"/>
      <c r="BRF12" s="76"/>
      <c r="BRG12" s="76"/>
      <c r="BRH12" s="76"/>
      <c r="BRI12" s="76"/>
      <c r="BRJ12" s="76"/>
      <c r="BRK12" s="76"/>
      <c r="BRL12" s="76"/>
      <c r="BRM12" s="76"/>
      <c r="BRN12" s="76"/>
      <c r="BRO12" s="76"/>
      <c r="BRP12" s="76"/>
      <c r="BRQ12" s="76"/>
      <c r="BRR12" s="76"/>
      <c r="BRS12" s="76"/>
      <c r="BRT12" s="76"/>
      <c r="BRU12" s="76"/>
      <c r="BRV12" s="76"/>
      <c r="BRW12" s="76"/>
      <c r="BRX12" s="76"/>
      <c r="BRY12" s="76"/>
      <c r="BRZ12" s="76"/>
      <c r="BSA12" s="76"/>
      <c r="BSB12" s="76"/>
      <c r="BSC12" s="76"/>
      <c r="BSD12" s="76"/>
      <c r="BSE12" s="76"/>
      <c r="BSF12" s="76"/>
      <c r="BSG12" s="76"/>
      <c r="BSH12" s="76"/>
      <c r="BSI12" s="76"/>
      <c r="BSJ12" s="76"/>
      <c r="BSK12" s="76"/>
      <c r="BSL12" s="76"/>
      <c r="BSM12" s="76"/>
      <c r="BSN12" s="76"/>
      <c r="BSO12" s="76"/>
      <c r="BSP12" s="76"/>
      <c r="BSQ12" s="76"/>
      <c r="BSR12" s="76"/>
      <c r="BSS12" s="76"/>
      <c r="BST12" s="76"/>
      <c r="BSU12" s="76"/>
      <c r="BSV12" s="76"/>
      <c r="BSW12" s="76"/>
      <c r="BSX12" s="76"/>
      <c r="BSY12" s="76"/>
      <c r="BSZ12" s="76"/>
      <c r="BTA12" s="76"/>
      <c r="BTB12" s="76"/>
      <c r="BTC12" s="76"/>
      <c r="BTD12" s="76"/>
      <c r="BTE12" s="76"/>
      <c r="BTF12" s="76"/>
      <c r="BTG12" s="76"/>
      <c r="BTH12" s="76"/>
      <c r="BTI12" s="76"/>
      <c r="BTJ12" s="76"/>
      <c r="BTK12" s="76"/>
      <c r="BTL12" s="76"/>
      <c r="BTM12" s="76"/>
      <c r="BTN12" s="76"/>
      <c r="BTO12" s="76"/>
      <c r="BTP12" s="76"/>
      <c r="BTQ12" s="76"/>
      <c r="BTR12" s="76"/>
      <c r="BTS12" s="76"/>
      <c r="BTT12" s="76"/>
      <c r="BTU12" s="76"/>
      <c r="BTV12" s="76"/>
      <c r="BTW12" s="76"/>
      <c r="BTX12" s="76"/>
      <c r="BTY12" s="76"/>
      <c r="BTZ12" s="76"/>
      <c r="BUA12" s="76"/>
      <c r="BUB12" s="76"/>
      <c r="BUC12" s="76"/>
      <c r="BUD12" s="76"/>
      <c r="BUE12" s="76"/>
      <c r="BUF12" s="76"/>
      <c r="BUG12" s="76"/>
      <c r="BUH12" s="76"/>
      <c r="BUI12" s="76"/>
      <c r="BUJ12" s="76"/>
      <c r="BUK12" s="76"/>
      <c r="BUL12" s="76"/>
      <c r="BUM12" s="76"/>
      <c r="BUN12" s="76"/>
      <c r="BUO12" s="76"/>
      <c r="BUP12" s="76"/>
      <c r="BUQ12" s="76"/>
      <c r="BUR12" s="76"/>
      <c r="BUS12" s="76"/>
      <c r="BUT12" s="76"/>
      <c r="BUU12" s="76"/>
      <c r="BUV12" s="76"/>
      <c r="BUW12" s="76"/>
      <c r="BUX12" s="76"/>
      <c r="BUY12" s="76"/>
      <c r="BUZ12" s="76"/>
      <c r="BVA12" s="76"/>
      <c r="BVB12" s="76"/>
      <c r="BVC12" s="76"/>
      <c r="BVD12" s="76"/>
      <c r="BVE12" s="76"/>
      <c r="BVF12" s="76"/>
      <c r="BVG12" s="76"/>
      <c r="BVH12" s="76"/>
      <c r="BVI12" s="76"/>
      <c r="BVJ12" s="76"/>
      <c r="BVK12" s="76"/>
      <c r="BVL12" s="76"/>
      <c r="BVM12" s="76"/>
      <c r="BVN12" s="76"/>
      <c r="BVO12" s="76"/>
      <c r="BVP12" s="76"/>
      <c r="BVQ12" s="76"/>
      <c r="BVR12" s="76"/>
      <c r="BVS12" s="76"/>
      <c r="BVT12" s="76"/>
      <c r="BVU12" s="76"/>
      <c r="BVV12" s="76"/>
      <c r="BVW12" s="76"/>
      <c r="BVX12" s="76"/>
      <c r="BVY12" s="76"/>
      <c r="BVZ12" s="76"/>
      <c r="BWA12" s="76"/>
      <c r="BWB12" s="76"/>
      <c r="BWC12" s="76"/>
      <c r="BWD12" s="76"/>
      <c r="BWE12" s="76"/>
      <c r="BWF12" s="76"/>
      <c r="BWG12" s="76"/>
      <c r="BWH12" s="76"/>
      <c r="BWI12" s="76"/>
      <c r="BWJ12" s="76"/>
      <c r="BWK12" s="76"/>
      <c r="BWL12" s="76"/>
      <c r="BWM12" s="76"/>
      <c r="BWN12" s="76"/>
      <c r="BWO12" s="76"/>
      <c r="BWP12" s="76"/>
      <c r="BWQ12" s="76"/>
      <c r="BWR12" s="76"/>
      <c r="BWS12" s="76"/>
      <c r="BWT12" s="76"/>
      <c r="BWU12" s="76"/>
      <c r="BWV12" s="76"/>
      <c r="BWW12" s="76"/>
      <c r="BWX12" s="76"/>
      <c r="BWY12" s="76"/>
      <c r="BWZ12" s="76"/>
      <c r="BXA12" s="76"/>
      <c r="BXB12" s="76"/>
      <c r="BXC12" s="76"/>
      <c r="BXD12" s="76"/>
      <c r="BXE12" s="76"/>
      <c r="BXF12" s="76"/>
      <c r="BXG12" s="76"/>
      <c r="BXH12" s="76"/>
      <c r="BXI12" s="76"/>
      <c r="BXJ12" s="76"/>
      <c r="BXK12" s="76"/>
      <c r="BXL12" s="76"/>
      <c r="BXM12" s="76"/>
      <c r="BXN12" s="76"/>
      <c r="BXO12" s="76"/>
      <c r="BXP12" s="76"/>
      <c r="BXQ12" s="76"/>
      <c r="BXR12" s="76"/>
      <c r="BXS12" s="76"/>
      <c r="BXT12" s="76"/>
      <c r="BXU12" s="76"/>
      <c r="BXV12" s="76"/>
      <c r="BXW12" s="76"/>
      <c r="BXX12" s="76"/>
      <c r="BXY12" s="76"/>
      <c r="BXZ12" s="76"/>
      <c r="BYA12" s="76"/>
      <c r="BYB12" s="76"/>
      <c r="BYC12" s="76"/>
      <c r="BYD12" s="76"/>
      <c r="BYE12" s="76"/>
      <c r="BYF12" s="76"/>
      <c r="BYG12" s="76"/>
      <c r="BYH12" s="76"/>
      <c r="BYI12" s="76"/>
      <c r="BYJ12" s="76"/>
      <c r="BYK12" s="76"/>
      <c r="BYL12" s="76"/>
      <c r="BYM12" s="76"/>
      <c r="BYN12" s="76"/>
      <c r="BYO12" s="76"/>
      <c r="BYP12" s="76"/>
      <c r="BYQ12" s="76"/>
      <c r="BYR12" s="76"/>
      <c r="BYS12" s="76"/>
      <c r="BYT12" s="76"/>
      <c r="BYU12" s="76"/>
      <c r="BYV12" s="76"/>
      <c r="BYW12" s="76"/>
      <c r="BYX12" s="76"/>
      <c r="BYY12" s="76"/>
      <c r="BYZ12" s="76"/>
      <c r="BZA12" s="76"/>
      <c r="BZB12" s="76"/>
      <c r="BZC12" s="76"/>
      <c r="BZD12" s="76"/>
      <c r="BZE12" s="76"/>
      <c r="BZF12" s="76"/>
      <c r="BZG12" s="76"/>
      <c r="BZH12" s="76"/>
      <c r="BZI12" s="76"/>
      <c r="BZJ12" s="76"/>
      <c r="BZK12" s="76"/>
      <c r="BZL12" s="76"/>
      <c r="BZM12" s="76"/>
      <c r="BZN12" s="76"/>
      <c r="BZO12" s="76"/>
      <c r="BZP12" s="76"/>
      <c r="BZQ12" s="76"/>
      <c r="BZR12" s="76"/>
      <c r="BZS12" s="76"/>
      <c r="BZT12" s="76"/>
      <c r="BZU12" s="76"/>
      <c r="BZV12" s="76"/>
      <c r="BZW12" s="76"/>
      <c r="BZX12" s="76"/>
      <c r="BZY12" s="76"/>
      <c r="BZZ12" s="76"/>
      <c r="CAA12" s="76"/>
      <c r="CAB12" s="76"/>
      <c r="CAC12" s="76"/>
      <c r="CAD12" s="76"/>
      <c r="CAE12" s="76"/>
      <c r="CAF12" s="76"/>
      <c r="CAG12" s="76"/>
      <c r="CAH12" s="76"/>
      <c r="CAI12" s="76"/>
      <c r="CAJ12" s="76"/>
      <c r="CAK12" s="76"/>
      <c r="CAL12" s="76"/>
      <c r="CAM12" s="76"/>
      <c r="CAN12" s="76"/>
      <c r="CAO12" s="76"/>
      <c r="CAP12" s="76"/>
      <c r="CAQ12" s="76"/>
      <c r="CAR12" s="76"/>
      <c r="CAS12" s="76"/>
      <c r="CAT12" s="76"/>
      <c r="CAU12" s="76"/>
      <c r="CAV12" s="76"/>
      <c r="CAW12" s="76"/>
      <c r="CAX12" s="76"/>
      <c r="CAY12" s="76"/>
      <c r="CAZ12" s="76"/>
      <c r="CBA12" s="76"/>
      <c r="CBB12" s="76"/>
      <c r="CBC12" s="76"/>
      <c r="CBD12" s="76"/>
      <c r="CBE12" s="76"/>
      <c r="CBF12" s="76"/>
      <c r="CBG12" s="76"/>
      <c r="CBH12" s="76"/>
      <c r="CBI12" s="76"/>
      <c r="CBJ12" s="76"/>
      <c r="CBK12" s="76"/>
      <c r="CBL12" s="76"/>
      <c r="CBM12" s="76"/>
      <c r="CBN12" s="76"/>
      <c r="CBO12" s="76"/>
      <c r="CBP12" s="76"/>
      <c r="CBQ12" s="76"/>
      <c r="CBR12" s="76"/>
      <c r="CBS12" s="76"/>
      <c r="CBT12" s="76"/>
      <c r="CBU12" s="76"/>
      <c r="CBV12" s="76"/>
      <c r="CBW12" s="76"/>
      <c r="CBX12" s="76"/>
      <c r="CBY12" s="76"/>
      <c r="CBZ12" s="76"/>
      <c r="CCA12" s="76"/>
      <c r="CCB12" s="76"/>
      <c r="CCC12" s="76"/>
      <c r="CCD12" s="76"/>
      <c r="CCE12" s="76"/>
      <c r="CCF12" s="76"/>
      <c r="CCG12" s="76"/>
      <c r="CCH12" s="76"/>
      <c r="CCI12" s="76"/>
      <c r="CCJ12" s="76"/>
      <c r="CCK12" s="76"/>
      <c r="CCL12" s="76"/>
      <c r="CCM12" s="76"/>
      <c r="CCN12" s="76"/>
      <c r="CCO12" s="76"/>
      <c r="CCP12" s="76"/>
      <c r="CCQ12" s="76"/>
      <c r="CCR12" s="76"/>
      <c r="CCS12" s="76"/>
      <c r="CCT12" s="76"/>
      <c r="CCU12" s="76"/>
      <c r="CCV12" s="76"/>
      <c r="CCW12" s="76"/>
      <c r="CCX12" s="76"/>
      <c r="CCY12" s="76"/>
      <c r="CCZ12" s="76"/>
      <c r="CDA12" s="76"/>
      <c r="CDB12" s="76"/>
      <c r="CDC12" s="76"/>
      <c r="CDD12" s="76"/>
      <c r="CDE12" s="76"/>
      <c r="CDF12" s="76"/>
      <c r="CDG12" s="76"/>
      <c r="CDH12" s="76"/>
      <c r="CDI12" s="76"/>
      <c r="CDJ12" s="76"/>
      <c r="CDK12" s="76"/>
      <c r="CDL12" s="76"/>
      <c r="CDM12" s="76"/>
      <c r="CDN12" s="76"/>
      <c r="CDO12" s="76"/>
      <c r="CDP12" s="76"/>
      <c r="CDQ12" s="76"/>
      <c r="CDR12" s="76"/>
      <c r="CDS12" s="76"/>
      <c r="CDT12" s="76"/>
      <c r="CDU12" s="76"/>
      <c r="CDV12" s="76"/>
      <c r="CDW12" s="76"/>
      <c r="CDX12" s="76"/>
      <c r="CDY12" s="76"/>
      <c r="CDZ12" s="76"/>
      <c r="CEA12" s="76"/>
      <c r="CEB12" s="76"/>
      <c r="CEC12" s="76"/>
      <c r="CED12" s="76"/>
      <c r="CEE12" s="76"/>
      <c r="CEF12" s="76"/>
      <c r="CEG12" s="76"/>
      <c r="CEH12" s="76"/>
      <c r="CEI12" s="76"/>
      <c r="CEJ12" s="76"/>
      <c r="CEK12" s="76"/>
      <c r="CEL12" s="76"/>
      <c r="CEM12" s="76"/>
      <c r="CEN12" s="76"/>
      <c r="CEO12" s="76"/>
      <c r="CEP12" s="76"/>
      <c r="CEQ12" s="76"/>
      <c r="CER12" s="76"/>
      <c r="CES12" s="76"/>
      <c r="CET12" s="76"/>
      <c r="CEU12" s="76"/>
      <c r="CEV12" s="76"/>
      <c r="CEW12" s="76"/>
      <c r="CEX12" s="76"/>
      <c r="CEY12" s="76"/>
      <c r="CEZ12" s="76"/>
      <c r="CFA12" s="76"/>
      <c r="CFB12" s="76"/>
      <c r="CFC12" s="76"/>
      <c r="CFD12" s="76"/>
      <c r="CFE12" s="76"/>
      <c r="CFF12" s="76"/>
      <c r="CFG12" s="76"/>
      <c r="CFH12" s="76"/>
      <c r="CFI12" s="76"/>
      <c r="CFJ12" s="76"/>
      <c r="CFK12" s="76"/>
      <c r="CFL12" s="76"/>
      <c r="CFM12" s="76"/>
      <c r="CFN12" s="76"/>
      <c r="CFO12" s="76"/>
      <c r="CFP12" s="76"/>
      <c r="CFQ12" s="76"/>
      <c r="CFR12" s="76"/>
      <c r="CFS12" s="76"/>
      <c r="CFT12" s="76"/>
      <c r="CFU12" s="76"/>
      <c r="CFV12" s="76"/>
      <c r="CFW12" s="76"/>
      <c r="CFX12" s="76"/>
      <c r="CFY12" s="76"/>
      <c r="CFZ12" s="76"/>
      <c r="CGA12" s="76"/>
      <c r="CGB12" s="76"/>
      <c r="CGC12" s="76"/>
      <c r="CGD12" s="76"/>
      <c r="CGE12" s="76"/>
      <c r="CGF12" s="76"/>
      <c r="CGG12" s="76"/>
      <c r="CGH12" s="76"/>
      <c r="CGI12" s="76"/>
      <c r="CGJ12" s="76"/>
      <c r="CGK12" s="76"/>
      <c r="CGL12" s="76"/>
      <c r="CGM12" s="76"/>
      <c r="CGN12" s="76"/>
      <c r="CGO12" s="76"/>
      <c r="CGP12" s="76"/>
      <c r="CGQ12" s="76"/>
      <c r="CGR12" s="76"/>
      <c r="CGS12" s="76"/>
      <c r="CGT12" s="76"/>
      <c r="CGU12" s="76"/>
      <c r="CGV12" s="76"/>
      <c r="CGW12" s="76"/>
      <c r="CGX12" s="76"/>
      <c r="CGY12" s="76"/>
      <c r="CGZ12" s="76"/>
      <c r="CHA12" s="76"/>
      <c r="CHB12" s="76"/>
      <c r="CHC12" s="76"/>
      <c r="CHD12" s="76"/>
      <c r="CHE12" s="76"/>
      <c r="CHF12" s="76"/>
      <c r="CHG12" s="76"/>
      <c r="CHH12" s="76"/>
      <c r="CHI12" s="76"/>
      <c r="CHJ12" s="76"/>
      <c r="CHK12" s="76"/>
      <c r="CHL12" s="76"/>
      <c r="CHM12" s="76"/>
      <c r="CHN12" s="76"/>
      <c r="CHO12" s="76"/>
      <c r="CHP12" s="76"/>
      <c r="CHQ12" s="76"/>
      <c r="CHR12" s="76"/>
      <c r="CHS12" s="76"/>
      <c r="CHT12" s="76"/>
      <c r="CHU12" s="76"/>
      <c r="CHV12" s="76"/>
      <c r="CHW12" s="76"/>
      <c r="CHX12" s="76"/>
      <c r="CHY12" s="76"/>
      <c r="CHZ12" s="76"/>
      <c r="CIA12" s="76"/>
      <c r="CIB12" s="76"/>
      <c r="CIC12" s="76"/>
      <c r="CID12" s="76"/>
      <c r="CIE12" s="76"/>
      <c r="CIF12" s="76"/>
      <c r="CIG12" s="76"/>
      <c r="CIH12" s="76"/>
      <c r="CII12" s="76"/>
      <c r="CIJ12" s="76"/>
      <c r="CIK12" s="76"/>
      <c r="CIL12" s="76"/>
      <c r="CIM12" s="76"/>
      <c r="CIN12" s="76"/>
      <c r="CIO12" s="76"/>
      <c r="CIP12" s="76"/>
      <c r="CIQ12" s="76"/>
      <c r="CIR12" s="76"/>
      <c r="CIS12" s="76"/>
      <c r="CIT12" s="76"/>
      <c r="CIU12" s="76"/>
      <c r="CIV12" s="76"/>
      <c r="CIW12" s="76"/>
      <c r="CIX12" s="76"/>
      <c r="CIY12" s="76"/>
      <c r="CIZ12" s="76"/>
      <c r="CJA12" s="76"/>
      <c r="CJB12" s="76"/>
      <c r="CJC12" s="76"/>
      <c r="CJD12" s="76"/>
      <c r="CJE12" s="76"/>
      <c r="CJF12" s="76"/>
      <c r="CJG12" s="76"/>
      <c r="CJH12" s="76"/>
      <c r="CJI12" s="76"/>
      <c r="CJJ12" s="76"/>
      <c r="CJK12" s="76"/>
      <c r="CJL12" s="76"/>
      <c r="CJM12" s="76"/>
      <c r="CJN12" s="76"/>
      <c r="CJO12" s="76"/>
      <c r="CJP12" s="76"/>
      <c r="CJQ12" s="76"/>
      <c r="CJR12" s="76"/>
      <c r="CJS12" s="76"/>
      <c r="CJT12" s="76"/>
      <c r="CJU12" s="76"/>
      <c r="CJV12" s="76"/>
      <c r="CJW12" s="76"/>
      <c r="CJX12" s="76"/>
      <c r="CJY12" s="76"/>
      <c r="CJZ12" s="76"/>
      <c r="CKA12" s="76"/>
      <c r="CKB12" s="76"/>
      <c r="CKC12" s="76"/>
      <c r="CKD12" s="76"/>
      <c r="CKE12" s="76"/>
      <c r="CKF12" s="76"/>
      <c r="CKG12" s="76"/>
      <c r="CKH12" s="76"/>
      <c r="CKI12" s="76"/>
      <c r="CKJ12" s="76"/>
      <c r="CKK12" s="76"/>
      <c r="CKL12" s="76"/>
      <c r="CKM12" s="76"/>
      <c r="CKN12" s="76"/>
      <c r="CKO12" s="76"/>
      <c r="CKP12" s="76"/>
      <c r="CKQ12" s="76"/>
      <c r="CKR12" s="76"/>
      <c r="CKS12" s="76"/>
      <c r="CKT12" s="76"/>
      <c r="CKU12" s="76"/>
      <c r="CKV12" s="76"/>
      <c r="CKW12" s="76"/>
      <c r="CKX12" s="76"/>
      <c r="CKY12" s="76"/>
      <c r="CKZ12" s="76"/>
      <c r="CLA12" s="76"/>
      <c r="CLB12" s="76"/>
      <c r="CLC12" s="76"/>
      <c r="CLD12" s="76"/>
      <c r="CLE12" s="76"/>
      <c r="CLF12" s="76"/>
      <c r="CLG12" s="76"/>
      <c r="CLH12" s="76"/>
      <c r="CLI12" s="76"/>
      <c r="CLJ12" s="76"/>
      <c r="CLK12" s="76"/>
      <c r="CLL12" s="76"/>
      <c r="CLM12" s="76"/>
      <c r="CLN12" s="76"/>
      <c r="CLO12" s="76"/>
      <c r="CLP12" s="76"/>
      <c r="CLQ12" s="76"/>
      <c r="CLR12" s="76"/>
      <c r="CLS12" s="76"/>
      <c r="CLT12" s="76"/>
      <c r="CLU12" s="76"/>
      <c r="CLV12" s="76"/>
      <c r="CLW12" s="76"/>
      <c r="CLX12" s="76"/>
      <c r="CLY12" s="76"/>
      <c r="CLZ12" s="76"/>
      <c r="CMA12" s="76"/>
      <c r="CMB12" s="76"/>
      <c r="CMC12" s="76"/>
      <c r="CMD12" s="76"/>
      <c r="CME12" s="76"/>
      <c r="CMF12" s="76"/>
      <c r="CMG12" s="76"/>
      <c r="CMH12" s="76"/>
      <c r="CMI12" s="76"/>
      <c r="CMJ12" s="76"/>
      <c r="CMK12" s="76"/>
      <c r="CML12" s="76"/>
      <c r="CMM12" s="76"/>
      <c r="CMN12" s="76"/>
      <c r="CMO12" s="76"/>
      <c r="CMP12" s="76"/>
      <c r="CMQ12" s="76"/>
      <c r="CMR12" s="76"/>
      <c r="CMS12" s="76"/>
      <c r="CMT12" s="76"/>
      <c r="CMU12" s="76"/>
      <c r="CMV12" s="76"/>
      <c r="CMW12" s="76"/>
      <c r="CMX12" s="76"/>
      <c r="CMY12" s="76"/>
      <c r="CMZ12" s="76"/>
      <c r="CNA12" s="76"/>
      <c r="CNB12" s="76"/>
      <c r="CNC12" s="76"/>
      <c r="CND12" s="76"/>
      <c r="CNE12" s="76"/>
      <c r="CNF12" s="76"/>
      <c r="CNG12" s="76"/>
      <c r="CNH12" s="76"/>
      <c r="CNI12" s="76"/>
      <c r="CNJ12" s="76"/>
      <c r="CNK12" s="76"/>
      <c r="CNL12" s="76"/>
      <c r="CNM12" s="76"/>
      <c r="CNN12" s="76"/>
      <c r="CNO12" s="76"/>
      <c r="CNP12" s="76"/>
      <c r="CNQ12" s="76"/>
      <c r="CNR12" s="76"/>
      <c r="CNS12" s="76"/>
      <c r="CNT12" s="76"/>
      <c r="CNU12" s="76"/>
      <c r="CNV12" s="76"/>
      <c r="CNW12" s="76"/>
      <c r="CNX12" s="76"/>
      <c r="CNY12" s="76"/>
      <c r="CNZ12" s="76"/>
      <c r="COA12" s="76"/>
      <c r="COB12" s="76"/>
      <c r="COC12" s="76"/>
      <c r="COD12" s="76"/>
      <c r="COE12" s="76"/>
      <c r="COF12" s="76"/>
      <c r="COG12" s="76"/>
      <c r="COH12" s="76"/>
      <c r="COI12" s="76"/>
      <c r="COJ12" s="76"/>
      <c r="COK12" s="76"/>
      <c r="COL12" s="76"/>
      <c r="COM12" s="76"/>
      <c r="CON12" s="76"/>
      <c r="COO12" s="76"/>
      <c r="COP12" s="76"/>
      <c r="COQ12" s="76"/>
      <c r="COR12" s="76"/>
      <c r="COS12" s="76"/>
      <c r="COT12" s="76"/>
      <c r="COU12" s="76"/>
      <c r="COV12" s="76"/>
      <c r="COW12" s="76"/>
      <c r="COX12" s="76"/>
      <c r="COY12" s="76"/>
      <c r="COZ12" s="76"/>
      <c r="CPA12" s="76"/>
      <c r="CPB12" s="76"/>
      <c r="CPC12" s="76"/>
      <c r="CPD12" s="76"/>
      <c r="CPE12" s="76"/>
      <c r="CPF12" s="76"/>
      <c r="CPG12" s="76"/>
      <c r="CPH12" s="76"/>
      <c r="CPI12" s="76"/>
      <c r="CPJ12" s="76"/>
      <c r="CPK12" s="76"/>
      <c r="CPL12" s="76"/>
      <c r="CPM12" s="76"/>
      <c r="CPN12" s="76"/>
      <c r="CPO12" s="76"/>
      <c r="CPP12" s="76"/>
      <c r="CPQ12" s="76"/>
      <c r="CPR12" s="76"/>
      <c r="CPS12" s="76"/>
      <c r="CPT12" s="76"/>
      <c r="CPU12" s="76"/>
      <c r="CPV12" s="76"/>
      <c r="CPW12" s="76"/>
      <c r="CPX12" s="76"/>
      <c r="CPY12" s="76"/>
      <c r="CPZ12" s="76"/>
      <c r="CQA12" s="76"/>
      <c r="CQB12" s="76"/>
      <c r="CQC12" s="76"/>
      <c r="CQD12" s="76"/>
      <c r="CQE12" s="76"/>
      <c r="CQF12" s="76"/>
      <c r="CQG12" s="76"/>
      <c r="CQH12" s="76"/>
      <c r="CQI12" s="76"/>
      <c r="CQJ12" s="76"/>
      <c r="CQK12" s="76"/>
      <c r="CQL12" s="76"/>
      <c r="CQM12" s="76"/>
      <c r="CQN12" s="76"/>
      <c r="CQO12" s="76"/>
      <c r="CQP12" s="76"/>
      <c r="CQQ12" s="76"/>
      <c r="CQR12" s="76"/>
      <c r="CQS12" s="76"/>
      <c r="CQT12" s="76"/>
      <c r="CQU12" s="76"/>
      <c r="CQV12" s="76"/>
      <c r="CQW12" s="76"/>
      <c r="CQX12" s="76"/>
      <c r="CQY12" s="76"/>
      <c r="CQZ12" s="76"/>
      <c r="CRA12" s="76"/>
      <c r="CRB12" s="76"/>
      <c r="CRC12" s="76"/>
      <c r="CRD12" s="76"/>
      <c r="CRE12" s="76"/>
      <c r="CRF12" s="76"/>
      <c r="CRG12" s="76"/>
      <c r="CRH12" s="76"/>
      <c r="CRI12" s="76"/>
      <c r="CRJ12" s="76"/>
      <c r="CRK12" s="76"/>
      <c r="CRL12" s="76"/>
      <c r="CRM12" s="76"/>
      <c r="CRN12" s="76"/>
      <c r="CRO12" s="76"/>
      <c r="CRP12" s="76"/>
      <c r="CRQ12" s="76"/>
      <c r="CRR12" s="76"/>
      <c r="CRS12" s="76"/>
      <c r="CRT12" s="76"/>
      <c r="CRU12" s="76"/>
      <c r="CRV12" s="76"/>
      <c r="CRW12" s="76"/>
      <c r="CRX12" s="76"/>
      <c r="CRY12" s="76"/>
      <c r="CRZ12" s="76"/>
      <c r="CSA12" s="76"/>
      <c r="CSB12" s="76"/>
      <c r="CSC12" s="76"/>
      <c r="CSD12" s="76"/>
      <c r="CSE12" s="76"/>
      <c r="CSF12" s="76"/>
      <c r="CSG12" s="76"/>
      <c r="CSH12" s="76"/>
      <c r="CSI12" s="76"/>
      <c r="CSJ12" s="76"/>
      <c r="CSK12" s="76"/>
      <c r="CSL12" s="76"/>
      <c r="CSM12" s="76"/>
      <c r="CSN12" s="76"/>
      <c r="CSO12" s="76"/>
      <c r="CSP12" s="76"/>
      <c r="CSQ12" s="76"/>
      <c r="CSR12" s="76"/>
      <c r="CSS12" s="76"/>
      <c r="CST12" s="76"/>
      <c r="CSU12" s="76"/>
      <c r="CSV12" s="76"/>
      <c r="CSW12" s="76"/>
      <c r="CSX12" s="76"/>
      <c r="CSY12" s="76"/>
      <c r="CSZ12" s="76"/>
      <c r="CTA12" s="76"/>
      <c r="CTB12" s="76"/>
      <c r="CTC12" s="76"/>
      <c r="CTD12" s="76"/>
      <c r="CTE12" s="76"/>
      <c r="CTF12" s="76"/>
      <c r="CTG12" s="76"/>
      <c r="CTH12" s="76"/>
      <c r="CTI12" s="76"/>
      <c r="CTJ12" s="76"/>
      <c r="CTK12" s="76"/>
      <c r="CTL12" s="76"/>
      <c r="CTM12" s="76"/>
      <c r="CTN12" s="76"/>
      <c r="CTO12" s="76"/>
      <c r="CTP12" s="76"/>
      <c r="CTQ12" s="76"/>
      <c r="CTR12" s="76"/>
      <c r="CTS12" s="76"/>
      <c r="CTT12" s="76"/>
      <c r="CTU12" s="76"/>
      <c r="CTV12" s="76"/>
      <c r="CTW12" s="76"/>
      <c r="CTX12" s="76"/>
      <c r="CTY12" s="76"/>
      <c r="CTZ12" s="76"/>
      <c r="CUA12" s="76"/>
      <c r="CUB12" s="76"/>
      <c r="CUC12" s="76"/>
      <c r="CUD12" s="76"/>
      <c r="CUE12" s="76"/>
      <c r="CUF12" s="76"/>
      <c r="CUG12" s="76"/>
      <c r="CUH12" s="76"/>
      <c r="CUI12" s="76"/>
      <c r="CUJ12" s="76"/>
      <c r="CUK12" s="76"/>
      <c r="CUL12" s="76"/>
      <c r="CUM12" s="76"/>
      <c r="CUN12" s="76"/>
      <c r="CUO12" s="76"/>
      <c r="CUP12" s="76"/>
      <c r="CUQ12" s="76"/>
      <c r="CUR12" s="76"/>
      <c r="CUS12" s="76"/>
      <c r="CUT12" s="76"/>
      <c r="CUU12" s="76"/>
      <c r="CUV12" s="76"/>
      <c r="CUW12" s="76"/>
      <c r="CUX12" s="76"/>
      <c r="CUY12" s="76"/>
      <c r="CUZ12" s="76"/>
      <c r="CVA12" s="76"/>
      <c r="CVB12" s="76"/>
      <c r="CVC12" s="76"/>
      <c r="CVD12" s="76"/>
      <c r="CVE12" s="76"/>
      <c r="CVF12" s="76"/>
      <c r="CVG12" s="76"/>
      <c r="CVH12" s="76"/>
      <c r="CVI12" s="76"/>
      <c r="CVJ12" s="76"/>
      <c r="CVK12" s="76"/>
      <c r="CVL12" s="76"/>
      <c r="CVM12" s="76"/>
      <c r="CVN12" s="76"/>
      <c r="CVO12" s="76"/>
      <c r="CVP12" s="76"/>
      <c r="CVQ12" s="76"/>
      <c r="CVR12" s="76"/>
      <c r="CVS12" s="76"/>
      <c r="CVT12" s="76"/>
      <c r="CVU12" s="76"/>
      <c r="CVV12" s="76"/>
      <c r="CVW12" s="76"/>
      <c r="CVX12" s="76"/>
      <c r="CVY12" s="76"/>
      <c r="CVZ12" s="76"/>
      <c r="CWA12" s="76"/>
      <c r="CWB12" s="76"/>
      <c r="CWC12" s="76"/>
      <c r="CWD12" s="76"/>
      <c r="CWE12" s="76"/>
      <c r="CWF12" s="76"/>
      <c r="CWG12" s="76"/>
      <c r="CWH12" s="76"/>
      <c r="CWI12" s="76"/>
      <c r="CWJ12" s="76"/>
      <c r="CWK12" s="76"/>
      <c r="CWL12" s="76"/>
      <c r="CWM12" s="76"/>
      <c r="CWN12" s="76"/>
      <c r="CWO12" s="76"/>
      <c r="CWP12" s="76"/>
      <c r="CWQ12" s="76"/>
      <c r="CWR12" s="76"/>
      <c r="CWS12" s="76"/>
      <c r="CWT12" s="76"/>
      <c r="CWU12" s="76"/>
      <c r="CWV12" s="76"/>
      <c r="CWW12" s="76"/>
      <c r="CWX12" s="76"/>
      <c r="CWY12" s="76"/>
      <c r="CWZ12" s="76"/>
      <c r="CXA12" s="76"/>
      <c r="CXB12" s="76"/>
      <c r="CXC12" s="76"/>
      <c r="CXD12" s="76"/>
      <c r="CXE12" s="76"/>
      <c r="CXF12" s="76"/>
      <c r="CXG12" s="76"/>
      <c r="CXH12" s="76"/>
      <c r="CXI12" s="76"/>
      <c r="CXJ12" s="76"/>
      <c r="CXK12" s="76"/>
      <c r="CXL12" s="76"/>
      <c r="CXM12" s="76"/>
      <c r="CXN12" s="76"/>
      <c r="CXO12" s="76"/>
      <c r="CXP12" s="76"/>
      <c r="CXQ12" s="76"/>
      <c r="CXR12" s="76"/>
      <c r="CXS12" s="76"/>
      <c r="CXT12" s="76"/>
      <c r="CXU12" s="76"/>
      <c r="CXV12" s="76"/>
      <c r="CXW12" s="76"/>
      <c r="CXX12" s="76"/>
      <c r="CXY12" s="76"/>
      <c r="CXZ12" s="76"/>
      <c r="CYA12" s="76"/>
      <c r="CYB12" s="76"/>
      <c r="CYC12" s="76"/>
      <c r="CYD12" s="76"/>
      <c r="CYE12" s="76"/>
      <c r="CYF12" s="76"/>
      <c r="CYG12" s="76"/>
      <c r="CYH12" s="76"/>
      <c r="CYI12" s="76"/>
      <c r="CYJ12" s="76"/>
      <c r="CYK12" s="76"/>
      <c r="CYL12" s="76"/>
      <c r="CYM12" s="76"/>
      <c r="CYN12" s="76"/>
      <c r="CYO12" s="76"/>
      <c r="CYP12" s="76"/>
      <c r="CYQ12" s="76"/>
      <c r="CYR12" s="76"/>
      <c r="CYS12" s="76"/>
      <c r="CYT12" s="76"/>
      <c r="CYU12" s="76"/>
      <c r="CYV12" s="76"/>
      <c r="CYW12" s="76"/>
      <c r="CYX12" s="76"/>
      <c r="CYY12" s="76"/>
      <c r="CYZ12" s="76"/>
      <c r="CZA12" s="76"/>
      <c r="CZB12" s="76"/>
      <c r="CZC12" s="76"/>
      <c r="CZD12" s="76"/>
      <c r="CZE12" s="76"/>
      <c r="CZF12" s="76"/>
      <c r="CZG12" s="76"/>
      <c r="CZH12" s="76"/>
      <c r="CZI12" s="76"/>
      <c r="CZJ12" s="76"/>
      <c r="CZK12" s="76"/>
      <c r="CZL12" s="76"/>
      <c r="CZM12" s="76"/>
      <c r="CZN12" s="76"/>
      <c r="CZO12" s="76"/>
      <c r="CZP12" s="76"/>
      <c r="CZQ12" s="76"/>
      <c r="CZR12" s="76"/>
      <c r="CZS12" s="76"/>
      <c r="CZT12" s="76"/>
      <c r="CZU12" s="76"/>
      <c r="CZV12" s="76"/>
      <c r="CZW12" s="76"/>
      <c r="CZX12" s="76"/>
      <c r="CZY12" s="76"/>
      <c r="CZZ12" s="76"/>
      <c r="DAA12" s="76"/>
      <c r="DAB12" s="76"/>
      <c r="DAC12" s="76"/>
      <c r="DAD12" s="76"/>
      <c r="DAE12" s="76"/>
      <c r="DAF12" s="76"/>
      <c r="DAG12" s="76"/>
      <c r="DAH12" s="76"/>
      <c r="DAI12" s="76"/>
      <c r="DAJ12" s="76"/>
      <c r="DAK12" s="76"/>
      <c r="DAL12" s="76"/>
      <c r="DAM12" s="76"/>
      <c r="DAN12" s="76"/>
      <c r="DAO12" s="76"/>
      <c r="DAP12" s="76"/>
      <c r="DAQ12" s="76"/>
      <c r="DAR12" s="76"/>
      <c r="DAS12" s="76"/>
      <c r="DAT12" s="76"/>
      <c r="DAU12" s="76"/>
      <c r="DAV12" s="76"/>
      <c r="DAW12" s="76"/>
      <c r="DAX12" s="76"/>
      <c r="DAY12" s="76"/>
      <c r="DAZ12" s="76"/>
      <c r="DBA12" s="76"/>
      <c r="DBB12" s="76"/>
      <c r="DBC12" s="76"/>
      <c r="DBD12" s="76"/>
      <c r="DBE12" s="76"/>
      <c r="DBF12" s="76"/>
      <c r="DBG12" s="76"/>
      <c r="DBH12" s="76"/>
      <c r="DBI12" s="76"/>
      <c r="DBJ12" s="76"/>
      <c r="DBK12" s="76"/>
      <c r="DBL12" s="76"/>
      <c r="DBM12" s="76"/>
      <c r="DBN12" s="76"/>
      <c r="DBO12" s="76"/>
      <c r="DBP12" s="76"/>
      <c r="DBQ12" s="76"/>
      <c r="DBR12" s="76"/>
      <c r="DBS12" s="76"/>
      <c r="DBT12" s="76"/>
      <c r="DBU12" s="76"/>
      <c r="DBV12" s="76"/>
      <c r="DBW12" s="76"/>
      <c r="DBX12" s="76"/>
      <c r="DBY12" s="76"/>
      <c r="DBZ12" s="76"/>
      <c r="DCA12" s="76"/>
      <c r="DCB12" s="76"/>
      <c r="DCC12" s="76"/>
      <c r="DCD12" s="76"/>
      <c r="DCE12" s="76"/>
      <c r="DCF12" s="76"/>
      <c r="DCG12" s="76"/>
      <c r="DCH12" s="76"/>
      <c r="DCI12" s="76"/>
      <c r="DCJ12" s="76"/>
      <c r="DCK12" s="76"/>
      <c r="DCL12" s="76"/>
      <c r="DCM12" s="76"/>
      <c r="DCN12" s="76"/>
      <c r="DCO12" s="76"/>
      <c r="DCP12" s="76"/>
      <c r="DCQ12" s="76"/>
      <c r="DCR12" s="76"/>
      <c r="DCS12" s="76"/>
      <c r="DCT12" s="76"/>
      <c r="DCU12" s="76"/>
      <c r="DCV12" s="76"/>
      <c r="DCW12" s="76"/>
      <c r="DCX12" s="76"/>
      <c r="DCY12" s="76"/>
      <c r="DCZ12" s="76"/>
      <c r="DDA12" s="76"/>
      <c r="DDB12" s="76"/>
      <c r="DDC12" s="76"/>
      <c r="DDD12" s="76"/>
      <c r="DDE12" s="76"/>
      <c r="DDF12" s="76"/>
      <c r="DDG12" s="76"/>
      <c r="DDH12" s="76"/>
      <c r="DDI12" s="76"/>
      <c r="DDJ12" s="76"/>
      <c r="DDK12" s="76"/>
      <c r="DDL12" s="76"/>
      <c r="DDM12" s="76"/>
      <c r="DDN12" s="76"/>
      <c r="DDO12" s="76"/>
      <c r="DDP12" s="76"/>
      <c r="DDQ12" s="76"/>
      <c r="DDR12" s="76"/>
      <c r="DDS12" s="76"/>
      <c r="DDT12" s="76"/>
      <c r="DDU12" s="76"/>
      <c r="DDV12" s="76"/>
      <c r="DDW12" s="76"/>
      <c r="DDX12" s="76"/>
      <c r="DDY12" s="76"/>
      <c r="DDZ12" s="76"/>
      <c r="DEA12" s="76"/>
      <c r="DEB12" s="76"/>
      <c r="DEC12" s="76"/>
      <c r="DED12" s="76"/>
      <c r="DEE12" s="76"/>
      <c r="DEF12" s="76"/>
      <c r="DEG12" s="76"/>
      <c r="DEH12" s="76"/>
      <c r="DEI12" s="76"/>
      <c r="DEJ12" s="76"/>
      <c r="DEK12" s="76"/>
      <c r="DEL12" s="76"/>
      <c r="DEM12" s="76"/>
      <c r="DEN12" s="76"/>
      <c r="DEO12" s="76"/>
      <c r="DEP12" s="76"/>
      <c r="DEQ12" s="76"/>
      <c r="DER12" s="76"/>
      <c r="DES12" s="76"/>
      <c r="DET12" s="76"/>
      <c r="DEU12" s="76"/>
      <c r="DEV12" s="76"/>
      <c r="DEW12" s="76"/>
      <c r="DEX12" s="76"/>
      <c r="DEY12" s="76"/>
      <c r="DEZ12" s="76"/>
      <c r="DFA12" s="76"/>
      <c r="DFB12" s="76"/>
      <c r="DFC12" s="76"/>
      <c r="DFD12" s="76"/>
      <c r="DFE12" s="76"/>
      <c r="DFF12" s="76"/>
      <c r="DFG12" s="76"/>
      <c r="DFH12" s="76"/>
      <c r="DFI12" s="76"/>
      <c r="DFJ12" s="76"/>
      <c r="DFK12" s="76"/>
      <c r="DFL12" s="76"/>
      <c r="DFM12" s="76"/>
      <c r="DFN12" s="76"/>
      <c r="DFO12" s="76"/>
      <c r="DFP12" s="76"/>
      <c r="DFQ12" s="76"/>
      <c r="DFR12" s="76"/>
      <c r="DFS12" s="76"/>
      <c r="DFT12" s="76"/>
      <c r="DFU12" s="76"/>
      <c r="DFV12" s="76"/>
      <c r="DFW12" s="76"/>
      <c r="DFX12" s="76"/>
      <c r="DFY12" s="76"/>
      <c r="DFZ12" s="76"/>
      <c r="DGA12" s="76"/>
      <c r="DGB12" s="76"/>
      <c r="DGC12" s="76"/>
      <c r="DGD12" s="76"/>
      <c r="DGE12" s="76"/>
      <c r="DGF12" s="76"/>
      <c r="DGG12" s="76"/>
      <c r="DGH12" s="76"/>
      <c r="DGI12" s="76"/>
      <c r="DGJ12" s="76"/>
      <c r="DGK12" s="76"/>
      <c r="DGL12" s="76"/>
      <c r="DGM12" s="76"/>
      <c r="DGN12" s="76"/>
      <c r="DGO12" s="76"/>
      <c r="DGP12" s="76"/>
      <c r="DGQ12" s="76"/>
      <c r="DGR12" s="76"/>
      <c r="DGS12" s="76"/>
      <c r="DGT12" s="76"/>
      <c r="DGU12" s="76"/>
      <c r="DGV12" s="76"/>
      <c r="DGW12" s="76"/>
      <c r="DGX12" s="76"/>
      <c r="DGY12" s="76"/>
      <c r="DGZ12" s="76"/>
      <c r="DHA12" s="76"/>
      <c r="DHB12" s="76"/>
      <c r="DHC12" s="76"/>
      <c r="DHD12" s="76"/>
      <c r="DHE12" s="76"/>
      <c r="DHF12" s="76"/>
      <c r="DHG12" s="76"/>
      <c r="DHH12" s="76"/>
      <c r="DHI12" s="76"/>
      <c r="DHJ12" s="76"/>
      <c r="DHK12" s="76"/>
      <c r="DHL12" s="76"/>
      <c r="DHM12" s="76"/>
      <c r="DHN12" s="76"/>
      <c r="DHO12" s="76"/>
      <c r="DHP12" s="76"/>
      <c r="DHQ12" s="76"/>
      <c r="DHR12" s="76"/>
      <c r="DHS12" s="76"/>
      <c r="DHT12" s="76"/>
      <c r="DHU12" s="76"/>
      <c r="DHV12" s="76"/>
      <c r="DHW12" s="76"/>
      <c r="DHX12" s="76"/>
      <c r="DHY12" s="76"/>
      <c r="DHZ12" s="76"/>
      <c r="DIA12" s="76"/>
      <c r="DIB12" s="76"/>
      <c r="DIC12" s="76"/>
      <c r="DID12" s="76"/>
      <c r="DIE12" s="76"/>
      <c r="DIF12" s="76"/>
      <c r="DIG12" s="76"/>
      <c r="DIH12" s="76"/>
      <c r="DII12" s="76"/>
      <c r="DIJ12" s="76"/>
      <c r="DIK12" s="76"/>
      <c r="DIL12" s="76"/>
      <c r="DIM12" s="76"/>
      <c r="DIN12" s="76"/>
      <c r="DIO12" s="76"/>
      <c r="DIP12" s="76"/>
      <c r="DIQ12" s="76"/>
      <c r="DIR12" s="76"/>
      <c r="DIS12" s="76"/>
      <c r="DIT12" s="76"/>
      <c r="DIU12" s="76"/>
      <c r="DIV12" s="76"/>
      <c r="DIW12" s="76"/>
      <c r="DIX12" s="76"/>
      <c r="DIY12" s="76"/>
      <c r="DIZ12" s="76"/>
      <c r="DJA12" s="76"/>
      <c r="DJB12" s="76"/>
      <c r="DJC12" s="76"/>
      <c r="DJD12" s="76"/>
      <c r="DJE12" s="76"/>
      <c r="DJF12" s="76"/>
      <c r="DJG12" s="76"/>
      <c r="DJH12" s="76"/>
      <c r="DJI12" s="76"/>
      <c r="DJJ12" s="76"/>
      <c r="DJK12" s="76"/>
      <c r="DJL12" s="76"/>
      <c r="DJM12" s="76"/>
      <c r="DJN12" s="76"/>
      <c r="DJO12" s="76"/>
      <c r="DJP12" s="76"/>
      <c r="DJQ12" s="76"/>
      <c r="DJR12" s="76"/>
      <c r="DJS12" s="76"/>
      <c r="DJT12" s="76"/>
      <c r="DJU12" s="76"/>
      <c r="DJV12" s="76"/>
      <c r="DJW12" s="76"/>
      <c r="DJX12" s="76"/>
      <c r="DJY12" s="76"/>
      <c r="DJZ12" s="76"/>
      <c r="DKA12" s="76"/>
      <c r="DKB12" s="76"/>
      <c r="DKC12" s="76"/>
      <c r="DKD12" s="76"/>
      <c r="DKE12" s="76"/>
      <c r="DKF12" s="76"/>
      <c r="DKG12" s="76"/>
      <c r="DKH12" s="76"/>
      <c r="DKI12" s="76"/>
      <c r="DKJ12" s="76"/>
      <c r="DKK12" s="76"/>
      <c r="DKL12" s="76"/>
      <c r="DKM12" s="76"/>
      <c r="DKN12" s="76"/>
      <c r="DKO12" s="76"/>
      <c r="DKP12" s="76"/>
      <c r="DKQ12" s="76"/>
      <c r="DKR12" s="76"/>
      <c r="DKS12" s="76"/>
      <c r="DKT12" s="76"/>
      <c r="DKU12" s="76"/>
      <c r="DKV12" s="76"/>
      <c r="DKW12" s="76"/>
      <c r="DKX12" s="76"/>
      <c r="DKY12" s="76"/>
      <c r="DKZ12" s="76"/>
      <c r="DLA12" s="76"/>
      <c r="DLB12" s="76"/>
      <c r="DLC12" s="76"/>
      <c r="DLD12" s="76"/>
      <c r="DLE12" s="76"/>
      <c r="DLF12" s="76"/>
      <c r="DLG12" s="76"/>
      <c r="DLH12" s="76"/>
      <c r="DLI12" s="76"/>
      <c r="DLJ12" s="76"/>
      <c r="DLK12" s="76"/>
      <c r="DLL12" s="76"/>
      <c r="DLM12" s="76"/>
      <c r="DLN12" s="76"/>
      <c r="DLO12" s="76"/>
      <c r="DLP12" s="76"/>
      <c r="DLQ12" s="76"/>
      <c r="DLR12" s="76"/>
      <c r="DLS12" s="76"/>
      <c r="DLT12" s="76"/>
      <c r="DLU12" s="76"/>
      <c r="DLV12" s="76"/>
      <c r="DLW12" s="76"/>
      <c r="DLX12" s="76"/>
      <c r="DLY12" s="76"/>
      <c r="DLZ12" s="76"/>
      <c r="DMA12" s="76"/>
      <c r="DMB12" s="76"/>
      <c r="DMC12" s="76"/>
      <c r="DMD12" s="76"/>
      <c r="DME12" s="76"/>
      <c r="DMF12" s="76"/>
      <c r="DMG12" s="76"/>
      <c r="DMH12" s="76"/>
      <c r="DMI12" s="76"/>
      <c r="DMJ12" s="76"/>
      <c r="DMK12" s="76"/>
      <c r="DML12" s="76"/>
      <c r="DMM12" s="76"/>
      <c r="DMN12" s="76"/>
      <c r="DMO12" s="76"/>
      <c r="DMP12" s="76"/>
      <c r="DMQ12" s="76"/>
      <c r="DMR12" s="76"/>
      <c r="DMS12" s="76"/>
      <c r="DMT12" s="76"/>
      <c r="DMU12" s="76"/>
      <c r="DMV12" s="76"/>
      <c r="DMW12" s="76"/>
      <c r="DMX12" s="76"/>
      <c r="DMY12" s="76"/>
      <c r="DMZ12" s="76"/>
      <c r="DNA12" s="76"/>
      <c r="DNB12" s="76"/>
      <c r="DNC12" s="76"/>
      <c r="DND12" s="76"/>
      <c r="DNE12" s="76"/>
      <c r="DNF12" s="76"/>
      <c r="DNG12" s="76"/>
      <c r="DNH12" s="76"/>
      <c r="DNI12" s="76"/>
      <c r="DNJ12" s="76"/>
      <c r="DNK12" s="76"/>
      <c r="DNL12" s="76"/>
      <c r="DNM12" s="76"/>
      <c r="DNN12" s="76"/>
      <c r="DNO12" s="76"/>
      <c r="DNP12" s="76"/>
      <c r="DNQ12" s="76"/>
      <c r="DNR12" s="76"/>
      <c r="DNS12" s="76"/>
      <c r="DNT12" s="76"/>
      <c r="DNU12" s="76"/>
      <c r="DNV12" s="76"/>
      <c r="DNW12" s="76"/>
      <c r="DNX12" s="76"/>
      <c r="DNY12" s="76"/>
      <c r="DNZ12" s="76"/>
      <c r="DOA12" s="76"/>
      <c r="DOB12" s="76"/>
      <c r="DOC12" s="76"/>
      <c r="DOD12" s="76"/>
      <c r="DOE12" s="76"/>
      <c r="DOF12" s="76"/>
      <c r="DOG12" s="76"/>
      <c r="DOH12" s="76"/>
      <c r="DOI12" s="76"/>
      <c r="DOJ12" s="76"/>
      <c r="DOK12" s="76"/>
      <c r="DOL12" s="76"/>
      <c r="DOM12" s="76"/>
      <c r="DON12" s="76"/>
      <c r="DOO12" s="76"/>
      <c r="DOP12" s="76"/>
      <c r="DOQ12" s="76"/>
      <c r="DOR12" s="76"/>
      <c r="DOS12" s="76"/>
      <c r="DOT12" s="76"/>
      <c r="DOU12" s="76"/>
      <c r="DOV12" s="76"/>
      <c r="DOW12" s="76"/>
      <c r="DOX12" s="76"/>
      <c r="DOY12" s="76"/>
      <c r="DOZ12" s="76"/>
      <c r="DPA12" s="76"/>
      <c r="DPB12" s="76"/>
      <c r="DPC12" s="76"/>
      <c r="DPD12" s="76"/>
      <c r="DPE12" s="76"/>
      <c r="DPF12" s="76"/>
      <c r="DPG12" s="76"/>
      <c r="DPH12" s="76"/>
      <c r="DPI12" s="76"/>
      <c r="DPJ12" s="76"/>
      <c r="DPK12" s="76"/>
      <c r="DPL12" s="76"/>
      <c r="DPM12" s="76"/>
      <c r="DPN12" s="76"/>
      <c r="DPO12" s="76"/>
      <c r="DPP12" s="76"/>
      <c r="DPQ12" s="76"/>
      <c r="DPR12" s="76"/>
      <c r="DPS12" s="76"/>
      <c r="DPT12" s="76"/>
      <c r="DPU12" s="76"/>
      <c r="DPV12" s="76"/>
      <c r="DPW12" s="76"/>
      <c r="DPX12" s="76"/>
      <c r="DPY12" s="76"/>
      <c r="DPZ12" s="76"/>
      <c r="DQA12" s="76"/>
      <c r="DQB12" s="76"/>
      <c r="DQC12" s="76"/>
      <c r="DQD12" s="76"/>
      <c r="DQE12" s="76"/>
      <c r="DQF12" s="76"/>
      <c r="DQG12" s="76"/>
      <c r="DQH12" s="76"/>
      <c r="DQI12" s="76"/>
      <c r="DQJ12" s="76"/>
      <c r="DQK12" s="76"/>
      <c r="DQL12" s="76"/>
      <c r="DQM12" s="76"/>
      <c r="DQN12" s="76"/>
      <c r="DQO12" s="76"/>
      <c r="DQP12" s="76"/>
      <c r="DQQ12" s="76"/>
      <c r="DQR12" s="76"/>
      <c r="DQS12" s="76"/>
      <c r="DQT12" s="76"/>
      <c r="DQU12" s="76"/>
      <c r="DQV12" s="76"/>
      <c r="DQW12" s="76"/>
      <c r="DQX12" s="76"/>
      <c r="DQY12" s="76"/>
      <c r="DQZ12" s="76"/>
      <c r="DRA12" s="76"/>
      <c r="DRB12" s="76"/>
      <c r="DRC12" s="76"/>
      <c r="DRD12" s="76"/>
      <c r="DRE12" s="76"/>
      <c r="DRF12" s="76"/>
      <c r="DRG12" s="76"/>
      <c r="DRH12" s="76"/>
      <c r="DRI12" s="76"/>
      <c r="DRJ12" s="76"/>
      <c r="DRK12" s="76"/>
      <c r="DRL12" s="76"/>
      <c r="DRM12" s="76"/>
      <c r="DRN12" s="76"/>
      <c r="DRO12" s="76"/>
      <c r="DRP12" s="76"/>
      <c r="DRQ12" s="76"/>
      <c r="DRR12" s="76"/>
      <c r="DRS12" s="76"/>
      <c r="DRT12" s="76"/>
      <c r="DRU12" s="76"/>
      <c r="DRV12" s="76"/>
      <c r="DRW12" s="76"/>
      <c r="DRX12" s="76"/>
      <c r="DRY12" s="76"/>
      <c r="DRZ12" s="76"/>
      <c r="DSA12" s="76"/>
      <c r="DSB12" s="76"/>
      <c r="DSC12" s="76"/>
      <c r="DSD12" s="76"/>
      <c r="DSE12" s="76"/>
      <c r="DSF12" s="76"/>
      <c r="DSG12" s="76"/>
      <c r="DSH12" s="76"/>
      <c r="DSI12" s="76"/>
      <c r="DSJ12" s="76"/>
      <c r="DSK12" s="76"/>
      <c r="DSL12" s="76"/>
      <c r="DSM12" s="76"/>
      <c r="DSN12" s="76"/>
      <c r="DSO12" s="76"/>
      <c r="DSP12" s="76"/>
      <c r="DSQ12" s="76"/>
      <c r="DSR12" s="76"/>
      <c r="DSS12" s="76"/>
      <c r="DST12" s="76"/>
      <c r="DSU12" s="76"/>
      <c r="DSV12" s="76"/>
      <c r="DSW12" s="76"/>
      <c r="DSX12" s="76"/>
      <c r="DSY12" s="76"/>
      <c r="DSZ12" s="76"/>
      <c r="DTA12" s="76"/>
      <c r="DTB12" s="76"/>
      <c r="DTC12" s="76"/>
      <c r="DTD12" s="76"/>
      <c r="DTE12" s="76"/>
      <c r="DTF12" s="76"/>
      <c r="DTG12" s="76"/>
      <c r="DTH12" s="76"/>
      <c r="DTI12" s="76"/>
      <c r="DTJ12" s="76"/>
      <c r="DTK12" s="76"/>
      <c r="DTL12" s="76"/>
      <c r="DTM12" s="76"/>
      <c r="DTN12" s="76"/>
      <c r="DTO12" s="76"/>
      <c r="DTP12" s="76"/>
      <c r="DTQ12" s="76"/>
      <c r="DTR12" s="76"/>
      <c r="DTS12" s="76"/>
      <c r="DTT12" s="76"/>
      <c r="DTU12" s="76"/>
      <c r="DTV12" s="76"/>
      <c r="DTW12" s="76"/>
      <c r="DTX12" s="76"/>
      <c r="DTY12" s="76"/>
      <c r="DTZ12" s="76"/>
      <c r="DUA12" s="76"/>
      <c r="DUB12" s="76"/>
      <c r="DUC12" s="76"/>
      <c r="DUD12" s="76"/>
      <c r="DUE12" s="76"/>
      <c r="DUF12" s="76"/>
      <c r="DUG12" s="76"/>
      <c r="DUH12" s="76"/>
      <c r="DUI12" s="76"/>
      <c r="DUJ12" s="76"/>
      <c r="DUK12" s="76"/>
      <c r="DUL12" s="76"/>
      <c r="DUM12" s="76"/>
      <c r="DUN12" s="76"/>
      <c r="DUO12" s="76"/>
      <c r="DUP12" s="76"/>
      <c r="DUQ12" s="76"/>
      <c r="DUR12" s="76"/>
      <c r="DUS12" s="76"/>
      <c r="DUT12" s="76"/>
      <c r="DUU12" s="76"/>
      <c r="DUV12" s="76"/>
      <c r="DUW12" s="76"/>
      <c r="DUX12" s="76"/>
      <c r="DUY12" s="76"/>
      <c r="DUZ12" s="76"/>
      <c r="DVA12" s="76"/>
      <c r="DVB12" s="76"/>
      <c r="DVC12" s="76"/>
      <c r="DVD12" s="76"/>
      <c r="DVE12" s="76"/>
      <c r="DVF12" s="76"/>
      <c r="DVG12" s="76"/>
      <c r="DVH12" s="76"/>
      <c r="DVI12" s="76"/>
      <c r="DVJ12" s="76"/>
      <c r="DVK12" s="76"/>
      <c r="DVL12" s="76"/>
      <c r="DVM12" s="76"/>
      <c r="DVN12" s="76"/>
      <c r="DVO12" s="76"/>
      <c r="DVP12" s="76"/>
      <c r="DVQ12" s="76"/>
      <c r="DVR12" s="76"/>
      <c r="DVS12" s="76"/>
      <c r="DVT12" s="76"/>
      <c r="DVU12" s="76"/>
      <c r="DVV12" s="76"/>
      <c r="DVW12" s="76"/>
      <c r="DVX12" s="76"/>
      <c r="DVY12" s="76"/>
      <c r="DVZ12" s="76"/>
      <c r="DWA12" s="76"/>
      <c r="DWB12" s="76"/>
      <c r="DWC12" s="76"/>
      <c r="DWD12" s="76"/>
      <c r="DWE12" s="76"/>
      <c r="DWF12" s="76"/>
      <c r="DWG12" s="76"/>
      <c r="DWH12" s="76"/>
      <c r="DWI12" s="76"/>
      <c r="DWJ12" s="76"/>
      <c r="DWK12" s="76"/>
      <c r="DWL12" s="76"/>
      <c r="DWM12" s="76"/>
      <c r="DWN12" s="76"/>
      <c r="DWO12" s="76"/>
      <c r="DWP12" s="76"/>
      <c r="DWQ12" s="76"/>
      <c r="DWR12" s="76"/>
      <c r="DWS12" s="76"/>
      <c r="DWT12" s="76"/>
      <c r="DWU12" s="76"/>
      <c r="DWV12" s="76"/>
      <c r="DWW12" s="76"/>
      <c r="DWX12" s="76"/>
      <c r="DWY12" s="76"/>
      <c r="DWZ12" s="76"/>
      <c r="DXA12" s="76"/>
      <c r="DXB12" s="76"/>
      <c r="DXC12" s="76"/>
      <c r="DXD12" s="76"/>
      <c r="DXE12" s="76"/>
      <c r="DXF12" s="76"/>
      <c r="DXG12" s="76"/>
      <c r="DXH12" s="76"/>
      <c r="DXI12" s="76"/>
      <c r="DXJ12" s="76"/>
      <c r="DXK12" s="76"/>
      <c r="DXL12" s="76"/>
      <c r="DXM12" s="76"/>
      <c r="DXN12" s="76"/>
      <c r="DXO12" s="76"/>
      <c r="DXP12" s="76"/>
      <c r="DXQ12" s="76"/>
      <c r="DXR12" s="76"/>
      <c r="DXS12" s="76"/>
      <c r="DXT12" s="76"/>
      <c r="DXU12" s="76"/>
      <c r="DXV12" s="76"/>
      <c r="DXW12" s="76"/>
      <c r="DXX12" s="76"/>
      <c r="DXY12" s="76"/>
      <c r="DXZ12" s="76"/>
      <c r="DYA12" s="76"/>
      <c r="DYB12" s="76"/>
      <c r="DYC12" s="76"/>
      <c r="DYD12" s="76"/>
      <c r="DYE12" s="76"/>
      <c r="DYF12" s="76"/>
      <c r="DYG12" s="76"/>
      <c r="DYH12" s="76"/>
      <c r="DYI12" s="76"/>
      <c r="DYJ12" s="76"/>
      <c r="DYK12" s="76"/>
      <c r="DYL12" s="76"/>
      <c r="DYM12" s="76"/>
      <c r="DYN12" s="76"/>
      <c r="DYO12" s="76"/>
      <c r="DYP12" s="76"/>
      <c r="DYQ12" s="76"/>
      <c r="DYR12" s="76"/>
      <c r="DYS12" s="76"/>
      <c r="DYT12" s="76"/>
      <c r="DYU12" s="76"/>
      <c r="DYV12" s="76"/>
      <c r="DYW12" s="76"/>
      <c r="DYX12" s="76"/>
      <c r="DYY12" s="76"/>
      <c r="DYZ12" s="76"/>
      <c r="DZA12" s="76"/>
      <c r="DZB12" s="76"/>
      <c r="DZC12" s="76"/>
      <c r="DZD12" s="76"/>
      <c r="DZE12" s="76"/>
      <c r="DZF12" s="76"/>
      <c r="DZG12" s="76"/>
      <c r="DZH12" s="76"/>
      <c r="DZI12" s="76"/>
      <c r="DZJ12" s="76"/>
      <c r="DZK12" s="76"/>
      <c r="DZL12" s="76"/>
      <c r="DZM12" s="76"/>
      <c r="DZN12" s="76"/>
      <c r="DZO12" s="76"/>
      <c r="DZP12" s="76"/>
      <c r="DZQ12" s="76"/>
      <c r="DZR12" s="76"/>
      <c r="DZS12" s="76"/>
      <c r="DZT12" s="76"/>
      <c r="DZU12" s="76"/>
      <c r="DZV12" s="76"/>
      <c r="DZW12" s="76"/>
      <c r="DZX12" s="76"/>
      <c r="DZY12" s="76"/>
      <c r="DZZ12" s="76"/>
      <c r="EAA12" s="76"/>
      <c r="EAB12" s="76"/>
      <c r="EAC12" s="76"/>
      <c r="EAD12" s="76"/>
      <c r="EAE12" s="76"/>
      <c r="EAF12" s="76"/>
      <c r="EAG12" s="76"/>
      <c r="EAH12" s="76"/>
      <c r="EAI12" s="76"/>
      <c r="EAJ12" s="76"/>
      <c r="EAK12" s="76"/>
      <c r="EAL12" s="76"/>
      <c r="EAM12" s="76"/>
      <c r="EAN12" s="76"/>
      <c r="EAO12" s="76"/>
      <c r="EAP12" s="76"/>
      <c r="EAQ12" s="76"/>
      <c r="EAR12" s="76"/>
      <c r="EAS12" s="76"/>
      <c r="EAT12" s="76"/>
      <c r="EAU12" s="76"/>
      <c r="EAV12" s="76"/>
      <c r="EAW12" s="76"/>
      <c r="EAX12" s="76"/>
      <c r="EAY12" s="76"/>
      <c r="EAZ12" s="76"/>
      <c r="EBA12" s="76"/>
      <c r="EBB12" s="76"/>
      <c r="EBC12" s="76"/>
      <c r="EBD12" s="76"/>
      <c r="EBE12" s="76"/>
      <c r="EBF12" s="76"/>
      <c r="EBG12" s="76"/>
      <c r="EBH12" s="76"/>
      <c r="EBI12" s="76"/>
      <c r="EBJ12" s="76"/>
      <c r="EBK12" s="76"/>
      <c r="EBL12" s="76"/>
      <c r="EBM12" s="76"/>
      <c r="EBN12" s="76"/>
      <c r="EBO12" s="76"/>
      <c r="EBP12" s="76"/>
      <c r="EBQ12" s="76"/>
      <c r="EBR12" s="76"/>
      <c r="EBS12" s="76"/>
      <c r="EBT12" s="76"/>
      <c r="EBU12" s="76"/>
      <c r="EBV12" s="76"/>
      <c r="EBW12" s="76"/>
      <c r="EBX12" s="76"/>
      <c r="EBY12" s="76"/>
      <c r="EBZ12" s="76"/>
      <c r="ECA12" s="76"/>
      <c r="ECB12" s="76"/>
      <c r="ECC12" s="76"/>
      <c r="ECD12" s="76"/>
      <c r="ECE12" s="76"/>
      <c r="ECF12" s="76"/>
      <c r="ECG12" s="76"/>
      <c r="ECH12" s="76"/>
      <c r="ECI12" s="76"/>
      <c r="ECJ12" s="76"/>
      <c r="ECK12" s="76"/>
      <c r="ECL12" s="76"/>
      <c r="ECM12" s="76"/>
      <c r="ECN12" s="76"/>
      <c r="ECO12" s="76"/>
      <c r="ECP12" s="76"/>
      <c r="ECQ12" s="76"/>
      <c r="ECR12" s="76"/>
      <c r="ECS12" s="76"/>
      <c r="ECT12" s="76"/>
      <c r="ECU12" s="76"/>
      <c r="ECV12" s="76"/>
      <c r="ECW12" s="76"/>
      <c r="ECX12" s="76"/>
      <c r="ECY12" s="76"/>
      <c r="ECZ12" s="76"/>
      <c r="EDA12" s="76"/>
      <c r="EDB12" s="76"/>
      <c r="EDC12" s="76"/>
      <c r="EDD12" s="76"/>
      <c r="EDE12" s="76"/>
      <c r="EDF12" s="76"/>
      <c r="EDG12" s="76"/>
      <c r="EDH12" s="76"/>
      <c r="EDI12" s="76"/>
      <c r="EDJ12" s="76"/>
      <c r="EDK12" s="76"/>
      <c r="EDL12" s="76"/>
      <c r="EDM12" s="76"/>
      <c r="EDN12" s="76"/>
      <c r="EDO12" s="76"/>
      <c r="EDP12" s="76"/>
      <c r="EDQ12" s="76"/>
      <c r="EDR12" s="76"/>
      <c r="EDS12" s="76"/>
      <c r="EDT12" s="76"/>
      <c r="EDU12" s="76"/>
      <c r="EDV12" s="76"/>
      <c r="EDW12" s="76"/>
      <c r="EDX12" s="76"/>
      <c r="EDY12" s="76"/>
      <c r="EDZ12" s="76"/>
      <c r="EEA12" s="76"/>
      <c r="EEB12" s="76"/>
      <c r="EEC12" s="76"/>
      <c r="EED12" s="76"/>
      <c r="EEE12" s="76"/>
      <c r="EEF12" s="76"/>
      <c r="EEG12" s="76"/>
      <c r="EEH12" s="76"/>
      <c r="EEI12" s="76"/>
      <c r="EEJ12" s="76"/>
      <c r="EEK12" s="76"/>
      <c r="EEL12" s="76"/>
      <c r="EEM12" s="76"/>
      <c r="EEN12" s="76"/>
      <c r="EEO12" s="76"/>
      <c r="EEP12" s="76"/>
      <c r="EEQ12" s="76"/>
      <c r="EER12" s="76"/>
      <c r="EES12" s="76"/>
      <c r="EET12" s="76"/>
      <c r="EEU12" s="76"/>
      <c r="EEV12" s="76"/>
      <c r="EEW12" s="76"/>
      <c r="EEX12" s="76"/>
      <c r="EEY12" s="76"/>
      <c r="EEZ12" s="76"/>
      <c r="EFA12" s="76"/>
      <c r="EFB12" s="76"/>
      <c r="EFC12" s="76"/>
      <c r="EFD12" s="76"/>
      <c r="EFE12" s="76"/>
      <c r="EFF12" s="76"/>
      <c r="EFG12" s="76"/>
      <c r="EFH12" s="76"/>
      <c r="EFI12" s="76"/>
      <c r="EFJ12" s="76"/>
      <c r="EFK12" s="76"/>
      <c r="EFL12" s="76"/>
      <c r="EFM12" s="76"/>
      <c r="EFN12" s="76"/>
      <c r="EFO12" s="76"/>
      <c r="EFP12" s="76"/>
      <c r="EFQ12" s="76"/>
      <c r="EFR12" s="76"/>
      <c r="EFS12" s="76"/>
      <c r="EFT12" s="76"/>
      <c r="EFU12" s="76"/>
      <c r="EFV12" s="76"/>
      <c r="EFW12" s="76"/>
      <c r="EFX12" s="76"/>
      <c r="EFY12" s="76"/>
      <c r="EFZ12" s="76"/>
      <c r="EGA12" s="76"/>
      <c r="EGB12" s="76"/>
      <c r="EGC12" s="76"/>
      <c r="EGD12" s="76"/>
      <c r="EGE12" s="76"/>
      <c r="EGF12" s="76"/>
      <c r="EGG12" s="76"/>
      <c r="EGH12" s="76"/>
      <c r="EGI12" s="76"/>
      <c r="EGJ12" s="76"/>
      <c r="EGK12" s="76"/>
      <c r="EGL12" s="76"/>
      <c r="EGM12" s="76"/>
      <c r="EGN12" s="76"/>
      <c r="EGO12" s="76"/>
      <c r="EGP12" s="76"/>
      <c r="EGQ12" s="76"/>
      <c r="EGR12" s="76"/>
      <c r="EGS12" s="76"/>
      <c r="EGT12" s="76"/>
      <c r="EGU12" s="76"/>
      <c r="EGV12" s="76"/>
      <c r="EGW12" s="76"/>
      <c r="EGX12" s="76"/>
      <c r="EGY12" s="76"/>
      <c r="EGZ12" s="76"/>
      <c r="EHA12" s="76"/>
      <c r="EHB12" s="76"/>
      <c r="EHC12" s="76"/>
      <c r="EHD12" s="76"/>
      <c r="EHE12" s="76"/>
      <c r="EHF12" s="76"/>
      <c r="EHG12" s="76"/>
      <c r="EHH12" s="76"/>
      <c r="EHI12" s="76"/>
      <c r="EHJ12" s="76"/>
      <c r="EHK12" s="76"/>
      <c r="EHL12" s="76"/>
      <c r="EHM12" s="76"/>
      <c r="EHN12" s="76"/>
      <c r="EHO12" s="76"/>
      <c r="EHP12" s="76"/>
      <c r="EHQ12" s="76"/>
      <c r="EHR12" s="76"/>
      <c r="EHS12" s="76"/>
      <c r="EHT12" s="76"/>
      <c r="EHU12" s="76"/>
      <c r="EHV12" s="76"/>
      <c r="EHW12" s="76"/>
      <c r="EHX12" s="76"/>
      <c r="EHY12" s="76"/>
      <c r="EHZ12" s="76"/>
      <c r="EIA12" s="76"/>
      <c r="EIB12" s="76"/>
      <c r="EIC12" s="76"/>
      <c r="EID12" s="76"/>
      <c r="EIE12" s="76"/>
      <c r="EIF12" s="76"/>
      <c r="EIG12" s="76"/>
      <c r="EIH12" s="76"/>
      <c r="EII12" s="76"/>
      <c r="EIJ12" s="76"/>
      <c r="EIK12" s="76"/>
      <c r="EIL12" s="76"/>
      <c r="EIM12" s="76"/>
      <c r="EIN12" s="76"/>
      <c r="EIO12" s="76"/>
      <c r="EIP12" s="76"/>
      <c r="EIQ12" s="76"/>
      <c r="EIR12" s="76"/>
      <c r="EIS12" s="76"/>
      <c r="EIT12" s="76"/>
      <c r="EIU12" s="76"/>
      <c r="EIV12" s="76"/>
      <c r="EIW12" s="76"/>
      <c r="EIX12" s="76"/>
      <c r="EIY12" s="76"/>
      <c r="EIZ12" s="76"/>
      <c r="EJA12" s="76"/>
      <c r="EJB12" s="76"/>
      <c r="EJC12" s="76"/>
      <c r="EJD12" s="76"/>
      <c r="EJE12" s="76"/>
      <c r="EJF12" s="76"/>
      <c r="EJG12" s="76"/>
      <c r="EJH12" s="76"/>
      <c r="EJI12" s="76"/>
      <c r="EJJ12" s="76"/>
      <c r="EJK12" s="76"/>
      <c r="EJL12" s="76"/>
      <c r="EJM12" s="76"/>
      <c r="EJN12" s="76"/>
      <c r="EJO12" s="76"/>
      <c r="EJP12" s="76"/>
      <c r="EJQ12" s="76"/>
      <c r="EJR12" s="76"/>
      <c r="EJS12" s="76"/>
      <c r="EJT12" s="76"/>
      <c r="EJU12" s="76"/>
      <c r="EJV12" s="76"/>
      <c r="EJW12" s="76"/>
      <c r="EJX12" s="76"/>
      <c r="EJY12" s="76"/>
      <c r="EJZ12" s="76"/>
      <c r="EKA12" s="76"/>
      <c r="EKB12" s="76"/>
      <c r="EKC12" s="76"/>
      <c r="EKD12" s="76"/>
      <c r="EKE12" s="76"/>
      <c r="EKF12" s="76"/>
      <c r="EKG12" s="76"/>
      <c r="EKH12" s="76"/>
      <c r="EKI12" s="76"/>
      <c r="EKJ12" s="76"/>
      <c r="EKK12" s="76"/>
      <c r="EKL12" s="76"/>
      <c r="EKM12" s="76"/>
      <c r="EKN12" s="76"/>
      <c r="EKO12" s="76"/>
      <c r="EKP12" s="76"/>
      <c r="EKQ12" s="76"/>
      <c r="EKR12" s="76"/>
      <c r="EKS12" s="76"/>
      <c r="EKT12" s="76"/>
      <c r="EKU12" s="76"/>
      <c r="EKV12" s="76"/>
      <c r="EKW12" s="76"/>
      <c r="EKX12" s="76"/>
      <c r="EKY12" s="76"/>
      <c r="EKZ12" s="76"/>
      <c r="ELA12" s="76"/>
      <c r="ELB12" s="76"/>
      <c r="ELC12" s="76"/>
      <c r="ELD12" s="76"/>
      <c r="ELE12" s="76"/>
      <c r="ELF12" s="76"/>
      <c r="ELG12" s="76"/>
      <c r="ELH12" s="76"/>
      <c r="ELI12" s="76"/>
      <c r="ELJ12" s="76"/>
      <c r="ELK12" s="76"/>
      <c r="ELL12" s="76"/>
      <c r="ELM12" s="76"/>
      <c r="ELN12" s="76"/>
      <c r="ELO12" s="76"/>
      <c r="ELP12" s="76"/>
      <c r="ELQ12" s="76"/>
      <c r="ELR12" s="76"/>
      <c r="ELS12" s="76"/>
      <c r="ELT12" s="76"/>
      <c r="ELU12" s="76"/>
      <c r="ELV12" s="76"/>
      <c r="ELW12" s="76"/>
      <c r="ELX12" s="76"/>
      <c r="ELY12" s="76"/>
      <c r="ELZ12" s="76"/>
      <c r="EMA12" s="76"/>
      <c r="EMB12" s="76"/>
      <c r="EMC12" s="76"/>
      <c r="EMD12" s="76"/>
      <c r="EME12" s="76"/>
      <c r="EMF12" s="76"/>
      <c r="EMG12" s="76"/>
      <c r="EMH12" s="76"/>
      <c r="EMI12" s="76"/>
      <c r="EMJ12" s="76"/>
      <c r="EMK12" s="76"/>
      <c r="EML12" s="76"/>
      <c r="EMM12" s="76"/>
      <c r="EMN12" s="76"/>
      <c r="EMO12" s="76"/>
      <c r="EMP12" s="76"/>
      <c r="EMQ12" s="76"/>
      <c r="EMR12" s="76"/>
      <c r="EMS12" s="76"/>
      <c r="EMT12" s="76"/>
      <c r="EMU12" s="76"/>
      <c r="EMV12" s="76"/>
      <c r="EMW12" s="76"/>
      <c r="EMX12" s="76"/>
      <c r="EMY12" s="76"/>
      <c r="EMZ12" s="76"/>
      <c r="ENA12" s="76"/>
      <c r="ENB12" s="76"/>
      <c r="ENC12" s="76"/>
      <c r="END12" s="76"/>
      <c r="ENE12" s="76"/>
      <c r="ENF12" s="76"/>
      <c r="ENG12" s="76"/>
      <c r="ENH12" s="76"/>
      <c r="ENI12" s="76"/>
      <c r="ENJ12" s="76"/>
      <c r="ENK12" s="76"/>
      <c r="ENL12" s="76"/>
      <c r="ENM12" s="76"/>
      <c r="ENN12" s="76"/>
      <c r="ENO12" s="76"/>
      <c r="ENP12" s="76"/>
      <c r="ENQ12" s="76"/>
      <c r="ENR12" s="76"/>
      <c r="ENS12" s="76"/>
      <c r="ENT12" s="76"/>
      <c r="ENU12" s="76"/>
      <c r="ENV12" s="76"/>
      <c r="ENW12" s="76"/>
      <c r="ENX12" s="76"/>
      <c r="ENY12" s="76"/>
      <c r="ENZ12" s="76"/>
      <c r="EOA12" s="76"/>
      <c r="EOB12" s="76"/>
      <c r="EOC12" s="76"/>
      <c r="EOD12" s="76"/>
      <c r="EOE12" s="76"/>
      <c r="EOF12" s="76"/>
      <c r="EOG12" s="76"/>
      <c r="EOH12" s="76"/>
      <c r="EOI12" s="76"/>
      <c r="EOJ12" s="76"/>
      <c r="EOK12" s="76"/>
      <c r="EOL12" s="76"/>
      <c r="EOM12" s="76"/>
      <c r="EON12" s="76"/>
      <c r="EOO12" s="76"/>
      <c r="EOP12" s="76"/>
      <c r="EOQ12" s="76"/>
      <c r="EOR12" s="76"/>
      <c r="EOS12" s="76"/>
      <c r="EOT12" s="76"/>
      <c r="EOU12" s="76"/>
      <c r="EOV12" s="76"/>
      <c r="EOW12" s="76"/>
      <c r="EOX12" s="76"/>
      <c r="EOY12" s="76"/>
      <c r="EOZ12" s="76"/>
      <c r="EPA12" s="76"/>
      <c r="EPB12" s="76"/>
      <c r="EPC12" s="76"/>
      <c r="EPD12" s="76"/>
      <c r="EPE12" s="76"/>
      <c r="EPF12" s="76"/>
      <c r="EPG12" s="76"/>
      <c r="EPH12" s="76"/>
      <c r="EPI12" s="76"/>
      <c r="EPJ12" s="76"/>
      <c r="EPK12" s="76"/>
      <c r="EPL12" s="76"/>
      <c r="EPM12" s="76"/>
      <c r="EPN12" s="76"/>
      <c r="EPO12" s="76"/>
      <c r="EPP12" s="76"/>
      <c r="EPQ12" s="76"/>
      <c r="EPR12" s="76"/>
      <c r="EPS12" s="76"/>
      <c r="EPT12" s="76"/>
      <c r="EPU12" s="76"/>
      <c r="EPV12" s="76"/>
      <c r="EPW12" s="76"/>
      <c r="EPX12" s="76"/>
      <c r="EPY12" s="76"/>
      <c r="EPZ12" s="76"/>
      <c r="EQA12" s="76"/>
      <c r="EQB12" s="76"/>
      <c r="EQC12" s="76"/>
      <c r="EQD12" s="76"/>
      <c r="EQE12" s="76"/>
      <c r="EQF12" s="76"/>
      <c r="EQG12" s="76"/>
      <c r="EQH12" s="76"/>
      <c r="EQI12" s="76"/>
      <c r="EQJ12" s="76"/>
      <c r="EQK12" s="76"/>
      <c r="EQL12" s="76"/>
      <c r="EQM12" s="76"/>
      <c r="EQN12" s="76"/>
      <c r="EQO12" s="76"/>
      <c r="EQP12" s="76"/>
      <c r="EQQ12" s="76"/>
      <c r="EQR12" s="76"/>
      <c r="EQS12" s="76"/>
      <c r="EQT12" s="76"/>
      <c r="EQU12" s="76"/>
      <c r="EQV12" s="76"/>
      <c r="EQW12" s="76"/>
      <c r="EQX12" s="76"/>
      <c r="EQY12" s="76"/>
      <c r="EQZ12" s="76"/>
      <c r="ERA12" s="76"/>
      <c r="ERB12" s="76"/>
      <c r="ERC12" s="76"/>
      <c r="ERD12" s="76"/>
      <c r="ERE12" s="76"/>
      <c r="ERF12" s="76"/>
      <c r="ERG12" s="76"/>
      <c r="ERH12" s="76"/>
      <c r="ERI12" s="76"/>
      <c r="ERJ12" s="76"/>
      <c r="ERK12" s="76"/>
      <c r="ERL12" s="76"/>
      <c r="ERM12" s="76"/>
      <c r="ERN12" s="76"/>
      <c r="ERO12" s="76"/>
      <c r="ERP12" s="76"/>
      <c r="ERQ12" s="76"/>
      <c r="ERR12" s="76"/>
      <c r="ERS12" s="76"/>
      <c r="ERT12" s="76"/>
      <c r="ERU12" s="76"/>
      <c r="ERV12" s="76"/>
      <c r="ERW12" s="76"/>
      <c r="ERX12" s="76"/>
      <c r="ERY12" s="76"/>
      <c r="ERZ12" s="76"/>
      <c r="ESA12" s="76"/>
      <c r="ESB12" s="76"/>
      <c r="ESC12" s="76"/>
      <c r="ESD12" s="76"/>
      <c r="ESE12" s="76"/>
      <c r="ESF12" s="76"/>
      <c r="ESG12" s="76"/>
      <c r="ESH12" s="76"/>
      <c r="ESI12" s="76"/>
      <c r="ESJ12" s="76"/>
      <c r="ESK12" s="76"/>
      <c r="ESL12" s="76"/>
      <c r="ESM12" s="76"/>
      <c r="ESN12" s="76"/>
      <c r="ESO12" s="76"/>
      <c r="ESP12" s="76"/>
      <c r="ESQ12" s="76"/>
      <c r="ESR12" s="76"/>
      <c r="ESS12" s="76"/>
      <c r="EST12" s="76"/>
      <c r="ESU12" s="76"/>
      <c r="ESV12" s="76"/>
      <c r="ESW12" s="76"/>
      <c r="ESX12" s="76"/>
      <c r="ESY12" s="76"/>
      <c r="ESZ12" s="76"/>
      <c r="ETA12" s="76"/>
      <c r="ETB12" s="76"/>
      <c r="ETC12" s="76"/>
      <c r="ETD12" s="76"/>
      <c r="ETE12" s="76"/>
      <c r="ETF12" s="76"/>
      <c r="ETG12" s="76"/>
      <c r="ETH12" s="76"/>
      <c r="ETI12" s="76"/>
      <c r="ETJ12" s="76"/>
      <c r="ETK12" s="76"/>
      <c r="ETL12" s="76"/>
      <c r="ETM12" s="76"/>
      <c r="ETN12" s="76"/>
      <c r="ETO12" s="76"/>
      <c r="ETP12" s="76"/>
      <c r="ETQ12" s="76"/>
      <c r="ETR12" s="76"/>
      <c r="ETS12" s="76"/>
      <c r="ETT12" s="76"/>
      <c r="ETU12" s="76"/>
      <c r="ETV12" s="76"/>
      <c r="ETW12" s="76"/>
      <c r="ETX12" s="76"/>
      <c r="ETY12" s="76"/>
      <c r="ETZ12" s="76"/>
      <c r="EUA12" s="76"/>
      <c r="EUB12" s="76"/>
      <c r="EUC12" s="76"/>
      <c r="EUD12" s="76"/>
      <c r="EUE12" s="76"/>
      <c r="EUF12" s="76"/>
      <c r="EUG12" s="76"/>
      <c r="EUH12" s="76"/>
      <c r="EUI12" s="76"/>
      <c r="EUJ12" s="76"/>
      <c r="EUK12" s="76"/>
      <c r="EUL12" s="76"/>
      <c r="EUM12" s="76"/>
      <c r="EUN12" s="76"/>
      <c r="EUO12" s="76"/>
      <c r="EUP12" s="76"/>
      <c r="EUQ12" s="76"/>
      <c r="EUR12" s="76"/>
      <c r="EUS12" s="76"/>
      <c r="EUT12" s="76"/>
      <c r="EUU12" s="76"/>
      <c r="EUV12" s="76"/>
      <c r="EUW12" s="76"/>
      <c r="EUX12" s="76"/>
      <c r="EUY12" s="76"/>
      <c r="EUZ12" s="76"/>
      <c r="EVA12" s="76"/>
      <c r="EVB12" s="76"/>
      <c r="EVC12" s="76"/>
      <c r="EVD12" s="76"/>
      <c r="EVE12" s="76"/>
      <c r="EVF12" s="76"/>
      <c r="EVG12" s="76"/>
      <c r="EVH12" s="76"/>
      <c r="EVI12" s="76"/>
      <c r="EVJ12" s="76"/>
      <c r="EVK12" s="76"/>
      <c r="EVL12" s="76"/>
      <c r="EVM12" s="76"/>
      <c r="EVN12" s="76"/>
      <c r="EVO12" s="76"/>
      <c r="EVP12" s="76"/>
      <c r="EVQ12" s="76"/>
      <c r="EVR12" s="76"/>
      <c r="EVS12" s="76"/>
      <c r="EVT12" s="76"/>
      <c r="EVU12" s="76"/>
      <c r="EVV12" s="76"/>
      <c r="EVW12" s="76"/>
      <c r="EVX12" s="76"/>
      <c r="EVY12" s="76"/>
      <c r="EVZ12" s="76"/>
      <c r="EWA12" s="76"/>
      <c r="EWB12" s="76"/>
      <c r="EWC12" s="76"/>
      <c r="EWD12" s="76"/>
      <c r="EWE12" s="76"/>
      <c r="EWF12" s="76"/>
      <c r="EWG12" s="76"/>
      <c r="EWH12" s="76"/>
      <c r="EWI12" s="76"/>
      <c r="EWJ12" s="76"/>
      <c r="EWK12" s="76"/>
      <c r="EWL12" s="76"/>
      <c r="EWM12" s="76"/>
      <c r="EWN12" s="76"/>
      <c r="EWO12" s="76"/>
      <c r="EWP12" s="76"/>
      <c r="EWQ12" s="76"/>
      <c r="EWR12" s="76"/>
      <c r="EWS12" s="76"/>
      <c r="EWT12" s="76"/>
      <c r="EWU12" s="76"/>
      <c r="EWV12" s="76"/>
      <c r="EWW12" s="76"/>
      <c r="EWX12" s="76"/>
      <c r="EWY12" s="76"/>
      <c r="EWZ12" s="76"/>
      <c r="EXA12" s="76"/>
      <c r="EXB12" s="76"/>
      <c r="EXC12" s="76"/>
      <c r="EXD12" s="76"/>
      <c r="EXE12" s="76"/>
      <c r="EXF12" s="76"/>
      <c r="EXG12" s="76"/>
      <c r="EXH12" s="76"/>
      <c r="EXI12" s="76"/>
      <c r="EXJ12" s="76"/>
      <c r="EXK12" s="76"/>
      <c r="EXL12" s="76"/>
      <c r="EXM12" s="76"/>
      <c r="EXN12" s="76"/>
      <c r="EXO12" s="76"/>
      <c r="EXP12" s="76"/>
      <c r="EXQ12" s="76"/>
      <c r="EXR12" s="76"/>
      <c r="EXS12" s="76"/>
      <c r="EXT12" s="76"/>
      <c r="EXU12" s="76"/>
      <c r="EXV12" s="76"/>
      <c r="EXW12" s="76"/>
      <c r="EXX12" s="76"/>
      <c r="EXY12" s="76"/>
      <c r="EXZ12" s="76"/>
      <c r="EYA12" s="76"/>
      <c r="EYB12" s="76"/>
      <c r="EYC12" s="76"/>
      <c r="EYD12" s="76"/>
      <c r="EYE12" s="76"/>
      <c r="EYF12" s="76"/>
      <c r="EYG12" s="76"/>
      <c r="EYH12" s="76"/>
      <c r="EYI12" s="76"/>
      <c r="EYJ12" s="76"/>
      <c r="EYK12" s="76"/>
      <c r="EYL12" s="76"/>
      <c r="EYM12" s="76"/>
      <c r="EYN12" s="76"/>
      <c r="EYO12" s="76"/>
      <c r="EYP12" s="76"/>
      <c r="EYQ12" s="76"/>
      <c r="EYR12" s="76"/>
      <c r="EYS12" s="76"/>
      <c r="EYT12" s="76"/>
      <c r="EYU12" s="76"/>
      <c r="EYV12" s="76"/>
      <c r="EYW12" s="76"/>
      <c r="EYX12" s="76"/>
      <c r="EYY12" s="76"/>
      <c r="EYZ12" s="76"/>
      <c r="EZA12" s="76"/>
      <c r="EZB12" s="76"/>
      <c r="EZC12" s="76"/>
      <c r="EZD12" s="76"/>
      <c r="EZE12" s="76"/>
      <c r="EZF12" s="76"/>
      <c r="EZG12" s="76"/>
      <c r="EZH12" s="76"/>
      <c r="EZI12" s="76"/>
      <c r="EZJ12" s="76"/>
      <c r="EZK12" s="76"/>
      <c r="EZL12" s="76"/>
      <c r="EZM12" s="76"/>
      <c r="EZN12" s="76"/>
      <c r="EZO12" s="76"/>
      <c r="EZP12" s="76"/>
      <c r="EZQ12" s="76"/>
      <c r="EZR12" s="76"/>
      <c r="EZS12" s="76"/>
      <c r="EZT12" s="76"/>
      <c r="EZU12" s="76"/>
      <c r="EZV12" s="76"/>
      <c r="EZW12" s="76"/>
      <c r="EZX12" s="76"/>
      <c r="EZY12" s="76"/>
      <c r="EZZ12" s="76"/>
      <c r="FAA12" s="76"/>
      <c r="FAB12" s="76"/>
      <c r="FAC12" s="76"/>
      <c r="FAD12" s="76"/>
      <c r="FAE12" s="76"/>
      <c r="FAF12" s="76"/>
      <c r="FAG12" s="76"/>
      <c r="FAH12" s="76"/>
      <c r="FAI12" s="76"/>
      <c r="FAJ12" s="76"/>
      <c r="FAK12" s="76"/>
      <c r="FAL12" s="76"/>
      <c r="FAM12" s="76"/>
      <c r="FAN12" s="76"/>
      <c r="FAO12" s="76"/>
      <c r="FAP12" s="76"/>
      <c r="FAQ12" s="76"/>
      <c r="FAR12" s="76"/>
      <c r="FAS12" s="76"/>
      <c r="FAT12" s="76"/>
      <c r="FAU12" s="76"/>
      <c r="FAV12" s="76"/>
      <c r="FAW12" s="76"/>
      <c r="FAX12" s="76"/>
      <c r="FAY12" s="76"/>
      <c r="FAZ12" s="76"/>
      <c r="FBA12" s="76"/>
      <c r="FBB12" s="76"/>
      <c r="FBC12" s="76"/>
      <c r="FBD12" s="76"/>
      <c r="FBE12" s="76"/>
      <c r="FBF12" s="76"/>
      <c r="FBG12" s="76"/>
      <c r="FBH12" s="76"/>
      <c r="FBI12" s="76"/>
      <c r="FBJ12" s="76"/>
      <c r="FBK12" s="76"/>
      <c r="FBL12" s="76"/>
      <c r="FBM12" s="76"/>
      <c r="FBN12" s="76"/>
      <c r="FBO12" s="76"/>
      <c r="FBP12" s="76"/>
      <c r="FBQ12" s="76"/>
      <c r="FBR12" s="76"/>
      <c r="FBS12" s="76"/>
      <c r="FBT12" s="76"/>
      <c r="FBU12" s="76"/>
      <c r="FBV12" s="76"/>
      <c r="FBW12" s="76"/>
      <c r="FBX12" s="76"/>
      <c r="FBY12" s="76"/>
      <c r="FBZ12" s="76"/>
      <c r="FCA12" s="76"/>
      <c r="FCB12" s="76"/>
      <c r="FCC12" s="76"/>
      <c r="FCD12" s="76"/>
      <c r="FCE12" s="76"/>
      <c r="FCF12" s="76"/>
      <c r="FCG12" s="76"/>
      <c r="FCH12" s="76"/>
      <c r="FCI12" s="76"/>
      <c r="FCJ12" s="76"/>
      <c r="FCK12" s="76"/>
      <c r="FCL12" s="76"/>
      <c r="FCM12" s="76"/>
      <c r="FCN12" s="76"/>
      <c r="FCO12" s="76"/>
      <c r="FCP12" s="76"/>
      <c r="FCQ12" s="76"/>
      <c r="FCR12" s="76"/>
      <c r="FCS12" s="76"/>
      <c r="FCT12" s="76"/>
      <c r="FCU12" s="76"/>
      <c r="FCV12" s="76"/>
      <c r="FCW12" s="76"/>
      <c r="FCX12" s="76"/>
      <c r="FCY12" s="76"/>
      <c r="FCZ12" s="76"/>
      <c r="FDA12" s="76"/>
      <c r="FDB12" s="76"/>
      <c r="FDC12" s="76"/>
      <c r="FDD12" s="76"/>
      <c r="FDE12" s="76"/>
      <c r="FDF12" s="76"/>
      <c r="FDG12" s="76"/>
      <c r="FDH12" s="76"/>
      <c r="FDI12" s="76"/>
      <c r="FDJ12" s="76"/>
      <c r="FDK12" s="76"/>
      <c r="FDL12" s="76"/>
      <c r="FDM12" s="76"/>
      <c r="FDN12" s="76"/>
      <c r="FDO12" s="76"/>
      <c r="FDP12" s="76"/>
      <c r="FDQ12" s="76"/>
      <c r="FDR12" s="76"/>
      <c r="FDS12" s="76"/>
      <c r="FDT12" s="76"/>
      <c r="FDU12" s="76"/>
      <c r="FDV12" s="76"/>
      <c r="FDW12" s="76"/>
      <c r="FDX12" s="76"/>
      <c r="FDY12" s="76"/>
      <c r="FDZ12" s="76"/>
      <c r="FEA12" s="76"/>
      <c r="FEB12" s="76"/>
      <c r="FEC12" s="76"/>
      <c r="FED12" s="76"/>
      <c r="FEE12" s="76"/>
      <c r="FEF12" s="76"/>
      <c r="FEG12" s="76"/>
      <c r="FEH12" s="76"/>
      <c r="FEI12" s="76"/>
      <c r="FEJ12" s="76"/>
      <c r="FEK12" s="76"/>
      <c r="FEL12" s="76"/>
      <c r="FEM12" s="76"/>
      <c r="FEN12" s="76"/>
      <c r="FEO12" s="76"/>
      <c r="FEP12" s="76"/>
      <c r="FEQ12" s="76"/>
      <c r="FER12" s="76"/>
      <c r="FES12" s="76"/>
      <c r="FET12" s="76"/>
      <c r="FEU12" s="76"/>
      <c r="FEV12" s="76"/>
      <c r="FEW12" s="76"/>
      <c r="FEX12" s="76"/>
      <c r="FEY12" s="76"/>
      <c r="FEZ12" s="76"/>
      <c r="FFA12" s="76"/>
      <c r="FFB12" s="76"/>
      <c r="FFC12" s="76"/>
      <c r="FFD12" s="76"/>
      <c r="FFE12" s="76"/>
      <c r="FFF12" s="76"/>
      <c r="FFG12" s="76"/>
      <c r="FFH12" s="76"/>
      <c r="FFI12" s="76"/>
      <c r="FFJ12" s="76"/>
      <c r="FFK12" s="76"/>
      <c r="FFL12" s="76"/>
      <c r="FFM12" s="76"/>
      <c r="FFN12" s="76"/>
      <c r="FFO12" s="76"/>
      <c r="FFP12" s="76"/>
      <c r="FFQ12" s="76"/>
      <c r="FFR12" s="76"/>
      <c r="FFS12" s="76"/>
      <c r="FFT12" s="76"/>
      <c r="FFU12" s="76"/>
      <c r="FFV12" s="76"/>
      <c r="FFW12" s="76"/>
      <c r="FFX12" s="76"/>
      <c r="FFY12" s="76"/>
      <c r="FFZ12" s="76"/>
      <c r="FGA12" s="76"/>
      <c r="FGB12" s="76"/>
      <c r="FGC12" s="76"/>
      <c r="FGD12" s="76"/>
      <c r="FGE12" s="76"/>
      <c r="FGF12" s="76"/>
      <c r="FGG12" s="76"/>
      <c r="FGH12" s="76"/>
      <c r="FGI12" s="76"/>
      <c r="FGJ12" s="76"/>
      <c r="FGK12" s="76"/>
      <c r="FGL12" s="76"/>
      <c r="FGM12" s="76"/>
      <c r="FGN12" s="76"/>
      <c r="FGO12" s="76"/>
      <c r="FGP12" s="76"/>
      <c r="FGQ12" s="76"/>
      <c r="FGR12" s="76"/>
      <c r="FGS12" s="76"/>
      <c r="FGT12" s="76"/>
      <c r="FGU12" s="76"/>
      <c r="FGV12" s="76"/>
      <c r="FGW12" s="76"/>
      <c r="FGX12" s="76"/>
      <c r="FGY12" s="76"/>
      <c r="FGZ12" s="76"/>
      <c r="FHA12" s="76"/>
      <c r="FHB12" s="76"/>
      <c r="FHC12" s="76"/>
      <c r="FHD12" s="76"/>
      <c r="FHE12" s="76"/>
      <c r="FHF12" s="76"/>
      <c r="FHG12" s="76"/>
      <c r="FHH12" s="76"/>
      <c r="FHI12" s="76"/>
      <c r="FHJ12" s="76"/>
      <c r="FHK12" s="76"/>
      <c r="FHL12" s="76"/>
      <c r="FHM12" s="76"/>
      <c r="FHN12" s="76"/>
      <c r="FHO12" s="76"/>
      <c r="FHP12" s="76"/>
      <c r="FHQ12" s="76"/>
      <c r="FHR12" s="76"/>
      <c r="FHS12" s="76"/>
      <c r="FHT12" s="76"/>
      <c r="FHU12" s="76"/>
      <c r="FHV12" s="76"/>
      <c r="FHW12" s="76"/>
      <c r="FHX12" s="76"/>
      <c r="FHY12" s="76"/>
      <c r="FHZ12" s="76"/>
      <c r="FIA12" s="76"/>
      <c r="FIB12" s="76"/>
      <c r="FIC12" s="76"/>
      <c r="FID12" s="76"/>
      <c r="FIE12" s="76"/>
      <c r="FIF12" s="76"/>
      <c r="FIG12" s="76"/>
      <c r="FIH12" s="76"/>
      <c r="FII12" s="76"/>
      <c r="FIJ12" s="76"/>
      <c r="FIK12" s="76"/>
      <c r="FIL12" s="76"/>
      <c r="FIM12" s="76"/>
      <c r="FIN12" s="76"/>
      <c r="FIO12" s="76"/>
      <c r="FIP12" s="76"/>
      <c r="FIQ12" s="76"/>
      <c r="FIR12" s="76"/>
      <c r="FIS12" s="76"/>
      <c r="FIT12" s="76"/>
      <c r="FIU12" s="76"/>
      <c r="FIV12" s="76"/>
      <c r="FIW12" s="76"/>
      <c r="FIX12" s="76"/>
      <c r="FIY12" s="76"/>
      <c r="FIZ12" s="76"/>
      <c r="FJA12" s="76"/>
      <c r="FJB12" s="76"/>
      <c r="FJC12" s="76"/>
      <c r="FJD12" s="76"/>
      <c r="FJE12" s="76"/>
      <c r="FJF12" s="76"/>
      <c r="FJG12" s="76"/>
      <c r="FJH12" s="76"/>
      <c r="FJI12" s="76"/>
      <c r="FJJ12" s="76"/>
      <c r="FJK12" s="76"/>
      <c r="FJL12" s="76"/>
      <c r="FJM12" s="76"/>
      <c r="FJN12" s="76"/>
      <c r="FJO12" s="76"/>
      <c r="FJP12" s="76"/>
      <c r="FJQ12" s="76"/>
      <c r="FJR12" s="76"/>
      <c r="FJS12" s="76"/>
      <c r="FJT12" s="76"/>
      <c r="FJU12" s="76"/>
      <c r="FJV12" s="76"/>
      <c r="FJW12" s="76"/>
      <c r="FJX12" s="76"/>
      <c r="FJY12" s="76"/>
      <c r="FJZ12" s="76"/>
      <c r="FKA12" s="76"/>
      <c r="FKB12" s="76"/>
      <c r="FKC12" s="76"/>
      <c r="FKD12" s="76"/>
      <c r="FKE12" s="76"/>
      <c r="FKF12" s="76"/>
      <c r="FKG12" s="76"/>
      <c r="FKH12" s="76"/>
      <c r="FKI12" s="76"/>
      <c r="FKJ12" s="76"/>
      <c r="FKK12" s="76"/>
      <c r="FKL12" s="76"/>
      <c r="FKM12" s="76"/>
      <c r="FKN12" s="76"/>
      <c r="FKO12" s="76"/>
      <c r="FKP12" s="76"/>
      <c r="FKQ12" s="76"/>
      <c r="FKR12" s="76"/>
      <c r="FKS12" s="76"/>
      <c r="FKT12" s="76"/>
      <c r="FKU12" s="76"/>
      <c r="FKV12" s="76"/>
      <c r="FKW12" s="76"/>
      <c r="FKX12" s="76"/>
      <c r="FKY12" s="76"/>
      <c r="FKZ12" s="76"/>
      <c r="FLA12" s="76"/>
      <c r="FLB12" s="76"/>
      <c r="FLC12" s="76"/>
      <c r="FLD12" s="76"/>
      <c r="FLE12" s="76"/>
      <c r="FLF12" s="76"/>
      <c r="FLG12" s="76"/>
      <c r="FLH12" s="76"/>
      <c r="FLI12" s="76"/>
      <c r="FLJ12" s="76"/>
      <c r="FLK12" s="76"/>
      <c r="FLL12" s="76"/>
      <c r="FLM12" s="76"/>
      <c r="FLN12" s="76"/>
      <c r="FLO12" s="76"/>
      <c r="FLP12" s="76"/>
      <c r="FLQ12" s="76"/>
      <c r="FLR12" s="76"/>
      <c r="FLS12" s="76"/>
      <c r="FLT12" s="76"/>
      <c r="FLU12" s="76"/>
      <c r="FLV12" s="76"/>
      <c r="FLW12" s="76"/>
      <c r="FLX12" s="76"/>
      <c r="FLY12" s="76"/>
      <c r="FLZ12" s="76"/>
      <c r="FMA12" s="76"/>
      <c r="FMB12" s="76"/>
      <c r="FMC12" s="76"/>
      <c r="FMD12" s="76"/>
      <c r="FME12" s="76"/>
      <c r="FMF12" s="76"/>
      <c r="FMG12" s="76"/>
      <c r="FMH12" s="76"/>
      <c r="FMI12" s="76"/>
      <c r="FMJ12" s="76"/>
      <c r="FMK12" s="76"/>
      <c r="FML12" s="76"/>
      <c r="FMM12" s="76"/>
      <c r="FMN12" s="76"/>
      <c r="FMO12" s="76"/>
      <c r="FMP12" s="76"/>
      <c r="FMQ12" s="76"/>
      <c r="FMR12" s="76"/>
      <c r="FMS12" s="76"/>
      <c r="FMT12" s="76"/>
      <c r="FMU12" s="76"/>
      <c r="FMV12" s="76"/>
      <c r="FMW12" s="76"/>
      <c r="FMX12" s="76"/>
      <c r="FMY12" s="76"/>
      <c r="FMZ12" s="76"/>
      <c r="FNA12" s="76"/>
      <c r="FNB12" s="76"/>
      <c r="FNC12" s="76"/>
      <c r="FND12" s="76"/>
      <c r="FNE12" s="76"/>
      <c r="FNF12" s="76"/>
      <c r="FNG12" s="76"/>
      <c r="FNH12" s="76"/>
      <c r="FNI12" s="76"/>
      <c r="FNJ12" s="76"/>
      <c r="FNK12" s="76"/>
      <c r="FNL12" s="76"/>
      <c r="FNM12" s="76"/>
      <c r="FNN12" s="76"/>
      <c r="FNO12" s="76"/>
      <c r="FNP12" s="76"/>
      <c r="FNQ12" s="76"/>
      <c r="FNR12" s="76"/>
      <c r="FNS12" s="76"/>
      <c r="FNT12" s="76"/>
      <c r="FNU12" s="76"/>
      <c r="FNV12" s="76"/>
      <c r="FNW12" s="76"/>
      <c r="FNX12" s="76"/>
      <c r="FNY12" s="76"/>
      <c r="FNZ12" s="76"/>
      <c r="FOA12" s="76"/>
      <c r="FOB12" s="76"/>
      <c r="FOC12" s="76"/>
      <c r="FOD12" s="76"/>
      <c r="FOE12" s="76"/>
      <c r="FOF12" s="76"/>
      <c r="FOG12" s="76"/>
      <c r="FOH12" s="76"/>
      <c r="FOI12" s="76"/>
      <c r="FOJ12" s="76"/>
      <c r="FOK12" s="76"/>
      <c r="FOL12" s="76"/>
      <c r="FOM12" s="76"/>
      <c r="FON12" s="76"/>
      <c r="FOO12" s="76"/>
      <c r="FOP12" s="76"/>
      <c r="FOQ12" s="76"/>
      <c r="FOR12" s="76"/>
      <c r="FOS12" s="76"/>
      <c r="FOT12" s="76"/>
      <c r="FOU12" s="76"/>
      <c r="FOV12" s="76"/>
      <c r="FOW12" s="76"/>
      <c r="FOX12" s="76"/>
      <c r="FOY12" s="76"/>
      <c r="FOZ12" s="76"/>
      <c r="FPA12" s="76"/>
      <c r="FPB12" s="76"/>
      <c r="FPC12" s="76"/>
      <c r="FPD12" s="76"/>
      <c r="FPE12" s="76"/>
      <c r="FPF12" s="76"/>
      <c r="FPG12" s="76"/>
      <c r="FPH12" s="76"/>
      <c r="FPI12" s="76"/>
      <c r="FPJ12" s="76"/>
      <c r="FPK12" s="76"/>
      <c r="FPL12" s="76"/>
      <c r="FPM12" s="76"/>
      <c r="FPN12" s="76"/>
      <c r="FPO12" s="76"/>
      <c r="FPP12" s="76"/>
      <c r="FPQ12" s="76"/>
      <c r="FPR12" s="76"/>
      <c r="FPS12" s="76"/>
      <c r="FPT12" s="76"/>
      <c r="FPU12" s="76"/>
      <c r="FPV12" s="76"/>
      <c r="FPW12" s="76"/>
      <c r="FPX12" s="76"/>
      <c r="FPY12" s="76"/>
      <c r="FPZ12" s="76"/>
      <c r="FQA12" s="76"/>
      <c r="FQB12" s="76"/>
      <c r="FQC12" s="76"/>
      <c r="FQD12" s="76"/>
      <c r="FQE12" s="76"/>
      <c r="FQF12" s="76"/>
      <c r="FQG12" s="76"/>
      <c r="FQH12" s="76"/>
      <c r="FQI12" s="76"/>
      <c r="FQJ12" s="76"/>
      <c r="FQK12" s="76"/>
      <c r="FQL12" s="76"/>
      <c r="FQM12" s="76"/>
      <c r="FQN12" s="76"/>
      <c r="FQO12" s="76"/>
      <c r="FQP12" s="76"/>
      <c r="FQQ12" s="76"/>
      <c r="FQR12" s="76"/>
      <c r="FQS12" s="76"/>
      <c r="FQT12" s="76"/>
      <c r="FQU12" s="76"/>
      <c r="FQV12" s="76"/>
      <c r="FQW12" s="76"/>
      <c r="FQX12" s="76"/>
      <c r="FQY12" s="76"/>
      <c r="FQZ12" s="76"/>
      <c r="FRA12" s="76"/>
      <c r="FRB12" s="76"/>
      <c r="FRC12" s="76"/>
      <c r="FRD12" s="76"/>
      <c r="FRE12" s="76"/>
      <c r="FRF12" s="76"/>
      <c r="FRG12" s="76"/>
      <c r="FRH12" s="76"/>
      <c r="FRI12" s="76"/>
      <c r="FRJ12" s="76"/>
      <c r="FRK12" s="76"/>
      <c r="FRL12" s="76"/>
      <c r="FRM12" s="76"/>
      <c r="FRN12" s="76"/>
      <c r="FRO12" s="76"/>
      <c r="FRP12" s="76"/>
      <c r="FRQ12" s="76"/>
      <c r="FRR12" s="76"/>
      <c r="FRS12" s="76"/>
      <c r="FRT12" s="76"/>
      <c r="FRU12" s="76"/>
      <c r="FRV12" s="76"/>
      <c r="FRW12" s="76"/>
      <c r="FRX12" s="76"/>
      <c r="FRY12" s="76"/>
      <c r="FRZ12" s="76"/>
      <c r="FSA12" s="76"/>
      <c r="FSB12" s="76"/>
      <c r="FSC12" s="76"/>
      <c r="FSD12" s="76"/>
      <c r="FSE12" s="76"/>
      <c r="FSF12" s="76"/>
      <c r="FSG12" s="76"/>
      <c r="FSH12" s="76"/>
      <c r="FSI12" s="76"/>
      <c r="FSJ12" s="76"/>
      <c r="FSK12" s="76"/>
      <c r="FSL12" s="76"/>
      <c r="FSM12" s="76"/>
      <c r="FSN12" s="76"/>
      <c r="FSO12" s="76"/>
      <c r="FSP12" s="76"/>
      <c r="FSQ12" s="76"/>
      <c r="FSR12" s="76"/>
      <c r="FSS12" s="76"/>
      <c r="FST12" s="76"/>
      <c r="FSU12" s="76"/>
      <c r="FSV12" s="76"/>
      <c r="FSW12" s="76"/>
      <c r="FSX12" s="76"/>
      <c r="FSY12" s="76"/>
      <c r="FSZ12" s="76"/>
      <c r="FTA12" s="76"/>
      <c r="FTB12" s="76"/>
      <c r="FTC12" s="76"/>
      <c r="FTD12" s="76"/>
      <c r="FTE12" s="76"/>
      <c r="FTF12" s="76"/>
      <c r="FTG12" s="76"/>
      <c r="FTH12" s="76"/>
      <c r="FTI12" s="76"/>
      <c r="FTJ12" s="76"/>
      <c r="FTK12" s="76"/>
      <c r="FTL12" s="76"/>
      <c r="FTM12" s="76"/>
      <c r="FTN12" s="76"/>
      <c r="FTO12" s="76"/>
      <c r="FTP12" s="76"/>
      <c r="FTQ12" s="76"/>
      <c r="FTR12" s="76"/>
      <c r="FTS12" s="76"/>
      <c r="FTT12" s="76"/>
      <c r="FTU12" s="76"/>
      <c r="FTV12" s="76"/>
      <c r="FTW12" s="76"/>
      <c r="FTX12" s="76"/>
      <c r="FTY12" s="76"/>
      <c r="FTZ12" s="76"/>
      <c r="FUA12" s="76"/>
      <c r="FUB12" s="76"/>
      <c r="FUC12" s="76"/>
      <c r="FUD12" s="76"/>
      <c r="FUE12" s="76"/>
      <c r="FUF12" s="76"/>
      <c r="FUG12" s="76"/>
      <c r="FUH12" s="76"/>
      <c r="FUI12" s="76"/>
      <c r="FUJ12" s="76"/>
      <c r="FUK12" s="76"/>
      <c r="FUL12" s="76"/>
      <c r="FUM12" s="76"/>
      <c r="FUN12" s="76"/>
      <c r="FUO12" s="76"/>
      <c r="FUP12" s="76"/>
      <c r="FUQ12" s="76"/>
      <c r="FUR12" s="76"/>
      <c r="FUS12" s="76"/>
      <c r="FUT12" s="76"/>
      <c r="FUU12" s="76"/>
      <c r="FUV12" s="76"/>
      <c r="FUW12" s="76"/>
      <c r="FUX12" s="76"/>
      <c r="FUY12" s="76"/>
      <c r="FUZ12" s="76"/>
      <c r="FVA12" s="76"/>
      <c r="FVB12" s="76"/>
      <c r="FVC12" s="76"/>
      <c r="FVD12" s="76"/>
      <c r="FVE12" s="76"/>
      <c r="FVF12" s="76"/>
      <c r="FVG12" s="76"/>
      <c r="FVH12" s="76"/>
      <c r="FVI12" s="76"/>
      <c r="FVJ12" s="76"/>
      <c r="FVK12" s="76"/>
      <c r="FVL12" s="76"/>
      <c r="FVM12" s="76"/>
      <c r="FVN12" s="76"/>
      <c r="FVO12" s="76"/>
      <c r="FVP12" s="76"/>
      <c r="FVQ12" s="76"/>
      <c r="FVR12" s="76"/>
      <c r="FVS12" s="76"/>
      <c r="FVT12" s="76"/>
      <c r="FVU12" s="76"/>
      <c r="FVV12" s="76"/>
      <c r="FVW12" s="76"/>
      <c r="FVX12" s="76"/>
      <c r="FVY12" s="76"/>
      <c r="FVZ12" s="76"/>
      <c r="FWA12" s="76"/>
      <c r="FWB12" s="76"/>
      <c r="FWC12" s="76"/>
      <c r="FWD12" s="76"/>
      <c r="FWE12" s="76"/>
      <c r="FWF12" s="76"/>
      <c r="FWG12" s="76"/>
      <c r="FWH12" s="76"/>
      <c r="FWI12" s="76"/>
      <c r="FWJ12" s="76"/>
      <c r="FWK12" s="76"/>
      <c r="FWL12" s="76"/>
      <c r="FWM12" s="76"/>
      <c r="FWN12" s="76"/>
      <c r="FWO12" s="76"/>
      <c r="FWP12" s="76"/>
      <c r="FWQ12" s="76"/>
      <c r="FWR12" s="76"/>
      <c r="FWS12" s="76"/>
      <c r="FWT12" s="76"/>
      <c r="FWU12" s="76"/>
      <c r="FWV12" s="76"/>
      <c r="FWW12" s="76"/>
      <c r="FWX12" s="76"/>
      <c r="FWY12" s="76"/>
      <c r="FWZ12" s="76"/>
      <c r="FXA12" s="76"/>
      <c r="FXB12" s="76"/>
      <c r="FXC12" s="76"/>
      <c r="FXD12" s="76"/>
      <c r="FXE12" s="76"/>
      <c r="FXF12" s="76"/>
      <c r="FXG12" s="76"/>
      <c r="FXH12" s="76"/>
      <c r="FXI12" s="76"/>
      <c r="FXJ12" s="76"/>
      <c r="FXK12" s="76"/>
      <c r="FXL12" s="76"/>
      <c r="FXM12" s="76"/>
      <c r="FXN12" s="76"/>
      <c r="FXO12" s="76"/>
      <c r="FXP12" s="76"/>
      <c r="FXQ12" s="76"/>
      <c r="FXR12" s="76"/>
      <c r="FXS12" s="76"/>
      <c r="FXT12" s="76"/>
      <c r="FXU12" s="76"/>
      <c r="FXV12" s="76"/>
      <c r="FXW12" s="76"/>
      <c r="FXX12" s="76"/>
      <c r="FXY12" s="76"/>
      <c r="FXZ12" s="76"/>
      <c r="FYA12" s="76"/>
      <c r="FYB12" s="76"/>
      <c r="FYC12" s="76"/>
      <c r="FYD12" s="76"/>
      <c r="FYE12" s="76"/>
      <c r="FYF12" s="76"/>
      <c r="FYG12" s="76"/>
      <c r="FYH12" s="76"/>
      <c r="FYI12" s="76"/>
      <c r="FYJ12" s="76"/>
      <c r="FYK12" s="76"/>
      <c r="FYL12" s="76"/>
      <c r="FYM12" s="76"/>
      <c r="FYN12" s="76"/>
      <c r="FYO12" s="76"/>
      <c r="FYP12" s="76"/>
      <c r="FYQ12" s="76"/>
      <c r="FYR12" s="76"/>
      <c r="FYS12" s="76"/>
      <c r="FYT12" s="76"/>
      <c r="FYU12" s="76"/>
      <c r="FYV12" s="76"/>
      <c r="FYW12" s="76"/>
      <c r="FYX12" s="76"/>
      <c r="FYY12" s="76"/>
      <c r="FYZ12" s="76"/>
      <c r="FZA12" s="76"/>
      <c r="FZB12" s="76"/>
      <c r="FZC12" s="76"/>
      <c r="FZD12" s="76"/>
      <c r="FZE12" s="76"/>
      <c r="FZF12" s="76"/>
      <c r="FZG12" s="76"/>
      <c r="FZH12" s="76"/>
      <c r="FZI12" s="76"/>
      <c r="FZJ12" s="76"/>
      <c r="FZK12" s="76"/>
      <c r="FZL12" s="76"/>
      <c r="FZM12" s="76"/>
      <c r="FZN12" s="76"/>
      <c r="FZO12" s="76"/>
      <c r="FZP12" s="76"/>
      <c r="FZQ12" s="76"/>
      <c r="FZR12" s="76"/>
      <c r="FZS12" s="76"/>
      <c r="FZT12" s="76"/>
      <c r="FZU12" s="76"/>
      <c r="FZV12" s="76"/>
      <c r="FZW12" s="76"/>
      <c r="FZX12" s="76"/>
      <c r="FZY12" s="76"/>
      <c r="FZZ12" s="76"/>
      <c r="GAA12" s="76"/>
      <c r="GAB12" s="76"/>
      <c r="GAC12" s="76"/>
      <c r="GAD12" s="76"/>
      <c r="GAE12" s="76"/>
      <c r="GAF12" s="76"/>
      <c r="GAG12" s="76"/>
      <c r="GAH12" s="76"/>
      <c r="GAI12" s="76"/>
      <c r="GAJ12" s="76"/>
      <c r="GAK12" s="76"/>
      <c r="GAL12" s="76"/>
      <c r="GAM12" s="76"/>
      <c r="GAN12" s="76"/>
      <c r="GAO12" s="76"/>
      <c r="GAP12" s="76"/>
      <c r="GAQ12" s="76"/>
      <c r="GAR12" s="76"/>
      <c r="GAS12" s="76"/>
      <c r="GAT12" s="76"/>
      <c r="GAU12" s="76"/>
      <c r="GAV12" s="76"/>
      <c r="GAW12" s="76"/>
      <c r="GAX12" s="76"/>
      <c r="GAY12" s="76"/>
      <c r="GAZ12" s="76"/>
      <c r="GBA12" s="76"/>
      <c r="GBB12" s="76"/>
      <c r="GBC12" s="76"/>
      <c r="GBD12" s="76"/>
      <c r="GBE12" s="76"/>
      <c r="GBF12" s="76"/>
      <c r="GBG12" s="76"/>
      <c r="GBH12" s="76"/>
      <c r="GBI12" s="76"/>
      <c r="GBJ12" s="76"/>
      <c r="GBK12" s="76"/>
      <c r="GBL12" s="76"/>
      <c r="GBM12" s="76"/>
      <c r="GBN12" s="76"/>
      <c r="GBO12" s="76"/>
      <c r="GBP12" s="76"/>
      <c r="GBQ12" s="76"/>
      <c r="GBR12" s="76"/>
      <c r="GBS12" s="76"/>
      <c r="GBT12" s="76"/>
      <c r="GBU12" s="76"/>
      <c r="GBV12" s="76"/>
      <c r="GBW12" s="76"/>
      <c r="GBX12" s="76"/>
      <c r="GBY12" s="76"/>
      <c r="GBZ12" s="76"/>
      <c r="GCA12" s="76"/>
      <c r="GCB12" s="76"/>
      <c r="GCC12" s="76"/>
      <c r="GCD12" s="76"/>
      <c r="GCE12" s="76"/>
      <c r="GCF12" s="76"/>
      <c r="GCG12" s="76"/>
      <c r="GCH12" s="76"/>
      <c r="GCI12" s="76"/>
      <c r="GCJ12" s="76"/>
      <c r="GCK12" s="76"/>
      <c r="GCL12" s="76"/>
      <c r="GCM12" s="76"/>
      <c r="GCN12" s="76"/>
      <c r="GCO12" s="76"/>
      <c r="GCP12" s="76"/>
      <c r="GCQ12" s="76"/>
      <c r="GCR12" s="76"/>
      <c r="GCS12" s="76"/>
      <c r="GCT12" s="76"/>
      <c r="GCU12" s="76"/>
      <c r="GCV12" s="76"/>
      <c r="GCW12" s="76"/>
      <c r="GCX12" s="76"/>
      <c r="GCY12" s="76"/>
      <c r="GCZ12" s="76"/>
      <c r="GDA12" s="76"/>
      <c r="GDB12" s="76"/>
      <c r="GDC12" s="76"/>
      <c r="GDD12" s="76"/>
      <c r="GDE12" s="76"/>
      <c r="GDF12" s="76"/>
      <c r="GDG12" s="76"/>
      <c r="GDH12" s="76"/>
      <c r="GDI12" s="76"/>
      <c r="GDJ12" s="76"/>
      <c r="GDK12" s="76"/>
      <c r="GDL12" s="76"/>
      <c r="GDM12" s="76"/>
      <c r="GDN12" s="76"/>
      <c r="GDO12" s="76"/>
      <c r="GDP12" s="76"/>
      <c r="GDQ12" s="76"/>
      <c r="GDR12" s="76"/>
      <c r="GDS12" s="76"/>
      <c r="GDT12" s="76"/>
      <c r="GDU12" s="76"/>
      <c r="GDV12" s="76"/>
      <c r="GDW12" s="76"/>
      <c r="GDX12" s="76"/>
      <c r="GDY12" s="76"/>
      <c r="GDZ12" s="76"/>
      <c r="GEA12" s="76"/>
      <c r="GEB12" s="76"/>
      <c r="GEC12" s="76"/>
      <c r="GED12" s="76"/>
      <c r="GEE12" s="76"/>
      <c r="GEF12" s="76"/>
      <c r="GEG12" s="76"/>
      <c r="GEH12" s="76"/>
      <c r="GEI12" s="76"/>
      <c r="GEJ12" s="76"/>
      <c r="GEK12" s="76"/>
      <c r="GEL12" s="76"/>
      <c r="GEM12" s="76"/>
      <c r="GEN12" s="76"/>
      <c r="GEO12" s="76"/>
      <c r="GEP12" s="76"/>
      <c r="GEQ12" s="76"/>
      <c r="GER12" s="76"/>
      <c r="GES12" s="76"/>
      <c r="GET12" s="76"/>
      <c r="GEU12" s="76"/>
      <c r="GEV12" s="76"/>
      <c r="GEW12" s="76"/>
      <c r="GEX12" s="76"/>
      <c r="GEY12" s="76"/>
      <c r="GEZ12" s="76"/>
      <c r="GFA12" s="76"/>
      <c r="GFB12" s="76"/>
      <c r="GFC12" s="76"/>
      <c r="GFD12" s="76"/>
      <c r="GFE12" s="76"/>
      <c r="GFF12" s="76"/>
      <c r="GFG12" s="76"/>
      <c r="GFH12" s="76"/>
      <c r="GFI12" s="76"/>
      <c r="GFJ12" s="76"/>
      <c r="GFK12" s="76"/>
      <c r="GFL12" s="76"/>
      <c r="GFM12" s="76"/>
      <c r="GFN12" s="76"/>
      <c r="GFO12" s="76"/>
      <c r="GFP12" s="76"/>
      <c r="GFQ12" s="76"/>
      <c r="GFR12" s="76"/>
      <c r="GFS12" s="76"/>
      <c r="GFT12" s="76"/>
      <c r="GFU12" s="76"/>
      <c r="GFV12" s="76"/>
      <c r="GFW12" s="76"/>
      <c r="GFX12" s="76"/>
      <c r="GFY12" s="76"/>
      <c r="GFZ12" s="76"/>
      <c r="GGA12" s="76"/>
      <c r="GGB12" s="76"/>
      <c r="GGC12" s="76"/>
      <c r="GGD12" s="76"/>
      <c r="GGE12" s="76"/>
      <c r="GGF12" s="76"/>
      <c r="GGG12" s="76"/>
      <c r="GGH12" s="76"/>
      <c r="GGI12" s="76"/>
      <c r="GGJ12" s="76"/>
      <c r="GGK12" s="76"/>
      <c r="GGL12" s="76"/>
      <c r="GGM12" s="76"/>
      <c r="GGN12" s="76"/>
      <c r="GGO12" s="76"/>
      <c r="GGP12" s="76"/>
      <c r="GGQ12" s="76"/>
      <c r="GGR12" s="76"/>
      <c r="GGS12" s="76"/>
      <c r="GGT12" s="76"/>
      <c r="GGU12" s="76"/>
      <c r="GGV12" s="76"/>
      <c r="GGW12" s="76"/>
      <c r="GGX12" s="76"/>
      <c r="GGY12" s="76"/>
      <c r="GGZ12" s="76"/>
      <c r="GHA12" s="76"/>
      <c r="GHB12" s="76"/>
      <c r="GHC12" s="76"/>
      <c r="GHD12" s="76"/>
      <c r="GHE12" s="76"/>
      <c r="GHF12" s="76"/>
      <c r="GHG12" s="76"/>
      <c r="GHH12" s="76"/>
      <c r="GHI12" s="76"/>
      <c r="GHJ12" s="76"/>
      <c r="GHK12" s="76"/>
      <c r="GHL12" s="76"/>
      <c r="GHM12" s="76"/>
      <c r="GHN12" s="76"/>
      <c r="GHO12" s="76"/>
      <c r="GHP12" s="76"/>
      <c r="GHQ12" s="76"/>
      <c r="GHR12" s="76"/>
      <c r="GHS12" s="76"/>
      <c r="GHT12" s="76"/>
      <c r="GHU12" s="76"/>
      <c r="GHV12" s="76"/>
      <c r="GHW12" s="76"/>
      <c r="GHX12" s="76"/>
      <c r="GHY12" s="76"/>
      <c r="GHZ12" s="76"/>
      <c r="GIA12" s="76"/>
      <c r="GIB12" s="76"/>
      <c r="GIC12" s="76"/>
      <c r="GID12" s="76"/>
      <c r="GIE12" s="76"/>
      <c r="GIF12" s="76"/>
      <c r="GIG12" s="76"/>
      <c r="GIH12" s="76"/>
      <c r="GII12" s="76"/>
      <c r="GIJ12" s="76"/>
      <c r="GIK12" s="76"/>
      <c r="GIL12" s="76"/>
      <c r="GIM12" s="76"/>
      <c r="GIN12" s="76"/>
      <c r="GIO12" s="76"/>
      <c r="GIP12" s="76"/>
      <c r="GIQ12" s="76"/>
      <c r="GIR12" s="76"/>
      <c r="GIS12" s="76"/>
      <c r="GIT12" s="76"/>
      <c r="GIU12" s="76"/>
      <c r="GIV12" s="76"/>
      <c r="GIW12" s="76"/>
      <c r="GIX12" s="76"/>
      <c r="GIY12" s="76"/>
      <c r="GIZ12" s="76"/>
      <c r="GJA12" s="76"/>
      <c r="GJB12" s="76"/>
      <c r="GJC12" s="76"/>
      <c r="GJD12" s="76"/>
      <c r="GJE12" s="76"/>
      <c r="GJF12" s="76"/>
      <c r="GJG12" s="76"/>
      <c r="GJH12" s="76"/>
      <c r="GJI12" s="76"/>
      <c r="GJJ12" s="76"/>
      <c r="GJK12" s="76"/>
      <c r="GJL12" s="76"/>
      <c r="GJM12" s="76"/>
      <c r="GJN12" s="76"/>
      <c r="GJO12" s="76"/>
      <c r="GJP12" s="76"/>
      <c r="GJQ12" s="76"/>
      <c r="GJR12" s="76"/>
      <c r="GJS12" s="76"/>
      <c r="GJT12" s="76"/>
      <c r="GJU12" s="76"/>
      <c r="GJV12" s="76"/>
      <c r="GJW12" s="76"/>
      <c r="GJX12" s="76"/>
      <c r="GJY12" s="76"/>
      <c r="GJZ12" s="76"/>
      <c r="GKA12" s="76"/>
      <c r="GKB12" s="76"/>
      <c r="GKC12" s="76"/>
      <c r="GKD12" s="76"/>
      <c r="GKE12" s="76"/>
      <c r="GKF12" s="76"/>
      <c r="GKG12" s="76"/>
      <c r="GKH12" s="76"/>
      <c r="GKI12" s="76"/>
      <c r="GKJ12" s="76"/>
      <c r="GKK12" s="76"/>
      <c r="GKL12" s="76"/>
      <c r="GKM12" s="76"/>
      <c r="GKN12" s="76"/>
      <c r="GKO12" s="76"/>
      <c r="GKP12" s="76"/>
      <c r="GKQ12" s="76"/>
      <c r="GKR12" s="76"/>
      <c r="GKS12" s="76"/>
      <c r="GKT12" s="76"/>
      <c r="GKU12" s="76"/>
      <c r="GKV12" s="76"/>
      <c r="GKW12" s="76"/>
      <c r="GKX12" s="76"/>
      <c r="GKY12" s="76"/>
      <c r="GKZ12" s="76"/>
      <c r="GLA12" s="76"/>
      <c r="GLB12" s="76"/>
      <c r="GLC12" s="76"/>
      <c r="GLD12" s="76"/>
      <c r="GLE12" s="76"/>
      <c r="GLF12" s="76"/>
      <c r="GLG12" s="76"/>
      <c r="GLH12" s="76"/>
      <c r="GLI12" s="76"/>
      <c r="GLJ12" s="76"/>
      <c r="GLK12" s="76"/>
      <c r="GLL12" s="76"/>
      <c r="GLM12" s="76"/>
      <c r="GLN12" s="76"/>
      <c r="GLO12" s="76"/>
      <c r="GLP12" s="76"/>
      <c r="GLQ12" s="76"/>
      <c r="GLR12" s="76"/>
      <c r="GLS12" s="76"/>
      <c r="GLT12" s="76"/>
      <c r="GLU12" s="76"/>
      <c r="GLV12" s="76"/>
      <c r="GLW12" s="76"/>
      <c r="GLX12" s="76"/>
      <c r="GLY12" s="76"/>
      <c r="GLZ12" s="76"/>
      <c r="GMA12" s="76"/>
      <c r="GMB12" s="76"/>
      <c r="GMC12" s="76"/>
      <c r="GMD12" s="76"/>
      <c r="GME12" s="76"/>
      <c r="GMF12" s="76"/>
      <c r="GMG12" s="76"/>
      <c r="GMH12" s="76"/>
      <c r="GMI12" s="76"/>
      <c r="GMJ12" s="76"/>
      <c r="GMK12" s="76"/>
      <c r="GML12" s="76"/>
      <c r="GMM12" s="76"/>
      <c r="GMN12" s="76"/>
      <c r="GMO12" s="76"/>
      <c r="GMP12" s="76"/>
      <c r="GMQ12" s="76"/>
      <c r="GMR12" s="76"/>
      <c r="GMS12" s="76"/>
      <c r="GMT12" s="76"/>
      <c r="GMU12" s="76"/>
      <c r="GMV12" s="76"/>
      <c r="GMW12" s="76"/>
      <c r="GMX12" s="76"/>
      <c r="GMY12" s="76"/>
      <c r="GMZ12" s="76"/>
      <c r="GNA12" s="76"/>
      <c r="GNB12" s="76"/>
      <c r="GNC12" s="76"/>
      <c r="GND12" s="76"/>
      <c r="GNE12" s="76"/>
      <c r="GNF12" s="76"/>
      <c r="GNG12" s="76"/>
      <c r="GNH12" s="76"/>
      <c r="GNI12" s="76"/>
      <c r="GNJ12" s="76"/>
      <c r="GNK12" s="76"/>
      <c r="GNL12" s="76"/>
      <c r="GNM12" s="76"/>
      <c r="GNN12" s="76"/>
      <c r="GNO12" s="76"/>
      <c r="GNP12" s="76"/>
      <c r="GNQ12" s="76"/>
      <c r="GNR12" s="76"/>
      <c r="GNS12" s="76"/>
      <c r="GNT12" s="76"/>
      <c r="GNU12" s="76"/>
      <c r="GNV12" s="76"/>
      <c r="GNW12" s="76"/>
      <c r="GNX12" s="76"/>
      <c r="GNY12" s="76"/>
      <c r="GNZ12" s="76"/>
      <c r="GOA12" s="76"/>
      <c r="GOB12" s="76"/>
      <c r="GOC12" s="76"/>
      <c r="GOD12" s="76"/>
      <c r="GOE12" s="76"/>
      <c r="GOF12" s="76"/>
      <c r="GOG12" s="76"/>
      <c r="GOH12" s="76"/>
      <c r="GOI12" s="76"/>
      <c r="GOJ12" s="76"/>
      <c r="GOK12" s="76"/>
      <c r="GOL12" s="76"/>
      <c r="GOM12" s="76"/>
      <c r="GON12" s="76"/>
      <c r="GOO12" s="76"/>
      <c r="GOP12" s="76"/>
      <c r="GOQ12" s="76"/>
      <c r="GOR12" s="76"/>
      <c r="GOS12" s="76"/>
      <c r="GOT12" s="76"/>
      <c r="GOU12" s="76"/>
      <c r="GOV12" s="76"/>
      <c r="GOW12" s="76"/>
      <c r="GOX12" s="76"/>
      <c r="GOY12" s="76"/>
      <c r="GOZ12" s="76"/>
      <c r="GPA12" s="76"/>
      <c r="GPB12" s="76"/>
      <c r="GPC12" s="76"/>
      <c r="GPD12" s="76"/>
      <c r="GPE12" s="76"/>
      <c r="GPF12" s="76"/>
      <c r="GPG12" s="76"/>
      <c r="GPH12" s="76"/>
      <c r="GPI12" s="76"/>
      <c r="GPJ12" s="76"/>
      <c r="GPK12" s="76"/>
      <c r="GPL12" s="76"/>
      <c r="GPM12" s="76"/>
      <c r="GPN12" s="76"/>
      <c r="GPO12" s="76"/>
      <c r="GPP12" s="76"/>
      <c r="GPQ12" s="76"/>
      <c r="GPR12" s="76"/>
      <c r="GPS12" s="76"/>
      <c r="GPT12" s="76"/>
      <c r="GPU12" s="76"/>
      <c r="GPV12" s="76"/>
      <c r="GPW12" s="76"/>
      <c r="GPX12" s="76"/>
      <c r="GPY12" s="76"/>
      <c r="GPZ12" s="76"/>
      <c r="GQA12" s="76"/>
      <c r="GQB12" s="76"/>
      <c r="GQC12" s="76"/>
      <c r="GQD12" s="76"/>
      <c r="GQE12" s="76"/>
      <c r="GQF12" s="76"/>
      <c r="GQG12" s="76"/>
      <c r="GQH12" s="76"/>
      <c r="GQI12" s="76"/>
      <c r="GQJ12" s="76"/>
      <c r="GQK12" s="76"/>
      <c r="GQL12" s="76"/>
      <c r="GQM12" s="76"/>
      <c r="GQN12" s="76"/>
      <c r="GQO12" s="76"/>
      <c r="GQP12" s="76"/>
      <c r="GQQ12" s="76"/>
      <c r="GQR12" s="76"/>
      <c r="GQS12" s="76"/>
      <c r="GQT12" s="76"/>
      <c r="GQU12" s="76"/>
      <c r="GQV12" s="76"/>
      <c r="GQW12" s="76"/>
      <c r="GQX12" s="76"/>
      <c r="GQY12" s="76"/>
      <c r="GQZ12" s="76"/>
      <c r="GRA12" s="76"/>
      <c r="GRB12" s="76"/>
      <c r="GRC12" s="76"/>
      <c r="GRD12" s="76"/>
      <c r="GRE12" s="76"/>
      <c r="GRF12" s="76"/>
      <c r="GRG12" s="76"/>
      <c r="GRH12" s="76"/>
      <c r="GRI12" s="76"/>
      <c r="GRJ12" s="76"/>
      <c r="GRK12" s="76"/>
      <c r="GRL12" s="76"/>
      <c r="GRM12" s="76"/>
      <c r="GRN12" s="76"/>
      <c r="GRO12" s="76"/>
      <c r="GRP12" s="76"/>
      <c r="GRQ12" s="76"/>
      <c r="GRR12" s="76"/>
      <c r="GRS12" s="76"/>
      <c r="GRT12" s="76"/>
      <c r="GRU12" s="76"/>
      <c r="GRV12" s="76"/>
      <c r="GRW12" s="76"/>
      <c r="GRX12" s="76"/>
      <c r="GRY12" s="76"/>
      <c r="GRZ12" s="76"/>
      <c r="GSA12" s="76"/>
      <c r="GSB12" s="76"/>
      <c r="GSC12" s="76"/>
      <c r="GSD12" s="76"/>
      <c r="GSE12" s="76"/>
      <c r="GSF12" s="76"/>
      <c r="GSG12" s="76"/>
      <c r="GSH12" s="76"/>
      <c r="GSI12" s="76"/>
      <c r="GSJ12" s="76"/>
      <c r="GSK12" s="76"/>
      <c r="GSL12" s="76"/>
      <c r="GSM12" s="76"/>
      <c r="GSN12" s="76"/>
      <c r="GSO12" s="76"/>
      <c r="GSP12" s="76"/>
      <c r="GSQ12" s="76"/>
      <c r="GSR12" s="76"/>
      <c r="GSS12" s="76"/>
      <c r="GST12" s="76"/>
      <c r="GSU12" s="76"/>
      <c r="GSV12" s="76"/>
      <c r="GSW12" s="76"/>
      <c r="GSX12" s="76"/>
      <c r="GSY12" s="76"/>
      <c r="GSZ12" s="76"/>
      <c r="GTA12" s="76"/>
      <c r="GTB12" s="76"/>
      <c r="GTC12" s="76"/>
      <c r="GTD12" s="76"/>
      <c r="GTE12" s="76"/>
      <c r="GTF12" s="76"/>
      <c r="GTG12" s="76"/>
      <c r="GTH12" s="76"/>
      <c r="GTI12" s="76"/>
      <c r="GTJ12" s="76"/>
      <c r="GTK12" s="76"/>
      <c r="GTL12" s="76"/>
      <c r="GTM12" s="76"/>
      <c r="GTN12" s="76"/>
      <c r="GTO12" s="76"/>
      <c r="GTP12" s="76"/>
      <c r="GTQ12" s="76"/>
      <c r="GTR12" s="76"/>
      <c r="GTS12" s="76"/>
      <c r="GTT12" s="76"/>
      <c r="GTU12" s="76"/>
      <c r="GTV12" s="76"/>
      <c r="GTW12" s="76"/>
      <c r="GTX12" s="76"/>
      <c r="GTY12" s="76"/>
      <c r="GTZ12" s="76"/>
      <c r="GUA12" s="76"/>
      <c r="GUB12" s="76"/>
      <c r="GUC12" s="76"/>
      <c r="GUD12" s="76"/>
      <c r="GUE12" s="76"/>
      <c r="GUF12" s="76"/>
      <c r="GUG12" s="76"/>
      <c r="GUH12" s="76"/>
      <c r="GUI12" s="76"/>
      <c r="GUJ12" s="76"/>
      <c r="GUK12" s="76"/>
      <c r="GUL12" s="76"/>
      <c r="GUM12" s="76"/>
      <c r="GUN12" s="76"/>
      <c r="GUO12" s="76"/>
      <c r="GUP12" s="76"/>
      <c r="GUQ12" s="76"/>
      <c r="GUR12" s="76"/>
      <c r="GUS12" s="76"/>
      <c r="GUT12" s="76"/>
      <c r="GUU12" s="76"/>
      <c r="GUV12" s="76"/>
      <c r="GUW12" s="76"/>
      <c r="GUX12" s="76"/>
      <c r="GUY12" s="76"/>
      <c r="GUZ12" s="76"/>
      <c r="GVA12" s="76"/>
      <c r="GVB12" s="76"/>
      <c r="GVC12" s="76"/>
      <c r="GVD12" s="76"/>
      <c r="GVE12" s="76"/>
      <c r="GVF12" s="76"/>
      <c r="GVG12" s="76"/>
      <c r="GVH12" s="76"/>
      <c r="GVI12" s="76"/>
      <c r="GVJ12" s="76"/>
      <c r="GVK12" s="76"/>
      <c r="GVL12" s="76"/>
      <c r="GVM12" s="76"/>
      <c r="GVN12" s="76"/>
      <c r="GVO12" s="76"/>
      <c r="GVP12" s="76"/>
      <c r="GVQ12" s="76"/>
      <c r="GVR12" s="76"/>
      <c r="GVS12" s="76"/>
      <c r="GVT12" s="76"/>
      <c r="GVU12" s="76"/>
      <c r="GVV12" s="76"/>
      <c r="GVW12" s="76"/>
      <c r="GVX12" s="76"/>
      <c r="GVY12" s="76"/>
      <c r="GVZ12" s="76"/>
      <c r="GWA12" s="76"/>
      <c r="GWB12" s="76"/>
      <c r="GWC12" s="76"/>
      <c r="GWD12" s="76"/>
      <c r="GWE12" s="76"/>
      <c r="GWF12" s="76"/>
      <c r="GWG12" s="76"/>
      <c r="GWH12" s="76"/>
      <c r="GWI12" s="76"/>
      <c r="GWJ12" s="76"/>
      <c r="GWK12" s="76"/>
      <c r="GWL12" s="76"/>
      <c r="GWM12" s="76"/>
      <c r="GWN12" s="76"/>
      <c r="GWO12" s="76"/>
      <c r="GWP12" s="76"/>
      <c r="GWQ12" s="76"/>
      <c r="GWR12" s="76"/>
      <c r="GWS12" s="76"/>
      <c r="GWT12" s="76"/>
      <c r="GWU12" s="76"/>
      <c r="GWV12" s="76"/>
      <c r="GWW12" s="76"/>
      <c r="GWX12" s="76"/>
      <c r="GWY12" s="76"/>
      <c r="GWZ12" s="76"/>
      <c r="GXA12" s="76"/>
      <c r="GXB12" s="76"/>
      <c r="GXC12" s="76"/>
      <c r="GXD12" s="76"/>
      <c r="GXE12" s="76"/>
      <c r="GXF12" s="76"/>
      <c r="GXG12" s="76"/>
      <c r="GXH12" s="76"/>
      <c r="GXI12" s="76"/>
      <c r="GXJ12" s="76"/>
      <c r="GXK12" s="76"/>
      <c r="GXL12" s="76"/>
      <c r="GXM12" s="76"/>
      <c r="GXN12" s="76"/>
      <c r="GXO12" s="76"/>
      <c r="GXP12" s="76"/>
      <c r="GXQ12" s="76"/>
      <c r="GXR12" s="76"/>
      <c r="GXS12" s="76"/>
      <c r="GXT12" s="76"/>
      <c r="GXU12" s="76"/>
      <c r="GXV12" s="76"/>
      <c r="GXW12" s="76"/>
      <c r="GXX12" s="76"/>
      <c r="GXY12" s="76"/>
      <c r="GXZ12" s="76"/>
      <c r="GYA12" s="76"/>
      <c r="GYB12" s="76"/>
      <c r="GYC12" s="76"/>
      <c r="GYD12" s="76"/>
      <c r="GYE12" s="76"/>
      <c r="GYF12" s="76"/>
      <c r="GYG12" s="76"/>
      <c r="GYH12" s="76"/>
      <c r="GYI12" s="76"/>
      <c r="GYJ12" s="76"/>
      <c r="GYK12" s="76"/>
      <c r="GYL12" s="76"/>
      <c r="GYM12" s="76"/>
      <c r="GYN12" s="76"/>
      <c r="GYO12" s="76"/>
      <c r="GYP12" s="76"/>
      <c r="GYQ12" s="76"/>
      <c r="GYR12" s="76"/>
      <c r="GYS12" s="76"/>
      <c r="GYT12" s="76"/>
      <c r="GYU12" s="76"/>
      <c r="GYV12" s="76"/>
      <c r="GYW12" s="76"/>
      <c r="GYX12" s="76"/>
      <c r="GYY12" s="76"/>
      <c r="GYZ12" s="76"/>
      <c r="GZA12" s="76"/>
      <c r="GZB12" s="76"/>
      <c r="GZC12" s="76"/>
      <c r="GZD12" s="76"/>
      <c r="GZE12" s="76"/>
      <c r="GZF12" s="76"/>
      <c r="GZG12" s="76"/>
      <c r="GZH12" s="76"/>
      <c r="GZI12" s="76"/>
      <c r="GZJ12" s="76"/>
      <c r="GZK12" s="76"/>
      <c r="GZL12" s="76"/>
      <c r="GZM12" s="76"/>
      <c r="GZN12" s="76"/>
      <c r="GZO12" s="76"/>
      <c r="GZP12" s="76"/>
      <c r="GZQ12" s="76"/>
      <c r="GZR12" s="76"/>
      <c r="GZS12" s="76"/>
      <c r="GZT12" s="76"/>
      <c r="GZU12" s="76"/>
      <c r="GZV12" s="76"/>
      <c r="GZW12" s="76"/>
      <c r="GZX12" s="76"/>
      <c r="GZY12" s="76"/>
      <c r="GZZ12" s="76"/>
      <c r="HAA12" s="76"/>
      <c r="HAB12" s="76"/>
      <c r="HAC12" s="76"/>
      <c r="HAD12" s="76"/>
      <c r="HAE12" s="76"/>
      <c r="HAF12" s="76"/>
      <c r="HAG12" s="76"/>
      <c r="HAH12" s="76"/>
      <c r="HAI12" s="76"/>
      <c r="HAJ12" s="76"/>
      <c r="HAK12" s="76"/>
      <c r="HAL12" s="76"/>
      <c r="HAM12" s="76"/>
      <c r="HAN12" s="76"/>
      <c r="HAO12" s="76"/>
      <c r="HAP12" s="76"/>
      <c r="HAQ12" s="76"/>
      <c r="HAR12" s="76"/>
      <c r="HAS12" s="76"/>
      <c r="HAT12" s="76"/>
      <c r="HAU12" s="76"/>
      <c r="HAV12" s="76"/>
      <c r="HAW12" s="76"/>
      <c r="HAX12" s="76"/>
      <c r="HAY12" s="76"/>
      <c r="HAZ12" s="76"/>
      <c r="HBA12" s="76"/>
      <c r="HBB12" s="76"/>
      <c r="HBC12" s="76"/>
      <c r="HBD12" s="76"/>
      <c r="HBE12" s="76"/>
      <c r="HBF12" s="76"/>
      <c r="HBG12" s="76"/>
      <c r="HBH12" s="76"/>
      <c r="HBI12" s="76"/>
      <c r="HBJ12" s="76"/>
      <c r="HBK12" s="76"/>
      <c r="HBL12" s="76"/>
      <c r="HBM12" s="76"/>
      <c r="HBN12" s="76"/>
      <c r="HBO12" s="76"/>
      <c r="HBP12" s="76"/>
      <c r="HBQ12" s="76"/>
      <c r="HBR12" s="76"/>
      <c r="HBS12" s="76"/>
      <c r="HBT12" s="76"/>
      <c r="HBU12" s="76"/>
      <c r="HBV12" s="76"/>
      <c r="HBW12" s="76"/>
      <c r="HBX12" s="76"/>
      <c r="HBY12" s="76"/>
      <c r="HBZ12" s="76"/>
      <c r="HCA12" s="76"/>
      <c r="HCB12" s="76"/>
      <c r="HCC12" s="76"/>
      <c r="HCD12" s="76"/>
      <c r="HCE12" s="76"/>
      <c r="HCF12" s="76"/>
      <c r="HCG12" s="76"/>
      <c r="HCH12" s="76"/>
      <c r="HCI12" s="76"/>
      <c r="HCJ12" s="76"/>
      <c r="HCK12" s="76"/>
      <c r="HCL12" s="76"/>
      <c r="HCM12" s="76"/>
      <c r="HCN12" s="76"/>
      <c r="HCO12" s="76"/>
      <c r="HCP12" s="76"/>
      <c r="HCQ12" s="76"/>
      <c r="HCR12" s="76"/>
      <c r="HCS12" s="76"/>
      <c r="HCT12" s="76"/>
      <c r="HCU12" s="76"/>
      <c r="HCV12" s="76"/>
      <c r="HCW12" s="76"/>
      <c r="HCX12" s="76"/>
      <c r="HCY12" s="76"/>
      <c r="HCZ12" s="76"/>
      <c r="HDA12" s="76"/>
      <c r="HDB12" s="76"/>
      <c r="HDC12" s="76"/>
      <c r="HDD12" s="76"/>
      <c r="HDE12" s="76"/>
      <c r="HDF12" s="76"/>
      <c r="HDG12" s="76"/>
      <c r="HDH12" s="76"/>
      <c r="HDI12" s="76"/>
      <c r="HDJ12" s="76"/>
      <c r="HDK12" s="76"/>
      <c r="HDL12" s="76"/>
      <c r="HDM12" s="76"/>
      <c r="HDN12" s="76"/>
      <c r="HDO12" s="76"/>
      <c r="HDP12" s="76"/>
      <c r="HDQ12" s="76"/>
      <c r="HDR12" s="76"/>
      <c r="HDS12" s="76"/>
      <c r="HDT12" s="76"/>
      <c r="HDU12" s="76"/>
      <c r="HDV12" s="76"/>
      <c r="HDW12" s="76"/>
      <c r="HDX12" s="76"/>
      <c r="HDY12" s="76"/>
      <c r="HDZ12" s="76"/>
      <c r="HEA12" s="76"/>
      <c r="HEB12" s="76"/>
      <c r="HEC12" s="76"/>
      <c r="HED12" s="76"/>
      <c r="HEE12" s="76"/>
      <c r="HEF12" s="76"/>
      <c r="HEG12" s="76"/>
      <c r="HEH12" s="76"/>
      <c r="HEI12" s="76"/>
      <c r="HEJ12" s="76"/>
      <c r="HEK12" s="76"/>
      <c r="HEL12" s="76"/>
      <c r="HEM12" s="76"/>
      <c r="HEN12" s="76"/>
      <c r="HEO12" s="76"/>
      <c r="HEP12" s="76"/>
      <c r="HEQ12" s="76"/>
      <c r="HER12" s="76"/>
      <c r="HES12" s="76"/>
      <c r="HET12" s="76"/>
      <c r="HEU12" s="76"/>
      <c r="HEV12" s="76"/>
      <c r="HEW12" s="76"/>
      <c r="HEX12" s="76"/>
      <c r="HEY12" s="76"/>
      <c r="HEZ12" s="76"/>
      <c r="HFA12" s="76"/>
      <c r="HFB12" s="76"/>
      <c r="HFC12" s="76"/>
      <c r="HFD12" s="76"/>
      <c r="HFE12" s="76"/>
      <c r="HFF12" s="76"/>
      <c r="HFG12" s="76"/>
      <c r="HFH12" s="76"/>
      <c r="HFI12" s="76"/>
      <c r="HFJ12" s="76"/>
      <c r="HFK12" s="76"/>
      <c r="HFL12" s="76"/>
      <c r="HFM12" s="76"/>
      <c r="HFN12" s="76"/>
      <c r="HFO12" s="76"/>
      <c r="HFP12" s="76"/>
      <c r="HFQ12" s="76"/>
      <c r="HFR12" s="76"/>
      <c r="HFS12" s="76"/>
      <c r="HFT12" s="76"/>
      <c r="HFU12" s="76"/>
      <c r="HFV12" s="76"/>
      <c r="HFW12" s="76"/>
      <c r="HFX12" s="76"/>
      <c r="HFY12" s="76"/>
      <c r="HFZ12" s="76"/>
      <c r="HGA12" s="76"/>
      <c r="HGB12" s="76"/>
      <c r="HGC12" s="76"/>
      <c r="HGD12" s="76"/>
      <c r="HGE12" s="76"/>
      <c r="HGF12" s="76"/>
      <c r="HGG12" s="76"/>
      <c r="HGH12" s="76"/>
      <c r="HGI12" s="76"/>
      <c r="HGJ12" s="76"/>
      <c r="HGK12" s="76"/>
      <c r="HGL12" s="76"/>
      <c r="HGM12" s="76"/>
      <c r="HGN12" s="76"/>
      <c r="HGO12" s="76"/>
      <c r="HGP12" s="76"/>
      <c r="HGQ12" s="76"/>
      <c r="HGR12" s="76"/>
      <c r="HGS12" s="76"/>
      <c r="HGT12" s="76"/>
      <c r="HGU12" s="76"/>
      <c r="HGV12" s="76"/>
      <c r="HGW12" s="76"/>
      <c r="HGX12" s="76"/>
      <c r="HGY12" s="76"/>
      <c r="HGZ12" s="76"/>
      <c r="HHA12" s="76"/>
      <c r="HHB12" s="76"/>
      <c r="HHC12" s="76"/>
      <c r="HHD12" s="76"/>
      <c r="HHE12" s="76"/>
      <c r="HHF12" s="76"/>
      <c r="HHG12" s="76"/>
      <c r="HHH12" s="76"/>
      <c r="HHI12" s="76"/>
      <c r="HHJ12" s="76"/>
      <c r="HHK12" s="76"/>
      <c r="HHL12" s="76"/>
      <c r="HHM12" s="76"/>
      <c r="HHN12" s="76"/>
      <c r="HHO12" s="76"/>
      <c r="HHP12" s="76"/>
      <c r="HHQ12" s="76"/>
      <c r="HHR12" s="76"/>
      <c r="HHS12" s="76"/>
      <c r="HHT12" s="76"/>
      <c r="HHU12" s="76"/>
      <c r="HHV12" s="76"/>
      <c r="HHW12" s="76"/>
      <c r="HHX12" s="76"/>
      <c r="HHY12" s="76"/>
      <c r="HHZ12" s="76"/>
      <c r="HIA12" s="76"/>
      <c r="HIB12" s="76"/>
      <c r="HIC12" s="76"/>
      <c r="HID12" s="76"/>
      <c r="HIE12" s="76"/>
      <c r="HIF12" s="76"/>
      <c r="HIG12" s="76"/>
      <c r="HIH12" s="76"/>
      <c r="HII12" s="76"/>
      <c r="HIJ12" s="76"/>
      <c r="HIK12" s="76"/>
      <c r="HIL12" s="76"/>
      <c r="HIM12" s="76"/>
      <c r="HIN12" s="76"/>
      <c r="HIO12" s="76"/>
      <c r="HIP12" s="76"/>
      <c r="HIQ12" s="76"/>
      <c r="HIR12" s="76"/>
      <c r="HIS12" s="76"/>
      <c r="HIT12" s="76"/>
      <c r="HIU12" s="76"/>
      <c r="HIV12" s="76"/>
      <c r="HIW12" s="76"/>
      <c r="HIX12" s="76"/>
      <c r="HIY12" s="76"/>
      <c r="HIZ12" s="76"/>
      <c r="HJA12" s="76"/>
      <c r="HJB12" s="76"/>
      <c r="HJC12" s="76"/>
      <c r="HJD12" s="76"/>
      <c r="HJE12" s="76"/>
      <c r="HJF12" s="76"/>
      <c r="HJG12" s="76"/>
      <c r="HJH12" s="76"/>
      <c r="HJI12" s="76"/>
      <c r="HJJ12" s="76"/>
      <c r="HJK12" s="76"/>
      <c r="HJL12" s="76"/>
      <c r="HJM12" s="76"/>
      <c r="HJN12" s="76"/>
      <c r="HJO12" s="76"/>
      <c r="HJP12" s="76"/>
      <c r="HJQ12" s="76"/>
      <c r="HJR12" s="76"/>
      <c r="HJS12" s="76"/>
      <c r="HJT12" s="76"/>
      <c r="HJU12" s="76"/>
      <c r="HJV12" s="76"/>
      <c r="HJW12" s="76"/>
      <c r="HJX12" s="76"/>
      <c r="HJY12" s="76"/>
      <c r="HJZ12" s="76"/>
      <c r="HKA12" s="76"/>
      <c r="HKB12" s="76"/>
      <c r="HKC12" s="76"/>
      <c r="HKD12" s="76"/>
      <c r="HKE12" s="76"/>
      <c r="HKF12" s="76"/>
      <c r="HKG12" s="76"/>
      <c r="HKH12" s="76"/>
      <c r="HKI12" s="76"/>
      <c r="HKJ12" s="76"/>
      <c r="HKK12" s="76"/>
      <c r="HKL12" s="76"/>
      <c r="HKM12" s="76"/>
      <c r="HKN12" s="76"/>
      <c r="HKO12" s="76"/>
      <c r="HKP12" s="76"/>
      <c r="HKQ12" s="76"/>
      <c r="HKR12" s="76"/>
      <c r="HKS12" s="76"/>
      <c r="HKT12" s="76"/>
      <c r="HKU12" s="76"/>
      <c r="HKV12" s="76"/>
      <c r="HKW12" s="76"/>
      <c r="HKX12" s="76"/>
      <c r="HKY12" s="76"/>
      <c r="HKZ12" s="76"/>
      <c r="HLA12" s="76"/>
      <c r="HLB12" s="76"/>
      <c r="HLC12" s="76"/>
      <c r="HLD12" s="76"/>
      <c r="HLE12" s="76"/>
      <c r="HLF12" s="76"/>
      <c r="HLG12" s="76"/>
      <c r="HLH12" s="76"/>
      <c r="HLI12" s="76"/>
      <c r="HLJ12" s="76"/>
      <c r="HLK12" s="76"/>
      <c r="HLL12" s="76"/>
      <c r="HLM12" s="76"/>
      <c r="HLN12" s="76"/>
      <c r="HLO12" s="76"/>
      <c r="HLP12" s="76"/>
      <c r="HLQ12" s="76"/>
      <c r="HLR12" s="76"/>
      <c r="HLS12" s="76"/>
      <c r="HLT12" s="76"/>
      <c r="HLU12" s="76"/>
      <c r="HLV12" s="76"/>
      <c r="HLW12" s="76"/>
      <c r="HLX12" s="76"/>
      <c r="HLY12" s="76"/>
      <c r="HLZ12" s="76"/>
      <c r="HMA12" s="76"/>
      <c r="HMB12" s="76"/>
      <c r="HMC12" s="76"/>
      <c r="HMD12" s="76"/>
      <c r="HME12" s="76"/>
      <c r="HMF12" s="76"/>
      <c r="HMG12" s="76"/>
      <c r="HMH12" s="76"/>
      <c r="HMI12" s="76"/>
      <c r="HMJ12" s="76"/>
      <c r="HMK12" s="76"/>
      <c r="HML12" s="76"/>
      <c r="HMM12" s="76"/>
      <c r="HMN12" s="76"/>
      <c r="HMO12" s="76"/>
      <c r="HMP12" s="76"/>
      <c r="HMQ12" s="76"/>
      <c r="HMR12" s="76"/>
      <c r="HMS12" s="76"/>
      <c r="HMT12" s="76"/>
      <c r="HMU12" s="76"/>
      <c r="HMV12" s="76"/>
      <c r="HMW12" s="76"/>
      <c r="HMX12" s="76"/>
      <c r="HMY12" s="76"/>
      <c r="HMZ12" s="76"/>
      <c r="HNA12" s="76"/>
      <c r="HNB12" s="76"/>
      <c r="HNC12" s="76"/>
      <c r="HND12" s="76"/>
      <c r="HNE12" s="76"/>
      <c r="HNF12" s="76"/>
      <c r="HNG12" s="76"/>
      <c r="HNH12" s="76"/>
      <c r="HNI12" s="76"/>
      <c r="HNJ12" s="76"/>
      <c r="HNK12" s="76"/>
      <c r="HNL12" s="76"/>
      <c r="HNM12" s="76"/>
      <c r="HNN12" s="76"/>
      <c r="HNO12" s="76"/>
      <c r="HNP12" s="76"/>
      <c r="HNQ12" s="76"/>
      <c r="HNR12" s="76"/>
      <c r="HNS12" s="76"/>
      <c r="HNT12" s="76"/>
      <c r="HNU12" s="76"/>
      <c r="HNV12" s="76"/>
      <c r="HNW12" s="76"/>
      <c r="HNX12" s="76"/>
      <c r="HNY12" s="76"/>
      <c r="HNZ12" s="76"/>
      <c r="HOA12" s="76"/>
      <c r="HOB12" s="76"/>
      <c r="HOC12" s="76"/>
      <c r="HOD12" s="76"/>
      <c r="HOE12" s="76"/>
      <c r="HOF12" s="76"/>
      <c r="HOG12" s="76"/>
      <c r="HOH12" s="76"/>
      <c r="HOI12" s="76"/>
      <c r="HOJ12" s="76"/>
      <c r="HOK12" s="76"/>
      <c r="HOL12" s="76"/>
      <c r="HOM12" s="76"/>
      <c r="HON12" s="76"/>
      <c r="HOO12" s="76"/>
      <c r="HOP12" s="76"/>
      <c r="HOQ12" s="76"/>
      <c r="HOR12" s="76"/>
      <c r="HOS12" s="76"/>
      <c r="HOT12" s="76"/>
      <c r="HOU12" s="76"/>
      <c r="HOV12" s="76"/>
      <c r="HOW12" s="76"/>
      <c r="HOX12" s="76"/>
      <c r="HOY12" s="76"/>
      <c r="HOZ12" s="76"/>
      <c r="HPA12" s="76"/>
      <c r="HPB12" s="76"/>
      <c r="HPC12" s="76"/>
      <c r="HPD12" s="76"/>
      <c r="HPE12" s="76"/>
      <c r="HPF12" s="76"/>
      <c r="HPG12" s="76"/>
      <c r="HPH12" s="76"/>
      <c r="HPI12" s="76"/>
      <c r="HPJ12" s="76"/>
      <c r="HPK12" s="76"/>
      <c r="HPL12" s="76"/>
      <c r="HPM12" s="76"/>
      <c r="HPN12" s="76"/>
      <c r="HPO12" s="76"/>
      <c r="HPP12" s="76"/>
      <c r="HPQ12" s="76"/>
      <c r="HPR12" s="76"/>
      <c r="HPS12" s="76"/>
      <c r="HPT12" s="76"/>
      <c r="HPU12" s="76"/>
      <c r="HPV12" s="76"/>
      <c r="HPW12" s="76"/>
      <c r="HPX12" s="76"/>
      <c r="HPY12" s="76"/>
      <c r="HPZ12" s="76"/>
      <c r="HQA12" s="76"/>
      <c r="HQB12" s="76"/>
      <c r="HQC12" s="76"/>
      <c r="HQD12" s="76"/>
      <c r="HQE12" s="76"/>
      <c r="HQF12" s="76"/>
      <c r="HQG12" s="76"/>
      <c r="HQH12" s="76"/>
      <c r="HQI12" s="76"/>
      <c r="HQJ12" s="76"/>
      <c r="HQK12" s="76"/>
      <c r="HQL12" s="76"/>
      <c r="HQM12" s="76"/>
      <c r="HQN12" s="76"/>
      <c r="HQO12" s="76"/>
      <c r="HQP12" s="76"/>
      <c r="HQQ12" s="76"/>
      <c r="HQR12" s="76"/>
      <c r="HQS12" s="76"/>
      <c r="HQT12" s="76"/>
      <c r="HQU12" s="76"/>
      <c r="HQV12" s="76"/>
      <c r="HQW12" s="76"/>
      <c r="HQX12" s="76"/>
      <c r="HQY12" s="76"/>
      <c r="HQZ12" s="76"/>
      <c r="HRA12" s="76"/>
      <c r="HRB12" s="76"/>
      <c r="HRC12" s="76"/>
      <c r="HRD12" s="76"/>
      <c r="HRE12" s="76"/>
      <c r="HRF12" s="76"/>
      <c r="HRG12" s="76"/>
      <c r="HRH12" s="76"/>
      <c r="HRI12" s="76"/>
      <c r="HRJ12" s="76"/>
      <c r="HRK12" s="76"/>
      <c r="HRL12" s="76"/>
      <c r="HRM12" s="76"/>
      <c r="HRN12" s="76"/>
      <c r="HRO12" s="76"/>
      <c r="HRP12" s="76"/>
      <c r="HRQ12" s="76"/>
      <c r="HRR12" s="76"/>
      <c r="HRS12" s="76"/>
      <c r="HRT12" s="76"/>
      <c r="HRU12" s="76"/>
      <c r="HRV12" s="76"/>
      <c r="HRW12" s="76"/>
      <c r="HRX12" s="76"/>
      <c r="HRY12" s="76"/>
      <c r="HRZ12" s="76"/>
      <c r="HSA12" s="76"/>
      <c r="HSB12" s="76"/>
      <c r="HSC12" s="76"/>
      <c r="HSD12" s="76"/>
      <c r="HSE12" s="76"/>
      <c r="HSF12" s="76"/>
      <c r="HSG12" s="76"/>
      <c r="HSH12" s="76"/>
      <c r="HSI12" s="76"/>
      <c r="HSJ12" s="76"/>
      <c r="HSK12" s="76"/>
      <c r="HSL12" s="76"/>
      <c r="HSM12" s="76"/>
      <c r="HSN12" s="76"/>
      <c r="HSO12" s="76"/>
      <c r="HSP12" s="76"/>
      <c r="HSQ12" s="76"/>
      <c r="HSR12" s="76"/>
      <c r="HSS12" s="76"/>
      <c r="HST12" s="76"/>
      <c r="HSU12" s="76"/>
      <c r="HSV12" s="76"/>
      <c r="HSW12" s="76"/>
      <c r="HSX12" s="76"/>
      <c r="HSY12" s="76"/>
      <c r="HSZ12" s="76"/>
      <c r="HTA12" s="76"/>
      <c r="HTB12" s="76"/>
      <c r="HTC12" s="76"/>
      <c r="HTD12" s="76"/>
      <c r="HTE12" s="76"/>
      <c r="HTF12" s="76"/>
      <c r="HTG12" s="76"/>
      <c r="HTH12" s="76"/>
      <c r="HTI12" s="76"/>
      <c r="HTJ12" s="76"/>
      <c r="HTK12" s="76"/>
      <c r="HTL12" s="76"/>
      <c r="HTM12" s="76"/>
      <c r="HTN12" s="76"/>
      <c r="HTO12" s="76"/>
      <c r="HTP12" s="76"/>
      <c r="HTQ12" s="76"/>
      <c r="HTR12" s="76"/>
      <c r="HTS12" s="76"/>
      <c r="HTT12" s="76"/>
      <c r="HTU12" s="76"/>
      <c r="HTV12" s="76"/>
      <c r="HTW12" s="76"/>
      <c r="HTX12" s="76"/>
      <c r="HTY12" s="76"/>
      <c r="HTZ12" s="76"/>
      <c r="HUA12" s="76"/>
      <c r="HUB12" s="76"/>
      <c r="HUC12" s="76"/>
      <c r="HUD12" s="76"/>
      <c r="HUE12" s="76"/>
      <c r="HUF12" s="76"/>
      <c r="HUG12" s="76"/>
      <c r="HUH12" s="76"/>
      <c r="HUI12" s="76"/>
      <c r="HUJ12" s="76"/>
      <c r="HUK12" s="76"/>
      <c r="HUL12" s="76"/>
      <c r="HUM12" s="76"/>
      <c r="HUN12" s="76"/>
      <c r="HUO12" s="76"/>
      <c r="HUP12" s="76"/>
      <c r="HUQ12" s="76"/>
      <c r="HUR12" s="76"/>
      <c r="HUS12" s="76"/>
      <c r="HUT12" s="76"/>
      <c r="HUU12" s="76"/>
      <c r="HUV12" s="76"/>
      <c r="HUW12" s="76"/>
      <c r="HUX12" s="76"/>
      <c r="HUY12" s="76"/>
      <c r="HUZ12" s="76"/>
      <c r="HVA12" s="76"/>
      <c r="HVB12" s="76"/>
      <c r="HVC12" s="76"/>
      <c r="HVD12" s="76"/>
      <c r="HVE12" s="76"/>
      <c r="HVF12" s="76"/>
      <c r="HVG12" s="76"/>
      <c r="HVH12" s="76"/>
      <c r="HVI12" s="76"/>
      <c r="HVJ12" s="76"/>
      <c r="HVK12" s="76"/>
      <c r="HVL12" s="76"/>
      <c r="HVM12" s="76"/>
      <c r="HVN12" s="76"/>
      <c r="HVO12" s="76"/>
      <c r="HVP12" s="76"/>
      <c r="HVQ12" s="76"/>
      <c r="HVR12" s="76"/>
      <c r="HVS12" s="76"/>
      <c r="HVT12" s="76"/>
      <c r="HVU12" s="76"/>
      <c r="HVV12" s="76"/>
      <c r="HVW12" s="76"/>
      <c r="HVX12" s="76"/>
      <c r="HVY12" s="76"/>
      <c r="HVZ12" s="76"/>
      <c r="HWA12" s="76"/>
      <c r="HWB12" s="76"/>
      <c r="HWC12" s="76"/>
      <c r="HWD12" s="76"/>
      <c r="HWE12" s="76"/>
      <c r="HWF12" s="76"/>
      <c r="HWG12" s="76"/>
      <c r="HWH12" s="76"/>
      <c r="HWI12" s="76"/>
      <c r="HWJ12" s="76"/>
      <c r="HWK12" s="76"/>
      <c r="HWL12" s="76"/>
      <c r="HWM12" s="76"/>
      <c r="HWN12" s="76"/>
      <c r="HWO12" s="76"/>
      <c r="HWP12" s="76"/>
      <c r="HWQ12" s="76"/>
      <c r="HWR12" s="76"/>
      <c r="HWS12" s="76"/>
      <c r="HWT12" s="76"/>
      <c r="HWU12" s="76"/>
      <c r="HWV12" s="76"/>
      <c r="HWW12" s="76"/>
      <c r="HWX12" s="76"/>
      <c r="HWY12" s="76"/>
      <c r="HWZ12" s="76"/>
      <c r="HXA12" s="76"/>
      <c r="HXB12" s="76"/>
      <c r="HXC12" s="76"/>
      <c r="HXD12" s="76"/>
      <c r="HXE12" s="76"/>
      <c r="HXF12" s="76"/>
      <c r="HXG12" s="76"/>
      <c r="HXH12" s="76"/>
      <c r="HXI12" s="76"/>
      <c r="HXJ12" s="76"/>
      <c r="HXK12" s="76"/>
      <c r="HXL12" s="76"/>
      <c r="HXM12" s="76"/>
      <c r="HXN12" s="76"/>
      <c r="HXO12" s="76"/>
      <c r="HXP12" s="76"/>
      <c r="HXQ12" s="76"/>
      <c r="HXR12" s="76"/>
      <c r="HXS12" s="76"/>
      <c r="HXT12" s="76"/>
      <c r="HXU12" s="76"/>
      <c r="HXV12" s="76"/>
      <c r="HXW12" s="76"/>
      <c r="HXX12" s="76"/>
      <c r="HXY12" s="76"/>
      <c r="HXZ12" s="76"/>
      <c r="HYA12" s="76"/>
      <c r="HYB12" s="76"/>
      <c r="HYC12" s="76"/>
      <c r="HYD12" s="76"/>
      <c r="HYE12" s="76"/>
      <c r="HYF12" s="76"/>
      <c r="HYG12" s="76"/>
      <c r="HYH12" s="76"/>
      <c r="HYI12" s="76"/>
      <c r="HYJ12" s="76"/>
      <c r="HYK12" s="76"/>
      <c r="HYL12" s="76"/>
      <c r="HYM12" s="76"/>
      <c r="HYN12" s="76"/>
      <c r="HYO12" s="76"/>
      <c r="HYP12" s="76"/>
      <c r="HYQ12" s="76"/>
      <c r="HYR12" s="76"/>
      <c r="HYS12" s="76"/>
      <c r="HYT12" s="76"/>
      <c r="HYU12" s="76"/>
      <c r="HYV12" s="76"/>
      <c r="HYW12" s="76"/>
      <c r="HYX12" s="76"/>
      <c r="HYY12" s="76"/>
      <c r="HYZ12" s="76"/>
      <c r="HZA12" s="76"/>
      <c r="HZB12" s="76"/>
      <c r="HZC12" s="76"/>
      <c r="HZD12" s="76"/>
      <c r="HZE12" s="76"/>
      <c r="HZF12" s="76"/>
      <c r="HZG12" s="76"/>
      <c r="HZH12" s="76"/>
      <c r="HZI12" s="76"/>
      <c r="HZJ12" s="76"/>
      <c r="HZK12" s="76"/>
      <c r="HZL12" s="76"/>
      <c r="HZM12" s="76"/>
      <c r="HZN12" s="76"/>
      <c r="HZO12" s="76"/>
      <c r="HZP12" s="76"/>
      <c r="HZQ12" s="76"/>
      <c r="HZR12" s="76"/>
      <c r="HZS12" s="76"/>
      <c r="HZT12" s="76"/>
      <c r="HZU12" s="76"/>
      <c r="HZV12" s="76"/>
      <c r="HZW12" s="76"/>
      <c r="HZX12" s="76"/>
      <c r="HZY12" s="76"/>
      <c r="HZZ12" s="76"/>
      <c r="IAA12" s="76"/>
      <c r="IAB12" s="76"/>
      <c r="IAC12" s="76"/>
      <c r="IAD12" s="76"/>
      <c r="IAE12" s="76"/>
      <c r="IAF12" s="76"/>
      <c r="IAG12" s="76"/>
      <c r="IAH12" s="76"/>
      <c r="IAI12" s="76"/>
      <c r="IAJ12" s="76"/>
      <c r="IAK12" s="76"/>
      <c r="IAL12" s="76"/>
      <c r="IAM12" s="76"/>
      <c r="IAN12" s="76"/>
      <c r="IAO12" s="76"/>
      <c r="IAP12" s="76"/>
      <c r="IAQ12" s="76"/>
      <c r="IAR12" s="76"/>
      <c r="IAS12" s="76"/>
      <c r="IAT12" s="76"/>
      <c r="IAU12" s="76"/>
      <c r="IAV12" s="76"/>
      <c r="IAW12" s="76"/>
      <c r="IAX12" s="76"/>
      <c r="IAY12" s="76"/>
      <c r="IAZ12" s="76"/>
      <c r="IBA12" s="76"/>
      <c r="IBB12" s="76"/>
      <c r="IBC12" s="76"/>
      <c r="IBD12" s="76"/>
      <c r="IBE12" s="76"/>
      <c r="IBF12" s="76"/>
      <c r="IBG12" s="76"/>
      <c r="IBH12" s="76"/>
      <c r="IBI12" s="76"/>
      <c r="IBJ12" s="76"/>
      <c r="IBK12" s="76"/>
      <c r="IBL12" s="76"/>
      <c r="IBM12" s="76"/>
      <c r="IBN12" s="76"/>
      <c r="IBO12" s="76"/>
      <c r="IBP12" s="76"/>
      <c r="IBQ12" s="76"/>
      <c r="IBR12" s="76"/>
      <c r="IBS12" s="76"/>
      <c r="IBT12" s="76"/>
      <c r="IBU12" s="76"/>
      <c r="IBV12" s="76"/>
      <c r="IBW12" s="76"/>
      <c r="IBX12" s="76"/>
      <c r="IBY12" s="76"/>
      <c r="IBZ12" s="76"/>
      <c r="ICA12" s="76"/>
      <c r="ICB12" s="76"/>
      <c r="ICC12" s="76"/>
      <c r="ICD12" s="76"/>
      <c r="ICE12" s="76"/>
      <c r="ICF12" s="76"/>
      <c r="ICG12" s="76"/>
      <c r="ICH12" s="76"/>
      <c r="ICI12" s="76"/>
      <c r="ICJ12" s="76"/>
      <c r="ICK12" s="76"/>
      <c r="ICL12" s="76"/>
      <c r="ICM12" s="76"/>
      <c r="ICN12" s="76"/>
      <c r="ICO12" s="76"/>
      <c r="ICP12" s="76"/>
      <c r="ICQ12" s="76"/>
      <c r="ICR12" s="76"/>
      <c r="ICS12" s="76"/>
      <c r="ICT12" s="76"/>
      <c r="ICU12" s="76"/>
      <c r="ICV12" s="76"/>
      <c r="ICW12" s="76"/>
      <c r="ICX12" s="76"/>
      <c r="ICY12" s="76"/>
      <c r="ICZ12" s="76"/>
      <c r="IDA12" s="76"/>
      <c r="IDB12" s="76"/>
      <c r="IDC12" s="76"/>
      <c r="IDD12" s="76"/>
      <c r="IDE12" s="76"/>
      <c r="IDF12" s="76"/>
      <c r="IDG12" s="76"/>
      <c r="IDH12" s="76"/>
      <c r="IDI12" s="76"/>
      <c r="IDJ12" s="76"/>
      <c r="IDK12" s="76"/>
      <c r="IDL12" s="76"/>
      <c r="IDM12" s="76"/>
      <c r="IDN12" s="76"/>
      <c r="IDO12" s="76"/>
      <c r="IDP12" s="76"/>
      <c r="IDQ12" s="76"/>
      <c r="IDR12" s="76"/>
      <c r="IDS12" s="76"/>
      <c r="IDT12" s="76"/>
      <c r="IDU12" s="76"/>
      <c r="IDV12" s="76"/>
      <c r="IDW12" s="76"/>
      <c r="IDX12" s="76"/>
      <c r="IDY12" s="76"/>
      <c r="IDZ12" s="76"/>
      <c r="IEA12" s="76"/>
      <c r="IEB12" s="76"/>
      <c r="IEC12" s="76"/>
      <c r="IED12" s="76"/>
      <c r="IEE12" s="76"/>
      <c r="IEF12" s="76"/>
      <c r="IEG12" s="76"/>
      <c r="IEH12" s="76"/>
      <c r="IEI12" s="76"/>
      <c r="IEJ12" s="76"/>
      <c r="IEK12" s="76"/>
      <c r="IEL12" s="76"/>
      <c r="IEM12" s="76"/>
      <c r="IEN12" s="76"/>
      <c r="IEO12" s="76"/>
      <c r="IEP12" s="76"/>
      <c r="IEQ12" s="76"/>
      <c r="IER12" s="76"/>
      <c r="IES12" s="76"/>
      <c r="IET12" s="76"/>
      <c r="IEU12" s="76"/>
      <c r="IEV12" s="76"/>
      <c r="IEW12" s="76"/>
      <c r="IEX12" s="76"/>
      <c r="IEY12" s="76"/>
      <c r="IEZ12" s="76"/>
      <c r="IFA12" s="76"/>
      <c r="IFB12" s="76"/>
      <c r="IFC12" s="76"/>
      <c r="IFD12" s="76"/>
      <c r="IFE12" s="76"/>
      <c r="IFF12" s="76"/>
      <c r="IFG12" s="76"/>
      <c r="IFH12" s="76"/>
      <c r="IFI12" s="76"/>
      <c r="IFJ12" s="76"/>
      <c r="IFK12" s="76"/>
      <c r="IFL12" s="76"/>
      <c r="IFM12" s="76"/>
      <c r="IFN12" s="76"/>
      <c r="IFO12" s="76"/>
      <c r="IFP12" s="76"/>
      <c r="IFQ12" s="76"/>
      <c r="IFR12" s="76"/>
      <c r="IFS12" s="76"/>
      <c r="IFT12" s="76"/>
      <c r="IFU12" s="76"/>
      <c r="IFV12" s="76"/>
      <c r="IFW12" s="76"/>
      <c r="IFX12" s="76"/>
      <c r="IFY12" s="76"/>
      <c r="IFZ12" s="76"/>
      <c r="IGA12" s="76"/>
      <c r="IGB12" s="76"/>
      <c r="IGC12" s="76"/>
      <c r="IGD12" s="76"/>
      <c r="IGE12" s="76"/>
      <c r="IGF12" s="76"/>
      <c r="IGG12" s="76"/>
      <c r="IGH12" s="76"/>
      <c r="IGI12" s="76"/>
      <c r="IGJ12" s="76"/>
      <c r="IGK12" s="76"/>
      <c r="IGL12" s="76"/>
      <c r="IGM12" s="76"/>
      <c r="IGN12" s="76"/>
      <c r="IGO12" s="76"/>
      <c r="IGP12" s="76"/>
      <c r="IGQ12" s="76"/>
      <c r="IGR12" s="76"/>
      <c r="IGS12" s="76"/>
      <c r="IGT12" s="76"/>
      <c r="IGU12" s="76"/>
      <c r="IGV12" s="76"/>
      <c r="IGW12" s="76"/>
      <c r="IGX12" s="76"/>
      <c r="IGY12" s="76"/>
      <c r="IGZ12" s="76"/>
      <c r="IHA12" s="76"/>
      <c r="IHB12" s="76"/>
      <c r="IHC12" s="76"/>
      <c r="IHD12" s="76"/>
      <c r="IHE12" s="76"/>
      <c r="IHF12" s="76"/>
      <c r="IHG12" s="76"/>
      <c r="IHH12" s="76"/>
      <c r="IHI12" s="76"/>
      <c r="IHJ12" s="76"/>
      <c r="IHK12" s="76"/>
      <c r="IHL12" s="76"/>
      <c r="IHM12" s="76"/>
      <c r="IHN12" s="76"/>
      <c r="IHO12" s="76"/>
      <c r="IHP12" s="76"/>
      <c r="IHQ12" s="76"/>
      <c r="IHR12" s="76"/>
      <c r="IHS12" s="76"/>
      <c r="IHT12" s="76"/>
      <c r="IHU12" s="76"/>
      <c r="IHV12" s="76"/>
      <c r="IHW12" s="76"/>
      <c r="IHX12" s="76"/>
      <c r="IHY12" s="76"/>
      <c r="IHZ12" s="76"/>
      <c r="IIA12" s="76"/>
      <c r="IIB12" s="76"/>
      <c r="IIC12" s="76"/>
      <c r="IID12" s="76"/>
      <c r="IIE12" s="76"/>
      <c r="IIF12" s="76"/>
      <c r="IIG12" s="76"/>
      <c r="IIH12" s="76"/>
      <c r="III12" s="76"/>
      <c r="IIJ12" s="76"/>
      <c r="IIK12" s="76"/>
      <c r="IIL12" s="76"/>
      <c r="IIM12" s="76"/>
      <c r="IIN12" s="76"/>
      <c r="IIO12" s="76"/>
      <c r="IIP12" s="76"/>
      <c r="IIQ12" s="76"/>
      <c r="IIR12" s="76"/>
      <c r="IIS12" s="76"/>
      <c r="IIT12" s="76"/>
      <c r="IIU12" s="76"/>
      <c r="IIV12" s="76"/>
      <c r="IIW12" s="76"/>
      <c r="IIX12" s="76"/>
      <c r="IIY12" s="76"/>
      <c r="IIZ12" s="76"/>
      <c r="IJA12" s="76"/>
      <c r="IJB12" s="76"/>
      <c r="IJC12" s="76"/>
      <c r="IJD12" s="76"/>
      <c r="IJE12" s="76"/>
      <c r="IJF12" s="76"/>
      <c r="IJG12" s="76"/>
      <c r="IJH12" s="76"/>
      <c r="IJI12" s="76"/>
      <c r="IJJ12" s="76"/>
      <c r="IJK12" s="76"/>
      <c r="IJL12" s="76"/>
      <c r="IJM12" s="76"/>
      <c r="IJN12" s="76"/>
      <c r="IJO12" s="76"/>
      <c r="IJP12" s="76"/>
      <c r="IJQ12" s="76"/>
      <c r="IJR12" s="76"/>
      <c r="IJS12" s="76"/>
      <c r="IJT12" s="76"/>
      <c r="IJU12" s="76"/>
      <c r="IJV12" s="76"/>
      <c r="IJW12" s="76"/>
      <c r="IJX12" s="76"/>
      <c r="IJY12" s="76"/>
      <c r="IJZ12" s="76"/>
      <c r="IKA12" s="76"/>
      <c r="IKB12" s="76"/>
      <c r="IKC12" s="76"/>
      <c r="IKD12" s="76"/>
      <c r="IKE12" s="76"/>
      <c r="IKF12" s="76"/>
      <c r="IKG12" s="76"/>
      <c r="IKH12" s="76"/>
      <c r="IKI12" s="76"/>
      <c r="IKJ12" s="76"/>
      <c r="IKK12" s="76"/>
      <c r="IKL12" s="76"/>
      <c r="IKM12" s="76"/>
      <c r="IKN12" s="76"/>
      <c r="IKO12" s="76"/>
      <c r="IKP12" s="76"/>
      <c r="IKQ12" s="76"/>
      <c r="IKR12" s="76"/>
      <c r="IKS12" s="76"/>
      <c r="IKT12" s="76"/>
      <c r="IKU12" s="76"/>
      <c r="IKV12" s="76"/>
      <c r="IKW12" s="76"/>
      <c r="IKX12" s="76"/>
      <c r="IKY12" s="76"/>
      <c r="IKZ12" s="76"/>
      <c r="ILA12" s="76"/>
      <c r="ILB12" s="76"/>
      <c r="ILC12" s="76"/>
      <c r="ILD12" s="76"/>
      <c r="ILE12" s="76"/>
      <c r="ILF12" s="76"/>
      <c r="ILG12" s="76"/>
      <c r="ILH12" s="76"/>
      <c r="ILI12" s="76"/>
      <c r="ILJ12" s="76"/>
      <c r="ILK12" s="76"/>
      <c r="ILL12" s="76"/>
      <c r="ILM12" s="76"/>
      <c r="ILN12" s="76"/>
      <c r="ILO12" s="76"/>
      <c r="ILP12" s="76"/>
      <c r="ILQ12" s="76"/>
      <c r="ILR12" s="76"/>
      <c r="ILS12" s="76"/>
      <c r="ILT12" s="76"/>
      <c r="ILU12" s="76"/>
      <c r="ILV12" s="76"/>
      <c r="ILW12" s="76"/>
      <c r="ILX12" s="76"/>
      <c r="ILY12" s="76"/>
      <c r="ILZ12" s="76"/>
      <c r="IMA12" s="76"/>
      <c r="IMB12" s="76"/>
      <c r="IMC12" s="76"/>
      <c r="IMD12" s="76"/>
      <c r="IME12" s="76"/>
      <c r="IMF12" s="76"/>
      <c r="IMG12" s="76"/>
      <c r="IMH12" s="76"/>
      <c r="IMI12" s="76"/>
      <c r="IMJ12" s="76"/>
      <c r="IMK12" s="76"/>
      <c r="IML12" s="76"/>
      <c r="IMM12" s="76"/>
      <c r="IMN12" s="76"/>
      <c r="IMO12" s="76"/>
      <c r="IMP12" s="76"/>
      <c r="IMQ12" s="76"/>
      <c r="IMR12" s="76"/>
      <c r="IMS12" s="76"/>
      <c r="IMT12" s="76"/>
      <c r="IMU12" s="76"/>
      <c r="IMV12" s="76"/>
      <c r="IMW12" s="76"/>
      <c r="IMX12" s="76"/>
      <c r="IMY12" s="76"/>
      <c r="IMZ12" s="76"/>
      <c r="INA12" s="76"/>
      <c r="INB12" s="76"/>
      <c r="INC12" s="76"/>
      <c r="IND12" s="76"/>
      <c r="INE12" s="76"/>
      <c r="INF12" s="76"/>
      <c r="ING12" s="76"/>
      <c r="INH12" s="76"/>
      <c r="INI12" s="76"/>
      <c r="INJ12" s="76"/>
      <c r="INK12" s="76"/>
      <c r="INL12" s="76"/>
      <c r="INM12" s="76"/>
      <c r="INN12" s="76"/>
      <c r="INO12" s="76"/>
      <c r="INP12" s="76"/>
      <c r="INQ12" s="76"/>
      <c r="INR12" s="76"/>
      <c r="INS12" s="76"/>
      <c r="INT12" s="76"/>
      <c r="INU12" s="76"/>
      <c r="INV12" s="76"/>
      <c r="INW12" s="76"/>
      <c r="INX12" s="76"/>
      <c r="INY12" s="76"/>
      <c r="INZ12" s="76"/>
      <c r="IOA12" s="76"/>
      <c r="IOB12" s="76"/>
      <c r="IOC12" s="76"/>
      <c r="IOD12" s="76"/>
      <c r="IOE12" s="76"/>
      <c r="IOF12" s="76"/>
      <c r="IOG12" s="76"/>
      <c r="IOH12" s="76"/>
      <c r="IOI12" s="76"/>
      <c r="IOJ12" s="76"/>
      <c r="IOK12" s="76"/>
      <c r="IOL12" s="76"/>
      <c r="IOM12" s="76"/>
      <c r="ION12" s="76"/>
      <c r="IOO12" s="76"/>
      <c r="IOP12" s="76"/>
      <c r="IOQ12" s="76"/>
      <c r="IOR12" s="76"/>
      <c r="IOS12" s="76"/>
      <c r="IOT12" s="76"/>
      <c r="IOU12" s="76"/>
      <c r="IOV12" s="76"/>
      <c r="IOW12" s="76"/>
      <c r="IOX12" s="76"/>
      <c r="IOY12" s="76"/>
      <c r="IOZ12" s="76"/>
      <c r="IPA12" s="76"/>
      <c r="IPB12" s="76"/>
      <c r="IPC12" s="76"/>
      <c r="IPD12" s="76"/>
      <c r="IPE12" s="76"/>
      <c r="IPF12" s="76"/>
      <c r="IPG12" s="76"/>
      <c r="IPH12" s="76"/>
      <c r="IPI12" s="76"/>
      <c r="IPJ12" s="76"/>
      <c r="IPK12" s="76"/>
      <c r="IPL12" s="76"/>
      <c r="IPM12" s="76"/>
      <c r="IPN12" s="76"/>
      <c r="IPO12" s="76"/>
      <c r="IPP12" s="76"/>
      <c r="IPQ12" s="76"/>
      <c r="IPR12" s="76"/>
      <c r="IPS12" s="76"/>
      <c r="IPT12" s="76"/>
      <c r="IPU12" s="76"/>
      <c r="IPV12" s="76"/>
      <c r="IPW12" s="76"/>
      <c r="IPX12" s="76"/>
      <c r="IPY12" s="76"/>
      <c r="IPZ12" s="76"/>
      <c r="IQA12" s="76"/>
      <c r="IQB12" s="76"/>
      <c r="IQC12" s="76"/>
      <c r="IQD12" s="76"/>
      <c r="IQE12" s="76"/>
      <c r="IQF12" s="76"/>
      <c r="IQG12" s="76"/>
      <c r="IQH12" s="76"/>
      <c r="IQI12" s="76"/>
      <c r="IQJ12" s="76"/>
      <c r="IQK12" s="76"/>
      <c r="IQL12" s="76"/>
      <c r="IQM12" s="76"/>
      <c r="IQN12" s="76"/>
      <c r="IQO12" s="76"/>
      <c r="IQP12" s="76"/>
      <c r="IQQ12" s="76"/>
      <c r="IQR12" s="76"/>
      <c r="IQS12" s="76"/>
      <c r="IQT12" s="76"/>
      <c r="IQU12" s="76"/>
      <c r="IQV12" s="76"/>
      <c r="IQW12" s="76"/>
      <c r="IQX12" s="76"/>
      <c r="IQY12" s="76"/>
      <c r="IQZ12" s="76"/>
      <c r="IRA12" s="76"/>
      <c r="IRB12" s="76"/>
      <c r="IRC12" s="76"/>
      <c r="IRD12" s="76"/>
      <c r="IRE12" s="76"/>
      <c r="IRF12" s="76"/>
      <c r="IRG12" s="76"/>
      <c r="IRH12" s="76"/>
      <c r="IRI12" s="76"/>
      <c r="IRJ12" s="76"/>
      <c r="IRK12" s="76"/>
      <c r="IRL12" s="76"/>
      <c r="IRM12" s="76"/>
      <c r="IRN12" s="76"/>
      <c r="IRO12" s="76"/>
      <c r="IRP12" s="76"/>
      <c r="IRQ12" s="76"/>
      <c r="IRR12" s="76"/>
      <c r="IRS12" s="76"/>
      <c r="IRT12" s="76"/>
      <c r="IRU12" s="76"/>
      <c r="IRV12" s="76"/>
      <c r="IRW12" s="76"/>
      <c r="IRX12" s="76"/>
      <c r="IRY12" s="76"/>
      <c r="IRZ12" s="76"/>
      <c r="ISA12" s="76"/>
      <c r="ISB12" s="76"/>
      <c r="ISC12" s="76"/>
      <c r="ISD12" s="76"/>
      <c r="ISE12" s="76"/>
      <c r="ISF12" s="76"/>
      <c r="ISG12" s="76"/>
      <c r="ISH12" s="76"/>
      <c r="ISI12" s="76"/>
      <c r="ISJ12" s="76"/>
      <c r="ISK12" s="76"/>
      <c r="ISL12" s="76"/>
      <c r="ISM12" s="76"/>
      <c r="ISN12" s="76"/>
      <c r="ISO12" s="76"/>
      <c r="ISP12" s="76"/>
      <c r="ISQ12" s="76"/>
      <c r="ISR12" s="76"/>
      <c r="ISS12" s="76"/>
      <c r="IST12" s="76"/>
      <c r="ISU12" s="76"/>
      <c r="ISV12" s="76"/>
      <c r="ISW12" s="76"/>
      <c r="ISX12" s="76"/>
      <c r="ISY12" s="76"/>
      <c r="ISZ12" s="76"/>
      <c r="ITA12" s="76"/>
      <c r="ITB12" s="76"/>
      <c r="ITC12" s="76"/>
      <c r="ITD12" s="76"/>
      <c r="ITE12" s="76"/>
      <c r="ITF12" s="76"/>
      <c r="ITG12" s="76"/>
      <c r="ITH12" s="76"/>
      <c r="ITI12" s="76"/>
      <c r="ITJ12" s="76"/>
      <c r="ITK12" s="76"/>
      <c r="ITL12" s="76"/>
      <c r="ITM12" s="76"/>
      <c r="ITN12" s="76"/>
      <c r="ITO12" s="76"/>
      <c r="ITP12" s="76"/>
      <c r="ITQ12" s="76"/>
      <c r="ITR12" s="76"/>
      <c r="ITS12" s="76"/>
      <c r="ITT12" s="76"/>
      <c r="ITU12" s="76"/>
      <c r="ITV12" s="76"/>
      <c r="ITW12" s="76"/>
      <c r="ITX12" s="76"/>
      <c r="ITY12" s="76"/>
      <c r="ITZ12" s="76"/>
      <c r="IUA12" s="76"/>
      <c r="IUB12" s="76"/>
      <c r="IUC12" s="76"/>
      <c r="IUD12" s="76"/>
      <c r="IUE12" s="76"/>
      <c r="IUF12" s="76"/>
      <c r="IUG12" s="76"/>
      <c r="IUH12" s="76"/>
      <c r="IUI12" s="76"/>
      <c r="IUJ12" s="76"/>
      <c r="IUK12" s="76"/>
      <c r="IUL12" s="76"/>
      <c r="IUM12" s="76"/>
      <c r="IUN12" s="76"/>
      <c r="IUO12" s="76"/>
      <c r="IUP12" s="76"/>
      <c r="IUQ12" s="76"/>
      <c r="IUR12" s="76"/>
      <c r="IUS12" s="76"/>
      <c r="IUT12" s="76"/>
      <c r="IUU12" s="76"/>
      <c r="IUV12" s="76"/>
      <c r="IUW12" s="76"/>
      <c r="IUX12" s="76"/>
      <c r="IUY12" s="76"/>
      <c r="IUZ12" s="76"/>
      <c r="IVA12" s="76"/>
      <c r="IVB12" s="76"/>
      <c r="IVC12" s="76"/>
      <c r="IVD12" s="76"/>
      <c r="IVE12" s="76"/>
      <c r="IVF12" s="76"/>
      <c r="IVG12" s="76"/>
      <c r="IVH12" s="76"/>
      <c r="IVI12" s="76"/>
      <c r="IVJ12" s="76"/>
      <c r="IVK12" s="76"/>
      <c r="IVL12" s="76"/>
      <c r="IVM12" s="76"/>
      <c r="IVN12" s="76"/>
      <c r="IVO12" s="76"/>
      <c r="IVP12" s="76"/>
      <c r="IVQ12" s="76"/>
      <c r="IVR12" s="76"/>
      <c r="IVS12" s="76"/>
      <c r="IVT12" s="76"/>
      <c r="IVU12" s="76"/>
      <c r="IVV12" s="76"/>
      <c r="IVW12" s="76"/>
      <c r="IVX12" s="76"/>
      <c r="IVY12" s="76"/>
      <c r="IVZ12" s="76"/>
      <c r="IWA12" s="76"/>
      <c r="IWB12" s="76"/>
      <c r="IWC12" s="76"/>
      <c r="IWD12" s="76"/>
      <c r="IWE12" s="76"/>
      <c r="IWF12" s="76"/>
      <c r="IWG12" s="76"/>
      <c r="IWH12" s="76"/>
      <c r="IWI12" s="76"/>
      <c r="IWJ12" s="76"/>
      <c r="IWK12" s="76"/>
      <c r="IWL12" s="76"/>
      <c r="IWM12" s="76"/>
      <c r="IWN12" s="76"/>
      <c r="IWO12" s="76"/>
      <c r="IWP12" s="76"/>
      <c r="IWQ12" s="76"/>
      <c r="IWR12" s="76"/>
      <c r="IWS12" s="76"/>
      <c r="IWT12" s="76"/>
      <c r="IWU12" s="76"/>
      <c r="IWV12" s="76"/>
      <c r="IWW12" s="76"/>
      <c r="IWX12" s="76"/>
      <c r="IWY12" s="76"/>
      <c r="IWZ12" s="76"/>
      <c r="IXA12" s="76"/>
      <c r="IXB12" s="76"/>
      <c r="IXC12" s="76"/>
      <c r="IXD12" s="76"/>
      <c r="IXE12" s="76"/>
      <c r="IXF12" s="76"/>
      <c r="IXG12" s="76"/>
      <c r="IXH12" s="76"/>
      <c r="IXI12" s="76"/>
      <c r="IXJ12" s="76"/>
      <c r="IXK12" s="76"/>
      <c r="IXL12" s="76"/>
      <c r="IXM12" s="76"/>
      <c r="IXN12" s="76"/>
      <c r="IXO12" s="76"/>
      <c r="IXP12" s="76"/>
      <c r="IXQ12" s="76"/>
      <c r="IXR12" s="76"/>
      <c r="IXS12" s="76"/>
      <c r="IXT12" s="76"/>
      <c r="IXU12" s="76"/>
      <c r="IXV12" s="76"/>
      <c r="IXW12" s="76"/>
      <c r="IXX12" s="76"/>
      <c r="IXY12" s="76"/>
      <c r="IXZ12" s="76"/>
      <c r="IYA12" s="76"/>
      <c r="IYB12" s="76"/>
      <c r="IYC12" s="76"/>
      <c r="IYD12" s="76"/>
      <c r="IYE12" s="76"/>
      <c r="IYF12" s="76"/>
      <c r="IYG12" s="76"/>
      <c r="IYH12" s="76"/>
      <c r="IYI12" s="76"/>
      <c r="IYJ12" s="76"/>
      <c r="IYK12" s="76"/>
      <c r="IYL12" s="76"/>
      <c r="IYM12" s="76"/>
      <c r="IYN12" s="76"/>
      <c r="IYO12" s="76"/>
      <c r="IYP12" s="76"/>
      <c r="IYQ12" s="76"/>
      <c r="IYR12" s="76"/>
      <c r="IYS12" s="76"/>
      <c r="IYT12" s="76"/>
      <c r="IYU12" s="76"/>
      <c r="IYV12" s="76"/>
      <c r="IYW12" s="76"/>
      <c r="IYX12" s="76"/>
      <c r="IYY12" s="76"/>
      <c r="IYZ12" s="76"/>
      <c r="IZA12" s="76"/>
      <c r="IZB12" s="76"/>
      <c r="IZC12" s="76"/>
      <c r="IZD12" s="76"/>
      <c r="IZE12" s="76"/>
      <c r="IZF12" s="76"/>
      <c r="IZG12" s="76"/>
      <c r="IZH12" s="76"/>
      <c r="IZI12" s="76"/>
      <c r="IZJ12" s="76"/>
      <c r="IZK12" s="76"/>
      <c r="IZL12" s="76"/>
      <c r="IZM12" s="76"/>
      <c r="IZN12" s="76"/>
      <c r="IZO12" s="76"/>
      <c r="IZP12" s="76"/>
      <c r="IZQ12" s="76"/>
      <c r="IZR12" s="76"/>
      <c r="IZS12" s="76"/>
      <c r="IZT12" s="76"/>
      <c r="IZU12" s="76"/>
      <c r="IZV12" s="76"/>
      <c r="IZW12" s="76"/>
      <c r="IZX12" s="76"/>
      <c r="IZY12" s="76"/>
      <c r="IZZ12" s="76"/>
      <c r="JAA12" s="76"/>
      <c r="JAB12" s="76"/>
      <c r="JAC12" s="76"/>
      <c r="JAD12" s="76"/>
      <c r="JAE12" s="76"/>
      <c r="JAF12" s="76"/>
      <c r="JAG12" s="76"/>
      <c r="JAH12" s="76"/>
      <c r="JAI12" s="76"/>
      <c r="JAJ12" s="76"/>
      <c r="JAK12" s="76"/>
      <c r="JAL12" s="76"/>
      <c r="JAM12" s="76"/>
      <c r="JAN12" s="76"/>
      <c r="JAO12" s="76"/>
      <c r="JAP12" s="76"/>
      <c r="JAQ12" s="76"/>
      <c r="JAR12" s="76"/>
      <c r="JAS12" s="76"/>
      <c r="JAT12" s="76"/>
      <c r="JAU12" s="76"/>
      <c r="JAV12" s="76"/>
      <c r="JAW12" s="76"/>
      <c r="JAX12" s="76"/>
      <c r="JAY12" s="76"/>
      <c r="JAZ12" s="76"/>
      <c r="JBA12" s="76"/>
      <c r="JBB12" s="76"/>
      <c r="JBC12" s="76"/>
      <c r="JBD12" s="76"/>
      <c r="JBE12" s="76"/>
      <c r="JBF12" s="76"/>
      <c r="JBG12" s="76"/>
      <c r="JBH12" s="76"/>
      <c r="JBI12" s="76"/>
      <c r="JBJ12" s="76"/>
      <c r="JBK12" s="76"/>
      <c r="JBL12" s="76"/>
      <c r="JBM12" s="76"/>
      <c r="JBN12" s="76"/>
      <c r="JBO12" s="76"/>
      <c r="JBP12" s="76"/>
      <c r="JBQ12" s="76"/>
      <c r="JBR12" s="76"/>
      <c r="JBS12" s="76"/>
      <c r="JBT12" s="76"/>
      <c r="JBU12" s="76"/>
      <c r="JBV12" s="76"/>
      <c r="JBW12" s="76"/>
      <c r="JBX12" s="76"/>
      <c r="JBY12" s="76"/>
      <c r="JBZ12" s="76"/>
      <c r="JCA12" s="76"/>
      <c r="JCB12" s="76"/>
      <c r="JCC12" s="76"/>
      <c r="JCD12" s="76"/>
      <c r="JCE12" s="76"/>
      <c r="JCF12" s="76"/>
      <c r="JCG12" s="76"/>
      <c r="JCH12" s="76"/>
      <c r="JCI12" s="76"/>
      <c r="JCJ12" s="76"/>
      <c r="JCK12" s="76"/>
      <c r="JCL12" s="76"/>
      <c r="JCM12" s="76"/>
      <c r="JCN12" s="76"/>
      <c r="JCO12" s="76"/>
      <c r="JCP12" s="76"/>
      <c r="JCQ12" s="76"/>
      <c r="JCR12" s="76"/>
      <c r="JCS12" s="76"/>
      <c r="JCT12" s="76"/>
      <c r="JCU12" s="76"/>
      <c r="JCV12" s="76"/>
      <c r="JCW12" s="76"/>
      <c r="JCX12" s="76"/>
      <c r="JCY12" s="76"/>
      <c r="JCZ12" s="76"/>
      <c r="JDA12" s="76"/>
      <c r="JDB12" s="76"/>
      <c r="JDC12" s="76"/>
      <c r="JDD12" s="76"/>
      <c r="JDE12" s="76"/>
      <c r="JDF12" s="76"/>
      <c r="JDG12" s="76"/>
      <c r="JDH12" s="76"/>
      <c r="JDI12" s="76"/>
      <c r="JDJ12" s="76"/>
      <c r="JDK12" s="76"/>
      <c r="JDL12" s="76"/>
      <c r="JDM12" s="76"/>
      <c r="JDN12" s="76"/>
      <c r="JDO12" s="76"/>
      <c r="JDP12" s="76"/>
      <c r="JDQ12" s="76"/>
      <c r="JDR12" s="76"/>
      <c r="JDS12" s="76"/>
      <c r="JDT12" s="76"/>
      <c r="JDU12" s="76"/>
      <c r="JDV12" s="76"/>
      <c r="JDW12" s="76"/>
      <c r="JDX12" s="76"/>
      <c r="JDY12" s="76"/>
      <c r="JDZ12" s="76"/>
      <c r="JEA12" s="76"/>
      <c r="JEB12" s="76"/>
      <c r="JEC12" s="76"/>
      <c r="JED12" s="76"/>
      <c r="JEE12" s="76"/>
      <c r="JEF12" s="76"/>
      <c r="JEG12" s="76"/>
      <c r="JEH12" s="76"/>
      <c r="JEI12" s="76"/>
      <c r="JEJ12" s="76"/>
      <c r="JEK12" s="76"/>
      <c r="JEL12" s="76"/>
      <c r="JEM12" s="76"/>
      <c r="JEN12" s="76"/>
      <c r="JEO12" s="76"/>
      <c r="JEP12" s="76"/>
      <c r="JEQ12" s="76"/>
      <c r="JER12" s="76"/>
      <c r="JES12" s="76"/>
      <c r="JET12" s="76"/>
      <c r="JEU12" s="76"/>
      <c r="JEV12" s="76"/>
      <c r="JEW12" s="76"/>
      <c r="JEX12" s="76"/>
      <c r="JEY12" s="76"/>
      <c r="JEZ12" s="76"/>
      <c r="JFA12" s="76"/>
      <c r="JFB12" s="76"/>
      <c r="JFC12" s="76"/>
      <c r="JFD12" s="76"/>
      <c r="JFE12" s="76"/>
      <c r="JFF12" s="76"/>
      <c r="JFG12" s="76"/>
      <c r="JFH12" s="76"/>
      <c r="JFI12" s="76"/>
      <c r="JFJ12" s="76"/>
      <c r="JFK12" s="76"/>
      <c r="JFL12" s="76"/>
      <c r="JFM12" s="76"/>
      <c r="JFN12" s="76"/>
      <c r="JFO12" s="76"/>
      <c r="JFP12" s="76"/>
      <c r="JFQ12" s="76"/>
      <c r="JFR12" s="76"/>
      <c r="JFS12" s="76"/>
      <c r="JFT12" s="76"/>
      <c r="JFU12" s="76"/>
      <c r="JFV12" s="76"/>
      <c r="JFW12" s="76"/>
      <c r="JFX12" s="76"/>
      <c r="JFY12" s="76"/>
      <c r="JFZ12" s="76"/>
      <c r="JGA12" s="76"/>
      <c r="JGB12" s="76"/>
      <c r="JGC12" s="76"/>
      <c r="JGD12" s="76"/>
      <c r="JGE12" s="76"/>
      <c r="JGF12" s="76"/>
      <c r="JGG12" s="76"/>
      <c r="JGH12" s="76"/>
      <c r="JGI12" s="76"/>
      <c r="JGJ12" s="76"/>
      <c r="JGK12" s="76"/>
      <c r="JGL12" s="76"/>
      <c r="JGM12" s="76"/>
      <c r="JGN12" s="76"/>
      <c r="JGO12" s="76"/>
      <c r="JGP12" s="76"/>
      <c r="JGQ12" s="76"/>
      <c r="JGR12" s="76"/>
      <c r="JGS12" s="76"/>
      <c r="JGT12" s="76"/>
      <c r="JGU12" s="76"/>
      <c r="JGV12" s="76"/>
      <c r="JGW12" s="76"/>
      <c r="JGX12" s="76"/>
      <c r="JGY12" s="76"/>
      <c r="JGZ12" s="76"/>
      <c r="JHA12" s="76"/>
      <c r="JHB12" s="76"/>
      <c r="JHC12" s="76"/>
      <c r="JHD12" s="76"/>
      <c r="JHE12" s="76"/>
      <c r="JHF12" s="76"/>
      <c r="JHG12" s="76"/>
      <c r="JHH12" s="76"/>
      <c r="JHI12" s="76"/>
      <c r="JHJ12" s="76"/>
      <c r="JHK12" s="76"/>
      <c r="JHL12" s="76"/>
      <c r="JHM12" s="76"/>
      <c r="JHN12" s="76"/>
      <c r="JHO12" s="76"/>
      <c r="JHP12" s="76"/>
      <c r="JHQ12" s="76"/>
      <c r="JHR12" s="76"/>
      <c r="JHS12" s="76"/>
      <c r="JHT12" s="76"/>
      <c r="JHU12" s="76"/>
      <c r="JHV12" s="76"/>
      <c r="JHW12" s="76"/>
      <c r="JHX12" s="76"/>
      <c r="JHY12" s="76"/>
      <c r="JHZ12" s="76"/>
      <c r="JIA12" s="76"/>
      <c r="JIB12" s="76"/>
      <c r="JIC12" s="76"/>
      <c r="JID12" s="76"/>
      <c r="JIE12" s="76"/>
      <c r="JIF12" s="76"/>
      <c r="JIG12" s="76"/>
      <c r="JIH12" s="76"/>
      <c r="JII12" s="76"/>
      <c r="JIJ12" s="76"/>
      <c r="JIK12" s="76"/>
      <c r="JIL12" s="76"/>
      <c r="JIM12" s="76"/>
      <c r="JIN12" s="76"/>
      <c r="JIO12" s="76"/>
      <c r="JIP12" s="76"/>
      <c r="JIQ12" s="76"/>
      <c r="JIR12" s="76"/>
      <c r="JIS12" s="76"/>
      <c r="JIT12" s="76"/>
      <c r="JIU12" s="76"/>
      <c r="JIV12" s="76"/>
      <c r="JIW12" s="76"/>
      <c r="JIX12" s="76"/>
      <c r="JIY12" s="76"/>
      <c r="JIZ12" s="76"/>
      <c r="JJA12" s="76"/>
      <c r="JJB12" s="76"/>
      <c r="JJC12" s="76"/>
      <c r="JJD12" s="76"/>
      <c r="JJE12" s="76"/>
      <c r="JJF12" s="76"/>
      <c r="JJG12" s="76"/>
      <c r="JJH12" s="76"/>
      <c r="JJI12" s="76"/>
      <c r="JJJ12" s="76"/>
      <c r="JJK12" s="76"/>
      <c r="JJL12" s="76"/>
      <c r="JJM12" s="76"/>
      <c r="JJN12" s="76"/>
      <c r="JJO12" s="76"/>
      <c r="JJP12" s="76"/>
      <c r="JJQ12" s="76"/>
      <c r="JJR12" s="76"/>
      <c r="JJS12" s="76"/>
      <c r="JJT12" s="76"/>
      <c r="JJU12" s="76"/>
      <c r="JJV12" s="76"/>
      <c r="JJW12" s="76"/>
      <c r="JJX12" s="76"/>
      <c r="JJY12" s="76"/>
      <c r="JJZ12" s="76"/>
      <c r="JKA12" s="76"/>
      <c r="JKB12" s="76"/>
      <c r="JKC12" s="76"/>
      <c r="JKD12" s="76"/>
      <c r="JKE12" s="76"/>
      <c r="JKF12" s="76"/>
      <c r="JKG12" s="76"/>
      <c r="JKH12" s="76"/>
      <c r="JKI12" s="76"/>
      <c r="JKJ12" s="76"/>
      <c r="JKK12" s="76"/>
      <c r="JKL12" s="76"/>
      <c r="JKM12" s="76"/>
      <c r="JKN12" s="76"/>
      <c r="JKO12" s="76"/>
      <c r="JKP12" s="76"/>
      <c r="JKQ12" s="76"/>
      <c r="JKR12" s="76"/>
      <c r="JKS12" s="76"/>
      <c r="JKT12" s="76"/>
      <c r="JKU12" s="76"/>
      <c r="JKV12" s="76"/>
      <c r="JKW12" s="76"/>
      <c r="JKX12" s="76"/>
      <c r="JKY12" s="76"/>
      <c r="JKZ12" s="76"/>
      <c r="JLA12" s="76"/>
      <c r="JLB12" s="76"/>
      <c r="JLC12" s="76"/>
      <c r="JLD12" s="76"/>
      <c r="JLE12" s="76"/>
      <c r="JLF12" s="76"/>
      <c r="JLG12" s="76"/>
      <c r="JLH12" s="76"/>
      <c r="JLI12" s="76"/>
      <c r="JLJ12" s="76"/>
      <c r="JLK12" s="76"/>
      <c r="JLL12" s="76"/>
      <c r="JLM12" s="76"/>
      <c r="JLN12" s="76"/>
      <c r="JLO12" s="76"/>
      <c r="JLP12" s="76"/>
      <c r="JLQ12" s="76"/>
      <c r="JLR12" s="76"/>
      <c r="JLS12" s="76"/>
      <c r="JLT12" s="76"/>
      <c r="JLU12" s="76"/>
      <c r="JLV12" s="76"/>
      <c r="JLW12" s="76"/>
      <c r="JLX12" s="76"/>
      <c r="JLY12" s="76"/>
      <c r="JLZ12" s="76"/>
      <c r="JMA12" s="76"/>
      <c r="JMB12" s="76"/>
      <c r="JMC12" s="76"/>
      <c r="JMD12" s="76"/>
      <c r="JME12" s="76"/>
      <c r="JMF12" s="76"/>
      <c r="JMG12" s="76"/>
      <c r="JMH12" s="76"/>
      <c r="JMI12" s="76"/>
      <c r="JMJ12" s="76"/>
      <c r="JMK12" s="76"/>
      <c r="JML12" s="76"/>
      <c r="JMM12" s="76"/>
      <c r="JMN12" s="76"/>
      <c r="JMO12" s="76"/>
      <c r="JMP12" s="76"/>
      <c r="JMQ12" s="76"/>
      <c r="JMR12" s="76"/>
      <c r="JMS12" s="76"/>
      <c r="JMT12" s="76"/>
      <c r="JMU12" s="76"/>
      <c r="JMV12" s="76"/>
      <c r="JMW12" s="76"/>
      <c r="JMX12" s="76"/>
      <c r="JMY12" s="76"/>
      <c r="JMZ12" s="76"/>
      <c r="JNA12" s="76"/>
      <c r="JNB12" s="76"/>
      <c r="JNC12" s="76"/>
      <c r="JND12" s="76"/>
      <c r="JNE12" s="76"/>
      <c r="JNF12" s="76"/>
      <c r="JNG12" s="76"/>
      <c r="JNH12" s="76"/>
      <c r="JNI12" s="76"/>
      <c r="JNJ12" s="76"/>
      <c r="JNK12" s="76"/>
      <c r="JNL12" s="76"/>
      <c r="JNM12" s="76"/>
      <c r="JNN12" s="76"/>
      <c r="JNO12" s="76"/>
      <c r="JNP12" s="76"/>
      <c r="JNQ12" s="76"/>
      <c r="JNR12" s="76"/>
      <c r="JNS12" s="76"/>
      <c r="JNT12" s="76"/>
      <c r="JNU12" s="76"/>
      <c r="JNV12" s="76"/>
      <c r="JNW12" s="76"/>
      <c r="JNX12" s="76"/>
      <c r="JNY12" s="76"/>
      <c r="JNZ12" s="76"/>
      <c r="JOA12" s="76"/>
      <c r="JOB12" s="76"/>
      <c r="JOC12" s="76"/>
      <c r="JOD12" s="76"/>
      <c r="JOE12" s="76"/>
      <c r="JOF12" s="76"/>
      <c r="JOG12" s="76"/>
      <c r="JOH12" s="76"/>
      <c r="JOI12" s="76"/>
      <c r="JOJ12" s="76"/>
      <c r="JOK12" s="76"/>
      <c r="JOL12" s="76"/>
      <c r="JOM12" s="76"/>
      <c r="JON12" s="76"/>
      <c r="JOO12" s="76"/>
      <c r="JOP12" s="76"/>
      <c r="JOQ12" s="76"/>
      <c r="JOR12" s="76"/>
      <c r="JOS12" s="76"/>
      <c r="JOT12" s="76"/>
      <c r="JOU12" s="76"/>
      <c r="JOV12" s="76"/>
      <c r="JOW12" s="76"/>
      <c r="JOX12" s="76"/>
      <c r="JOY12" s="76"/>
      <c r="JOZ12" s="76"/>
      <c r="JPA12" s="76"/>
      <c r="JPB12" s="76"/>
      <c r="JPC12" s="76"/>
      <c r="JPD12" s="76"/>
      <c r="JPE12" s="76"/>
      <c r="JPF12" s="76"/>
      <c r="JPG12" s="76"/>
      <c r="JPH12" s="76"/>
      <c r="JPI12" s="76"/>
      <c r="JPJ12" s="76"/>
      <c r="JPK12" s="76"/>
      <c r="JPL12" s="76"/>
      <c r="JPM12" s="76"/>
      <c r="JPN12" s="76"/>
      <c r="JPO12" s="76"/>
      <c r="JPP12" s="76"/>
      <c r="JPQ12" s="76"/>
      <c r="JPR12" s="76"/>
      <c r="JPS12" s="76"/>
      <c r="JPT12" s="76"/>
      <c r="JPU12" s="76"/>
      <c r="JPV12" s="76"/>
      <c r="JPW12" s="76"/>
      <c r="JPX12" s="76"/>
      <c r="JPY12" s="76"/>
      <c r="JPZ12" s="76"/>
      <c r="JQA12" s="76"/>
      <c r="JQB12" s="76"/>
      <c r="JQC12" s="76"/>
      <c r="JQD12" s="76"/>
      <c r="JQE12" s="76"/>
      <c r="JQF12" s="76"/>
      <c r="JQG12" s="76"/>
      <c r="JQH12" s="76"/>
      <c r="JQI12" s="76"/>
      <c r="JQJ12" s="76"/>
      <c r="JQK12" s="76"/>
      <c r="JQL12" s="76"/>
      <c r="JQM12" s="76"/>
      <c r="JQN12" s="76"/>
      <c r="JQO12" s="76"/>
      <c r="JQP12" s="76"/>
      <c r="JQQ12" s="76"/>
      <c r="JQR12" s="76"/>
      <c r="JQS12" s="76"/>
      <c r="JQT12" s="76"/>
      <c r="JQU12" s="76"/>
      <c r="JQV12" s="76"/>
      <c r="JQW12" s="76"/>
      <c r="JQX12" s="76"/>
      <c r="JQY12" s="76"/>
      <c r="JQZ12" s="76"/>
      <c r="JRA12" s="76"/>
      <c r="JRB12" s="76"/>
      <c r="JRC12" s="76"/>
      <c r="JRD12" s="76"/>
      <c r="JRE12" s="76"/>
      <c r="JRF12" s="76"/>
      <c r="JRG12" s="76"/>
      <c r="JRH12" s="76"/>
      <c r="JRI12" s="76"/>
      <c r="JRJ12" s="76"/>
      <c r="JRK12" s="76"/>
      <c r="JRL12" s="76"/>
      <c r="JRM12" s="76"/>
      <c r="JRN12" s="76"/>
      <c r="JRO12" s="76"/>
      <c r="JRP12" s="76"/>
      <c r="JRQ12" s="76"/>
      <c r="JRR12" s="76"/>
      <c r="JRS12" s="76"/>
      <c r="JRT12" s="76"/>
      <c r="JRU12" s="76"/>
      <c r="JRV12" s="76"/>
      <c r="JRW12" s="76"/>
      <c r="JRX12" s="76"/>
      <c r="JRY12" s="76"/>
      <c r="JRZ12" s="76"/>
      <c r="JSA12" s="76"/>
      <c r="JSB12" s="76"/>
      <c r="JSC12" s="76"/>
      <c r="JSD12" s="76"/>
      <c r="JSE12" s="76"/>
      <c r="JSF12" s="76"/>
      <c r="JSG12" s="76"/>
      <c r="JSH12" s="76"/>
      <c r="JSI12" s="76"/>
      <c r="JSJ12" s="76"/>
      <c r="JSK12" s="76"/>
      <c r="JSL12" s="76"/>
      <c r="JSM12" s="76"/>
      <c r="JSN12" s="76"/>
      <c r="JSO12" s="76"/>
      <c r="JSP12" s="76"/>
      <c r="JSQ12" s="76"/>
      <c r="JSR12" s="76"/>
      <c r="JSS12" s="76"/>
      <c r="JST12" s="76"/>
      <c r="JSU12" s="76"/>
      <c r="JSV12" s="76"/>
      <c r="JSW12" s="76"/>
      <c r="JSX12" s="76"/>
      <c r="JSY12" s="76"/>
      <c r="JSZ12" s="76"/>
      <c r="JTA12" s="76"/>
      <c r="JTB12" s="76"/>
      <c r="JTC12" s="76"/>
      <c r="JTD12" s="76"/>
      <c r="JTE12" s="76"/>
      <c r="JTF12" s="76"/>
      <c r="JTG12" s="76"/>
      <c r="JTH12" s="76"/>
      <c r="JTI12" s="76"/>
      <c r="JTJ12" s="76"/>
      <c r="JTK12" s="76"/>
      <c r="JTL12" s="76"/>
      <c r="JTM12" s="76"/>
      <c r="JTN12" s="76"/>
      <c r="JTO12" s="76"/>
      <c r="JTP12" s="76"/>
      <c r="JTQ12" s="76"/>
      <c r="JTR12" s="76"/>
      <c r="JTS12" s="76"/>
      <c r="JTT12" s="76"/>
      <c r="JTU12" s="76"/>
      <c r="JTV12" s="76"/>
      <c r="JTW12" s="76"/>
      <c r="JTX12" s="76"/>
      <c r="JTY12" s="76"/>
      <c r="JTZ12" s="76"/>
      <c r="JUA12" s="76"/>
      <c r="JUB12" s="76"/>
      <c r="JUC12" s="76"/>
      <c r="JUD12" s="76"/>
      <c r="JUE12" s="76"/>
      <c r="JUF12" s="76"/>
      <c r="JUG12" s="76"/>
      <c r="JUH12" s="76"/>
      <c r="JUI12" s="76"/>
      <c r="JUJ12" s="76"/>
      <c r="JUK12" s="76"/>
      <c r="JUL12" s="76"/>
      <c r="JUM12" s="76"/>
      <c r="JUN12" s="76"/>
      <c r="JUO12" s="76"/>
      <c r="JUP12" s="76"/>
      <c r="JUQ12" s="76"/>
      <c r="JUR12" s="76"/>
      <c r="JUS12" s="76"/>
      <c r="JUT12" s="76"/>
      <c r="JUU12" s="76"/>
      <c r="JUV12" s="76"/>
      <c r="JUW12" s="76"/>
      <c r="JUX12" s="76"/>
      <c r="JUY12" s="76"/>
      <c r="JUZ12" s="76"/>
      <c r="JVA12" s="76"/>
      <c r="JVB12" s="76"/>
      <c r="JVC12" s="76"/>
      <c r="JVD12" s="76"/>
      <c r="JVE12" s="76"/>
      <c r="JVF12" s="76"/>
      <c r="JVG12" s="76"/>
      <c r="JVH12" s="76"/>
      <c r="JVI12" s="76"/>
      <c r="JVJ12" s="76"/>
      <c r="JVK12" s="76"/>
      <c r="JVL12" s="76"/>
      <c r="JVM12" s="76"/>
      <c r="JVN12" s="76"/>
      <c r="JVO12" s="76"/>
      <c r="JVP12" s="76"/>
      <c r="JVQ12" s="76"/>
      <c r="JVR12" s="76"/>
      <c r="JVS12" s="76"/>
      <c r="JVT12" s="76"/>
      <c r="JVU12" s="76"/>
      <c r="JVV12" s="76"/>
      <c r="JVW12" s="76"/>
      <c r="JVX12" s="76"/>
      <c r="JVY12" s="76"/>
      <c r="JVZ12" s="76"/>
      <c r="JWA12" s="76"/>
      <c r="JWB12" s="76"/>
      <c r="JWC12" s="76"/>
      <c r="JWD12" s="76"/>
      <c r="JWE12" s="76"/>
      <c r="JWF12" s="76"/>
      <c r="JWG12" s="76"/>
      <c r="JWH12" s="76"/>
      <c r="JWI12" s="76"/>
      <c r="JWJ12" s="76"/>
      <c r="JWK12" s="76"/>
      <c r="JWL12" s="76"/>
      <c r="JWM12" s="76"/>
      <c r="JWN12" s="76"/>
      <c r="JWO12" s="76"/>
      <c r="JWP12" s="76"/>
      <c r="JWQ12" s="76"/>
      <c r="JWR12" s="76"/>
      <c r="JWS12" s="76"/>
      <c r="JWT12" s="76"/>
      <c r="JWU12" s="76"/>
      <c r="JWV12" s="76"/>
      <c r="JWW12" s="76"/>
      <c r="JWX12" s="76"/>
      <c r="JWY12" s="76"/>
      <c r="JWZ12" s="76"/>
      <c r="JXA12" s="76"/>
      <c r="JXB12" s="76"/>
      <c r="JXC12" s="76"/>
      <c r="JXD12" s="76"/>
      <c r="JXE12" s="76"/>
      <c r="JXF12" s="76"/>
      <c r="JXG12" s="76"/>
      <c r="JXH12" s="76"/>
      <c r="JXI12" s="76"/>
      <c r="JXJ12" s="76"/>
      <c r="JXK12" s="76"/>
      <c r="JXL12" s="76"/>
      <c r="JXM12" s="76"/>
      <c r="JXN12" s="76"/>
      <c r="JXO12" s="76"/>
      <c r="JXP12" s="76"/>
      <c r="JXQ12" s="76"/>
      <c r="JXR12" s="76"/>
      <c r="JXS12" s="76"/>
      <c r="JXT12" s="76"/>
      <c r="JXU12" s="76"/>
      <c r="JXV12" s="76"/>
      <c r="JXW12" s="76"/>
      <c r="JXX12" s="76"/>
      <c r="JXY12" s="76"/>
      <c r="JXZ12" s="76"/>
      <c r="JYA12" s="76"/>
      <c r="JYB12" s="76"/>
      <c r="JYC12" s="76"/>
      <c r="JYD12" s="76"/>
      <c r="JYE12" s="76"/>
      <c r="JYF12" s="76"/>
      <c r="JYG12" s="76"/>
      <c r="JYH12" s="76"/>
      <c r="JYI12" s="76"/>
      <c r="JYJ12" s="76"/>
      <c r="JYK12" s="76"/>
      <c r="JYL12" s="76"/>
      <c r="JYM12" s="76"/>
      <c r="JYN12" s="76"/>
      <c r="JYO12" s="76"/>
      <c r="JYP12" s="76"/>
      <c r="JYQ12" s="76"/>
      <c r="JYR12" s="76"/>
      <c r="JYS12" s="76"/>
      <c r="JYT12" s="76"/>
      <c r="JYU12" s="76"/>
      <c r="JYV12" s="76"/>
      <c r="JYW12" s="76"/>
      <c r="JYX12" s="76"/>
      <c r="JYY12" s="76"/>
      <c r="JYZ12" s="76"/>
      <c r="JZA12" s="76"/>
      <c r="JZB12" s="76"/>
      <c r="JZC12" s="76"/>
      <c r="JZD12" s="76"/>
      <c r="JZE12" s="76"/>
      <c r="JZF12" s="76"/>
      <c r="JZG12" s="76"/>
      <c r="JZH12" s="76"/>
      <c r="JZI12" s="76"/>
      <c r="JZJ12" s="76"/>
      <c r="JZK12" s="76"/>
      <c r="JZL12" s="76"/>
      <c r="JZM12" s="76"/>
      <c r="JZN12" s="76"/>
      <c r="JZO12" s="76"/>
      <c r="JZP12" s="76"/>
      <c r="JZQ12" s="76"/>
      <c r="JZR12" s="76"/>
      <c r="JZS12" s="76"/>
      <c r="JZT12" s="76"/>
      <c r="JZU12" s="76"/>
      <c r="JZV12" s="76"/>
      <c r="JZW12" s="76"/>
      <c r="JZX12" s="76"/>
      <c r="JZY12" s="76"/>
      <c r="JZZ12" s="76"/>
      <c r="KAA12" s="76"/>
      <c r="KAB12" s="76"/>
      <c r="KAC12" s="76"/>
      <c r="KAD12" s="76"/>
      <c r="KAE12" s="76"/>
      <c r="KAF12" s="76"/>
      <c r="KAG12" s="76"/>
      <c r="KAH12" s="76"/>
      <c r="KAI12" s="76"/>
      <c r="KAJ12" s="76"/>
      <c r="KAK12" s="76"/>
      <c r="KAL12" s="76"/>
      <c r="KAM12" s="76"/>
      <c r="KAN12" s="76"/>
      <c r="KAO12" s="76"/>
      <c r="KAP12" s="76"/>
      <c r="KAQ12" s="76"/>
      <c r="KAR12" s="76"/>
      <c r="KAS12" s="76"/>
      <c r="KAT12" s="76"/>
      <c r="KAU12" s="76"/>
      <c r="KAV12" s="76"/>
      <c r="KAW12" s="76"/>
      <c r="KAX12" s="76"/>
      <c r="KAY12" s="76"/>
      <c r="KAZ12" s="76"/>
      <c r="KBA12" s="76"/>
      <c r="KBB12" s="76"/>
      <c r="KBC12" s="76"/>
      <c r="KBD12" s="76"/>
      <c r="KBE12" s="76"/>
      <c r="KBF12" s="76"/>
      <c r="KBG12" s="76"/>
      <c r="KBH12" s="76"/>
      <c r="KBI12" s="76"/>
      <c r="KBJ12" s="76"/>
      <c r="KBK12" s="76"/>
      <c r="KBL12" s="76"/>
      <c r="KBM12" s="76"/>
      <c r="KBN12" s="76"/>
      <c r="KBO12" s="76"/>
      <c r="KBP12" s="76"/>
      <c r="KBQ12" s="76"/>
      <c r="KBR12" s="76"/>
      <c r="KBS12" s="76"/>
      <c r="KBT12" s="76"/>
      <c r="KBU12" s="76"/>
      <c r="KBV12" s="76"/>
      <c r="KBW12" s="76"/>
      <c r="KBX12" s="76"/>
      <c r="KBY12" s="76"/>
      <c r="KBZ12" s="76"/>
      <c r="KCA12" s="76"/>
      <c r="KCB12" s="76"/>
      <c r="KCC12" s="76"/>
      <c r="KCD12" s="76"/>
      <c r="KCE12" s="76"/>
      <c r="KCF12" s="76"/>
      <c r="KCG12" s="76"/>
      <c r="KCH12" s="76"/>
      <c r="KCI12" s="76"/>
      <c r="KCJ12" s="76"/>
      <c r="KCK12" s="76"/>
      <c r="KCL12" s="76"/>
      <c r="KCM12" s="76"/>
      <c r="KCN12" s="76"/>
      <c r="KCO12" s="76"/>
      <c r="KCP12" s="76"/>
      <c r="KCQ12" s="76"/>
      <c r="KCR12" s="76"/>
      <c r="KCS12" s="76"/>
      <c r="KCT12" s="76"/>
      <c r="KCU12" s="76"/>
      <c r="KCV12" s="76"/>
      <c r="KCW12" s="76"/>
      <c r="KCX12" s="76"/>
      <c r="KCY12" s="76"/>
      <c r="KCZ12" s="76"/>
      <c r="KDA12" s="76"/>
      <c r="KDB12" s="76"/>
      <c r="KDC12" s="76"/>
      <c r="KDD12" s="76"/>
      <c r="KDE12" s="76"/>
      <c r="KDF12" s="76"/>
      <c r="KDG12" s="76"/>
      <c r="KDH12" s="76"/>
      <c r="KDI12" s="76"/>
      <c r="KDJ12" s="76"/>
      <c r="KDK12" s="76"/>
      <c r="KDL12" s="76"/>
      <c r="KDM12" s="76"/>
      <c r="KDN12" s="76"/>
      <c r="KDO12" s="76"/>
      <c r="KDP12" s="76"/>
      <c r="KDQ12" s="76"/>
      <c r="KDR12" s="76"/>
      <c r="KDS12" s="76"/>
      <c r="KDT12" s="76"/>
      <c r="KDU12" s="76"/>
      <c r="KDV12" s="76"/>
      <c r="KDW12" s="76"/>
      <c r="KDX12" s="76"/>
      <c r="KDY12" s="76"/>
      <c r="KDZ12" s="76"/>
      <c r="KEA12" s="76"/>
      <c r="KEB12" s="76"/>
      <c r="KEC12" s="76"/>
      <c r="KED12" s="76"/>
      <c r="KEE12" s="76"/>
      <c r="KEF12" s="76"/>
      <c r="KEG12" s="76"/>
      <c r="KEH12" s="76"/>
      <c r="KEI12" s="76"/>
      <c r="KEJ12" s="76"/>
      <c r="KEK12" s="76"/>
      <c r="KEL12" s="76"/>
      <c r="KEM12" s="76"/>
      <c r="KEN12" s="76"/>
      <c r="KEO12" s="76"/>
      <c r="KEP12" s="76"/>
      <c r="KEQ12" s="76"/>
      <c r="KER12" s="76"/>
      <c r="KES12" s="76"/>
      <c r="KET12" s="76"/>
      <c r="KEU12" s="76"/>
      <c r="KEV12" s="76"/>
      <c r="KEW12" s="76"/>
      <c r="KEX12" s="76"/>
      <c r="KEY12" s="76"/>
      <c r="KEZ12" s="76"/>
      <c r="KFA12" s="76"/>
      <c r="KFB12" s="76"/>
      <c r="KFC12" s="76"/>
      <c r="KFD12" s="76"/>
      <c r="KFE12" s="76"/>
      <c r="KFF12" s="76"/>
      <c r="KFG12" s="76"/>
      <c r="KFH12" s="76"/>
      <c r="KFI12" s="76"/>
      <c r="KFJ12" s="76"/>
      <c r="KFK12" s="76"/>
      <c r="KFL12" s="76"/>
      <c r="KFM12" s="76"/>
      <c r="KFN12" s="76"/>
      <c r="KFO12" s="76"/>
      <c r="KFP12" s="76"/>
      <c r="KFQ12" s="76"/>
      <c r="KFR12" s="76"/>
      <c r="KFS12" s="76"/>
      <c r="KFT12" s="76"/>
      <c r="KFU12" s="76"/>
      <c r="KFV12" s="76"/>
      <c r="KFW12" s="76"/>
      <c r="KFX12" s="76"/>
      <c r="KFY12" s="76"/>
      <c r="KFZ12" s="76"/>
      <c r="KGA12" s="76"/>
      <c r="KGB12" s="76"/>
      <c r="KGC12" s="76"/>
      <c r="KGD12" s="76"/>
      <c r="KGE12" s="76"/>
      <c r="KGF12" s="76"/>
      <c r="KGG12" s="76"/>
      <c r="KGH12" s="76"/>
      <c r="KGI12" s="76"/>
      <c r="KGJ12" s="76"/>
      <c r="KGK12" s="76"/>
      <c r="KGL12" s="76"/>
      <c r="KGM12" s="76"/>
      <c r="KGN12" s="76"/>
      <c r="KGO12" s="76"/>
      <c r="KGP12" s="76"/>
      <c r="KGQ12" s="76"/>
      <c r="KGR12" s="76"/>
      <c r="KGS12" s="76"/>
      <c r="KGT12" s="76"/>
      <c r="KGU12" s="76"/>
      <c r="KGV12" s="76"/>
      <c r="KGW12" s="76"/>
      <c r="KGX12" s="76"/>
      <c r="KGY12" s="76"/>
      <c r="KGZ12" s="76"/>
      <c r="KHA12" s="76"/>
      <c r="KHB12" s="76"/>
      <c r="KHC12" s="76"/>
      <c r="KHD12" s="76"/>
      <c r="KHE12" s="76"/>
      <c r="KHF12" s="76"/>
      <c r="KHG12" s="76"/>
      <c r="KHH12" s="76"/>
      <c r="KHI12" s="76"/>
      <c r="KHJ12" s="76"/>
      <c r="KHK12" s="76"/>
      <c r="KHL12" s="76"/>
      <c r="KHM12" s="76"/>
      <c r="KHN12" s="76"/>
      <c r="KHO12" s="76"/>
      <c r="KHP12" s="76"/>
      <c r="KHQ12" s="76"/>
      <c r="KHR12" s="76"/>
      <c r="KHS12" s="76"/>
      <c r="KHT12" s="76"/>
      <c r="KHU12" s="76"/>
      <c r="KHV12" s="76"/>
      <c r="KHW12" s="76"/>
      <c r="KHX12" s="76"/>
      <c r="KHY12" s="76"/>
      <c r="KHZ12" s="76"/>
      <c r="KIA12" s="76"/>
      <c r="KIB12" s="76"/>
      <c r="KIC12" s="76"/>
      <c r="KID12" s="76"/>
      <c r="KIE12" s="76"/>
      <c r="KIF12" s="76"/>
      <c r="KIG12" s="76"/>
      <c r="KIH12" s="76"/>
      <c r="KII12" s="76"/>
      <c r="KIJ12" s="76"/>
      <c r="KIK12" s="76"/>
      <c r="KIL12" s="76"/>
      <c r="KIM12" s="76"/>
      <c r="KIN12" s="76"/>
      <c r="KIO12" s="76"/>
      <c r="KIP12" s="76"/>
      <c r="KIQ12" s="76"/>
      <c r="KIR12" s="76"/>
      <c r="KIS12" s="76"/>
      <c r="KIT12" s="76"/>
      <c r="KIU12" s="76"/>
      <c r="KIV12" s="76"/>
      <c r="KIW12" s="76"/>
      <c r="KIX12" s="76"/>
      <c r="KIY12" s="76"/>
      <c r="KIZ12" s="76"/>
      <c r="KJA12" s="76"/>
      <c r="KJB12" s="76"/>
      <c r="KJC12" s="76"/>
      <c r="KJD12" s="76"/>
      <c r="KJE12" s="76"/>
      <c r="KJF12" s="76"/>
      <c r="KJG12" s="76"/>
      <c r="KJH12" s="76"/>
      <c r="KJI12" s="76"/>
      <c r="KJJ12" s="76"/>
      <c r="KJK12" s="76"/>
      <c r="KJL12" s="76"/>
      <c r="KJM12" s="76"/>
      <c r="KJN12" s="76"/>
      <c r="KJO12" s="76"/>
      <c r="KJP12" s="76"/>
      <c r="KJQ12" s="76"/>
      <c r="KJR12" s="76"/>
      <c r="KJS12" s="76"/>
      <c r="KJT12" s="76"/>
      <c r="KJU12" s="76"/>
      <c r="KJV12" s="76"/>
      <c r="KJW12" s="76"/>
      <c r="KJX12" s="76"/>
      <c r="KJY12" s="76"/>
      <c r="KJZ12" s="76"/>
      <c r="KKA12" s="76"/>
      <c r="KKB12" s="76"/>
      <c r="KKC12" s="76"/>
      <c r="KKD12" s="76"/>
      <c r="KKE12" s="76"/>
      <c r="KKF12" s="76"/>
      <c r="KKG12" s="76"/>
      <c r="KKH12" s="76"/>
      <c r="KKI12" s="76"/>
      <c r="KKJ12" s="76"/>
      <c r="KKK12" s="76"/>
      <c r="KKL12" s="76"/>
      <c r="KKM12" s="76"/>
      <c r="KKN12" s="76"/>
      <c r="KKO12" s="76"/>
      <c r="KKP12" s="76"/>
      <c r="KKQ12" s="76"/>
      <c r="KKR12" s="76"/>
      <c r="KKS12" s="76"/>
      <c r="KKT12" s="76"/>
      <c r="KKU12" s="76"/>
      <c r="KKV12" s="76"/>
      <c r="KKW12" s="76"/>
      <c r="KKX12" s="76"/>
      <c r="KKY12" s="76"/>
      <c r="KKZ12" s="76"/>
      <c r="KLA12" s="76"/>
      <c r="KLB12" s="76"/>
      <c r="KLC12" s="76"/>
      <c r="KLD12" s="76"/>
      <c r="KLE12" s="76"/>
      <c r="KLF12" s="76"/>
      <c r="KLG12" s="76"/>
      <c r="KLH12" s="76"/>
      <c r="KLI12" s="76"/>
      <c r="KLJ12" s="76"/>
      <c r="KLK12" s="76"/>
      <c r="KLL12" s="76"/>
      <c r="KLM12" s="76"/>
      <c r="KLN12" s="76"/>
      <c r="KLO12" s="76"/>
      <c r="KLP12" s="76"/>
      <c r="KLQ12" s="76"/>
      <c r="KLR12" s="76"/>
      <c r="KLS12" s="76"/>
      <c r="KLT12" s="76"/>
      <c r="KLU12" s="76"/>
      <c r="KLV12" s="76"/>
      <c r="KLW12" s="76"/>
      <c r="KLX12" s="76"/>
      <c r="KLY12" s="76"/>
      <c r="KLZ12" s="76"/>
      <c r="KMA12" s="76"/>
      <c r="KMB12" s="76"/>
      <c r="KMC12" s="76"/>
      <c r="KMD12" s="76"/>
      <c r="KME12" s="76"/>
      <c r="KMF12" s="76"/>
      <c r="KMG12" s="76"/>
      <c r="KMH12" s="76"/>
      <c r="KMI12" s="76"/>
      <c r="KMJ12" s="76"/>
      <c r="KMK12" s="76"/>
      <c r="KML12" s="76"/>
      <c r="KMM12" s="76"/>
      <c r="KMN12" s="76"/>
      <c r="KMO12" s="76"/>
      <c r="KMP12" s="76"/>
      <c r="KMQ12" s="76"/>
      <c r="KMR12" s="76"/>
      <c r="KMS12" s="76"/>
      <c r="KMT12" s="76"/>
      <c r="KMU12" s="76"/>
      <c r="KMV12" s="76"/>
      <c r="KMW12" s="76"/>
      <c r="KMX12" s="76"/>
      <c r="KMY12" s="76"/>
      <c r="KMZ12" s="76"/>
      <c r="KNA12" s="76"/>
      <c r="KNB12" s="76"/>
      <c r="KNC12" s="76"/>
      <c r="KND12" s="76"/>
      <c r="KNE12" s="76"/>
      <c r="KNF12" s="76"/>
      <c r="KNG12" s="76"/>
      <c r="KNH12" s="76"/>
      <c r="KNI12" s="76"/>
      <c r="KNJ12" s="76"/>
      <c r="KNK12" s="76"/>
      <c r="KNL12" s="76"/>
      <c r="KNM12" s="76"/>
      <c r="KNN12" s="76"/>
      <c r="KNO12" s="76"/>
      <c r="KNP12" s="76"/>
      <c r="KNQ12" s="76"/>
      <c r="KNR12" s="76"/>
      <c r="KNS12" s="76"/>
      <c r="KNT12" s="76"/>
      <c r="KNU12" s="76"/>
      <c r="KNV12" s="76"/>
      <c r="KNW12" s="76"/>
      <c r="KNX12" s="76"/>
      <c r="KNY12" s="76"/>
      <c r="KNZ12" s="76"/>
      <c r="KOA12" s="76"/>
      <c r="KOB12" s="76"/>
      <c r="KOC12" s="76"/>
      <c r="KOD12" s="76"/>
      <c r="KOE12" s="76"/>
      <c r="KOF12" s="76"/>
      <c r="KOG12" s="76"/>
      <c r="KOH12" s="76"/>
      <c r="KOI12" s="76"/>
      <c r="KOJ12" s="76"/>
      <c r="KOK12" s="76"/>
      <c r="KOL12" s="76"/>
      <c r="KOM12" s="76"/>
      <c r="KON12" s="76"/>
      <c r="KOO12" s="76"/>
      <c r="KOP12" s="76"/>
      <c r="KOQ12" s="76"/>
      <c r="KOR12" s="76"/>
      <c r="KOS12" s="76"/>
      <c r="KOT12" s="76"/>
      <c r="KOU12" s="76"/>
      <c r="KOV12" s="76"/>
      <c r="KOW12" s="76"/>
      <c r="KOX12" s="76"/>
      <c r="KOY12" s="76"/>
      <c r="KOZ12" s="76"/>
      <c r="KPA12" s="76"/>
      <c r="KPB12" s="76"/>
      <c r="KPC12" s="76"/>
      <c r="KPD12" s="76"/>
      <c r="KPE12" s="76"/>
      <c r="KPF12" s="76"/>
      <c r="KPG12" s="76"/>
      <c r="KPH12" s="76"/>
      <c r="KPI12" s="76"/>
      <c r="KPJ12" s="76"/>
      <c r="KPK12" s="76"/>
      <c r="KPL12" s="76"/>
      <c r="KPM12" s="76"/>
      <c r="KPN12" s="76"/>
      <c r="KPO12" s="76"/>
      <c r="KPP12" s="76"/>
      <c r="KPQ12" s="76"/>
      <c r="KPR12" s="76"/>
      <c r="KPS12" s="76"/>
      <c r="KPT12" s="76"/>
      <c r="KPU12" s="76"/>
      <c r="KPV12" s="76"/>
      <c r="KPW12" s="76"/>
      <c r="KPX12" s="76"/>
      <c r="KPY12" s="76"/>
      <c r="KPZ12" s="76"/>
      <c r="KQA12" s="76"/>
      <c r="KQB12" s="76"/>
      <c r="KQC12" s="76"/>
      <c r="KQD12" s="76"/>
      <c r="KQE12" s="76"/>
      <c r="KQF12" s="76"/>
      <c r="KQG12" s="76"/>
      <c r="KQH12" s="76"/>
      <c r="KQI12" s="76"/>
      <c r="KQJ12" s="76"/>
      <c r="KQK12" s="76"/>
      <c r="KQL12" s="76"/>
      <c r="KQM12" s="76"/>
      <c r="KQN12" s="76"/>
      <c r="KQO12" s="76"/>
      <c r="KQP12" s="76"/>
      <c r="KQQ12" s="76"/>
      <c r="KQR12" s="76"/>
      <c r="KQS12" s="76"/>
      <c r="KQT12" s="76"/>
      <c r="KQU12" s="76"/>
      <c r="KQV12" s="76"/>
      <c r="KQW12" s="76"/>
      <c r="KQX12" s="76"/>
      <c r="KQY12" s="76"/>
      <c r="KQZ12" s="76"/>
      <c r="KRA12" s="76"/>
      <c r="KRB12" s="76"/>
      <c r="KRC12" s="76"/>
      <c r="KRD12" s="76"/>
      <c r="KRE12" s="76"/>
      <c r="KRF12" s="76"/>
      <c r="KRG12" s="76"/>
      <c r="KRH12" s="76"/>
      <c r="KRI12" s="76"/>
      <c r="KRJ12" s="76"/>
      <c r="KRK12" s="76"/>
      <c r="KRL12" s="76"/>
      <c r="KRM12" s="76"/>
      <c r="KRN12" s="76"/>
      <c r="KRO12" s="76"/>
      <c r="KRP12" s="76"/>
      <c r="KRQ12" s="76"/>
      <c r="KRR12" s="76"/>
      <c r="KRS12" s="76"/>
      <c r="KRT12" s="76"/>
      <c r="KRU12" s="76"/>
      <c r="KRV12" s="76"/>
      <c r="KRW12" s="76"/>
      <c r="KRX12" s="76"/>
      <c r="KRY12" s="76"/>
      <c r="KRZ12" s="76"/>
      <c r="KSA12" s="76"/>
      <c r="KSB12" s="76"/>
      <c r="KSC12" s="76"/>
      <c r="KSD12" s="76"/>
      <c r="KSE12" s="76"/>
      <c r="KSF12" s="76"/>
      <c r="KSG12" s="76"/>
      <c r="KSH12" s="76"/>
      <c r="KSI12" s="76"/>
      <c r="KSJ12" s="76"/>
      <c r="KSK12" s="76"/>
      <c r="KSL12" s="76"/>
      <c r="KSM12" s="76"/>
      <c r="KSN12" s="76"/>
      <c r="KSO12" s="76"/>
      <c r="KSP12" s="76"/>
      <c r="KSQ12" s="76"/>
      <c r="KSR12" s="76"/>
      <c r="KSS12" s="76"/>
      <c r="KST12" s="76"/>
      <c r="KSU12" s="76"/>
      <c r="KSV12" s="76"/>
      <c r="KSW12" s="76"/>
      <c r="KSX12" s="76"/>
      <c r="KSY12" s="76"/>
      <c r="KSZ12" s="76"/>
      <c r="KTA12" s="76"/>
      <c r="KTB12" s="76"/>
      <c r="KTC12" s="76"/>
      <c r="KTD12" s="76"/>
      <c r="KTE12" s="76"/>
      <c r="KTF12" s="76"/>
      <c r="KTG12" s="76"/>
      <c r="KTH12" s="76"/>
      <c r="KTI12" s="76"/>
      <c r="KTJ12" s="76"/>
      <c r="KTK12" s="76"/>
      <c r="KTL12" s="76"/>
      <c r="KTM12" s="76"/>
      <c r="KTN12" s="76"/>
      <c r="KTO12" s="76"/>
      <c r="KTP12" s="76"/>
      <c r="KTQ12" s="76"/>
      <c r="KTR12" s="76"/>
      <c r="KTS12" s="76"/>
      <c r="KTT12" s="76"/>
      <c r="KTU12" s="76"/>
      <c r="KTV12" s="76"/>
      <c r="KTW12" s="76"/>
      <c r="KTX12" s="76"/>
      <c r="KTY12" s="76"/>
      <c r="KTZ12" s="76"/>
      <c r="KUA12" s="76"/>
      <c r="KUB12" s="76"/>
      <c r="KUC12" s="76"/>
      <c r="KUD12" s="76"/>
      <c r="KUE12" s="76"/>
      <c r="KUF12" s="76"/>
      <c r="KUG12" s="76"/>
      <c r="KUH12" s="76"/>
      <c r="KUI12" s="76"/>
      <c r="KUJ12" s="76"/>
      <c r="KUK12" s="76"/>
      <c r="KUL12" s="76"/>
      <c r="KUM12" s="76"/>
      <c r="KUN12" s="76"/>
      <c r="KUO12" s="76"/>
      <c r="KUP12" s="76"/>
      <c r="KUQ12" s="76"/>
      <c r="KUR12" s="76"/>
      <c r="KUS12" s="76"/>
      <c r="KUT12" s="76"/>
      <c r="KUU12" s="76"/>
      <c r="KUV12" s="76"/>
      <c r="KUW12" s="76"/>
      <c r="KUX12" s="76"/>
      <c r="KUY12" s="76"/>
      <c r="KUZ12" s="76"/>
      <c r="KVA12" s="76"/>
      <c r="KVB12" s="76"/>
      <c r="KVC12" s="76"/>
      <c r="KVD12" s="76"/>
      <c r="KVE12" s="76"/>
      <c r="KVF12" s="76"/>
      <c r="KVG12" s="76"/>
      <c r="KVH12" s="76"/>
      <c r="KVI12" s="76"/>
      <c r="KVJ12" s="76"/>
      <c r="KVK12" s="76"/>
      <c r="KVL12" s="76"/>
      <c r="KVM12" s="76"/>
      <c r="KVN12" s="76"/>
      <c r="KVO12" s="76"/>
      <c r="KVP12" s="76"/>
      <c r="KVQ12" s="76"/>
      <c r="KVR12" s="76"/>
      <c r="KVS12" s="76"/>
      <c r="KVT12" s="76"/>
      <c r="KVU12" s="76"/>
      <c r="KVV12" s="76"/>
      <c r="KVW12" s="76"/>
      <c r="KVX12" s="76"/>
      <c r="KVY12" s="76"/>
      <c r="KVZ12" s="76"/>
      <c r="KWA12" s="76"/>
      <c r="KWB12" s="76"/>
      <c r="KWC12" s="76"/>
      <c r="KWD12" s="76"/>
      <c r="KWE12" s="76"/>
      <c r="KWF12" s="76"/>
      <c r="KWG12" s="76"/>
      <c r="KWH12" s="76"/>
      <c r="KWI12" s="76"/>
      <c r="KWJ12" s="76"/>
      <c r="KWK12" s="76"/>
      <c r="KWL12" s="76"/>
      <c r="KWM12" s="76"/>
      <c r="KWN12" s="76"/>
      <c r="KWO12" s="76"/>
      <c r="KWP12" s="76"/>
      <c r="KWQ12" s="76"/>
      <c r="KWR12" s="76"/>
      <c r="KWS12" s="76"/>
      <c r="KWT12" s="76"/>
      <c r="KWU12" s="76"/>
      <c r="KWV12" s="76"/>
      <c r="KWW12" s="76"/>
      <c r="KWX12" s="76"/>
      <c r="KWY12" s="76"/>
      <c r="KWZ12" s="76"/>
      <c r="KXA12" s="76"/>
      <c r="KXB12" s="76"/>
      <c r="KXC12" s="76"/>
      <c r="KXD12" s="76"/>
      <c r="KXE12" s="76"/>
      <c r="KXF12" s="76"/>
      <c r="KXG12" s="76"/>
      <c r="KXH12" s="76"/>
      <c r="KXI12" s="76"/>
      <c r="KXJ12" s="76"/>
      <c r="KXK12" s="76"/>
      <c r="KXL12" s="76"/>
      <c r="KXM12" s="76"/>
      <c r="KXN12" s="76"/>
      <c r="KXO12" s="76"/>
      <c r="KXP12" s="76"/>
      <c r="KXQ12" s="76"/>
      <c r="KXR12" s="76"/>
      <c r="KXS12" s="76"/>
      <c r="KXT12" s="76"/>
      <c r="KXU12" s="76"/>
      <c r="KXV12" s="76"/>
      <c r="KXW12" s="76"/>
      <c r="KXX12" s="76"/>
      <c r="KXY12" s="76"/>
      <c r="KXZ12" s="76"/>
      <c r="KYA12" s="76"/>
      <c r="KYB12" s="76"/>
      <c r="KYC12" s="76"/>
      <c r="KYD12" s="76"/>
      <c r="KYE12" s="76"/>
      <c r="KYF12" s="76"/>
      <c r="KYG12" s="76"/>
      <c r="KYH12" s="76"/>
      <c r="KYI12" s="76"/>
      <c r="KYJ12" s="76"/>
      <c r="KYK12" s="76"/>
      <c r="KYL12" s="76"/>
      <c r="KYM12" s="76"/>
      <c r="KYN12" s="76"/>
      <c r="KYO12" s="76"/>
      <c r="KYP12" s="76"/>
      <c r="KYQ12" s="76"/>
      <c r="KYR12" s="76"/>
      <c r="KYS12" s="76"/>
      <c r="KYT12" s="76"/>
      <c r="KYU12" s="76"/>
      <c r="KYV12" s="76"/>
      <c r="KYW12" s="76"/>
      <c r="KYX12" s="76"/>
      <c r="KYY12" s="76"/>
      <c r="KYZ12" s="76"/>
      <c r="KZA12" s="76"/>
      <c r="KZB12" s="76"/>
      <c r="KZC12" s="76"/>
      <c r="KZD12" s="76"/>
      <c r="KZE12" s="76"/>
      <c r="KZF12" s="76"/>
      <c r="KZG12" s="76"/>
      <c r="KZH12" s="76"/>
      <c r="KZI12" s="76"/>
      <c r="KZJ12" s="76"/>
      <c r="KZK12" s="76"/>
      <c r="KZL12" s="76"/>
      <c r="KZM12" s="76"/>
      <c r="KZN12" s="76"/>
      <c r="KZO12" s="76"/>
      <c r="KZP12" s="76"/>
      <c r="KZQ12" s="76"/>
      <c r="KZR12" s="76"/>
      <c r="KZS12" s="76"/>
      <c r="KZT12" s="76"/>
      <c r="KZU12" s="76"/>
      <c r="KZV12" s="76"/>
      <c r="KZW12" s="76"/>
      <c r="KZX12" s="76"/>
      <c r="KZY12" s="76"/>
      <c r="KZZ12" s="76"/>
      <c r="LAA12" s="76"/>
      <c r="LAB12" s="76"/>
      <c r="LAC12" s="76"/>
      <c r="LAD12" s="76"/>
      <c r="LAE12" s="76"/>
      <c r="LAF12" s="76"/>
      <c r="LAG12" s="76"/>
      <c r="LAH12" s="76"/>
      <c r="LAI12" s="76"/>
      <c r="LAJ12" s="76"/>
      <c r="LAK12" s="76"/>
      <c r="LAL12" s="76"/>
      <c r="LAM12" s="76"/>
      <c r="LAN12" s="76"/>
      <c r="LAO12" s="76"/>
      <c r="LAP12" s="76"/>
      <c r="LAQ12" s="76"/>
      <c r="LAR12" s="76"/>
      <c r="LAS12" s="76"/>
      <c r="LAT12" s="76"/>
      <c r="LAU12" s="76"/>
      <c r="LAV12" s="76"/>
      <c r="LAW12" s="76"/>
      <c r="LAX12" s="76"/>
      <c r="LAY12" s="76"/>
      <c r="LAZ12" s="76"/>
      <c r="LBA12" s="76"/>
      <c r="LBB12" s="76"/>
      <c r="LBC12" s="76"/>
      <c r="LBD12" s="76"/>
      <c r="LBE12" s="76"/>
      <c r="LBF12" s="76"/>
      <c r="LBG12" s="76"/>
      <c r="LBH12" s="76"/>
      <c r="LBI12" s="76"/>
      <c r="LBJ12" s="76"/>
      <c r="LBK12" s="76"/>
      <c r="LBL12" s="76"/>
      <c r="LBM12" s="76"/>
      <c r="LBN12" s="76"/>
      <c r="LBO12" s="76"/>
      <c r="LBP12" s="76"/>
      <c r="LBQ12" s="76"/>
      <c r="LBR12" s="76"/>
      <c r="LBS12" s="76"/>
      <c r="LBT12" s="76"/>
      <c r="LBU12" s="76"/>
      <c r="LBV12" s="76"/>
      <c r="LBW12" s="76"/>
      <c r="LBX12" s="76"/>
      <c r="LBY12" s="76"/>
      <c r="LBZ12" s="76"/>
      <c r="LCA12" s="76"/>
      <c r="LCB12" s="76"/>
      <c r="LCC12" s="76"/>
      <c r="LCD12" s="76"/>
      <c r="LCE12" s="76"/>
      <c r="LCF12" s="76"/>
      <c r="LCG12" s="76"/>
      <c r="LCH12" s="76"/>
      <c r="LCI12" s="76"/>
      <c r="LCJ12" s="76"/>
      <c r="LCK12" s="76"/>
      <c r="LCL12" s="76"/>
      <c r="LCM12" s="76"/>
      <c r="LCN12" s="76"/>
      <c r="LCO12" s="76"/>
      <c r="LCP12" s="76"/>
      <c r="LCQ12" s="76"/>
      <c r="LCR12" s="76"/>
      <c r="LCS12" s="76"/>
      <c r="LCT12" s="76"/>
      <c r="LCU12" s="76"/>
      <c r="LCV12" s="76"/>
      <c r="LCW12" s="76"/>
      <c r="LCX12" s="76"/>
      <c r="LCY12" s="76"/>
      <c r="LCZ12" s="76"/>
      <c r="LDA12" s="76"/>
      <c r="LDB12" s="76"/>
      <c r="LDC12" s="76"/>
      <c r="LDD12" s="76"/>
      <c r="LDE12" s="76"/>
      <c r="LDF12" s="76"/>
      <c r="LDG12" s="76"/>
      <c r="LDH12" s="76"/>
      <c r="LDI12" s="76"/>
      <c r="LDJ12" s="76"/>
      <c r="LDK12" s="76"/>
      <c r="LDL12" s="76"/>
      <c r="LDM12" s="76"/>
      <c r="LDN12" s="76"/>
      <c r="LDO12" s="76"/>
      <c r="LDP12" s="76"/>
      <c r="LDQ12" s="76"/>
      <c r="LDR12" s="76"/>
      <c r="LDS12" s="76"/>
      <c r="LDT12" s="76"/>
      <c r="LDU12" s="76"/>
      <c r="LDV12" s="76"/>
      <c r="LDW12" s="76"/>
      <c r="LDX12" s="76"/>
      <c r="LDY12" s="76"/>
      <c r="LDZ12" s="76"/>
      <c r="LEA12" s="76"/>
      <c r="LEB12" s="76"/>
      <c r="LEC12" s="76"/>
      <c r="LED12" s="76"/>
      <c r="LEE12" s="76"/>
      <c r="LEF12" s="76"/>
      <c r="LEG12" s="76"/>
      <c r="LEH12" s="76"/>
      <c r="LEI12" s="76"/>
      <c r="LEJ12" s="76"/>
      <c r="LEK12" s="76"/>
      <c r="LEL12" s="76"/>
      <c r="LEM12" s="76"/>
      <c r="LEN12" s="76"/>
      <c r="LEO12" s="76"/>
      <c r="LEP12" s="76"/>
      <c r="LEQ12" s="76"/>
      <c r="LER12" s="76"/>
      <c r="LES12" s="76"/>
      <c r="LET12" s="76"/>
      <c r="LEU12" s="76"/>
      <c r="LEV12" s="76"/>
      <c r="LEW12" s="76"/>
      <c r="LEX12" s="76"/>
      <c r="LEY12" s="76"/>
      <c r="LEZ12" s="76"/>
      <c r="LFA12" s="76"/>
      <c r="LFB12" s="76"/>
      <c r="LFC12" s="76"/>
      <c r="LFD12" s="76"/>
      <c r="LFE12" s="76"/>
      <c r="LFF12" s="76"/>
      <c r="LFG12" s="76"/>
      <c r="LFH12" s="76"/>
      <c r="LFI12" s="76"/>
      <c r="LFJ12" s="76"/>
      <c r="LFK12" s="76"/>
      <c r="LFL12" s="76"/>
      <c r="LFM12" s="76"/>
      <c r="LFN12" s="76"/>
      <c r="LFO12" s="76"/>
      <c r="LFP12" s="76"/>
      <c r="LFQ12" s="76"/>
      <c r="LFR12" s="76"/>
      <c r="LFS12" s="76"/>
      <c r="LFT12" s="76"/>
      <c r="LFU12" s="76"/>
      <c r="LFV12" s="76"/>
      <c r="LFW12" s="76"/>
      <c r="LFX12" s="76"/>
      <c r="LFY12" s="76"/>
      <c r="LFZ12" s="76"/>
      <c r="LGA12" s="76"/>
      <c r="LGB12" s="76"/>
      <c r="LGC12" s="76"/>
      <c r="LGD12" s="76"/>
      <c r="LGE12" s="76"/>
      <c r="LGF12" s="76"/>
      <c r="LGG12" s="76"/>
      <c r="LGH12" s="76"/>
      <c r="LGI12" s="76"/>
      <c r="LGJ12" s="76"/>
      <c r="LGK12" s="76"/>
      <c r="LGL12" s="76"/>
      <c r="LGM12" s="76"/>
      <c r="LGN12" s="76"/>
      <c r="LGO12" s="76"/>
      <c r="LGP12" s="76"/>
      <c r="LGQ12" s="76"/>
      <c r="LGR12" s="76"/>
      <c r="LGS12" s="76"/>
      <c r="LGT12" s="76"/>
      <c r="LGU12" s="76"/>
      <c r="LGV12" s="76"/>
      <c r="LGW12" s="76"/>
      <c r="LGX12" s="76"/>
      <c r="LGY12" s="76"/>
      <c r="LGZ12" s="76"/>
      <c r="LHA12" s="76"/>
      <c r="LHB12" s="76"/>
      <c r="LHC12" s="76"/>
      <c r="LHD12" s="76"/>
      <c r="LHE12" s="76"/>
      <c r="LHF12" s="76"/>
      <c r="LHG12" s="76"/>
      <c r="LHH12" s="76"/>
      <c r="LHI12" s="76"/>
      <c r="LHJ12" s="76"/>
      <c r="LHK12" s="76"/>
      <c r="LHL12" s="76"/>
      <c r="LHM12" s="76"/>
      <c r="LHN12" s="76"/>
      <c r="LHO12" s="76"/>
      <c r="LHP12" s="76"/>
      <c r="LHQ12" s="76"/>
      <c r="LHR12" s="76"/>
      <c r="LHS12" s="76"/>
      <c r="LHT12" s="76"/>
      <c r="LHU12" s="76"/>
      <c r="LHV12" s="76"/>
      <c r="LHW12" s="76"/>
      <c r="LHX12" s="76"/>
      <c r="LHY12" s="76"/>
      <c r="LHZ12" s="76"/>
      <c r="LIA12" s="76"/>
      <c r="LIB12" s="76"/>
      <c r="LIC12" s="76"/>
      <c r="LID12" s="76"/>
      <c r="LIE12" s="76"/>
      <c r="LIF12" s="76"/>
      <c r="LIG12" s="76"/>
      <c r="LIH12" s="76"/>
      <c r="LII12" s="76"/>
      <c r="LIJ12" s="76"/>
      <c r="LIK12" s="76"/>
      <c r="LIL12" s="76"/>
      <c r="LIM12" s="76"/>
      <c r="LIN12" s="76"/>
      <c r="LIO12" s="76"/>
      <c r="LIP12" s="76"/>
      <c r="LIQ12" s="76"/>
      <c r="LIR12" s="76"/>
      <c r="LIS12" s="76"/>
      <c r="LIT12" s="76"/>
      <c r="LIU12" s="76"/>
      <c r="LIV12" s="76"/>
      <c r="LIW12" s="76"/>
      <c r="LIX12" s="76"/>
      <c r="LIY12" s="76"/>
      <c r="LIZ12" s="76"/>
      <c r="LJA12" s="76"/>
      <c r="LJB12" s="76"/>
      <c r="LJC12" s="76"/>
      <c r="LJD12" s="76"/>
      <c r="LJE12" s="76"/>
      <c r="LJF12" s="76"/>
      <c r="LJG12" s="76"/>
      <c r="LJH12" s="76"/>
      <c r="LJI12" s="76"/>
      <c r="LJJ12" s="76"/>
      <c r="LJK12" s="76"/>
      <c r="LJL12" s="76"/>
      <c r="LJM12" s="76"/>
      <c r="LJN12" s="76"/>
      <c r="LJO12" s="76"/>
      <c r="LJP12" s="76"/>
      <c r="LJQ12" s="76"/>
      <c r="LJR12" s="76"/>
      <c r="LJS12" s="76"/>
      <c r="LJT12" s="76"/>
      <c r="LJU12" s="76"/>
      <c r="LJV12" s="76"/>
      <c r="LJW12" s="76"/>
      <c r="LJX12" s="76"/>
      <c r="LJY12" s="76"/>
      <c r="LJZ12" s="76"/>
      <c r="LKA12" s="76"/>
      <c r="LKB12" s="76"/>
      <c r="LKC12" s="76"/>
      <c r="LKD12" s="76"/>
      <c r="LKE12" s="76"/>
      <c r="LKF12" s="76"/>
      <c r="LKG12" s="76"/>
      <c r="LKH12" s="76"/>
      <c r="LKI12" s="76"/>
      <c r="LKJ12" s="76"/>
      <c r="LKK12" s="76"/>
      <c r="LKL12" s="76"/>
      <c r="LKM12" s="76"/>
      <c r="LKN12" s="76"/>
      <c r="LKO12" s="76"/>
      <c r="LKP12" s="76"/>
      <c r="LKQ12" s="76"/>
      <c r="LKR12" s="76"/>
      <c r="LKS12" s="76"/>
      <c r="LKT12" s="76"/>
      <c r="LKU12" s="76"/>
      <c r="LKV12" s="76"/>
      <c r="LKW12" s="76"/>
      <c r="LKX12" s="76"/>
      <c r="LKY12" s="76"/>
      <c r="LKZ12" s="76"/>
      <c r="LLA12" s="76"/>
      <c r="LLB12" s="76"/>
      <c r="LLC12" s="76"/>
      <c r="LLD12" s="76"/>
      <c r="LLE12" s="76"/>
      <c r="LLF12" s="76"/>
      <c r="LLG12" s="76"/>
      <c r="LLH12" s="76"/>
      <c r="LLI12" s="76"/>
      <c r="LLJ12" s="76"/>
      <c r="LLK12" s="76"/>
      <c r="LLL12" s="76"/>
      <c r="LLM12" s="76"/>
      <c r="LLN12" s="76"/>
      <c r="LLO12" s="76"/>
      <c r="LLP12" s="76"/>
      <c r="LLQ12" s="76"/>
      <c r="LLR12" s="76"/>
      <c r="LLS12" s="76"/>
      <c r="LLT12" s="76"/>
      <c r="LLU12" s="76"/>
      <c r="LLV12" s="76"/>
      <c r="LLW12" s="76"/>
      <c r="LLX12" s="76"/>
      <c r="LLY12" s="76"/>
      <c r="LLZ12" s="76"/>
      <c r="LMA12" s="76"/>
      <c r="LMB12" s="76"/>
      <c r="LMC12" s="76"/>
      <c r="LMD12" s="76"/>
      <c r="LME12" s="76"/>
      <c r="LMF12" s="76"/>
      <c r="LMG12" s="76"/>
      <c r="LMH12" s="76"/>
      <c r="LMI12" s="76"/>
      <c r="LMJ12" s="76"/>
      <c r="LMK12" s="76"/>
      <c r="LML12" s="76"/>
      <c r="LMM12" s="76"/>
      <c r="LMN12" s="76"/>
      <c r="LMO12" s="76"/>
      <c r="LMP12" s="76"/>
      <c r="LMQ12" s="76"/>
      <c r="LMR12" s="76"/>
      <c r="LMS12" s="76"/>
      <c r="LMT12" s="76"/>
      <c r="LMU12" s="76"/>
      <c r="LMV12" s="76"/>
      <c r="LMW12" s="76"/>
      <c r="LMX12" s="76"/>
      <c r="LMY12" s="76"/>
      <c r="LMZ12" s="76"/>
      <c r="LNA12" s="76"/>
      <c r="LNB12" s="76"/>
      <c r="LNC12" s="76"/>
      <c r="LND12" s="76"/>
      <c r="LNE12" s="76"/>
      <c r="LNF12" s="76"/>
      <c r="LNG12" s="76"/>
      <c r="LNH12" s="76"/>
      <c r="LNI12" s="76"/>
      <c r="LNJ12" s="76"/>
      <c r="LNK12" s="76"/>
      <c r="LNL12" s="76"/>
      <c r="LNM12" s="76"/>
      <c r="LNN12" s="76"/>
      <c r="LNO12" s="76"/>
      <c r="LNP12" s="76"/>
      <c r="LNQ12" s="76"/>
      <c r="LNR12" s="76"/>
      <c r="LNS12" s="76"/>
      <c r="LNT12" s="76"/>
      <c r="LNU12" s="76"/>
      <c r="LNV12" s="76"/>
      <c r="LNW12" s="76"/>
      <c r="LNX12" s="76"/>
      <c r="LNY12" s="76"/>
      <c r="LNZ12" s="76"/>
      <c r="LOA12" s="76"/>
      <c r="LOB12" s="76"/>
      <c r="LOC12" s="76"/>
      <c r="LOD12" s="76"/>
      <c r="LOE12" s="76"/>
      <c r="LOF12" s="76"/>
      <c r="LOG12" s="76"/>
      <c r="LOH12" s="76"/>
      <c r="LOI12" s="76"/>
      <c r="LOJ12" s="76"/>
      <c r="LOK12" s="76"/>
      <c r="LOL12" s="76"/>
      <c r="LOM12" s="76"/>
      <c r="LON12" s="76"/>
      <c r="LOO12" s="76"/>
      <c r="LOP12" s="76"/>
      <c r="LOQ12" s="76"/>
      <c r="LOR12" s="76"/>
      <c r="LOS12" s="76"/>
      <c r="LOT12" s="76"/>
      <c r="LOU12" s="76"/>
      <c r="LOV12" s="76"/>
      <c r="LOW12" s="76"/>
      <c r="LOX12" s="76"/>
      <c r="LOY12" s="76"/>
      <c r="LOZ12" s="76"/>
      <c r="LPA12" s="76"/>
      <c r="LPB12" s="76"/>
      <c r="LPC12" s="76"/>
      <c r="LPD12" s="76"/>
      <c r="LPE12" s="76"/>
      <c r="LPF12" s="76"/>
      <c r="LPG12" s="76"/>
      <c r="LPH12" s="76"/>
      <c r="LPI12" s="76"/>
      <c r="LPJ12" s="76"/>
      <c r="LPK12" s="76"/>
      <c r="LPL12" s="76"/>
      <c r="LPM12" s="76"/>
      <c r="LPN12" s="76"/>
      <c r="LPO12" s="76"/>
      <c r="LPP12" s="76"/>
      <c r="LPQ12" s="76"/>
      <c r="LPR12" s="76"/>
      <c r="LPS12" s="76"/>
      <c r="LPT12" s="76"/>
      <c r="LPU12" s="76"/>
      <c r="LPV12" s="76"/>
      <c r="LPW12" s="76"/>
      <c r="LPX12" s="76"/>
      <c r="LPY12" s="76"/>
      <c r="LPZ12" s="76"/>
      <c r="LQA12" s="76"/>
      <c r="LQB12" s="76"/>
      <c r="LQC12" s="76"/>
      <c r="LQD12" s="76"/>
      <c r="LQE12" s="76"/>
      <c r="LQF12" s="76"/>
      <c r="LQG12" s="76"/>
      <c r="LQH12" s="76"/>
      <c r="LQI12" s="76"/>
      <c r="LQJ12" s="76"/>
      <c r="LQK12" s="76"/>
      <c r="LQL12" s="76"/>
      <c r="LQM12" s="76"/>
      <c r="LQN12" s="76"/>
      <c r="LQO12" s="76"/>
      <c r="LQP12" s="76"/>
      <c r="LQQ12" s="76"/>
      <c r="LQR12" s="76"/>
      <c r="LQS12" s="76"/>
      <c r="LQT12" s="76"/>
      <c r="LQU12" s="76"/>
      <c r="LQV12" s="76"/>
      <c r="LQW12" s="76"/>
      <c r="LQX12" s="76"/>
      <c r="LQY12" s="76"/>
      <c r="LQZ12" s="76"/>
      <c r="LRA12" s="76"/>
      <c r="LRB12" s="76"/>
      <c r="LRC12" s="76"/>
      <c r="LRD12" s="76"/>
      <c r="LRE12" s="76"/>
      <c r="LRF12" s="76"/>
      <c r="LRG12" s="76"/>
      <c r="LRH12" s="76"/>
      <c r="LRI12" s="76"/>
      <c r="LRJ12" s="76"/>
      <c r="LRK12" s="76"/>
      <c r="LRL12" s="76"/>
      <c r="LRM12" s="76"/>
      <c r="LRN12" s="76"/>
      <c r="LRO12" s="76"/>
      <c r="LRP12" s="76"/>
      <c r="LRQ12" s="76"/>
      <c r="LRR12" s="76"/>
      <c r="LRS12" s="76"/>
      <c r="LRT12" s="76"/>
      <c r="LRU12" s="76"/>
      <c r="LRV12" s="76"/>
      <c r="LRW12" s="76"/>
      <c r="LRX12" s="76"/>
      <c r="LRY12" s="76"/>
      <c r="LRZ12" s="76"/>
      <c r="LSA12" s="76"/>
      <c r="LSB12" s="76"/>
      <c r="LSC12" s="76"/>
      <c r="LSD12" s="76"/>
      <c r="LSE12" s="76"/>
      <c r="LSF12" s="76"/>
      <c r="LSG12" s="76"/>
      <c r="LSH12" s="76"/>
      <c r="LSI12" s="76"/>
      <c r="LSJ12" s="76"/>
      <c r="LSK12" s="76"/>
      <c r="LSL12" s="76"/>
      <c r="LSM12" s="76"/>
      <c r="LSN12" s="76"/>
      <c r="LSO12" s="76"/>
      <c r="LSP12" s="76"/>
      <c r="LSQ12" s="76"/>
      <c r="LSR12" s="76"/>
      <c r="LSS12" s="76"/>
      <c r="LST12" s="76"/>
      <c r="LSU12" s="76"/>
      <c r="LSV12" s="76"/>
      <c r="LSW12" s="76"/>
      <c r="LSX12" s="76"/>
      <c r="LSY12" s="76"/>
      <c r="LSZ12" s="76"/>
      <c r="LTA12" s="76"/>
      <c r="LTB12" s="76"/>
      <c r="LTC12" s="76"/>
      <c r="LTD12" s="76"/>
      <c r="LTE12" s="76"/>
      <c r="LTF12" s="76"/>
      <c r="LTG12" s="76"/>
      <c r="LTH12" s="76"/>
      <c r="LTI12" s="76"/>
      <c r="LTJ12" s="76"/>
      <c r="LTK12" s="76"/>
      <c r="LTL12" s="76"/>
      <c r="LTM12" s="76"/>
      <c r="LTN12" s="76"/>
      <c r="LTO12" s="76"/>
      <c r="LTP12" s="76"/>
      <c r="LTQ12" s="76"/>
      <c r="LTR12" s="76"/>
      <c r="LTS12" s="76"/>
      <c r="LTT12" s="76"/>
      <c r="LTU12" s="76"/>
      <c r="LTV12" s="76"/>
      <c r="LTW12" s="76"/>
      <c r="LTX12" s="76"/>
      <c r="LTY12" s="76"/>
      <c r="LTZ12" s="76"/>
      <c r="LUA12" s="76"/>
      <c r="LUB12" s="76"/>
      <c r="LUC12" s="76"/>
      <c r="LUD12" s="76"/>
      <c r="LUE12" s="76"/>
      <c r="LUF12" s="76"/>
      <c r="LUG12" s="76"/>
      <c r="LUH12" s="76"/>
      <c r="LUI12" s="76"/>
      <c r="LUJ12" s="76"/>
      <c r="LUK12" s="76"/>
      <c r="LUL12" s="76"/>
      <c r="LUM12" s="76"/>
      <c r="LUN12" s="76"/>
      <c r="LUO12" s="76"/>
      <c r="LUP12" s="76"/>
      <c r="LUQ12" s="76"/>
      <c r="LUR12" s="76"/>
      <c r="LUS12" s="76"/>
      <c r="LUT12" s="76"/>
      <c r="LUU12" s="76"/>
      <c r="LUV12" s="76"/>
      <c r="LUW12" s="76"/>
      <c r="LUX12" s="76"/>
      <c r="LUY12" s="76"/>
      <c r="LUZ12" s="76"/>
      <c r="LVA12" s="76"/>
      <c r="LVB12" s="76"/>
      <c r="LVC12" s="76"/>
      <c r="LVD12" s="76"/>
      <c r="LVE12" s="76"/>
      <c r="LVF12" s="76"/>
      <c r="LVG12" s="76"/>
      <c r="LVH12" s="76"/>
      <c r="LVI12" s="76"/>
      <c r="LVJ12" s="76"/>
      <c r="LVK12" s="76"/>
      <c r="LVL12" s="76"/>
      <c r="LVM12" s="76"/>
      <c r="LVN12" s="76"/>
      <c r="LVO12" s="76"/>
      <c r="LVP12" s="76"/>
      <c r="LVQ12" s="76"/>
      <c r="LVR12" s="76"/>
      <c r="LVS12" s="76"/>
      <c r="LVT12" s="76"/>
      <c r="LVU12" s="76"/>
      <c r="LVV12" s="76"/>
      <c r="LVW12" s="76"/>
      <c r="LVX12" s="76"/>
      <c r="LVY12" s="76"/>
      <c r="LVZ12" s="76"/>
      <c r="LWA12" s="76"/>
      <c r="LWB12" s="76"/>
      <c r="LWC12" s="76"/>
      <c r="LWD12" s="76"/>
      <c r="LWE12" s="76"/>
      <c r="LWF12" s="76"/>
      <c r="LWG12" s="76"/>
      <c r="LWH12" s="76"/>
      <c r="LWI12" s="76"/>
      <c r="LWJ12" s="76"/>
      <c r="LWK12" s="76"/>
      <c r="LWL12" s="76"/>
      <c r="LWM12" s="76"/>
      <c r="LWN12" s="76"/>
      <c r="LWO12" s="76"/>
      <c r="LWP12" s="76"/>
      <c r="LWQ12" s="76"/>
      <c r="LWR12" s="76"/>
      <c r="LWS12" s="76"/>
      <c r="LWT12" s="76"/>
      <c r="LWU12" s="76"/>
      <c r="LWV12" s="76"/>
      <c r="LWW12" s="76"/>
      <c r="LWX12" s="76"/>
      <c r="LWY12" s="76"/>
      <c r="LWZ12" s="76"/>
      <c r="LXA12" s="76"/>
      <c r="LXB12" s="76"/>
      <c r="LXC12" s="76"/>
      <c r="LXD12" s="76"/>
      <c r="LXE12" s="76"/>
      <c r="LXF12" s="76"/>
      <c r="LXG12" s="76"/>
      <c r="LXH12" s="76"/>
      <c r="LXI12" s="76"/>
      <c r="LXJ12" s="76"/>
      <c r="LXK12" s="76"/>
      <c r="LXL12" s="76"/>
      <c r="LXM12" s="76"/>
      <c r="LXN12" s="76"/>
      <c r="LXO12" s="76"/>
      <c r="LXP12" s="76"/>
      <c r="LXQ12" s="76"/>
      <c r="LXR12" s="76"/>
      <c r="LXS12" s="76"/>
      <c r="LXT12" s="76"/>
      <c r="LXU12" s="76"/>
      <c r="LXV12" s="76"/>
      <c r="LXW12" s="76"/>
      <c r="LXX12" s="76"/>
      <c r="LXY12" s="76"/>
      <c r="LXZ12" s="76"/>
      <c r="LYA12" s="76"/>
      <c r="LYB12" s="76"/>
      <c r="LYC12" s="76"/>
      <c r="LYD12" s="76"/>
      <c r="LYE12" s="76"/>
      <c r="LYF12" s="76"/>
      <c r="LYG12" s="76"/>
      <c r="LYH12" s="76"/>
      <c r="LYI12" s="76"/>
      <c r="LYJ12" s="76"/>
      <c r="LYK12" s="76"/>
      <c r="LYL12" s="76"/>
      <c r="LYM12" s="76"/>
      <c r="LYN12" s="76"/>
      <c r="LYO12" s="76"/>
      <c r="LYP12" s="76"/>
      <c r="LYQ12" s="76"/>
      <c r="LYR12" s="76"/>
      <c r="LYS12" s="76"/>
      <c r="LYT12" s="76"/>
      <c r="LYU12" s="76"/>
      <c r="LYV12" s="76"/>
      <c r="LYW12" s="76"/>
      <c r="LYX12" s="76"/>
      <c r="LYY12" s="76"/>
      <c r="LYZ12" s="76"/>
      <c r="LZA12" s="76"/>
      <c r="LZB12" s="76"/>
      <c r="LZC12" s="76"/>
      <c r="LZD12" s="76"/>
      <c r="LZE12" s="76"/>
      <c r="LZF12" s="76"/>
      <c r="LZG12" s="76"/>
      <c r="LZH12" s="76"/>
      <c r="LZI12" s="76"/>
      <c r="LZJ12" s="76"/>
      <c r="LZK12" s="76"/>
      <c r="LZL12" s="76"/>
      <c r="LZM12" s="76"/>
      <c r="LZN12" s="76"/>
      <c r="LZO12" s="76"/>
      <c r="LZP12" s="76"/>
      <c r="LZQ12" s="76"/>
      <c r="LZR12" s="76"/>
      <c r="LZS12" s="76"/>
      <c r="LZT12" s="76"/>
      <c r="LZU12" s="76"/>
      <c r="LZV12" s="76"/>
      <c r="LZW12" s="76"/>
      <c r="LZX12" s="76"/>
      <c r="LZY12" s="76"/>
      <c r="LZZ12" s="76"/>
      <c r="MAA12" s="76"/>
      <c r="MAB12" s="76"/>
      <c r="MAC12" s="76"/>
      <c r="MAD12" s="76"/>
      <c r="MAE12" s="76"/>
      <c r="MAF12" s="76"/>
      <c r="MAG12" s="76"/>
      <c r="MAH12" s="76"/>
      <c r="MAI12" s="76"/>
      <c r="MAJ12" s="76"/>
      <c r="MAK12" s="76"/>
      <c r="MAL12" s="76"/>
      <c r="MAM12" s="76"/>
      <c r="MAN12" s="76"/>
      <c r="MAO12" s="76"/>
      <c r="MAP12" s="76"/>
      <c r="MAQ12" s="76"/>
      <c r="MAR12" s="76"/>
      <c r="MAS12" s="76"/>
      <c r="MAT12" s="76"/>
      <c r="MAU12" s="76"/>
      <c r="MAV12" s="76"/>
      <c r="MAW12" s="76"/>
      <c r="MAX12" s="76"/>
      <c r="MAY12" s="76"/>
      <c r="MAZ12" s="76"/>
      <c r="MBA12" s="76"/>
      <c r="MBB12" s="76"/>
      <c r="MBC12" s="76"/>
      <c r="MBD12" s="76"/>
      <c r="MBE12" s="76"/>
      <c r="MBF12" s="76"/>
      <c r="MBG12" s="76"/>
      <c r="MBH12" s="76"/>
      <c r="MBI12" s="76"/>
      <c r="MBJ12" s="76"/>
      <c r="MBK12" s="76"/>
      <c r="MBL12" s="76"/>
      <c r="MBM12" s="76"/>
      <c r="MBN12" s="76"/>
      <c r="MBO12" s="76"/>
      <c r="MBP12" s="76"/>
      <c r="MBQ12" s="76"/>
      <c r="MBR12" s="76"/>
      <c r="MBS12" s="76"/>
      <c r="MBT12" s="76"/>
      <c r="MBU12" s="76"/>
      <c r="MBV12" s="76"/>
      <c r="MBW12" s="76"/>
      <c r="MBX12" s="76"/>
      <c r="MBY12" s="76"/>
      <c r="MBZ12" s="76"/>
      <c r="MCA12" s="76"/>
      <c r="MCB12" s="76"/>
      <c r="MCC12" s="76"/>
      <c r="MCD12" s="76"/>
      <c r="MCE12" s="76"/>
      <c r="MCF12" s="76"/>
      <c r="MCG12" s="76"/>
      <c r="MCH12" s="76"/>
      <c r="MCI12" s="76"/>
      <c r="MCJ12" s="76"/>
      <c r="MCK12" s="76"/>
      <c r="MCL12" s="76"/>
      <c r="MCM12" s="76"/>
      <c r="MCN12" s="76"/>
      <c r="MCO12" s="76"/>
      <c r="MCP12" s="76"/>
      <c r="MCQ12" s="76"/>
      <c r="MCR12" s="76"/>
      <c r="MCS12" s="76"/>
      <c r="MCT12" s="76"/>
      <c r="MCU12" s="76"/>
      <c r="MCV12" s="76"/>
      <c r="MCW12" s="76"/>
      <c r="MCX12" s="76"/>
      <c r="MCY12" s="76"/>
      <c r="MCZ12" s="76"/>
      <c r="MDA12" s="76"/>
      <c r="MDB12" s="76"/>
      <c r="MDC12" s="76"/>
      <c r="MDD12" s="76"/>
      <c r="MDE12" s="76"/>
      <c r="MDF12" s="76"/>
      <c r="MDG12" s="76"/>
      <c r="MDH12" s="76"/>
      <c r="MDI12" s="76"/>
      <c r="MDJ12" s="76"/>
      <c r="MDK12" s="76"/>
      <c r="MDL12" s="76"/>
      <c r="MDM12" s="76"/>
      <c r="MDN12" s="76"/>
      <c r="MDO12" s="76"/>
      <c r="MDP12" s="76"/>
      <c r="MDQ12" s="76"/>
      <c r="MDR12" s="76"/>
      <c r="MDS12" s="76"/>
      <c r="MDT12" s="76"/>
      <c r="MDU12" s="76"/>
      <c r="MDV12" s="76"/>
      <c r="MDW12" s="76"/>
      <c r="MDX12" s="76"/>
      <c r="MDY12" s="76"/>
      <c r="MDZ12" s="76"/>
      <c r="MEA12" s="76"/>
      <c r="MEB12" s="76"/>
      <c r="MEC12" s="76"/>
      <c r="MED12" s="76"/>
      <c r="MEE12" s="76"/>
      <c r="MEF12" s="76"/>
      <c r="MEG12" s="76"/>
      <c r="MEH12" s="76"/>
      <c r="MEI12" s="76"/>
      <c r="MEJ12" s="76"/>
      <c r="MEK12" s="76"/>
      <c r="MEL12" s="76"/>
      <c r="MEM12" s="76"/>
      <c r="MEN12" s="76"/>
      <c r="MEO12" s="76"/>
      <c r="MEP12" s="76"/>
      <c r="MEQ12" s="76"/>
      <c r="MER12" s="76"/>
      <c r="MES12" s="76"/>
      <c r="MET12" s="76"/>
      <c r="MEU12" s="76"/>
      <c r="MEV12" s="76"/>
      <c r="MEW12" s="76"/>
      <c r="MEX12" s="76"/>
      <c r="MEY12" s="76"/>
      <c r="MEZ12" s="76"/>
      <c r="MFA12" s="76"/>
      <c r="MFB12" s="76"/>
      <c r="MFC12" s="76"/>
      <c r="MFD12" s="76"/>
      <c r="MFE12" s="76"/>
      <c r="MFF12" s="76"/>
      <c r="MFG12" s="76"/>
      <c r="MFH12" s="76"/>
      <c r="MFI12" s="76"/>
      <c r="MFJ12" s="76"/>
      <c r="MFK12" s="76"/>
      <c r="MFL12" s="76"/>
      <c r="MFM12" s="76"/>
      <c r="MFN12" s="76"/>
      <c r="MFO12" s="76"/>
      <c r="MFP12" s="76"/>
      <c r="MFQ12" s="76"/>
      <c r="MFR12" s="76"/>
      <c r="MFS12" s="76"/>
      <c r="MFT12" s="76"/>
      <c r="MFU12" s="76"/>
      <c r="MFV12" s="76"/>
      <c r="MFW12" s="76"/>
      <c r="MFX12" s="76"/>
      <c r="MFY12" s="76"/>
      <c r="MFZ12" s="76"/>
      <c r="MGA12" s="76"/>
      <c r="MGB12" s="76"/>
      <c r="MGC12" s="76"/>
      <c r="MGD12" s="76"/>
      <c r="MGE12" s="76"/>
      <c r="MGF12" s="76"/>
      <c r="MGG12" s="76"/>
      <c r="MGH12" s="76"/>
      <c r="MGI12" s="76"/>
      <c r="MGJ12" s="76"/>
      <c r="MGK12" s="76"/>
      <c r="MGL12" s="76"/>
      <c r="MGM12" s="76"/>
      <c r="MGN12" s="76"/>
      <c r="MGO12" s="76"/>
      <c r="MGP12" s="76"/>
      <c r="MGQ12" s="76"/>
      <c r="MGR12" s="76"/>
      <c r="MGS12" s="76"/>
      <c r="MGT12" s="76"/>
      <c r="MGU12" s="76"/>
      <c r="MGV12" s="76"/>
      <c r="MGW12" s="76"/>
      <c r="MGX12" s="76"/>
      <c r="MGY12" s="76"/>
      <c r="MGZ12" s="76"/>
      <c r="MHA12" s="76"/>
      <c r="MHB12" s="76"/>
      <c r="MHC12" s="76"/>
      <c r="MHD12" s="76"/>
      <c r="MHE12" s="76"/>
      <c r="MHF12" s="76"/>
      <c r="MHG12" s="76"/>
      <c r="MHH12" s="76"/>
      <c r="MHI12" s="76"/>
      <c r="MHJ12" s="76"/>
      <c r="MHK12" s="76"/>
      <c r="MHL12" s="76"/>
      <c r="MHM12" s="76"/>
      <c r="MHN12" s="76"/>
      <c r="MHO12" s="76"/>
      <c r="MHP12" s="76"/>
      <c r="MHQ12" s="76"/>
      <c r="MHR12" s="76"/>
      <c r="MHS12" s="76"/>
      <c r="MHT12" s="76"/>
      <c r="MHU12" s="76"/>
      <c r="MHV12" s="76"/>
      <c r="MHW12" s="76"/>
      <c r="MHX12" s="76"/>
      <c r="MHY12" s="76"/>
      <c r="MHZ12" s="76"/>
      <c r="MIA12" s="76"/>
      <c r="MIB12" s="76"/>
      <c r="MIC12" s="76"/>
      <c r="MID12" s="76"/>
      <c r="MIE12" s="76"/>
      <c r="MIF12" s="76"/>
      <c r="MIG12" s="76"/>
      <c r="MIH12" s="76"/>
      <c r="MII12" s="76"/>
      <c r="MIJ12" s="76"/>
      <c r="MIK12" s="76"/>
      <c r="MIL12" s="76"/>
      <c r="MIM12" s="76"/>
      <c r="MIN12" s="76"/>
      <c r="MIO12" s="76"/>
      <c r="MIP12" s="76"/>
      <c r="MIQ12" s="76"/>
      <c r="MIR12" s="76"/>
      <c r="MIS12" s="76"/>
      <c r="MIT12" s="76"/>
      <c r="MIU12" s="76"/>
      <c r="MIV12" s="76"/>
      <c r="MIW12" s="76"/>
      <c r="MIX12" s="76"/>
      <c r="MIY12" s="76"/>
      <c r="MIZ12" s="76"/>
      <c r="MJA12" s="76"/>
      <c r="MJB12" s="76"/>
      <c r="MJC12" s="76"/>
      <c r="MJD12" s="76"/>
      <c r="MJE12" s="76"/>
      <c r="MJF12" s="76"/>
      <c r="MJG12" s="76"/>
      <c r="MJH12" s="76"/>
      <c r="MJI12" s="76"/>
      <c r="MJJ12" s="76"/>
      <c r="MJK12" s="76"/>
      <c r="MJL12" s="76"/>
      <c r="MJM12" s="76"/>
      <c r="MJN12" s="76"/>
      <c r="MJO12" s="76"/>
      <c r="MJP12" s="76"/>
      <c r="MJQ12" s="76"/>
      <c r="MJR12" s="76"/>
      <c r="MJS12" s="76"/>
      <c r="MJT12" s="76"/>
      <c r="MJU12" s="76"/>
      <c r="MJV12" s="76"/>
      <c r="MJW12" s="76"/>
      <c r="MJX12" s="76"/>
      <c r="MJY12" s="76"/>
      <c r="MJZ12" s="76"/>
      <c r="MKA12" s="76"/>
      <c r="MKB12" s="76"/>
      <c r="MKC12" s="76"/>
      <c r="MKD12" s="76"/>
      <c r="MKE12" s="76"/>
      <c r="MKF12" s="76"/>
      <c r="MKG12" s="76"/>
      <c r="MKH12" s="76"/>
      <c r="MKI12" s="76"/>
      <c r="MKJ12" s="76"/>
      <c r="MKK12" s="76"/>
      <c r="MKL12" s="76"/>
      <c r="MKM12" s="76"/>
      <c r="MKN12" s="76"/>
      <c r="MKO12" s="76"/>
      <c r="MKP12" s="76"/>
      <c r="MKQ12" s="76"/>
      <c r="MKR12" s="76"/>
      <c r="MKS12" s="76"/>
      <c r="MKT12" s="76"/>
      <c r="MKU12" s="76"/>
      <c r="MKV12" s="76"/>
      <c r="MKW12" s="76"/>
      <c r="MKX12" s="76"/>
      <c r="MKY12" s="76"/>
      <c r="MKZ12" s="76"/>
      <c r="MLA12" s="76"/>
      <c r="MLB12" s="76"/>
      <c r="MLC12" s="76"/>
      <c r="MLD12" s="76"/>
      <c r="MLE12" s="76"/>
      <c r="MLF12" s="76"/>
      <c r="MLG12" s="76"/>
      <c r="MLH12" s="76"/>
      <c r="MLI12" s="76"/>
      <c r="MLJ12" s="76"/>
      <c r="MLK12" s="76"/>
      <c r="MLL12" s="76"/>
      <c r="MLM12" s="76"/>
      <c r="MLN12" s="76"/>
      <c r="MLO12" s="76"/>
      <c r="MLP12" s="76"/>
      <c r="MLQ12" s="76"/>
      <c r="MLR12" s="76"/>
      <c r="MLS12" s="76"/>
      <c r="MLT12" s="76"/>
      <c r="MLU12" s="76"/>
      <c r="MLV12" s="76"/>
      <c r="MLW12" s="76"/>
      <c r="MLX12" s="76"/>
      <c r="MLY12" s="76"/>
      <c r="MLZ12" s="76"/>
      <c r="MMA12" s="76"/>
      <c r="MMB12" s="76"/>
      <c r="MMC12" s="76"/>
      <c r="MMD12" s="76"/>
      <c r="MME12" s="76"/>
      <c r="MMF12" s="76"/>
      <c r="MMG12" s="76"/>
      <c r="MMH12" s="76"/>
      <c r="MMI12" s="76"/>
      <c r="MMJ12" s="76"/>
      <c r="MMK12" s="76"/>
      <c r="MML12" s="76"/>
      <c r="MMM12" s="76"/>
      <c r="MMN12" s="76"/>
      <c r="MMO12" s="76"/>
      <c r="MMP12" s="76"/>
      <c r="MMQ12" s="76"/>
      <c r="MMR12" s="76"/>
      <c r="MMS12" s="76"/>
      <c r="MMT12" s="76"/>
      <c r="MMU12" s="76"/>
      <c r="MMV12" s="76"/>
      <c r="MMW12" s="76"/>
      <c r="MMX12" s="76"/>
      <c r="MMY12" s="76"/>
      <c r="MMZ12" s="76"/>
      <c r="MNA12" s="76"/>
      <c r="MNB12" s="76"/>
      <c r="MNC12" s="76"/>
      <c r="MND12" s="76"/>
      <c r="MNE12" s="76"/>
      <c r="MNF12" s="76"/>
      <c r="MNG12" s="76"/>
      <c r="MNH12" s="76"/>
      <c r="MNI12" s="76"/>
      <c r="MNJ12" s="76"/>
      <c r="MNK12" s="76"/>
      <c r="MNL12" s="76"/>
      <c r="MNM12" s="76"/>
      <c r="MNN12" s="76"/>
      <c r="MNO12" s="76"/>
      <c r="MNP12" s="76"/>
      <c r="MNQ12" s="76"/>
      <c r="MNR12" s="76"/>
      <c r="MNS12" s="76"/>
      <c r="MNT12" s="76"/>
      <c r="MNU12" s="76"/>
      <c r="MNV12" s="76"/>
      <c r="MNW12" s="76"/>
      <c r="MNX12" s="76"/>
      <c r="MNY12" s="76"/>
      <c r="MNZ12" s="76"/>
      <c r="MOA12" s="76"/>
      <c r="MOB12" s="76"/>
      <c r="MOC12" s="76"/>
      <c r="MOD12" s="76"/>
      <c r="MOE12" s="76"/>
      <c r="MOF12" s="76"/>
      <c r="MOG12" s="76"/>
      <c r="MOH12" s="76"/>
      <c r="MOI12" s="76"/>
      <c r="MOJ12" s="76"/>
      <c r="MOK12" s="76"/>
      <c r="MOL12" s="76"/>
      <c r="MOM12" s="76"/>
      <c r="MON12" s="76"/>
      <c r="MOO12" s="76"/>
      <c r="MOP12" s="76"/>
      <c r="MOQ12" s="76"/>
      <c r="MOR12" s="76"/>
      <c r="MOS12" s="76"/>
      <c r="MOT12" s="76"/>
      <c r="MOU12" s="76"/>
      <c r="MOV12" s="76"/>
      <c r="MOW12" s="76"/>
      <c r="MOX12" s="76"/>
      <c r="MOY12" s="76"/>
      <c r="MOZ12" s="76"/>
      <c r="MPA12" s="76"/>
      <c r="MPB12" s="76"/>
      <c r="MPC12" s="76"/>
      <c r="MPD12" s="76"/>
      <c r="MPE12" s="76"/>
      <c r="MPF12" s="76"/>
      <c r="MPG12" s="76"/>
      <c r="MPH12" s="76"/>
      <c r="MPI12" s="76"/>
      <c r="MPJ12" s="76"/>
      <c r="MPK12" s="76"/>
      <c r="MPL12" s="76"/>
      <c r="MPM12" s="76"/>
      <c r="MPN12" s="76"/>
      <c r="MPO12" s="76"/>
      <c r="MPP12" s="76"/>
      <c r="MPQ12" s="76"/>
      <c r="MPR12" s="76"/>
      <c r="MPS12" s="76"/>
      <c r="MPT12" s="76"/>
      <c r="MPU12" s="76"/>
      <c r="MPV12" s="76"/>
      <c r="MPW12" s="76"/>
      <c r="MPX12" s="76"/>
      <c r="MPY12" s="76"/>
      <c r="MPZ12" s="76"/>
      <c r="MQA12" s="76"/>
      <c r="MQB12" s="76"/>
      <c r="MQC12" s="76"/>
      <c r="MQD12" s="76"/>
      <c r="MQE12" s="76"/>
      <c r="MQF12" s="76"/>
      <c r="MQG12" s="76"/>
      <c r="MQH12" s="76"/>
      <c r="MQI12" s="76"/>
      <c r="MQJ12" s="76"/>
      <c r="MQK12" s="76"/>
      <c r="MQL12" s="76"/>
      <c r="MQM12" s="76"/>
      <c r="MQN12" s="76"/>
      <c r="MQO12" s="76"/>
      <c r="MQP12" s="76"/>
      <c r="MQQ12" s="76"/>
      <c r="MQR12" s="76"/>
      <c r="MQS12" s="76"/>
      <c r="MQT12" s="76"/>
      <c r="MQU12" s="76"/>
      <c r="MQV12" s="76"/>
      <c r="MQW12" s="76"/>
      <c r="MQX12" s="76"/>
      <c r="MQY12" s="76"/>
      <c r="MQZ12" s="76"/>
      <c r="MRA12" s="76"/>
      <c r="MRB12" s="76"/>
      <c r="MRC12" s="76"/>
      <c r="MRD12" s="76"/>
      <c r="MRE12" s="76"/>
      <c r="MRF12" s="76"/>
      <c r="MRG12" s="76"/>
      <c r="MRH12" s="76"/>
      <c r="MRI12" s="76"/>
      <c r="MRJ12" s="76"/>
      <c r="MRK12" s="76"/>
      <c r="MRL12" s="76"/>
      <c r="MRM12" s="76"/>
      <c r="MRN12" s="76"/>
      <c r="MRO12" s="76"/>
      <c r="MRP12" s="76"/>
      <c r="MRQ12" s="76"/>
      <c r="MRR12" s="76"/>
      <c r="MRS12" s="76"/>
      <c r="MRT12" s="76"/>
      <c r="MRU12" s="76"/>
      <c r="MRV12" s="76"/>
      <c r="MRW12" s="76"/>
      <c r="MRX12" s="76"/>
      <c r="MRY12" s="76"/>
      <c r="MRZ12" s="76"/>
      <c r="MSA12" s="76"/>
      <c r="MSB12" s="76"/>
      <c r="MSC12" s="76"/>
      <c r="MSD12" s="76"/>
      <c r="MSE12" s="76"/>
      <c r="MSF12" s="76"/>
      <c r="MSG12" s="76"/>
      <c r="MSH12" s="76"/>
      <c r="MSI12" s="76"/>
      <c r="MSJ12" s="76"/>
      <c r="MSK12" s="76"/>
      <c r="MSL12" s="76"/>
      <c r="MSM12" s="76"/>
      <c r="MSN12" s="76"/>
      <c r="MSO12" s="76"/>
      <c r="MSP12" s="76"/>
      <c r="MSQ12" s="76"/>
      <c r="MSR12" s="76"/>
      <c r="MSS12" s="76"/>
      <c r="MST12" s="76"/>
      <c r="MSU12" s="76"/>
      <c r="MSV12" s="76"/>
      <c r="MSW12" s="76"/>
      <c r="MSX12" s="76"/>
      <c r="MSY12" s="76"/>
      <c r="MSZ12" s="76"/>
      <c r="MTA12" s="76"/>
      <c r="MTB12" s="76"/>
      <c r="MTC12" s="76"/>
      <c r="MTD12" s="76"/>
      <c r="MTE12" s="76"/>
      <c r="MTF12" s="76"/>
      <c r="MTG12" s="76"/>
      <c r="MTH12" s="76"/>
      <c r="MTI12" s="76"/>
      <c r="MTJ12" s="76"/>
      <c r="MTK12" s="76"/>
      <c r="MTL12" s="76"/>
      <c r="MTM12" s="76"/>
      <c r="MTN12" s="76"/>
      <c r="MTO12" s="76"/>
      <c r="MTP12" s="76"/>
      <c r="MTQ12" s="76"/>
      <c r="MTR12" s="76"/>
      <c r="MTS12" s="76"/>
      <c r="MTT12" s="76"/>
      <c r="MTU12" s="76"/>
      <c r="MTV12" s="76"/>
      <c r="MTW12" s="76"/>
      <c r="MTX12" s="76"/>
      <c r="MTY12" s="76"/>
      <c r="MTZ12" s="76"/>
      <c r="MUA12" s="76"/>
      <c r="MUB12" s="76"/>
      <c r="MUC12" s="76"/>
      <c r="MUD12" s="76"/>
      <c r="MUE12" s="76"/>
      <c r="MUF12" s="76"/>
      <c r="MUG12" s="76"/>
      <c r="MUH12" s="76"/>
      <c r="MUI12" s="76"/>
      <c r="MUJ12" s="76"/>
      <c r="MUK12" s="76"/>
      <c r="MUL12" s="76"/>
      <c r="MUM12" s="76"/>
      <c r="MUN12" s="76"/>
      <c r="MUO12" s="76"/>
      <c r="MUP12" s="76"/>
      <c r="MUQ12" s="76"/>
      <c r="MUR12" s="76"/>
      <c r="MUS12" s="76"/>
      <c r="MUT12" s="76"/>
      <c r="MUU12" s="76"/>
      <c r="MUV12" s="76"/>
      <c r="MUW12" s="76"/>
      <c r="MUX12" s="76"/>
      <c r="MUY12" s="76"/>
      <c r="MUZ12" s="76"/>
      <c r="MVA12" s="76"/>
      <c r="MVB12" s="76"/>
      <c r="MVC12" s="76"/>
      <c r="MVD12" s="76"/>
      <c r="MVE12" s="76"/>
      <c r="MVF12" s="76"/>
      <c r="MVG12" s="76"/>
      <c r="MVH12" s="76"/>
      <c r="MVI12" s="76"/>
      <c r="MVJ12" s="76"/>
      <c r="MVK12" s="76"/>
      <c r="MVL12" s="76"/>
      <c r="MVM12" s="76"/>
      <c r="MVN12" s="76"/>
      <c r="MVO12" s="76"/>
      <c r="MVP12" s="76"/>
      <c r="MVQ12" s="76"/>
      <c r="MVR12" s="76"/>
      <c r="MVS12" s="76"/>
      <c r="MVT12" s="76"/>
      <c r="MVU12" s="76"/>
      <c r="MVV12" s="76"/>
      <c r="MVW12" s="76"/>
      <c r="MVX12" s="76"/>
      <c r="MVY12" s="76"/>
      <c r="MVZ12" s="76"/>
      <c r="MWA12" s="76"/>
      <c r="MWB12" s="76"/>
      <c r="MWC12" s="76"/>
      <c r="MWD12" s="76"/>
      <c r="MWE12" s="76"/>
      <c r="MWF12" s="76"/>
      <c r="MWG12" s="76"/>
      <c r="MWH12" s="76"/>
      <c r="MWI12" s="76"/>
      <c r="MWJ12" s="76"/>
      <c r="MWK12" s="76"/>
      <c r="MWL12" s="76"/>
      <c r="MWM12" s="76"/>
      <c r="MWN12" s="76"/>
      <c r="MWO12" s="76"/>
      <c r="MWP12" s="76"/>
      <c r="MWQ12" s="76"/>
      <c r="MWR12" s="76"/>
      <c r="MWS12" s="76"/>
      <c r="MWT12" s="76"/>
      <c r="MWU12" s="76"/>
      <c r="MWV12" s="76"/>
      <c r="MWW12" s="76"/>
      <c r="MWX12" s="76"/>
      <c r="MWY12" s="76"/>
      <c r="MWZ12" s="76"/>
      <c r="MXA12" s="76"/>
      <c r="MXB12" s="76"/>
      <c r="MXC12" s="76"/>
      <c r="MXD12" s="76"/>
      <c r="MXE12" s="76"/>
      <c r="MXF12" s="76"/>
      <c r="MXG12" s="76"/>
      <c r="MXH12" s="76"/>
      <c r="MXI12" s="76"/>
      <c r="MXJ12" s="76"/>
      <c r="MXK12" s="76"/>
      <c r="MXL12" s="76"/>
      <c r="MXM12" s="76"/>
      <c r="MXN12" s="76"/>
      <c r="MXO12" s="76"/>
      <c r="MXP12" s="76"/>
      <c r="MXQ12" s="76"/>
      <c r="MXR12" s="76"/>
      <c r="MXS12" s="76"/>
      <c r="MXT12" s="76"/>
      <c r="MXU12" s="76"/>
      <c r="MXV12" s="76"/>
      <c r="MXW12" s="76"/>
      <c r="MXX12" s="76"/>
      <c r="MXY12" s="76"/>
      <c r="MXZ12" s="76"/>
      <c r="MYA12" s="76"/>
      <c r="MYB12" s="76"/>
      <c r="MYC12" s="76"/>
      <c r="MYD12" s="76"/>
      <c r="MYE12" s="76"/>
      <c r="MYF12" s="76"/>
      <c r="MYG12" s="76"/>
      <c r="MYH12" s="76"/>
      <c r="MYI12" s="76"/>
      <c r="MYJ12" s="76"/>
      <c r="MYK12" s="76"/>
      <c r="MYL12" s="76"/>
      <c r="MYM12" s="76"/>
      <c r="MYN12" s="76"/>
      <c r="MYO12" s="76"/>
      <c r="MYP12" s="76"/>
      <c r="MYQ12" s="76"/>
      <c r="MYR12" s="76"/>
      <c r="MYS12" s="76"/>
      <c r="MYT12" s="76"/>
      <c r="MYU12" s="76"/>
      <c r="MYV12" s="76"/>
      <c r="MYW12" s="76"/>
      <c r="MYX12" s="76"/>
      <c r="MYY12" s="76"/>
      <c r="MYZ12" s="76"/>
      <c r="MZA12" s="76"/>
      <c r="MZB12" s="76"/>
      <c r="MZC12" s="76"/>
      <c r="MZD12" s="76"/>
      <c r="MZE12" s="76"/>
      <c r="MZF12" s="76"/>
      <c r="MZG12" s="76"/>
      <c r="MZH12" s="76"/>
      <c r="MZI12" s="76"/>
      <c r="MZJ12" s="76"/>
      <c r="MZK12" s="76"/>
      <c r="MZL12" s="76"/>
      <c r="MZM12" s="76"/>
      <c r="MZN12" s="76"/>
      <c r="MZO12" s="76"/>
      <c r="MZP12" s="76"/>
      <c r="MZQ12" s="76"/>
      <c r="MZR12" s="76"/>
      <c r="MZS12" s="76"/>
      <c r="MZT12" s="76"/>
      <c r="MZU12" s="76"/>
      <c r="MZV12" s="76"/>
      <c r="MZW12" s="76"/>
      <c r="MZX12" s="76"/>
      <c r="MZY12" s="76"/>
      <c r="MZZ12" s="76"/>
      <c r="NAA12" s="76"/>
      <c r="NAB12" s="76"/>
      <c r="NAC12" s="76"/>
      <c r="NAD12" s="76"/>
      <c r="NAE12" s="76"/>
      <c r="NAF12" s="76"/>
      <c r="NAG12" s="76"/>
      <c r="NAH12" s="76"/>
      <c r="NAI12" s="76"/>
      <c r="NAJ12" s="76"/>
      <c r="NAK12" s="76"/>
      <c r="NAL12" s="76"/>
      <c r="NAM12" s="76"/>
      <c r="NAN12" s="76"/>
      <c r="NAO12" s="76"/>
      <c r="NAP12" s="76"/>
      <c r="NAQ12" s="76"/>
      <c r="NAR12" s="76"/>
      <c r="NAS12" s="76"/>
      <c r="NAT12" s="76"/>
      <c r="NAU12" s="76"/>
      <c r="NAV12" s="76"/>
      <c r="NAW12" s="76"/>
      <c r="NAX12" s="76"/>
      <c r="NAY12" s="76"/>
      <c r="NAZ12" s="76"/>
      <c r="NBA12" s="76"/>
      <c r="NBB12" s="76"/>
      <c r="NBC12" s="76"/>
      <c r="NBD12" s="76"/>
      <c r="NBE12" s="76"/>
      <c r="NBF12" s="76"/>
      <c r="NBG12" s="76"/>
      <c r="NBH12" s="76"/>
      <c r="NBI12" s="76"/>
      <c r="NBJ12" s="76"/>
      <c r="NBK12" s="76"/>
      <c r="NBL12" s="76"/>
      <c r="NBM12" s="76"/>
      <c r="NBN12" s="76"/>
      <c r="NBO12" s="76"/>
      <c r="NBP12" s="76"/>
      <c r="NBQ12" s="76"/>
      <c r="NBR12" s="76"/>
      <c r="NBS12" s="76"/>
      <c r="NBT12" s="76"/>
      <c r="NBU12" s="76"/>
      <c r="NBV12" s="76"/>
      <c r="NBW12" s="76"/>
      <c r="NBX12" s="76"/>
      <c r="NBY12" s="76"/>
      <c r="NBZ12" s="76"/>
      <c r="NCA12" s="76"/>
      <c r="NCB12" s="76"/>
      <c r="NCC12" s="76"/>
      <c r="NCD12" s="76"/>
      <c r="NCE12" s="76"/>
      <c r="NCF12" s="76"/>
      <c r="NCG12" s="76"/>
      <c r="NCH12" s="76"/>
      <c r="NCI12" s="76"/>
      <c r="NCJ12" s="76"/>
      <c r="NCK12" s="76"/>
      <c r="NCL12" s="76"/>
      <c r="NCM12" s="76"/>
      <c r="NCN12" s="76"/>
      <c r="NCO12" s="76"/>
      <c r="NCP12" s="76"/>
      <c r="NCQ12" s="76"/>
      <c r="NCR12" s="76"/>
      <c r="NCS12" s="76"/>
      <c r="NCT12" s="76"/>
      <c r="NCU12" s="76"/>
      <c r="NCV12" s="76"/>
      <c r="NCW12" s="76"/>
      <c r="NCX12" s="76"/>
      <c r="NCY12" s="76"/>
      <c r="NCZ12" s="76"/>
      <c r="NDA12" s="76"/>
      <c r="NDB12" s="76"/>
      <c r="NDC12" s="76"/>
      <c r="NDD12" s="76"/>
      <c r="NDE12" s="76"/>
      <c r="NDF12" s="76"/>
      <c r="NDG12" s="76"/>
      <c r="NDH12" s="76"/>
      <c r="NDI12" s="76"/>
      <c r="NDJ12" s="76"/>
      <c r="NDK12" s="76"/>
      <c r="NDL12" s="76"/>
      <c r="NDM12" s="76"/>
      <c r="NDN12" s="76"/>
      <c r="NDO12" s="76"/>
      <c r="NDP12" s="76"/>
      <c r="NDQ12" s="76"/>
      <c r="NDR12" s="76"/>
      <c r="NDS12" s="76"/>
      <c r="NDT12" s="76"/>
      <c r="NDU12" s="76"/>
      <c r="NDV12" s="76"/>
      <c r="NDW12" s="76"/>
      <c r="NDX12" s="76"/>
      <c r="NDY12" s="76"/>
      <c r="NDZ12" s="76"/>
      <c r="NEA12" s="76"/>
      <c r="NEB12" s="76"/>
      <c r="NEC12" s="76"/>
      <c r="NED12" s="76"/>
      <c r="NEE12" s="76"/>
      <c r="NEF12" s="76"/>
      <c r="NEG12" s="76"/>
      <c r="NEH12" s="76"/>
      <c r="NEI12" s="76"/>
      <c r="NEJ12" s="76"/>
      <c r="NEK12" s="76"/>
      <c r="NEL12" s="76"/>
      <c r="NEM12" s="76"/>
      <c r="NEN12" s="76"/>
      <c r="NEO12" s="76"/>
      <c r="NEP12" s="76"/>
      <c r="NEQ12" s="76"/>
      <c r="NER12" s="76"/>
      <c r="NES12" s="76"/>
      <c r="NET12" s="76"/>
      <c r="NEU12" s="76"/>
      <c r="NEV12" s="76"/>
      <c r="NEW12" s="76"/>
      <c r="NEX12" s="76"/>
      <c r="NEY12" s="76"/>
      <c r="NEZ12" s="76"/>
      <c r="NFA12" s="76"/>
      <c r="NFB12" s="76"/>
      <c r="NFC12" s="76"/>
      <c r="NFD12" s="76"/>
      <c r="NFE12" s="76"/>
      <c r="NFF12" s="76"/>
      <c r="NFG12" s="76"/>
      <c r="NFH12" s="76"/>
      <c r="NFI12" s="76"/>
      <c r="NFJ12" s="76"/>
      <c r="NFK12" s="76"/>
      <c r="NFL12" s="76"/>
      <c r="NFM12" s="76"/>
      <c r="NFN12" s="76"/>
      <c r="NFO12" s="76"/>
      <c r="NFP12" s="76"/>
      <c r="NFQ12" s="76"/>
      <c r="NFR12" s="76"/>
      <c r="NFS12" s="76"/>
      <c r="NFT12" s="76"/>
      <c r="NFU12" s="76"/>
      <c r="NFV12" s="76"/>
      <c r="NFW12" s="76"/>
      <c r="NFX12" s="76"/>
      <c r="NFY12" s="76"/>
      <c r="NFZ12" s="76"/>
      <c r="NGA12" s="76"/>
      <c r="NGB12" s="76"/>
      <c r="NGC12" s="76"/>
      <c r="NGD12" s="76"/>
      <c r="NGE12" s="76"/>
      <c r="NGF12" s="76"/>
      <c r="NGG12" s="76"/>
      <c r="NGH12" s="76"/>
      <c r="NGI12" s="76"/>
      <c r="NGJ12" s="76"/>
      <c r="NGK12" s="76"/>
      <c r="NGL12" s="76"/>
      <c r="NGM12" s="76"/>
      <c r="NGN12" s="76"/>
      <c r="NGO12" s="76"/>
      <c r="NGP12" s="76"/>
      <c r="NGQ12" s="76"/>
      <c r="NGR12" s="76"/>
      <c r="NGS12" s="76"/>
      <c r="NGT12" s="76"/>
      <c r="NGU12" s="76"/>
      <c r="NGV12" s="76"/>
      <c r="NGW12" s="76"/>
      <c r="NGX12" s="76"/>
      <c r="NGY12" s="76"/>
      <c r="NGZ12" s="76"/>
      <c r="NHA12" s="76"/>
      <c r="NHB12" s="76"/>
      <c r="NHC12" s="76"/>
      <c r="NHD12" s="76"/>
      <c r="NHE12" s="76"/>
      <c r="NHF12" s="76"/>
      <c r="NHG12" s="76"/>
      <c r="NHH12" s="76"/>
      <c r="NHI12" s="76"/>
      <c r="NHJ12" s="76"/>
      <c r="NHK12" s="76"/>
      <c r="NHL12" s="76"/>
      <c r="NHM12" s="76"/>
      <c r="NHN12" s="76"/>
      <c r="NHO12" s="76"/>
      <c r="NHP12" s="76"/>
      <c r="NHQ12" s="76"/>
      <c r="NHR12" s="76"/>
      <c r="NHS12" s="76"/>
      <c r="NHT12" s="76"/>
      <c r="NHU12" s="76"/>
      <c r="NHV12" s="76"/>
      <c r="NHW12" s="76"/>
      <c r="NHX12" s="76"/>
      <c r="NHY12" s="76"/>
      <c r="NHZ12" s="76"/>
      <c r="NIA12" s="76"/>
      <c r="NIB12" s="76"/>
      <c r="NIC12" s="76"/>
      <c r="NID12" s="76"/>
      <c r="NIE12" s="76"/>
      <c r="NIF12" s="76"/>
      <c r="NIG12" s="76"/>
      <c r="NIH12" s="76"/>
      <c r="NII12" s="76"/>
      <c r="NIJ12" s="76"/>
      <c r="NIK12" s="76"/>
      <c r="NIL12" s="76"/>
      <c r="NIM12" s="76"/>
      <c r="NIN12" s="76"/>
      <c r="NIO12" s="76"/>
      <c r="NIP12" s="76"/>
      <c r="NIQ12" s="76"/>
      <c r="NIR12" s="76"/>
      <c r="NIS12" s="76"/>
      <c r="NIT12" s="76"/>
      <c r="NIU12" s="76"/>
      <c r="NIV12" s="76"/>
      <c r="NIW12" s="76"/>
      <c r="NIX12" s="76"/>
      <c r="NIY12" s="76"/>
      <c r="NIZ12" s="76"/>
      <c r="NJA12" s="76"/>
      <c r="NJB12" s="76"/>
      <c r="NJC12" s="76"/>
      <c r="NJD12" s="76"/>
      <c r="NJE12" s="76"/>
      <c r="NJF12" s="76"/>
      <c r="NJG12" s="76"/>
      <c r="NJH12" s="76"/>
      <c r="NJI12" s="76"/>
      <c r="NJJ12" s="76"/>
      <c r="NJK12" s="76"/>
      <c r="NJL12" s="76"/>
      <c r="NJM12" s="76"/>
      <c r="NJN12" s="76"/>
      <c r="NJO12" s="76"/>
      <c r="NJP12" s="76"/>
      <c r="NJQ12" s="76"/>
      <c r="NJR12" s="76"/>
      <c r="NJS12" s="76"/>
      <c r="NJT12" s="76"/>
      <c r="NJU12" s="76"/>
      <c r="NJV12" s="76"/>
      <c r="NJW12" s="76"/>
      <c r="NJX12" s="76"/>
      <c r="NJY12" s="76"/>
      <c r="NJZ12" s="76"/>
      <c r="NKA12" s="76"/>
      <c r="NKB12" s="76"/>
      <c r="NKC12" s="76"/>
      <c r="NKD12" s="76"/>
      <c r="NKE12" s="76"/>
      <c r="NKF12" s="76"/>
      <c r="NKG12" s="76"/>
      <c r="NKH12" s="76"/>
      <c r="NKI12" s="76"/>
      <c r="NKJ12" s="76"/>
      <c r="NKK12" s="76"/>
      <c r="NKL12" s="76"/>
      <c r="NKM12" s="76"/>
      <c r="NKN12" s="76"/>
      <c r="NKO12" s="76"/>
      <c r="NKP12" s="76"/>
      <c r="NKQ12" s="76"/>
      <c r="NKR12" s="76"/>
      <c r="NKS12" s="76"/>
      <c r="NKT12" s="76"/>
      <c r="NKU12" s="76"/>
      <c r="NKV12" s="76"/>
      <c r="NKW12" s="76"/>
      <c r="NKX12" s="76"/>
      <c r="NKY12" s="76"/>
      <c r="NKZ12" s="76"/>
      <c r="NLA12" s="76"/>
      <c r="NLB12" s="76"/>
      <c r="NLC12" s="76"/>
      <c r="NLD12" s="76"/>
      <c r="NLE12" s="76"/>
      <c r="NLF12" s="76"/>
      <c r="NLG12" s="76"/>
      <c r="NLH12" s="76"/>
      <c r="NLI12" s="76"/>
      <c r="NLJ12" s="76"/>
      <c r="NLK12" s="76"/>
      <c r="NLL12" s="76"/>
      <c r="NLM12" s="76"/>
      <c r="NLN12" s="76"/>
      <c r="NLO12" s="76"/>
      <c r="NLP12" s="76"/>
      <c r="NLQ12" s="76"/>
      <c r="NLR12" s="76"/>
      <c r="NLS12" s="76"/>
      <c r="NLT12" s="76"/>
      <c r="NLU12" s="76"/>
      <c r="NLV12" s="76"/>
      <c r="NLW12" s="76"/>
      <c r="NLX12" s="76"/>
      <c r="NLY12" s="76"/>
      <c r="NLZ12" s="76"/>
      <c r="NMA12" s="76"/>
      <c r="NMB12" s="76"/>
      <c r="NMC12" s="76"/>
      <c r="NMD12" s="76"/>
      <c r="NME12" s="76"/>
      <c r="NMF12" s="76"/>
      <c r="NMG12" s="76"/>
      <c r="NMH12" s="76"/>
      <c r="NMI12" s="76"/>
      <c r="NMJ12" s="76"/>
      <c r="NMK12" s="76"/>
      <c r="NML12" s="76"/>
      <c r="NMM12" s="76"/>
      <c r="NMN12" s="76"/>
      <c r="NMO12" s="76"/>
      <c r="NMP12" s="76"/>
      <c r="NMQ12" s="76"/>
      <c r="NMR12" s="76"/>
      <c r="NMS12" s="76"/>
      <c r="NMT12" s="76"/>
      <c r="NMU12" s="76"/>
      <c r="NMV12" s="76"/>
      <c r="NMW12" s="76"/>
      <c r="NMX12" s="76"/>
      <c r="NMY12" s="76"/>
      <c r="NMZ12" s="76"/>
      <c r="NNA12" s="76"/>
      <c r="NNB12" s="76"/>
      <c r="NNC12" s="76"/>
      <c r="NND12" s="76"/>
      <c r="NNE12" s="76"/>
      <c r="NNF12" s="76"/>
      <c r="NNG12" s="76"/>
      <c r="NNH12" s="76"/>
      <c r="NNI12" s="76"/>
      <c r="NNJ12" s="76"/>
      <c r="NNK12" s="76"/>
      <c r="NNL12" s="76"/>
      <c r="NNM12" s="76"/>
      <c r="NNN12" s="76"/>
      <c r="NNO12" s="76"/>
      <c r="NNP12" s="76"/>
      <c r="NNQ12" s="76"/>
      <c r="NNR12" s="76"/>
      <c r="NNS12" s="76"/>
      <c r="NNT12" s="76"/>
      <c r="NNU12" s="76"/>
      <c r="NNV12" s="76"/>
      <c r="NNW12" s="76"/>
      <c r="NNX12" s="76"/>
      <c r="NNY12" s="76"/>
      <c r="NNZ12" s="76"/>
      <c r="NOA12" s="76"/>
      <c r="NOB12" s="76"/>
      <c r="NOC12" s="76"/>
      <c r="NOD12" s="76"/>
      <c r="NOE12" s="76"/>
      <c r="NOF12" s="76"/>
      <c r="NOG12" s="76"/>
      <c r="NOH12" s="76"/>
      <c r="NOI12" s="76"/>
      <c r="NOJ12" s="76"/>
      <c r="NOK12" s="76"/>
      <c r="NOL12" s="76"/>
      <c r="NOM12" s="76"/>
      <c r="NON12" s="76"/>
      <c r="NOO12" s="76"/>
      <c r="NOP12" s="76"/>
      <c r="NOQ12" s="76"/>
      <c r="NOR12" s="76"/>
      <c r="NOS12" s="76"/>
      <c r="NOT12" s="76"/>
      <c r="NOU12" s="76"/>
      <c r="NOV12" s="76"/>
      <c r="NOW12" s="76"/>
      <c r="NOX12" s="76"/>
      <c r="NOY12" s="76"/>
      <c r="NOZ12" s="76"/>
      <c r="NPA12" s="76"/>
      <c r="NPB12" s="76"/>
      <c r="NPC12" s="76"/>
      <c r="NPD12" s="76"/>
      <c r="NPE12" s="76"/>
      <c r="NPF12" s="76"/>
      <c r="NPG12" s="76"/>
      <c r="NPH12" s="76"/>
      <c r="NPI12" s="76"/>
      <c r="NPJ12" s="76"/>
      <c r="NPK12" s="76"/>
      <c r="NPL12" s="76"/>
      <c r="NPM12" s="76"/>
      <c r="NPN12" s="76"/>
      <c r="NPO12" s="76"/>
      <c r="NPP12" s="76"/>
      <c r="NPQ12" s="76"/>
      <c r="NPR12" s="76"/>
      <c r="NPS12" s="76"/>
      <c r="NPT12" s="76"/>
      <c r="NPU12" s="76"/>
      <c r="NPV12" s="76"/>
      <c r="NPW12" s="76"/>
      <c r="NPX12" s="76"/>
      <c r="NPY12" s="76"/>
      <c r="NPZ12" s="76"/>
      <c r="NQA12" s="76"/>
      <c r="NQB12" s="76"/>
      <c r="NQC12" s="76"/>
      <c r="NQD12" s="76"/>
      <c r="NQE12" s="76"/>
      <c r="NQF12" s="76"/>
      <c r="NQG12" s="76"/>
      <c r="NQH12" s="76"/>
      <c r="NQI12" s="76"/>
      <c r="NQJ12" s="76"/>
      <c r="NQK12" s="76"/>
      <c r="NQL12" s="76"/>
      <c r="NQM12" s="76"/>
      <c r="NQN12" s="76"/>
      <c r="NQO12" s="76"/>
      <c r="NQP12" s="76"/>
      <c r="NQQ12" s="76"/>
      <c r="NQR12" s="76"/>
      <c r="NQS12" s="76"/>
      <c r="NQT12" s="76"/>
      <c r="NQU12" s="76"/>
      <c r="NQV12" s="76"/>
      <c r="NQW12" s="76"/>
      <c r="NQX12" s="76"/>
      <c r="NQY12" s="76"/>
      <c r="NQZ12" s="76"/>
      <c r="NRA12" s="76"/>
      <c r="NRB12" s="76"/>
      <c r="NRC12" s="76"/>
      <c r="NRD12" s="76"/>
      <c r="NRE12" s="76"/>
      <c r="NRF12" s="76"/>
      <c r="NRG12" s="76"/>
      <c r="NRH12" s="76"/>
      <c r="NRI12" s="76"/>
      <c r="NRJ12" s="76"/>
      <c r="NRK12" s="76"/>
      <c r="NRL12" s="76"/>
      <c r="NRM12" s="76"/>
      <c r="NRN12" s="76"/>
      <c r="NRO12" s="76"/>
      <c r="NRP12" s="76"/>
      <c r="NRQ12" s="76"/>
      <c r="NRR12" s="76"/>
      <c r="NRS12" s="76"/>
      <c r="NRT12" s="76"/>
      <c r="NRU12" s="76"/>
      <c r="NRV12" s="76"/>
      <c r="NRW12" s="76"/>
      <c r="NRX12" s="76"/>
      <c r="NRY12" s="76"/>
      <c r="NRZ12" s="76"/>
      <c r="NSA12" s="76"/>
      <c r="NSB12" s="76"/>
      <c r="NSC12" s="76"/>
      <c r="NSD12" s="76"/>
      <c r="NSE12" s="76"/>
      <c r="NSF12" s="76"/>
      <c r="NSG12" s="76"/>
      <c r="NSH12" s="76"/>
      <c r="NSI12" s="76"/>
      <c r="NSJ12" s="76"/>
      <c r="NSK12" s="76"/>
      <c r="NSL12" s="76"/>
      <c r="NSM12" s="76"/>
      <c r="NSN12" s="76"/>
      <c r="NSO12" s="76"/>
      <c r="NSP12" s="76"/>
      <c r="NSQ12" s="76"/>
      <c r="NSR12" s="76"/>
      <c r="NSS12" s="76"/>
      <c r="NST12" s="76"/>
      <c r="NSU12" s="76"/>
      <c r="NSV12" s="76"/>
      <c r="NSW12" s="76"/>
      <c r="NSX12" s="76"/>
      <c r="NSY12" s="76"/>
      <c r="NSZ12" s="76"/>
      <c r="NTA12" s="76"/>
      <c r="NTB12" s="76"/>
      <c r="NTC12" s="76"/>
      <c r="NTD12" s="76"/>
      <c r="NTE12" s="76"/>
      <c r="NTF12" s="76"/>
      <c r="NTG12" s="76"/>
      <c r="NTH12" s="76"/>
      <c r="NTI12" s="76"/>
      <c r="NTJ12" s="76"/>
      <c r="NTK12" s="76"/>
      <c r="NTL12" s="76"/>
      <c r="NTM12" s="76"/>
      <c r="NTN12" s="76"/>
      <c r="NTO12" s="76"/>
      <c r="NTP12" s="76"/>
      <c r="NTQ12" s="76"/>
      <c r="NTR12" s="76"/>
      <c r="NTS12" s="76"/>
      <c r="NTT12" s="76"/>
      <c r="NTU12" s="76"/>
      <c r="NTV12" s="76"/>
      <c r="NTW12" s="76"/>
      <c r="NTX12" s="76"/>
      <c r="NTY12" s="76"/>
      <c r="NTZ12" s="76"/>
      <c r="NUA12" s="76"/>
      <c r="NUB12" s="76"/>
      <c r="NUC12" s="76"/>
      <c r="NUD12" s="76"/>
      <c r="NUE12" s="76"/>
      <c r="NUF12" s="76"/>
      <c r="NUG12" s="76"/>
      <c r="NUH12" s="76"/>
      <c r="NUI12" s="76"/>
      <c r="NUJ12" s="76"/>
      <c r="NUK12" s="76"/>
      <c r="NUL12" s="76"/>
      <c r="NUM12" s="76"/>
      <c r="NUN12" s="76"/>
      <c r="NUO12" s="76"/>
      <c r="NUP12" s="76"/>
      <c r="NUQ12" s="76"/>
      <c r="NUR12" s="76"/>
      <c r="NUS12" s="76"/>
      <c r="NUT12" s="76"/>
      <c r="NUU12" s="76"/>
      <c r="NUV12" s="76"/>
      <c r="NUW12" s="76"/>
      <c r="NUX12" s="76"/>
      <c r="NUY12" s="76"/>
      <c r="NUZ12" s="76"/>
      <c r="NVA12" s="76"/>
      <c r="NVB12" s="76"/>
      <c r="NVC12" s="76"/>
      <c r="NVD12" s="76"/>
      <c r="NVE12" s="76"/>
      <c r="NVF12" s="76"/>
      <c r="NVG12" s="76"/>
      <c r="NVH12" s="76"/>
      <c r="NVI12" s="76"/>
      <c r="NVJ12" s="76"/>
      <c r="NVK12" s="76"/>
      <c r="NVL12" s="76"/>
      <c r="NVM12" s="76"/>
      <c r="NVN12" s="76"/>
      <c r="NVO12" s="76"/>
      <c r="NVP12" s="76"/>
      <c r="NVQ12" s="76"/>
      <c r="NVR12" s="76"/>
      <c r="NVS12" s="76"/>
      <c r="NVT12" s="76"/>
      <c r="NVU12" s="76"/>
      <c r="NVV12" s="76"/>
      <c r="NVW12" s="76"/>
      <c r="NVX12" s="76"/>
      <c r="NVY12" s="76"/>
      <c r="NVZ12" s="76"/>
      <c r="NWA12" s="76"/>
      <c r="NWB12" s="76"/>
      <c r="NWC12" s="76"/>
      <c r="NWD12" s="76"/>
      <c r="NWE12" s="76"/>
      <c r="NWF12" s="76"/>
      <c r="NWG12" s="76"/>
      <c r="NWH12" s="76"/>
      <c r="NWI12" s="76"/>
      <c r="NWJ12" s="76"/>
      <c r="NWK12" s="76"/>
      <c r="NWL12" s="76"/>
      <c r="NWM12" s="76"/>
      <c r="NWN12" s="76"/>
      <c r="NWO12" s="76"/>
      <c r="NWP12" s="76"/>
      <c r="NWQ12" s="76"/>
      <c r="NWR12" s="76"/>
      <c r="NWS12" s="76"/>
      <c r="NWT12" s="76"/>
      <c r="NWU12" s="76"/>
      <c r="NWV12" s="76"/>
      <c r="NWW12" s="76"/>
      <c r="NWX12" s="76"/>
      <c r="NWY12" s="76"/>
      <c r="NWZ12" s="76"/>
      <c r="NXA12" s="76"/>
      <c r="NXB12" s="76"/>
      <c r="NXC12" s="76"/>
      <c r="NXD12" s="76"/>
      <c r="NXE12" s="76"/>
      <c r="NXF12" s="76"/>
      <c r="NXG12" s="76"/>
      <c r="NXH12" s="76"/>
      <c r="NXI12" s="76"/>
      <c r="NXJ12" s="76"/>
      <c r="NXK12" s="76"/>
      <c r="NXL12" s="76"/>
      <c r="NXM12" s="76"/>
      <c r="NXN12" s="76"/>
      <c r="NXO12" s="76"/>
      <c r="NXP12" s="76"/>
      <c r="NXQ12" s="76"/>
      <c r="NXR12" s="76"/>
      <c r="NXS12" s="76"/>
      <c r="NXT12" s="76"/>
      <c r="NXU12" s="76"/>
      <c r="NXV12" s="76"/>
      <c r="NXW12" s="76"/>
      <c r="NXX12" s="76"/>
      <c r="NXY12" s="76"/>
      <c r="NXZ12" s="76"/>
      <c r="NYA12" s="76"/>
      <c r="NYB12" s="76"/>
      <c r="NYC12" s="76"/>
      <c r="NYD12" s="76"/>
      <c r="NYE12" s="76"/>
      <c r="NYF12" s="76"/>
      <c r="NYG12" s="76"/>
      <c r="NYH12" s="76"/>
      <c r="NYI12" s="76"/>
      <c r="NYJ12" s="76"/>
      <c r="NYK12" s="76"/>
      <c r="NYL12" s="76"/>
      <c r="NYM12" s="76"/>
      <c r="NYN12" s="76"/>
      <c r="NYO12" s="76"/>
      <c r="NYP12" s="76"/>
      <c r="NYQ12" s="76"/>
      <c r="NYR12" s="76"/>
      <c r="NYS12" s="76"/>
      <c r="NYT12" s="76"/>
      <c r="NYU12" s="76"/>
      <c r="NYV12" s="76"/>
      <c r="NYW12" s="76"/>
      <c r="NYX12" s="76"/>
      <c r="NYY12" s="76"/>
      <c r="NYZ12" s="76"/>
      <c r="NZA12" s="76"/>
      <c r="NZB12" s="76"/>
      <c r="NZC12" s="76"/>
      <c r="NZD12" s="76"/>
      <c r="NZE12" s="76"/>
      <c r="NZF12" s="76"/>
      <c r="NZG12" s="76"/>
      <c r="NZH12" s="76"/>
      <c r="NZI12" s="76"/>
      <c r="NZJ12" s="76"/>
      <c r="NZK12" s="76"/>
      <c r="NZL12" s="76"/>
      <c r="NZM12" s="76"/>
      <c r="NZN12" s="76"/>
      <c r="NZO12" s="76"/>
      <c r="NZP12" s="76"/>
      <c r="NZQ12" s="76"/>
      <c r="NZR12" s="76"/>
      <c r="NZS12" s="76"/>
      <c r="NZT12" s="76"/>
      <c r="NZU12" s="76"/>
      <c r="NZV12" s="76"/>
      <c r="NZW12" s="76"/>
      <c r="NZX12" s="76"/>
      <c r="NZY12" s="76"/>
      <c r="NZZ12" s="76"/>
      <c r="OAA12" s="76"/>
      <c r="OAB12" s="76"/>
      <c r="OAC12" s="76"/>
      <c r="OAD12" s="76"/>
      <c r="OAE12" s="76"/>
      <c r="OAF12" s="76"/>
      <c r="OAG12" s="76"/>
      <c r="OAH12" s="76"/>
      <c r="OAI12" s="76"/>
      <c r="OAJ12" s="76"/>
      <c r="OAK12" s="76"/>
      <c r="OAL12" s="76"/>
      <c r="OAM12" s="76"/>
      <c r="OAN12" s="76"/>
      <c r="OAO12" s="76"/>
      <c r="OAP12" s="76"/>
      <c r="OAQ12" s="76"/>
      <c r="OAR12" s="76"/>
      <c r="OAS12" s="76"/>
      <c r="OAT12" s="76"/>
      <c r="OAU12" s="76"/>
      <c r="OAV12" s="76"/>
      <c r="OAW12" s="76"/>
      <c r="OAX12" s="76"/>
      <c r="OAY12" s="76"/>
      <c r="OAZ12" s="76"/>
      <c r="OBA12" s="76"/>
      <c r="OBB12" s="76"/>
      <c r="OBC12" s="76"/>
      <c r="OBD12" s="76"/>
      <c r="OBE12" s="76"/>
      <c r="OBF12" s="76"/>
      <c r="OBG12" s="76"/>
      <c r="OBH12" s="76"/>
      <c r="OBI12" s="76"/>
      <c r="OBJ12" s="76"/>
      <c r="OBK12" s="76"/>
      <c r="OBL12" s="76"/>
      <c r="OBM12" s="76"/>
      <c r="OBN12" s="76"/>
      <c r="OBO12" s="76"/>
      <c r="OBP12" s="76"/>
      <c r="OBQ12" s="76"/>
      <c r="OBR12" s="76"/>
      <c r="OBS12" s="76"/>
      <c r="OBT12" s="76"/>
      <c r="OBU12" s="76"/>
      <c r="OBV12" s="76"/>
      <c r="OBW12" s="76"/>
      <c r="OBX12" s="76"/>
      <c r="OBY12" s="76"/>
      <c r="OBZ12" s="76"/>
      <c r="OCA12" s="76"/>
      <c r="OCB12" s="76"/>
      <c r="OCC12" s="76"/>
      <c r="OCD12" s="76"/>
      <c r="OCE12" s="76"/>
      <c r="OCF12" s="76"/>
      <c r="OCG12" s="76"/>
      <c r="OCH12" s="76"/>
      <c r="OCI12" s="76"/>
      <c r="OCJ12" s="76"/>
      <c r="OCK12" s="76"/>
      <c r="OCL12" s="76"/>
      <c r="OCM12" s="76"/>
      <c r="OCN12" s="76"/>
      <c r="OCO12" s="76"/>
      <c r="OCP12" s="76"/>
      <c r="OCQ12" s="76"/>
      <c r="OCR12" s="76"/>
      <c r="OCS12" s="76"/>
      <c r="OCT12" s="76"/>
      <c r="OCU12" s="76"/>
      <c r="OCV12" s="76"/>
      <c r="OCW12" s="76"/>
      <c r="OCX12" s="76"/>
      <c r="OCY12" s="76"/>
      <c r="OCZ12" s="76"/>
      <c r="ODA12" s="76"/>
      <c r="ODB12" s="76"/>
      <c r="ODC12" s="76"/>
      <c r="ODD12" s="76"/>
      <c r="ODE12" s="76"/>
      <c r="ODF12" s="76"/>
      <c r="ODG12" s="76"/>
      <c r="ODH12" s="76"/>
      <c r="ODI12" s="76"/>
      <c r="ODJ12" s="76"/>
      <c r="ODK12" s="76"/>
      <c r="ODL12" s="76"/>
      <c r="ODM12" s="76"/>
      <c r="ODN12" s="76"/>
      <c r="ODO12" s="76"/>
      <c r="ODP12" s="76"/>
      <c r="ODQ12" s="76"/>
      <c r="ODR12" s="76"/>
      <c r="ODS12" s="76"/>
      <c r="ODT12" s="76"/>
      <c r="ODU12" s="76"/>
      <c r="ODV12" s="76"/>
      <c r="ODW12" s="76"/>
      <c r="ODX12" s="76"/>
      <c r="ODY12" s="76"/>
      <c r="ODZ12" s="76"/>
      <c r="OEA12" s="76"/>
      <c r="OEB12" s="76"/>
      <c r="OEC12" s="76"/>
      <c r="OED12" s="76"/>
      <c r="OEE12" s="76"/>
      <c r="OEF12" s="76"/>
      <c r="OEG12" s="76"/>
      <c r="OEH12" s="76"/>
      <c r="OEI12" s="76"/>
      <c r="OEJ12" s="76"/>
      <c r="OEK12" s="76"/>
      <c r="OEL12" s="76"/>
      <c r="OEM12" s="76"/>
      <c r="OEN12" s="76"/>
      <c r="OEO12" s="76"/>
      <c r="OEP12" s="76"/>
      <c r="OEQ12" s="76"/>
      <c r="OER12" s="76"/>
      <c r="OES12" s="76"/>
      <c r="OET12" s="76"/>
      <c r="OEU12" s="76"/>
      <c r="OEV12" s="76"/>
      <c r="OEW12" s="76"/>
      <c r="OEX12" s="76"/>
      <c r="OEY12" s="76"/>
      <c r="OEZ12" s="76"/>
      <c r="OFA12" s="76"/>
      <c r="OFB12" s="76"/>
      <c r="OFC12" s="76"/>
      <c r="OFD12" s="76"/>
      <c r="OFE12" s="76"/>
      <c r="OFF12" s="76"/>
      <c r="OFG12" s="76"/>
      <c r="OFH12" s="76"/>
      <c r="OFI12" s="76"/>
      <c r="OFJ12" s="76"/>
      <c r="OFK12" s="76"/>
      <c r="OFL12" s="76"/>
      <c r="OFM12" s="76"/>
      <c r="OFN12" s="76"/>
      <c r="OFO12" s="76"/>
      <c r="OFP12" s="76"/>
      <c r="OFQ12" s="76"/>
      <c r="OFR12" s="76"/>
      <c r="OFS12" s="76"/>
      <c r="OFT12" s="76"/>
      <c r="OFU12" s="76"/>
      <c r="OFV12" s="76"/>
      <c r="OFW12" s="76"/>
      <c r="OFX12" s="76"/>
      <c r="OFY12" s="76"/>
      <c r="OFZ12" s="76"/>
      <c r="OGA12" s="76"/>
      <c r="OGB12" s="76"/>
      <c r="OGC12" s="76"/>
      <c r="OGD12" s="76"/>
      <c r="OGE12" s="76"/>
      <c r="OGF12" s="76"/>
      <c r="OGG12" s="76"/>
      <c r="OGH12" s="76"/>
      <c r="OGI12" s="76"/>
      <c r="OGJ12" s="76"/>
      <c r="OGK12" s="76"/>
      <c r="OGL12" s="76"/>
      <c r="OGM12" s="76"/>
      <c r="OGN12" s="76"/>
      <c r="OGO12" s="76"/>
      <c r="OGP12" s="76"/>
      <c r="OGQ12" s="76"/>
      <c r="OGR12" s="76"/>
      <c r="OGS12" s="76"/>
      <c r="OGT12" s="76"/>
      <c r="OGU12" s="76"/>
      <c r="OGV12" s="76"/>
      <c r="OGW12" s="76"/>
      <c r="OGX12" s="76"/>
      <c r="OGY12" s="76"/>
      <c r="OGZ12" s="76"/>
      <c r="OHA12" s="76"/>
      <c r="OHB12" s="76"/>
      <c r="OHC12" s="76"/>
      <c r="OHD12" s="76"/>
      <c r="OHE12" s="76"/>
      <c r="OHF12" s="76"/>
      <c r="OHG12" s="76"/>
      <c r="OHH12" s="76"/>
      <c r="OHI12" s="76"/>
      <c r="OHJ12" s="76"/>
      <c r="OHK12" s="76"/>
      <c r="OHL12" s="76"/>
      <c r="OHM12" s="76"/>
      <c r="OHN12" s="76"/>
      <c r="OHO12" s="76"/>
      <c r="OHP12" s="76"/>
      <c r="OHQ12" s="76"/>
      <c r="OHR12" s="76"/>
      <c r="OHS12" s="76"/>
      <c r="OHT12" s="76"/>
      <c r="OHU12" s="76"/>
      <c r="OHV12" s="76"/>
      <c r="OHW12" s="76"/>
      <c r="OHX12" s="76"/>
      <c r="OHY12" s="76"/>
      <c r="OHZ12" s="76"/>
      <c r="OIA12" s="76"/>
      <c r="OIB12" s="76"/>
      <c r="OIC12" s="76"/>
      <c r="OID12" s="76"/>
      <c r="OIE12" s="76"/>
      <c r="OIF12" s="76"/>
      <c r="OIG12" s="76"/>
      <c r="OIH12" s="76"/>
      <c r="OII12" s="76"/>
      <c r="OIJ12" s="76"/>
      <c r="OIK12" s="76"/>
      <c r="OIL12" s="76"/>
      <c r="OIM12" s="76"/>
      <c r="OIN12" s="76"/>
      <c r="OIO12" s="76"/>
      <c r="OIP12" s="76"/>
      <c r="OIQ12" s="76"/>
      <c r="OIR12" s="76"/>
      <c r="OIS12" s="76"/>
      <c r="OIT12" s="76"/>
      <c r="OIU12" s="76"/>
      <c r="OIV12" s="76"/>
      <c r="OIW12" s="76"/>
      <c r="OIX12" s="76"/>
      <c r="OIY12" s="76"/>
      <c r="OIZ12" s="76"/>
      <c r="OJA12" s="76"/>
      <c r="OJB12" s="76"/>
      <c r="OJC12" s="76"/>
      <c r="OJD12" s="76"/>
      <c r="OJE12" s="76"/>
      <c r="OJF12" s="76"/>
      <c r="OJG12" s="76"/>
      <c r="OJH12" s="76"/>
      <c r="OJI12" s="76"/>
      <c r="OJJ12" s="76"/>
      <c r="OJK12" s="76"/>
      <c r="OJL12" s="76"/>
      <c r="OJM12" s="76"/>
      <c r="OJN12" s="76"/>
      <c r="OJO12" s="76"/>
      <c r="OJP12" s="76"/>
      <c r="OJQ12" s="76"/>
      <c r="OJR12" s="76"/>
      <c r="OJS12" s="76"/>
      <c r="OJT12" s="76"/>
      <c r="OJU12" s="76"/>
      <c r="OJV12" s="76"/>
      <c r="OJW12" s="76"/>
      <c r="OJX12" s="76"/>
      <c r="OJY12" s="76"/>
      <c r="OJZ12" s="76"/>
      <c r="OKA12" s="76"/>
      <c r="OKB12" s="76"/>
      <c r="OKC12" s="76"/>
      <c r="OKD12" s="76"/>
      <c r="OKE12" s="76"/>
      <c r="OKF12" s="76"/>
      <c r="OKG12" s="76"/>
      <c r="OKH12" s="76"/>
      <c r="OKI12" s="76"/>
      <c r="OKJ12" s="76"/>
      <c r="OKK12" s="76"/>
      <c r="OKL12" s="76"/>
      <c r="OKM12" s="76"/>
      <c r="OKN12" s="76"/>
      <c r="OKO12" s="76"/>
      <c r="OKP12" s="76"/>
      <c r="OKQ12" s="76"/>
      <c r="OKR12" s="76"/>
      <c r="OKS12" s="76"/>
      <c r="OKT12" s="76"/>
      <c r="OKU12" s="76"/>
      <c r="OKV12" s="76"/>
      <c r="OKW12" s="76"/>
      <c r="OKX12" s="76"/>
      <c r="OKY12" s="76"/>
      <c r="OKZ12" s="76"/>
      <c r="OLA12" s="76"/>
      <c r="OLB12" s="76"/>
      <c r="OLC12" s="76"/>
      <c r="OLD12" s="76"/>
      <c r="OLE12" s="76"/>
      <c r="OLF12" s="76"/>
      <c r="OLG12" s="76"/>
      <c r="OLH12" s="76"/>
      <c r="OLI12" s="76"/>
      <c r="OLJ12" s="76"/>
      <c r="OLK12" s="76"/>
      <c r="OLL12" s="76"/>
      <c r="OLM12" s="76"/>
      <c r="OLN12" s="76"/>
      <c r="OLO12" s="76"/>
      <c r="OLP12" s="76"/>
      <c r="OLQ12" s="76"/>
      <c r="OLR12" s="76"/>
      <c r="OLS12" s="76"/>
      <c r="OLT12" s="76"/>
      <c r="OLU12" s="76"/>
      <c r="OLV12" s="76"/>
      <c r="OLW12" s="76"/>
      <c r="OLX12" s="76"/>
      <c r="OLY12" s="76"/>
      <c r="OLZ12" s="76"/>
      <c r="OMA12" s="76"/>
      <c r="OMB12" s="76"/>
      <c r="OMC12" s="76"/>
      <c r="OMD12" s="76"/>
      <c r="OME12" s="76"/>
      <c r="OMF12" s="76"/>
      <c r="OMG12" s="76"/>
      <c r="OMH12" s="76"/>
      <c r="OMI12" s="76"/>
      <c r="OMJ12" s="76"/>
      <c r="OMK12" s="76"/>
      <c r="OML12" s="76"/>
      <c r="OMM12" s="76"/>
      <c r="OMN12" s="76"/>
      <c r="OMO12" s="76"/>
      <c r="OMP12" s="76"/>
      <c r="OMQ12" s="76"/>
      <c r="OMR12" s="76"/>
      <c r="OMS12" s="76"/>
      <c r="OMT12" s="76"/>
      <c r="OMU12" s="76"/>
      <c r="OMV12" s="76"/>
      <c r="OMW12" s="76"/>
      <c r="OMX12" s="76"/>
      <c r="OMY12" s="76"/>
      <c r="OMZ12" s="76"/>
      <c r="ONA12" s="76"/>
      <c r="ONB12" s="76"/>
      <c r="ONC12" s="76"/>
      <c r="OND12" s="76"/>
      <c r="ONE12" s="76"/>
      <c r="ONF12" s="76"/>
      <c r="ONG12" s="76"/>
      <c r="ONH12" s="76"/>
      <c r="ONI12" s="76"/>
      <c r="ONJ12" s="76"/>
      <c r="ONK12" s="76"/>
      <c r="ONL12" s="76"/>
      <c r="ONM12" s="76"/>
      <c r="ONN12" s="76"/>
      <c r="ONO12" s="76"/>
      <c r="ONP12" s="76"/>
      <c r="ONQ12" s="76"/>
      <c r="ONR12" s="76"/>
      <c r="ONS12" s="76"/>
      <c r="ONT12" s="76"/>
      <c r="ONU12" s="76"/>
      <c r="ONV12" s="76"/>
      <c r="ONW12" s="76"/>
      <c r="ONX12" s="76"/>
      <c r="ONY12" s="76"/>
      <c r="ONZ12" s="76"/>
      <c r="OOA12" s="76"/>
      <c r="OOB12" s="76"/>
      <c r="OOC12" s="76"/>
      <c r="OOD12" s="76"/>
      <c r="OOE12" s="76"/>
      <c r="OOF12" s="76"/>
      <c r="OOG12" s="76"/>
      <c r="OOH12" s="76"/>
      <c r="OOI12" s="76"/>
      <c r="OOJ12" s="76"/>
      <c r="OOK12" s="76"/>
      <c r="OOL12" s="76"/>
      <c r="OOM12" s="76"/>
      <c r="OON12" s="76"/>
      <c r="OOO12" s="76"/>
      <c r="OOP12" s="76"/>
      <c r="OOQ12" s="76"/>
      <c r="OOR12" s="76"/>
      <c r="OOS12" s="76"/>
      <c r="OOT12" s="76"/>
      <c r="OOU12" s="76"/>
      <c r="OOV12" s="76"/>
      <c r="OOW12" s="76"/>
      <c r="OOX12" s="76"/>
      <c r="OOY12" s="76"/>
      <c r="OOZ12" s="76"/>
      <c r="OPA12" s="76"/>
      <c r="OPB12" s="76"/>
      <c r="OPC12" s="76"/>
      <c r="OPD12" s="76"/>
      <c r="OPE12" s="76"/>
      <c r="OPF12" s="76"/>
      <c r="OPG12" s="76"/>
      <c r="OPH12" s="76"/>
      <c r="OPI12" s="76"/>
      <c r="OPJ12" s="76"/>
      <c r="OPK12" s="76"/>
      <c r="OPL12" s="76"/>
      <c r="OPM12" s="76"/>
      <c r="OPN12" s="76"/>
      <c r="OPO12" s="76"/>
      <c r="OPP12" s="76"/>
      <c r="OPQ12" s="76"/>
      <c r="OPR12" s="76"/>
      <c r="OPS12" s="76"/>
      <c r="OPT12" s="76"/>
      <c r="OPU12" s="76"/>
      <c r="OPV12" s="76"/>
      <c r="OPW12" s="76"/>
      <c r="OPX12" s="76"/>
      <c r="OPY12" s="76"/>
      <c r="OPZ12" s="76"/>
      <c r="OQA12" s="76"/>
      <c r="OQB12" s="76"/>
      <c r="OQC12" s="76"/>
      <c r="OQD12" s="76"/>
      <c r="OQE12" s="76"/>
      <c r="OQF12" s="76"/>
      <c r="OQG12" s="76"/>
      <c r="OQH12" s="76"/>
      <c r="OQI12" s="76"/>
      <c r="OQJ12" s="76"/>
      <c r="OQK12" s="76"/>
      <c r="OQL12" s="76"/>
      <c r="OQM12" s="76"/>
      <c r="OQN12" s="76"/>
      <c r="OQO12" s="76"/>
      <c r="OQP12" s="76"/>
      <c r="OQQ12" s="76"/>
      <c r="OQR12" s="76"/>
      <c r="OQS12" s="76"/>
      <c r="OQT12" s="76"/>
      <c r="OQU12" s="76"/>
      <c r="OQV12" s="76"/>
      <c r="OQW12" s="76"/>
      <c r="OQX12" s="76"/>
      <c r="OQY12" s="76"/>
      <c r="OQZ12" s="76"/>
      <c r="ORA12" s="76"/>
      <c r="ORB12" s="76"/>
      <c r="ORC12" s="76"/>
      <c r="ORD12" s="76"/>
      <c r="ORE12" s="76"/>
      <c r="ORF12" s="76"/>
      <c r="ORG12" s="76"/>
      <c r="ORH12" s="76"/>
      <c r="ORI12" s="76"/>
      <c r="ORJ12" s="76"/>
      <c r="ORK12" s="76"/>
      <c r="ORL12" s="76"/>
      <c r="ORM12" s="76"/>
      <c r="ORN12" s="76"/>
      <c r="ORO12" s="76"/>
      <c r="ORP12" s="76"/>
      <c r="ORQ12" s="76"/>
      <c r="ORR12" s="76"/>
      <c r="ORS12" s="76"/>
      <c r="ORT12" s="76"/>
      <c r="ORU12" s="76"/>
      <c r="ORV12" s="76"/>
      <c r="ORW12" s="76"/>
      <c r="ORX12" s="76"/>
      <c r="ORY12" s="76"/>
      <c r="ORZ12" s="76"/>
      <c r="OSA12" s="76"/>
      <c r="OSB12" s="76"/>
      <c r="OSC12" s="76"/>
      <c r="OSD12" s="76"/>
      <c r="OSE12" s="76"/>
      <c r="OSF12" s="76"/>
      <c r="OSG12" s="76"/>
      <c r="OSH12" s="76"/>
      <c r="OSI12" s="76"/>
      <c r="OSJ12" s="76"/>
      <c r="OSK12" s="76"/>
      <c r="OSL12" s="76"/>
      <c r="OSM12" s="76"/>
      <c r="OSN12" s="76"/>
      <c r="OSO12" s="76"/>
      <c r="OSP12" s="76"/>
      <c r="OSQ12" s="76"/>
      <c r="OSR12" s="76"/>
      <c r="OSS12" s="76"/>
      <c r="OST12" s="76"/>
      <c r="OSU12" s="76"/>
      <c r="OSV12" s="76"/>
      <c r="OSW12" s="76"/>
      <c r="OSX12" s="76"/>
      <c r="OSY12" s="76"/>
      <c r="OSZ12" s="76"/>
      <c r="OTA12" s="76"/>
      <c r="OTB12" s="76"/>
      <c r="OTC12" s="76"/>
      <c r="OTD12" s="76"/>
      <c r="OTE12" s="76"/>
      <c r="OTF12" s="76"/>
      <c r="OTG12" s="76"/>
      <c r="OTH12" s="76"/>
      <c r="OTI12" s="76"/>
      <c r="OTJ12" s="76"/>
      <c r="OTK12" s="76"/>
      <c r="OTL12" s="76"/>
      <c r="OTM12" s="76"/>
      <c r="OTN12" s="76"/>
      <c r="OTO12" s="76"/>
      <c r="OTP12" s="76"/>
      <c r="OTQ12" s="76"/>
      <c r="OTR12" s="76"/>
      <c r="OTS12" s="76"/>
      <c r="OTT12" s="76"/>
      <c r="OTU12" s="76"/>
      <c r="OTV12" s="76"/>
      <c r="OTW12" s="76"/>
      <c r="OTX12" s="76"/>
      <c r="OTY12" s="76"/>
      <c r="OTZ12" s="76"/>
      <c r="OUA12" s="76"/>
      <c r="OUB12" s="76"/>
      <c r="OUC12" s="76"/>
      <c r="OUD12" s="76"/>
      <c r="OUE12" s="76"/>
      <c r="OUF12" s="76"/>
      <c r="OUG12" s="76"/>
      <c r="OUH12" s="76"/>
      <c r="OUI12" s="76"/>
      <c r="OUJ12" s="76"/>
      <c r="OUK12" s="76"/>
      <c r="OUL12" s="76"/>
      <c r="OUM12" s="76"/>
      <c r="OUN12" s="76"/>
      <c r="OUO12" s="76"/>
      <c r="OUP12" s="76"/>
      <c r="OUQ12" s="76"/>
      <c r="OUR12" s="76"/>
      <c r="OUS12" s="76"/>
      <c r="OUT12" s="76"/>
      <c r="OUU12" s="76"/>
      <c r="OUV12" s="76"/>
      <c r="OUW12" s="76"/>
      <c r="OUX12" s="76"/>
      <c r="OUY12" s="76"/>
      <c r="OUZ12" s="76"/>
      <c r="OVA12" s="76"/>
      <c r="OVB12" s="76"/>
      <c r="OVC12" s="76"/>
      <c r="OVD12" s="76"/>
      <c r="OVE12" s="76"/>
      <c r="OVF12" s="76"/>
      <c r="OVG12" s="76"/>
      <c r="OVH12" s="76"/>
      <c r="OVI12" s="76"/>
      <c r="OVJ12" s="76"/>
      <c r="OVK12" s="76"/>
      <c r="OVL12" s="76"/>
      <c r="OVM12" s="76"/>
      <c r="OVN12" s="76"/>
      <c r="OVO12" s="76"/>
      <c r="OVP12" s="76"/>
      <c r="OVQ12" s="76"/>
      <c r="OVR12" s="76"/>
      <c r="OVS12" s="76"/>
      <c r="OVT12" s="76"/>
      <c r="OVU12" s="76"/>
      <c r="OVV12" s="76"/>
      <c r="OVW12" s="76"/>
      <c r="OVX12" s="76"/>
      <c r="OVY12" s="76"/>
      <c r="OVZ12" s="76"/>
      <c r="OWA12" s="76"/>
      <c r="OWB12" s="76"/>
      <c r="OWC12" s="76"/>
      <c r="OWD12" s="76"/>
      <c r="OWE12" s="76"/>
      <c r="OWF12" s="76"/>
      <c r="OWG12" s="76"/>
      <c r="OWH12" s="76"/>
      <c r="OWI12" s="76"/>
      <c r="OWJ12" s="76"/>
      <c r="OWK12" s="76"/>
      <c r="OWL12" s="76"/>
      <c r="OWM12" s="76"/>
      <c r="OWN12" s="76"/>
      <c r="OWO12" s="76"/>
      <c r="OWP12" s="76"/>
      <c r="OWQ12" s="76"/>
      <c r="OWR12" s="76"/>
      <c r="OWS12" s="76"/>
      <c r="OWT12" s="76"/>
      <c r="OWU12" s="76"/>
      <c r="OWV12" s="76"/>
      <c r="OWW12" s="76"/>
      <c r="OWX12" s="76"/>
      <c r="OWY12" s="76"/>
      <c r="OWZ12" s="76"/>
      <c r="OXA12" s="76"/>
      <c r="OXB12" s="76"/>
      <c r="OXC12" s="76"/>
      <c r="OXD12" s="76"/>
      <c r="OXE12" s="76"/>
      <c r="OXF12" s="76"/>
      <c r="OXG12" s="76"/>
      <c r="OXH12" s="76"/>
      <c r="OXI12" s="76"/>
      <c r="OXJ12" s="76"/>
      <c r="OXK12" s="76"/>
      <c r="OXL12" s="76"/>
      <c r="OXM12" s="76"/>
      <c r="OXN12" s="76"/>
      <c r="OXO12" s="76"/>
      <c r="OXP12" s="76"/>
      <c r="OXQ12" s="76"/>
      <c r="OXR12" s="76"/>
      <c r="OXS12" s="76"/>
      <c r="OXT12" s="76"/>
      <c r="OXU12" s="76"/>
      <c r="OXV12" s="76"/>
      <c r="OXW12" s="76"/>
      <c r="OXX12" s="76"/>
      <c r="OXY12" s="76"/>
      <c r="OXZ12" s="76"/>
      <c r="OYA12" s="76"/>
      <c r="OYB12" s="76"/>
      <c r="OYC12" s="76"/>
      <c r="OYD12" s="76"/>
      <c r="OYE12" s="76"/>
      <c r="OYF12" s="76"/>
      <c r="OYG12" s="76"/>
      <c r="OYH12" s="76"/>
      <c r="OYI12" s="76"/>
      <c r="OYJ12" s="76"/>
      <c r="OYK12" s="76"/>
      <c r="OYL12" s="76"/>
      <c r="OYM12" s="76"/>
      <c r="OYN12" s="76"/>
      <c r="OYO12" s="76"/>
      <c r="OYP12" s="76"/>
      <c r="OYQ12" s="76"/>
      <c r="OYR12" s="76"/>
      <c r="OYS12" s="76"/>
      <c r="OYT12" s="76"/>
      <c r="OYU12" s="76"/>
      <c r="OYV12" s="76"/>
      <c r="OYW12" s="76"/>
      <c r="OYX12" s="76"/>
      <c r="OYY12" s="76"/>
      <c r="OYZ12" s="76"/>
      <c r="OZA12" s="76"/>
      <c r="OZB12" s="76"/>
      <c r="OZC12" s="76"/>
      <c r="OZD12" s="76"/>
      <c r="OZE12" s="76"/>
      <c r="OZF12" s="76"/>
      <c r="OZG12" s="76"/>
      <c r="OZH12" s="76"/>
      <c r="OZI12" s="76"/>
      <c r="OZJ12" s="76"/>
      <c r="OZK12" s="76"/>
      <c r="OZL12" s="76"/>
      <c r="OZM12" s="76"/>
      <c r="OZN12" s="76"/>
      <c r="OZO12" s="76"/>
      <c r="OZP12" s="76"/>
      <c r="OZQ12" s="76"/>
      <c r="OZR12" s="76"/>
      <c r="OZS12" s="76"/>
      <c r="OZT12" s="76"/>
      <c r="OZU12" s="76"/>
      <c r="OZV12" s="76"/>
      <c r="OZW12" s="76"/>
      <c r="OZX12" s="76"/>
      <c r="OZY12" s="76"/>
      <c r="OZZ12" s="76"/>
      <c r="PAA12" s="76"/>
      <c r="PAB12" s="76"/>
      <c r="PAC12" s="76"/>
      <c r="PAD12" s="76"/>
      <c r="PAE12" s="76"/>
      <c r="PAF12" s="76"/>
      <c r="PAG12" s="76"/>
      <c r="PAH12" s="76"/>
      <c r="PAI12" s="76"/>
      <c r="PAJ12" s="76"/>
      <c r="PAK12" s="76"/>
      <c r="PAL12" s="76"/>
      <c r="PAM12" s="76"/>
      <c r="PAN12" s="76"/>
      <c r="PAO12" s="76"/>
      <c r="PAP12" s="76"/>
      <c r="PAQ12" s="76"/>
      <c r="PAR12" s="76"/>
      <c r="PAS12" s="76"/>
      <c r="PAT12" s="76"/>
      <c r="PAU12" s="76"/>
      <c r="PAV12" s="76"/>
      <c r="PAW12" s="76"/>
      <c r="PAX12" s="76"/>
      <c r="PAY12" s="76"/>
      <c r="PAZ12" s="76"/>
      <c r="PBA12" s="76"/>
      <c r="PBB12" s="76"/>
      <c r="PBC12" s="76"/>
      <c r="PBD12" s="76"/>
      <c r="PBE12" s="76"/>
      <c r="PBF12" s="76"/>
      <c r="PBG12" s="76"/>
      <c r="PBH12" s="76"/>
      <c r="PBI12" s="76"/>
      <c r="PBJ12" s="76"/>
      <c r="PBK12" s="76"/>
      <c r="PBL12" s="76"/>
      <c r="PBM12" s="76"/>
      <c r="PBN12" s="76"/>
      <c r="PBO12" s="76"/>
      <c r="PBP12" s="76"/>
      <c r="PBQ12" s="76"/>
      <c r="PBR12" s="76"/>
      <c r="PBS12" s="76"/>
      <c r="PBT12" s="76"/>
      <c r="PBU12" s="76"/>
      <c r="PBV12" s="76"/>
      <c r="PBW12" s="76"/>
      <c r="PBX12" s="76"/>
      <c r="PBY12" s="76"/>
      <c r="PBZ12" s="76"/>
      <c r="PCA12" s="76"/>
      <c r="PCB12" s="76"/>
      <c r="PCC12" s="76"/>
      <c r="PCD12" s="76"/>
      <c r="PCE12" s="76"/>
      <c r="PCF12" s="76"/>
      <c r="PCG12" s="76"/>
      <c r="PCH12" s="76"/>
      <c r="PCI12" s="76"/>
      <c r="PCJ12" s="76"/>
      <c r="PCK12" s="76"/>
      <c r="PCL12" s="76"/>
      <c r="PCM12" s="76"/>
      <c r="PCN12" s="76"/>
      <c r="PCO12" s="76"/>
      <c r="PCP12" s="76"/>
      <c r="PCQ12" s="76"/>
      <c r="PCR12" s="76"/>
      <c r="PCS12" s="76"/>
      <c r="PCT12" s="76"/>
      <c r="PCU12" s="76"/>
      <c r="PCV12" s="76"/>
      <c r="PCW12" s="76"/>
      <c r="PCX12" s="76"/>
      <c r="PCY12" s="76"/>
      <c r="PCZ12" s="76"/>
      <c r="PDA12" s="76"/>
      <c r="PDB12" s="76"/>
      <c r="PDC12" s="76"/>
      <c r="PDD12" s="76"/>
      <c r="PDE12" s="76"/>
      <c r="PDF12" s="76"/>
      <c r="PDG12" s="76"/>
      <c r="PDH12" s="76"/>
      <c r="PDI12" s="76"/>
      <c r="PDJ12" s="76"/>
      <c r="PDK12" s="76"/>
      <c r="PDL12" s="76"/>
      <c r="PDM12" s="76"/>
      <c r="PDN12" s="76"/>
      <c r="PDO12" s="76"/>
      <c r="PDP12" s="76"/>
      <c r="PDQ12" s="76"/>
      <c r="PDR12" s="76"/>
      <c r="PDS12" s="76"/>
      <c r="PDT12" s="76"/>
      <c r="PDU12" s="76"/>
      <c r="PDV12" s="76"/>
      <c r="PDW12" s="76"/>
      <c r="PDX12" s="76"/>
      <c r="PDY12" s="76"/>
      <c r="PDZ12" s="76"/>
      <c r="PEA12" s="76"/>
      <c r="PEB12" s="76"/>
      <c r="PEC12" s="76"/>
      <c r="PED12" s="76"/>
      <c r="PEE12" s="76"/>
      <c r="PEF12" s="76"/>
      <c r="PEG12" s="76"/>
      <c r="PEH12" s="76"/>
      <c r="PEI12" s="76"/>
      <c r="PEJ12" s="76"/>
      <c r="PEK12" s="76"/>
      <c r="PEL12" s="76"/>
      <c r="PEM12" s="76"/>
      <c r="PEN12" s="76"/>
      <c r="PEO12" s="76"/>
      <c r="PEP12" s="76"/>
      <c r="PEQ12" s="76"/>
      <c r="PER12" s="76"/>
      <c r="PES12" s="76"/>
      <c r="PET12" s="76"/>
      <c r="PEU12" s="76"/>
      <c r="PEV12" s="76"/>
      <c r="PEW12" s="76"/>
      <c r="PEX12" s="76"/>
      <c r="PEY12" s="76"/>
      <c r="PEZ12" s="76"/>
      <c r="PFA12" s="76"/>
      <c r="PFB12" s="76"/>
      <c r="PFC12" s="76"/>
      <c r="PFD12" s="76"/>
      <c r="PFE12" s="76"/>
      <c r="PFF12" s="76"/>
      <c r="PFG12" s="76"/>
      <c r="PFH12" s="76"/>
      <c r="PFI12" s="76"/>
      <c r="PFJ12" s="76"/>
      <c r="PFK12" s="76"/>
      <c r="PFL12" s="76"/>
      <c r="PFM12" s="76"/>
      <c r="PFN12" s="76"/>
      <c r="PFO12" s="76"/>
      <c r="PFP12" s="76"/>
      <c r="PFQ12" s="76"/>
      <c r="PFR12" s="76"/>
      <c r="PFS12" s="76"/>
      <c r="PFT12" s="76"/>
      <c r="PFU12" s="76"/>
      <c r="PFV12" s="76"/>
      <c r="PFW12" s="76"/>
      <c r="PFX12" s="76"/>
      <c r="PFY12" s="76"/>
      <c r="PFZ12" s="76"/>
      <c r="PGA12" s="76"/>
      <c r="PGB12" s="76"/>
      <c r="PGC12" s="76"/>
      <c r="PGD12" s="76"/>
      <c r="PGE12" s="76"/>
      <c r="PGF12" s="76"/>
      <c r="PGG12" s="76"/>
      <c r="PGH12" s="76"/>
      <c r="PGI12" s="76"/>
      <c r="PGJ12" s="76"/>
      <c r="PGK12" s="76"/>
      <c r="PGL12" s="76"/>
      <c r="PGM12" s="76"/>
      <c r="PGN12" s="76"/>
      <c r="PGO12" s="76"/>
      <c r="PGP12" s="76"/>
      <c r="PGQ12" s="76"/>
      <c r="PGR12" s="76"/>
      <c r="PGS12" s="76"/>
      <c r="PGT12" s="76"/>
      <c r="PGU12" s="76"/>
      <c r="PGV12" s="76"/>
      <c r="PGW12" s="76"/>
      <c r="PGX12" s="76"/>
      <c r="PGY12" s="76"/>
      <c r="PGZ12" s="76"/>
      <c r="PHA12" s="76"/>
      <c r="PHB12" s="76"/>
      <c r="PHC12" s="76"/>
      <c r="PHD12" s="76"/>
      <c r="PHE12" s="76"/>
      <c r="PHF12" s="76"/>
      <c r="PHG12" s="76"/>
      <c r="PHH12" s="76"/>
      <c r="PHI12" s="76"/>
      <c r="PHJ12" s="76"/>
      <c r="PHK12" s="76"/>
      <c r="PHL12" s="76"/>
      <c r="PHM12" s="76"/>
      <c r="PHN12" s="76"/>
      <c r="PHO12" s="76"/>
      <c r="PHP12" s="76"/>
      <c r="PHQ12" s="76"/>
      <c r="PHR12" s="76"/>
      <c r="PHS12" s="76"/>
      <c r="PHT12" s="76"/>
      <c r="PHU12" s="76"/>
      <c r="PHV12" s="76"/>
      <c r="PHW12" s="76"/>
      <c r="PHX12" s="76"/>
      <c r="PHY12" s="76"/>
      <c r="PHZ12" s="76"/>
      <c r="PIA12" s="76"/>
      <c r="PIB12" s="76"/>
      <c r="PIC12" s="76"/>
      <c r="PID12" s="76"/>
      <c r="PIE12" s="76"/>
      <c r="PIF12" s="76"/>
      <c r="PIG12" s="76"/>
      <c r="PIH12" s="76"/>
      <c r="PII12" s="76"/>
      <c r="PIJ12" s="76"/>
      <c r="PIK12" s="76"/>
      <c r="PIL12" s="76"/>
      <c r="PIM12" s="76"/>
      <c r="PIN12" s="76"/>
      <c r="PIO12" s="76"/>
      <c r="PIP12" s="76"/>
      <c r="PIQ12" s="76"/>
      <c r="PIR12" s="76"/>
      <c r="PIS12" s="76"/>
      <c r="PIT12" s="76"/>
      <c r="PIU12" s="76"/>
      <c r="PIV12" s="76"/>
      <c r="PIW12" s="76"/>
      <c r="PIX12" s="76"/>
      <c r="PIY12" s="76"/>
      <c r="PIZ12" s="76"/>
      <c r="PJA12" s="76"/>
      <c r="PJB12" s="76"/>
      <c r="PJC12" s="76"/>
      <c r="PJD12" s="76"/>
      <c r="PJE12" s="76"/>
      <c r="PJF12" s="76"/>
      <c r="PJG12" s="76"/>
      <c r="PJH12" s="76"/>
      <c r="PJI12" s="76"/>
      <c r="PJJ12" s="76"/>
      <c r="PJK12" s="76"/>
      <c r="PJL12" s="76"/>
      <c r="PJM12" s="76"/>
      <c r="PJN12" s="76"/>
      <c r="PJO12" s="76"/>
      <c r="PJP12" s="76"/>
      <c r="PJQ12" s="76"/>
      <c r="PJR12" s="76"/>
      <c r="PJS12" s="76"/>
      <c r="PJT12" s="76"/>
      <c r="PJU12" s="76"/>
      <c r="PJV12" s="76"/>
      <c r="PJW12" s="76"/>
      <c r="PJX12" s="76"/>
      <c r="PJY12" s="76"/>
      <c r="PJZ12" s="76"/>
      <c r="PKA12" s="76"/>
      <c r="PKB12" s="76"/>
      <c r="PKC12" s="76"/>
      <c r="PKD12" s="76"/>
      <c r="PKE12" s="76"/>
      <c r="PKF12" s="76"/>
      <c r="PKG12" s="76"/>
      <c r="PKH12" s="76"/>
      <c r="PKI12" s="76"/>
      <c r="PKJ12" s="76"/>
      <c r="PKK12" s="76"/>
      <c r="PKL12" s="76"/>
      <c r="PKM12" s="76"/>
      <c r="PKN12" s="76"/>
      <c r="PKO12" s="76"/>
      <c r="PKP12" s="76"/>
      <c r="PKQ12" s="76"/>
      <c r="PKR12" s="76"/>
      <c r="PKS12" s="76"/>
      <c r="PKT12" s="76"/>
      <c r="PKU12" s="76"/>
      <c r="PKV12" s="76"/>
      <c r="PKW12" s="76"/>
      <c r="PKX12" s="76"/>
      <c r="PKY12" s="76"/>
      <c r="PKZ12" s="76"/>
      <c r="PLA12" s="76"/>
      <c r="PLB12" s="76"/>
      <c r="PLC12" s="76"/>
      <c r="PLD12" s="76"/>
      <c r="PLE12" s="76"/>
      <c r="PLF12" s="76"/>
      <c r="PLG12" s="76"/>
      <c r="PLH12" s="76"/>
      <c r="PLI12" s="76"/>
      <c r="PLJ12" s="76"/>
      <c r="PLK12" s="76"/>
      <c r="PLL12" s="76"/>
      <c r="PLM12" s="76"/>
      <c r="PLN12" s="76"/>
      <c r="PLO12" s="76"/>
      <c r="PLP12" s="76"/>
      <c r="PLQ12" s="76"/>
      <c r="PLR12" s="76"/>
      <c r="PLS12" s="76"/>
      <c r="PLT12" s="76"/>
      <c r="PLU12" s="76"/>
      <c r="PLV12" s="76"/>
      <c r="PLW12" s="76"/>
      <c r="PLX12" s="76"/>
      <c r="PLY12" s="76"/>
      <c r="PLZ12" s="76"/>
      <c r="PMA12" s="76"/>
      <c r="PMB12" s="76"/>
      <c r="PMC12" s="76"/>
      <c r="PMD12" s="76"/>
      <c r="PME12" s="76"/>
      <c r="PMF12" s="76"/>
      <c r="PMG12" s="76"/>
      <c r="PMH12" s="76"/>
      <c r="PMI12" s="76"/>
      <c r="PMJ12" s="76"/>
      <c r="PMK12" s="76"/>
      <c r="PML12" s="76"/>
      <c r="PMM12" s="76"/>
      <c r="PMN12" s="76"/>
      <c r="PMO12" s="76"/>
      <c r="PMP12" s="76"/>
      <c r="PMQ12" s="76"/>
      <c r="PMR12" s="76"/>
      <c r="PMS12" s="76"/>
      <c r="PMT12" s="76"/>
      <c r="PMU12" s="76"/>
      <c r="PMV12" s="76"/>
      <c r="PMW12" s="76"/>
      <c r="PMX12" s="76"/>
      <c r="PMY12" s="76"/>
      <c r="PMZ12" s="76"/>
      <c r="PNA12" s="76"/>
      <c r="PNB12" s="76"/>
      <c r="PNC12" s="76"/>
      <c r="PND12" s="76"/>
      <c r="PNE12" s="76"/>
      <c r="PNF12" s="76"/>
      <c r="PNG12" s="76"/>
      <c r="PNH12" s="76"/>
      <c r="PNI12" s="76"/>
      <c r="PNJ12" s="76"/>
      <c r="PNK12" s="76"/>
      <c r="PNL12" s="76"/>
      <c r="PNM12" s="76"/>
      <c r="PNN12" s="76"/>
      <c r="PNO12" s="76"/>
      <c r="PNP12" s="76"/>
      <c r="PNQ12" s="76"/>
      <c r="PNR12" s="76"/>
      <c r="PNS12" s="76"/>
      <c r="PNT12" s="76"/>
      <c r="PNU12" s="76"/>
      <c r="PNV12" s="76"/>
      <c r="PNW12" s="76"/>
      <c r="PNX12" s="76"/>
      <c r="PNY12" s="76"/>
      <c r="PNZ12" s="76"/>
      <c r="POA12" s="76"/>
      <c r="POB12" s="76"/>
      <c r="POC12" s="76"/>
      <c r="POD12" s="76"/>
      <c r="POE12" s="76"/>
      <c r="POF12" s="76"/>
      <c r="POG12" s="76"/>
      <c r="POH12" s="76"/>
      <c r="POI12" s="76"/>
      <c r="POJ12" s="76"/>
      <c r="POK12" s="76"/>
      <c r="POL12" s="76"/>
      <c r="POM12" s="76"/>
      <c r="PON12" s="76"/>
      <c r="POO12" s="76"/>
      <c r="POP12" s="76"/>
      <c r="POQ12" s="76"/>
      <c r="POR12" s="76"/>
      <c r="POS12" s="76"/>
      <c r="POT12" s="76"/>
      <c r="POU12" s="76"/>
      <c r="POV12" s="76"/>
      <c r="POW12" s="76"/>
      <c r="POX12" s="76"/>
      <c r="POY12" s="76"/>
      <c r="POZ12" s="76"/>
      <c r="PPA12" s="76"/>
      <c r="PPB12" s="76"/>
      <c r="PPC12" s="76"/>
      <c r="PPD12" s="76"/>
      <c r="PPE12" s="76"/>
      <c r="PPF12" s="76"/>
      <c r="PPG12" s="76"/>
      <c r="PPH12" s="76"/>
      <c r="PPI12" s="76"/>
      <c r="PPJ12" s="76"/>
      <c r="PPK12" s="76"/>
      <c r="PPL12" s="76"/>
      <c r="PPM12" s="76"/>
      <c r="PPN12" s="76"/>
      <c r="PPO12" s="76"/>
      <c r="PPP12" s="76"/>
      <c r="PPQ12" s="76"/>
      <c r="PPR12" s="76"/>
      <c r="PPS12" s="76"/>
      <c r="PPT12" s="76"/>
      <c r="PPU12" s="76"/>
      <c r="PPV12" s="76"/>
      <c r="PPW12" s="76"/>
      <c r="PPX12" s="76"/>
      <c r="PPY12" s="76"/>
      <c r="PPZ12" s="76"/>
      <c r="PQA12" s="76"/>
      <c r="PQB12" s="76"/>
      <c r="PQC12" s="76"/>
      <c r="PQD12" s="76"/>
      <c r="PQE12" s="76"/>
      <c r="PQF12" s="76"/>
      <c r="PQG12" s="76"/>
      <c r="PQH12" s="76"/>
      <c r="PQI12" s="76"/>
      <c r="PQJ12" s="76"/>
      <c r="PQK12" s="76"/>
      <c r="PQL12" s="76"/>
      <c r="PQM12" s="76"/>
      <c r="PQN12" s="76"/>
      <c r="PQO12" s="76"/>
      <c r="PQP12" s="76"/>
      <c r="PQQ12" s="76"/>
      <c r="PQR12" s="76"/>
      <c r="PQS12" s="76"/>
      <c r="PQT12" s="76"/>
      <c r="PQU12" s="76"/>
      <c r="PQV12" s="76"/>
      <c r="PQW12" s="76"/>
      <c r="PQX12" s="76"/>
      <c r="PQY12" s="76"/>
      <c r="PQZ12" s="76"/>
      <c r="PRA12" s="76"/>
      <c r="PRB12" s="76"/>
      <c r="PRC12" s="76"/>
      <c r="PRD12" s="76"/>
      <c r="PRE12" s="76"/>
      <c r="PRF12" s="76"/>
      <c r="PRG12" s="76"/>
      <c r="PRH12" s="76"/>
      <c r="PRI12" s="76"/>
      <c r="PRJ12" s="76"/>
      <c r="PRK12" s="76"/>
      <c r="PRL12" s="76"/>
      <c r="PRM12" s="76"/>
      <c r="PRN12" s="76"/>
      <c r="PRO12" s="76"/>
      <c r="PRP12" s="76"/>
      <c r="PRQ12" s="76"/>
      <c r="PRR12" s="76"/>
      <c r="PRS12" s="76"/>
      <c r="PRT12" s="76"/>
      <c r="PRU12" s="76"/>
      <c r="PRV12" s="76"/>
      <c r="PRW12" s="76"/>
      <c r="PRX12" s="76"/>
      <c r="PRY12" s="76"/>
      <c r="PRZ12" s="76"/>
      <c r="PSA12" s="76"/>
      <c r="PSB12" s="76"/>
      <c r="PSC12" s="76"/>
      <c r="PSD12" s="76"/>
      <c r="PSE12" s="76"/>
      <c r="PSF12" s="76"/>
      <c r="PSG12" s="76"/>
      <c r="PSH12" s="76"/>
      <c r="PSI12" s="76"/>
      <c r="PSJ12" s="76"/>
      <c r="PSK12" s="76"/>
      <c r="PSL12" s="76"/>
      <c r="PSM12" s="76"/>
      <c r="PSN12" s="76"/>
      <c r="PSO12" s="76"/>
      <c r="PSP12" s="76"/>
      <c r="PSQ12" s="76"/>
      <c r="PSR12" s="76"/>
      <c r="PSS12" s="76"/>
      <c r="PST12" s="76"/>
      <c r="PSU12" s="76"/>
      <c r="PSV12" s="76"/>
      <c r="PSW12" s="76"/>
      <c r="PSX12" s="76"/>
      <c r="PSY12" s="76"/>
      <c r="PSZ12" s="76"/>
      <c r="PTA12" s="76"/>
      <c r="PTB12" s="76"/>
      <c r="PTC12" s="76"/>
      <c r="PTD12" s="76"/>
      <c r="PTE12" s="76"/>
      <c r="PTF12" s="76"/>
      <c r="PTG12" s="76"/>
      <c r="PTH12" s="76"/>
      <c r="PTI12" s="76"/>
      <c r="PTJ12" s="76"/>
      <c r="PTK12" s="76"/>
      <c r="PTL12" s="76"/>
      <c r="PTM12" s="76"/>
      <c r="PTN12" s="76"/>
      <c r="PTO12" s="76"/>
      <c r="PTP12" s="76"/>
      <c r="PTQ12" s="76"/>
      <c r="PTR12" s="76"/>
      <c r="PTS12" s="76"/>
      <c r="PTT12" s="76"/>
      <c r="PTU12" s="76"/>
      <c r="PTV12" s="76"/>
      <c r="PTW12" s="76"/>
      <c r="PTX12" s="76"/>
      <c r="PTY12" s="76"/>
      <c r="PTZ12" s="76"/>
      <c r="PUA12" s="76"/>
      <c r="PUB12" s="76"/>
      <c r="PUC12" s="76"/>
      <c r="PUD12" s="76"/>
      <c r="PUE12" s="76"/>
      <c r="PUF12" s="76"/>
      <c r="PUG12" s="76"/>
      <c r="PUH12" s="76"/>
      <c r="PUI12" s="76"/>
      <c r="PUJ12" s="76"/>
      <c r="PUK12" s="76"/>
      <c r="PUL12" s="76"/>
      <c r="PUM12" s="76"/>
      <c r="PUN12" s="76"/>
      <c r="PUO12" s="76"/>
      <c r="PUP12" s="76"/>
      <c r="PUQ12" s="76"/>
      <c r="PUR12" s="76"/>
      <c r="PUS12" s="76"/>
      <c r="PUT12" s="76"/>
      <c r="PUU12" s="76"/>
      <c r="PUV12" s="76"/>
      <c r="PUW12" s="76"/>
      <c r="PUX12" s="76"/>
      <c r="PUY12" s="76"/>
      <c r="PUZ12" s="76"/>
      <c r="PVA12" s="76"/>
      <c r="PVB12" s="76"/>
      <c r="PVC12" s="76"/>
      <c r="PVD12" s="76"/>
      <c r="PVE12" s="76"/>
      <c r="PVF12" s="76"/>
      <c r="PVG12" s="76"/>
      <c r="PVH12" s="76"/>
      <c r="PVI12" s="76"/>
      <c r="PVJ12" s="76"/>
      <c r="PVK12" s="76"/>
      <c r="PVL12" s="76"/>
      <c r="PVM12" s="76"/>
      <c r="PVN12" s="76"/>
      <c r="PVO12" s="76"/>
      <c r="PVP12" s="76"/>
      <c r="PVQ12" s="76"/>
      <c r="PVR12" s="76"/>
      <c r="PVS12" s="76"/>
      <c r="PVT12" s="76"/>
      <c r="PVU12" s="76"/>
      <c r="PVV12" s="76"/>
      <c r="PVW12" s="76"/>
      <c r="PVX12" s="76"/>
      <c r="PVY12" s="76"/>
      <c r="PVZ12" s="76"/>
      <c r="PWA12" s="76"/>
      <c r="PWB12" s="76"/>
      <c r="PWC12" s="76"/>
      <c r="PWD12" s="76"/>
      <c r="PWE12" s="76"/>
      <c r="PWF12" s="76"/>
      <c r="PWG12" s="76"/>
      <c r="PWH12" s="76"/>
      <c r="PWI12" s="76"/>
      <c r="PWJ12" s="76"/>
      <c r="PWK12" s="76"/>
      <c r="PWL12" s="76"/>
      <c r="PWM12" s="76"/>
      <c r="PWN12" s="76"/>
      <c r="PWO12" s="76"/>
      <c r="PWP12" s="76"/>
      <c r="PWQ12" s="76"/>
      <c r="PWR12" s="76"/>
      <c r="PWS12" s="76"/>
      <c r="PWT12" s="76"/>
      <c r="PWU12" s="76"/>
      <c r="PWV12" s="76"/>
      <c r="PWW12" s="76"/>
      <c r="PWX12" s="76"/>
      <c r="PWY12" s="76"/>
      <c r="PWZ12" s="76"/>
      <c r="PXA12" s="76"/>
      <c r="PXB12" s="76"/>
      <c r="PXC12" s="76"/>
      <c r="PXD12" s="76"/>
      <c r="PXE12" s="76"/>
      <c r="PXF12" s="76"/>
      <c r="PXG12" s="76"/>
      <c r="PXH12" s="76"/>
      <c r="PXI12" s="76"/>
      <c r="PXJ12" s="76"/>
      <c r="PXK12" s="76"/>
      <c r="PXL12" s="76"/>
      <c r="PXM12" s="76"/>
      <c r="PXN12" s="76"/>
      <c r="PXO12" s="76"/>
      <c r="PXP12" s="76"/>
      <c r="PXQ12" s="76"/>
      <c r="PXR12" s="76"/>
      <c r="PXS12" s="76"/>
      <c r="PXT12" s="76"/>
      <c r="PXU12" s="76"/>
      <c r="PXV12" s="76"/>
      <c r="PXW12" s="76"/>
      <c r="PXX12" s="76"/>
      <c r="PXY12" s="76"/>
      <c r="PXZ12" s="76"/>
      <c r="PYA12" s="76"/>
      <c r="PYB12" s="76"/>
      <c r="PYC12" s="76"/>
      <c r="PYD12" s="76"/>
      <c r="PYE12" s="76"/>
      <c r="PYF12" s="76"/>
      <c r="PYG12" s="76"/>
      <c r="PYH12" s="76"/>
      <c r="PYI12" s="76"/>
      <c r="PYJ12" s="76"/>
      <c r="PYK12" s="76"/>
      <c r="PYL12" s="76"/>
      <c r="PYM12" s="76"/>
      <c r="PYN12" s="76"/>
      <c r="PYO12" s="76"/>
      <c r="PYP12" s="76"/>
      <c r="PYQ12" s="76"/>
      <c r="PYR12" s="76"/>
      <c r="PYS12" s="76"/>
      <c r="PYT12" s="76"/>
      <c r="PYU12" s="76"/>
      <c r="PYV12" s="76"/>
      <c r="PYW12" s="76"/>
      <c r="PYX12" s="76"/>
      <c r="PYY12" s="76"/>
      <c r="PYZ12" s="76"/>
      <c r="PZA12" s="76"/>
      <c r="PZB12" s="76"/>
      <c r="PZC12" s="76"/>
      <c r="PZD12" s="76"/>
      <c r="PZE12" s="76"/>
      <c r="PZF12" s="76"/>
      <c r="PZG12" s="76"/>
      <c r="PZH12" s="76"/>
      <c r="PZI12" s="76"/>
      <c r="PZJ12" s="76"/>
      <c r="PZK12" s="76"/>
      <c r="PZL12" s="76"/>
      <c r="PZM12" s="76"/>
      <c r="PZN12" s="76"/>
      <c r="PZO12" s="76"/>
      <c r="PZP12" s="76"/>
      <c r="PZQ12" s="76"/>
      <c r="PZR12" s="76"/>
      <c r="PZS12" s="76"/>
      <c r="PZT12" s="76"/>
      <c r="PZU12" s="76"/>
      <c r="PZV12" s="76"/>
      <c r="PZW12" s="76"/>
      <c r="PZX12" s="76"/>
      <c r="PZY12" s="76"/>
      <c r="PZZ12" s="76"/>
      <c r="QAA12" s="76"/>
      <c r="QAB12" s="76"/>
      <c r="QAC12" s="76"/>
      <c r="QAD12" s="76"/>
      <c r="QAE12" s="76"/>
      <c r="QAF12" s="76"/>
      <c r="QAG12" s="76"/>
      <c r="QAH12" s="76"/>
      <c r="QAI12" s="76"/>
      <c r="QAJ12" s="76"/>
      <c r="QAK12" s="76"/>
      <c r="QAL12" s="76"/>
      <c r="QAM12" s="76"/>
      <c r="QAN12" s="76"/>
      <c r="QAO12" s="76"/>
      <c r="QAP12" s="76"/>
      <c r="QAQ12" s="76"/>
      <c r="QAR12" s="76"/>
      <c r="QAS12" s="76"/>
      <c r="QAT12" s="76"/>
      <c r="QAU12" s="76"/>
      <c r="QAV12" s="76"/>
      <c r="QAW12" s="76"/>
      <c r="QAX12" s="76"/>
      <c r="QAY12" s="76"/>
      <c r="QAZ12" s="76"/>
      <c r="QBA12" s="76"/>
      <c r="QBB12" s="76"/>
      <c r="QBC12" s="76"/>
      <c r="QBD12" s="76"/>
      <c r="QBE12" s="76"/>
      <c r="QBF12" s="76"/>
      <c r="QBG12" s="76"/>
      <c r="QBH12" s="76"/>
      <c r="QBI12" s="76"/>
      <c r="QBJ12" s="76"/>
      <c r="QBK12" s="76"/>
      <c r="QBL12" s="76"/>
      <c r="QBM12" s="76"/>
      <c r="QBN12" s="76"/>
      <c r="QBO12" s="76"/>
      <c r="QBP12" s="76"/>
      <c r="QBQ12" s="76"/>
      <c r="QBR12" s="76"/>
      <c r="QBS12" s="76"/>
      <c r="QBT12" s="76"/>
      <c r="QBU12" s="76"/>
      <c r="QBV12" s="76"/>
      <c r="QBW12" s="76"/>
      <c r="QBX12" s="76"/>
      <c r="QBY12" s="76"/>
      <c r="QBZ12" s="76"/>
      <c r="QCA12" s="76"/>
      <c r="QCB12" s="76"/>
      <c r="QCC12" s="76"/>
      <c r="QCD12" s="76"/>
      <c r="QCE12" s="76"/>
      <c r="QCF12" s="76"/>
      <c r="QCG12" s="76"/>
      <c r="QCH12" s="76"/>
      <c r="QCI12" s="76"/>
      <c r="QCJ12" s="76"/>
      <c r="QCK12" s="76"/>
      <c r="QCL12" s="76"/>
      <c r="QCM12" s="76"/>
      <c r="QCN12" s="76"/>
      <c r="QCO12" s="76"/>
      <c r="QCP12" s="76"/>
      <c r="QCQ12" s="76"/>
      <c r="QCR12" s="76"/>
      <c r="QCS12" s="76"/>
      <c r="QCT12" s="76"/>
      <c r="QCU12" s="76"/>
      <c r="QCV12" s="76"/>
      <c r="QCW12" s="76"/>
      <c r="QCX12" s="76"/>
      <c r="QCY12" s="76"/>
      <c r="QCZ12" s="76"/>
      <c r="QDA12" s="76"/>
      <c r="QDB12" s="76"/>
      <c r="QDC12" s="76"/>
      <c r="QDD12" s="76"/>
      <c r="QDE12" s="76"/>
      <c r="QDF12" s="76"/>
      <c r="QDG12" s="76"/>
      <c r="QDH12" s="76"/>
      <c r="QDI12" s="76"/>
      <c r="QDJ12" s="76"/>
      <c r="QDK12" s="76"/>
      <c r="QDL12" s="76"/>
      <c r="QDM12" s="76"/>
      <c r="QDN12" s="76"/>
      <c r="QDO12" s="76"/>
      <c r="QDP12" s="76"/>
      <c r="QDQ12" s="76"/>
      <c r="QDR12" s="76"/>
      <c r="QDS12" s="76"/>
      <c r="QDT12" s="76"/>
      <c r="QDU12" s="76"/>
      <c r="QDV12" s="76"/>
      <c r="QDW12" s="76"/>
      <c r="QDX12" s="76"/>
      <c r="QDY12" s="76"/>
      <c r="QDZ12" s="76"/>
      <c r="QEA12" s="76"/>
      <c r="QEB12" s="76"/>
      <c r="QEC12" s="76"/>
      <c r="QED12" s="76"/>
      <c r="QEE12" s="76"/>
      <c r="QEF12" s="76"/>
      <c r="QEG12" s="76"/>
      <c r="QEH12" s="76"/>
      <c r="QEI12" s="76"/>
      <c r="QEJ12" s="76"/>
      <c r="QEK12" s="76"/>
      <c r="QEL12" s="76"/>
      <c r="QEM12" s="76"/>
      <c r="QEN12" s="76"/>
      <c r="QEO12" s="76"/>
      <c r="QEP12" s="76"/>
      <c r="QEQ12" s="76"/>
      <c r="QER12" s="76"/>
      <c r="QES12" s="76"/>
      <c r="QET12" s="76"/>
      <c r="QEU12" s="76"/>
      <c r="QEV12" s="76"/>
      <c r="QEW12" s="76"/>
      <c r="QEX12" s="76"/>
      <c r="QEY12" s="76"/>
      <c r="QEZ12" s="76"/>
      <c r="QFA12" s="76"/>
      <c r="QFB12" s="76"/>
      <c r="QFC12" s="76"/>
      <c r="QFD12" s="76"/>
      <c r="QFE12" s="76"/>
      <c r="QFF12" s="76"/>
      <c r="QFG12" s="76"/>
      <c r="QFH12" s="76"/>
      <c r="QFI12" s="76"/>
      <c r="QFJ12" s="76"/>
      <c r="QFK12" s="76"/>
      <c r="QFL12" s="76"/>
      <c r="QFM12" s="76"/>
      <c r="QFN12" s="76"/>
      <c r="QFO12" s="76"/>
      <c r="QFP12" s="76"/>
      <c r="QFQ12" s="76"/>
      <c r="QFR12" s="76"/>
      <c r="QFS12" s="76"/>
      <c r="QFT12" s="76"/>
      <c r="QFU12" s="76"/>
      <c r="QFV12" s="76"/>
      <c r="QFW12" s="76"/>
      <c r="QFX12" s="76"/>
      <c r="QFY12" s="76"/>
      <c r="QFZ12" s="76"/>
      <c r="QGA12" s="76"/>
      <c r="QGB12" s="76"/>
      <c r="QGC12" s="76"/>
      <c r="QGD12" s="76"/>
      <c r="QGE12" s="76"/>
      <c r="QGF12" s="76"/>
      <c r="QGG12" s="76"/>
      <c r="QGH12" s="76"/>
      <c r="QGI12" s="76"/>
      <c r="QGJ12" s="76"/>
      <c r="QGK12" s="76"/>
      <c r="QGL12" s="76"/>
      <c r="QGM12" s="76"/>
      <c r="QGN12" s="76"/>
      <c r="QGO12" s="76"/>
      <c r="QGP12" s="76"/>
      <c r="QGQ12" s="76"/>
      <c r="QGR12" s="76"/>
      <c r="QGS12" s="76"/>
      <c r="QGT12" s="76"/>
      <c r="QGU12" s="76"/>
      <c r="QGV12" s="76"/>
      <c r="QGW12" s="76"/>
      <c r="QGX12" s="76"/>
      <c r="QGY12" s="76"/>
      <c r="QGZ12" s="76"/>
      <c r="QHA12" s="76"/>
      <c r="QHB12" s="76"/>
      <c r="QHC12" s="76"/>
      <c r="QHD12" s="76"/>
      <c r="QHE12" s="76"/>
      <c r="QHF12" s="76"/>
      <c r="QHG12" s="76"/>
      <c r="QHH12" s="76"/>
      <c r="QHI12" s="76"/>
      <c r="QHJ12" s="76"/>
      <c r="QHK12" s="76"/>
      <c r="QHL12" s="76"/>
      <c r="QHM12" s="76"/>
      <c r="QHN12" s="76"/>
      <c r="QHO12" s="76"/>
      <c r="QHP12" s="76"/>
      <c r="QHQ12" s="76"/>
      <c r="QHR12" s="76"/>
      <c r="QHS12" s="76"/>
      <c r="QHT12" s="76"/>
      <c r="QHU12" s="76"/>
      <c r="QHV12" s="76"/>
      <c r="QHW12" s="76"/>
      <c r="QHX12" s="76"/>
      <c r="QHY12" s="76"/>
      <c r="QHZ12" s="76"/>
      <c r="QIA12" s="76"/>
      <c r="QIB12" s="76"/>
      <c r="QIC12" s="76"/>
      <c r="QID12" s="76"/>
      <c r="QIE12" s="76"/>
      <c r="QIF12" s="76"/>
      <c r="QIG12" s="76"/>
      <c r="QIH12" s="76"/>
      <c r="QII12" s="76"/>
      <c r="QIJ12" s="76"/>
      <c r="QIK12" s="76"/>
      <c r="QIL12" s="76"/>
      <c r="QIM12" s="76"/>
      <c r="QIN12" s="76"/>
      <c r="QIO12" s="76"/>
      <c r="QIP12" s="76"/>
      <c r="QIQ12" s="76"/>
      <c r="QIR12" s="76"/>
      <c r="QIS12" s="76"/>
      <c r="QIT12" s="76"/>
      <c r="QIU12" s="76"/>
      <c r="QIV12" s="76"/>
      <c r="QIW12" s="76"/>
      <c r="QIX12" s="76"/>
      <c r="QIY12" s="76"/>
      <c r="QIZ12" s="76"/>
      <c r="QJA12" s="76"/>
      <c r="QJB12" s="76"/>
      <c r="QJC12" s="76"/>
      <c r="QJD12" s="76"/>
      <c r="QJE12" s="76"/>
      <c r="QJF12" s="76"/>
      <c r="QJG12" s="76"/>
      <c r="QJH12" s="76"/>
      <c r="QJI12" s="76"/>
      <c r="QJJ12" s="76"/>
      <c r="QJK12" s="76"/>
      <c r="QJL12" s="76"/>
      <c r="QJM12" s="76"/>
      <c r="QJN12" s="76"/>
      <c r="QJO12" s="76"/>
      <c r="QJP12" s="76"/>
      <c r="QJQ12" s="76"/>
      <c r="QJR12" s="76"/>
      <c r="QJS12" s="76"/>
      <c r="QJT12" s="76"/>
      <c r="QJU12" s="76"/>
      <c r="QJV12" s="76"/>
      <c r="QJW12" s="76"/>
      <c r="QJX12" s="76"/>
      <c r="QJY12" s="76"/>
      <c r="QJZ12" s="76"/>
      <c r="QKA12" s="76"/>
      <c r="QKB12" s="76"/>
      <c r="QKC12" s="76"/>
      <c r="QKD12" s="76"/>
      <c r="QKE12" s="76"/>
      <c r="QKF12" s="76"/>
      <c r="QKG12" s="76"/>
      <c r="QKH12" s="76"/>
      <c r="QKI12" s="76"/>
      <c r="QKJ12" s="76"/>
      <c r="QKK12" s="76"/>
      <c r="QKL12" s="76"/>
      <c r="QKM12" s="76"/>
      <c r="QKN12" s="76"/>
      <c r="QKO12" s="76"/>
      <c r="QKP12" s="76"/>
      <c r="QKQ12" s="76"/>
      <c r="QKR12" s="76"/>
      <c r="QKS12" s="76"/>
      <c r="QKT12" s="76"/>
      <c r="QKU12" s="76"/>
      <c r="QKV12" s="76"/>
      <c r="QKW12" s="76"/>
      <c r="QKX12" s="76"/>
      <c r="QKY12" s="76"/>
      <c r="QKZ12" s="76"/>
      <c r="QLA12" s="76"/>
      <c r="QLB12" s="76"/>
      <c r="QLC12" s="76"/>
      <c r="QLD12" s="76"/>
      <c r="QLE12" s="76"/>
      <c r="QLF12" s="76"/>
      <c r="QLG12" s="76"/>
      <c r="QLH12" s="76"/>
      <c r="QLI12" s="76"/>
      <c r="QLJ12" s="76"/>
      <c r="QLK12" s="76"/>
      <c r="QLL12" s="76"/>
      <c r="QLM12" s="76"/>
      <c r="QLN12" s="76"/>
      <c r="QLO12" s="76"/>
      <c r="QLP12" s="76"/>
      <c r="QLQ12" s="76"/>
      <c r="QLR12" s="76"/>
      <c r="QLS12" s="76"/>
      <c r="QLT12" s="76"/>
      <c r="QLU12" s="76"/>
      <c r="QLV12" s="76"/>
      <c r="QLW12" s="76"/>
      <c r="QLX12" s="76"/>
      <c r="QLY12" s="76"/>
      <c r="QLZ12" s="76"/>
      <c r="QMA12" s="76"/>
      <c r="QMB12" s="76"/>
      <c r="QMC12" s="76"/>
      <c r="QMD12" s="76"/>
      <c r="QME12" s="76"/>
      <c r="QMF12" s="76"/>
      <c r="QMG12" s="76"/>
      <c r="QMH12" s="76"/>
      <c r="QMI12" s="76"/>
      <c r="QMJ12" s="76"/>
      <c r="QMK12" s="76"/>
      <c r="QML12" s="76"/>
      <c r="QMM12" s="76"/>
      <c r="QMN12" s="76"/>
      <c r="QMO12" s="76"/>
      <c r="QMP12" s="76"/>
      <c r="QMQ12" s="76"/>
      <c r="QMR12" s="76"/>
      <c r="QMS12" s="76"/>
      <c r="QMT12" s="76"/>
      <c r="QMU12" s="76"/>
      <c r="QMV12" s="76"/>
      <c r="QMW12" s="76"/>
      <c r="QMX12" s="76"/>
      <c r="QMY12" s="76"/>
      <c r="QMZ12" s="76"/>
      <c r="QNA12" s="76"/>
      <c r="QNB12" s="76"/>
      <c r="QNC12" s="76"/>
      <c r="QND12" s="76"/>
      <c r="QNE12" s="76"/>
      <c r="QNF12" s="76"/>
      <c r="QNG12" s="76"/>
      <c r="QNH12" s="76"/>
      <c r="QNI12" s="76"/>
      <c r="QNJ12" s="76"/>
      <c r="QNK12" s="76"/>
      <c r="QNL12" s="76"/>
      <c r="QNM12" s="76"/>
      <c r="QNN12" s="76"/>
      <c r="QNO12" s="76"/>
      <c r="QNP12" s="76"/>
      <c r="QNQ12" s="76"/>
      <c r="QNR12" s="76"/>
      <c r="QNS12" s="76"/>
      <c r="QNT12" s="76"/>
      <c r="QNU12" s="76"/>
      <c r="QNV12" s="76"/>
      <c r="QNW12" s="76"/>
      <c r="QNX12" s="76"/>
      <c r="QNY12" s="76"/>
      <c r="QNZ12" s="76"/>
      <c r="QOA12" s="76"/>
      <c r="QOB12" s="76"/>
      <c r="QOC12" s="76"/>
      <c r="QOD12" s="76"/>
      <c r="QOE12" s="76"/>
      <c r="QOF12" s="76"/>
      <c r="QOG12" s="76"/>
      <c r="QOH12" s="76"/>
      <c r="QOI12" s="76"/>
      <c r="QOJ12" s="76"/>
      <c r="QOK12" s="76"/>
      <c r="QOL12" s="76"/>
      <c r="QOM12" s="76"/>
      <c r="QON12" s="76"/>
      <c r="QOO12" s="76"/>
      <c r="QOP12" s="76"/>
      <c r="QOQ12" s="76"/>
      <c r="QOR12" s="76"/>
      <c r="QOS12" s="76"/>
      <c r="QOT12" s="76"/>
      <c r="QOU12" s="76"/>
      <c r="QOV12" s="76"/>
      <c r="QOW12" s="76"/>
      <c r="QOX12" s="76"/>
      <c r="QOY12" s="76"/>
      <c r="QOZ12" s="76"/>
      <c r="QPA12" s="76"/>
      <c r="QPB12" s="76"/>
      <c r="QPC12" s="76"/>
      <c r="QPD12" s="76"/>
      <c r="QPE12" s="76"/>
      <c r="QPF12" s="76"/>
      <c r="QPG12" s="76"/>
      <c r="QPH12" s="76"/>
      <c r="QPI12" s="76"/>
      <c r="QPJ12" s="76"/>
      <c r="QPK12" s="76"/>
      <c r="QPL12" s="76"/>
      <c r="QPM12" s="76"/>
      <c r="QPN12" s="76"/>
      <c r="QPO12" s="76"/>
      <c r="QPP12" s="76"/>
      <c r="QPQ12" s="76"/>
      <c r="QPR12" s="76"/>
      <c r="QPS12" s="76"/>
      <c r="QPT12" s="76"/>
      <c r="QPU12" s="76"/>
      <c r="QPV12" s="76"/>
      <c r="QPW12" s="76"/>
      <c r="QPX12" s="76"/>
      <c r="QPY12" s="76"/>
      <c r="QPZ12" s="76"/>
      <c r="QQA12" s="76"/>
      <c r="QQB12" s="76"/>
      <c r="QQC12" s="76"/>
      <c r="QQD12" s="76"/>
      <c r="QQE12" s="76"/>
      <c r="QQF12" s="76"/>
      <c r="QQG12" s="76"/>
      <c r="QQH12" s="76"/>
      <c r="QQI12" s="76"/>
      <c r="QQJ12" s="76"/>
      <c r="QQK12" s="76"/>
      <c r="QQL12" s="76"/>
      <c r="QQM12" s="76"/>
      <c r="QQN12" s="76"/>
      <c r="QQO12" s="76"/>
      <c r="QQP12" s="76"/>
      <c r="QQQ12" s="76"/>
      <c r="QQR12" s="76"/>
      <c r="QQS12" s="76"/>
      <c r="QQT12" s="76"/>
      <c r="QQU12" s="76"/>
      <c r="QQV12" s="76"/>
      <c r="QQW12" s="76"/>
      <c r="QQX12" s="76"/>
      <c r="QQY12" s="76"/>
      <c r="QQZ12" s="76"/>
      <c r="QRA12" s="76"/>
      <c r="QRB12" s="76"/>
      <c r="QRC12" s="76"/>
      <c r="QRD12" s="76"/>
      <c r="QRE12" s="76"/>
      <c r="QRF12" s="76"/>
      <c r="QRG12" s="76"/>
      <c r="QRH12" s="76"/>
      <c r="QRI12" s="76"/>
      <c r="QRJ12" s="76"/>
      <c r="QRK12" s="76"/>
      <c r="QRL12" s="76"/>
      <c r="QRM12" s="76"/>
      <c r="QRN12" s="76"/>
      <c r="QRO12" s="76"/>
      <c r="QRP12" s="76"/>
      <c r="QRQ12" s="76"/>
      <c r="QRR12" s="76"/>
      <c r="QRS12" s="76"/>
      <c r="QRT12" s="76"/>
      <c r="QRU12" s="76"/>
      <c r="QRV12" s="76"/>
      <c r="QRW12" s="76"/>
      <c r="QRX12" s="76"/>
      <c r="QRY12" s="76"/>
      <c r="QRZ12" s="76"/>
      <c r="QSA12" s="76"/>
      <c r="QSB12" s="76"/>
      <c r="QSC12" s="76"/>
      <c r="QSD12" s="76"/>
      <c r="QSE12" s="76"/>
      <c r="QSF12" s="76"/>
      <c r="QSG12" s="76"/>
      <c r="QSH12" s="76"/>
      <c r="QSI12" s="76"/>
      <c r="QSJ12" s="76"/>
      <c r="QSK12" s="76"/>
      <c r="QSL12" s="76"/>
      <c r="QSM12" s="76"/>
      <c r="QSN12" s="76"/>
      <c r="QSO12" s="76"/>
      <c r="QSP12" s="76"/>
      <c r="QSQ12" s="76"/>
      <c r="QSR12" s="76"/>
      <c r="QSS12" s="76"/>
      <c r="QST12" s="76"/>
      <c r="QSU12" s="76"/>
      <c r="QSV12" s="76"/>
      <c r="QSW12" s="76"/>
      <c r="QSX12" s="76"/>
      <c r="QSY12" s="76"/>
      <c r="QSZ12" s="76"/>
      <c r="QTA12" s="76"/>
      <c r="QTB12" s="76"/>
      <c r="QTC12" s="76"/>
      <c r="QTD12" s="76"/>
      <c r="QTE12" s="76"/>
      <c r="QTF12" s="76"/>
      <c r="QTG12" s="76"/>
      <c r="QTH12" s="76"/>
      <c r="QTI12" s="76"/>
      <c r="QTJ12" s="76"/>
      <c r="QTK12" s="76"/>
      <c r="QTL12" s="76"/>
      <c r="QTM12" s="76"/>
      <c r="QTN12" s="76"/>
      <c r="QTO12" s="76"/>
      <c r="QTP12" s="76"/>
      <c r="QTQ12" s="76"/>
      <c r="QTR12" s="76"/>
      <c r="QTS12" s="76"/>
      <c r="QTT12" s="76"/>
      <c r="QTU12" s="76"/>
      <c r="QTV12" s="76"/>
      <c r="QTW12" s="76"/>
      <c r="QTX12" s="76"/>
      <c r="QTY12" s="76"/>
      <c r="QTZ12" s="76"/>
      <c r="QUA12" s="76"/>
      <c r="QUB12" s="76"/>
      <c r="QUC12" s="76"/>
      <c r="QUD12" s="76"/>
      <c r="QUE12" s="76"/>
      <c r="QUF12" s="76"/>
      <c r="QUG12" s="76"/>
      <c r="QUH12" s="76"/>
      <c r="QUI12" s="76"/>
      <c r="QUJ12" s="76"/>
      <c r="QUK12" s="76"/>
      <c r="QUL12" s="76"/>
      <c r="QUM12" s="76"/>
      <c r="QUN12" s="76"/>
      <c r="QUO12" s="76"/>
      <c r="QUP12" s="76"/>
      <c r="QUQ12" s="76"/>
      <c r="QUR12" s="76"/>
      <c r="QUS12" s="76"/>
      <c r="QUT12" s="76"/>
      <c r="QUU12" s="76"/>
      <c r="QUV12" s="76"/>
      <c r="QUW12" s="76"/>
      <c r="QUX12" s="76"/>
      <c r="QUY12" s="76"/>
      <c r="QUZ12" s="76"/>
      <c r="QVA12" s="76"/>
      <c r="QVB12" s="76"/>
      <c r="QVC12" s="76"/>
      <c r="QVD12" s="76"/>
      <c r="QVE12" s="76"/>
      <c r="QVF12" s="76"/>
      <c r="QVG12" s="76"/>
      <c r="QVH12" s="76"/>
      <c r="QVI12" s="76"/>
      <c r="QVJ12" s="76"/>
      <c r="QVK12" s="76"/>
      <c r="QVL12" s="76"/>
      <c r="QVM12" s="76"/>
      <c r="QVN12" s="76"/>
      <c r="QVO12" s="76"/>
      <c r="QVP12" s="76"/>
      <c r="QVQ12" s="76"/>
      <c r="QVR12" s="76"/>
      <c r="QVS12" s="76"/>
      <c r="QVT12" s="76"/>
      <c r="QVU12" s="76"/>
      <c r="QVV12" s="76"/>
      <c r="QVW12" s="76"/>
      <c r="QVX12" s="76"/>
      <c r="QVY12" s="76"/>
      <c r="QVZ12" s="76"/>
      <c r="QWA12" s="76"/>
      <c r="QWB12" s="76"/>
      <c r="QWC12" s="76"/>
      <c r="QWD12" s="76"/>
      <c r="QWE12" s="76"/>
      <c r="QWF12" s="76"/>
      <c r="QWG12" s="76"/>
      <c r="QWH12" s="76"/>
      <c r="QWI12" s="76"/>
      <c r="QWJ12" s="76"/>
      <c r="QWK12" s="76"/>
      <c r="QWL12" s="76"/>
      <c r="QWM12" s="76"/>
      <c r="QWN12" s="76"/>
      <c r="QWO12" s="76"/>
      <c r="QWP12" s="76"/>
      <c r="QWQ12" s="76"/>
      <c r="QWR12" s="76"/>
      <c r="QWS12" s="76"/>
      <c r="QWT12" s="76"/>
      <c r="QWU12" s="76"/>
      <c r="QWV12" s="76"/>
      <c r="QWW12" s="76"/>
      <c r="QWX12" s="76"/>
      <c r="QWY12" s="76"/>
      <c r="QWZ12" s="76"/>
      <c r="QXA12" s="76"/>
      <c r="QXB12" s="76"/>
      <c r="QXC12" s="76"/>
      <c r="QXD12" s="76"/>
      <c r="QXE12" s="76"/>
      <c r="QXF12" s="76"/>
      <c r="QXG12" s="76"/>
      <c r="QXH12" s="76"/>
      <c r="QXI12" s="76"/>
      <c r="QXJ12" s="76"/>
      <c r="QXK12" s="76"/>
      <c r="QXL12" s="76"/>
      <c r="QXM12" s="76"/>
      <c r="QXN12" s="76"/>
      <c r="QXO12" s="76"/>
      <c r="QXP12" s="76"/>
      <c r="QXQ12" s="76"/>
      <c r="QXR12" s="76"/>
      <c r="QXS12" s="76"/>
      <c r="QXT12" s="76"/>
      <c r="QXU12" s="76"/>
      <c r="QXV12" s="76"/>
      <c r="QXW12" s="76"/>
      <c r="QXX12" s="76"/>
      <c r="QXY12" s="76"/>
      <c r="QXZ12" s="76"/>
      <c r="QYA12" s="76"/>
      <c r="QYB12" s="76"/>
      <c r="QYC12" s="76"/>
      <c r="QYD12" s="76"/>
      <c r="QYE12" s="76"/>
      <c r="QYF12" s="76"/>
      <c r="QYG12" s="76"/>
      <c r="QYH12" s="76"/>
      <c r="QYI12" s="76"/>
      <c r="QYJ12" s="76"/>
      <c r="QYK12" s="76"/>
      <c r="QYL12" s="76"/>
      <c r="QYM12" s="76"/>
      <c r="QYN12" s="76"/>
      <c r="QYO12" s="76"/>
      <c r="QYP12" s="76"/>
      <c r="QYQ12" s="76"/>
      <c r="QYR12" s="76"/>
      <c r="QYS12" s="76"/>
      <c r="QYT12" s="76"/>
      <c r="QYU12" s="76"/>
      <c r="QYV12" s="76"/>
      <c r="QYW12" s="76"/>
      <c r="QYX12" s="76"/>
      <c r="QYY12" s="76"/>
      <c r="QYZ12" s="76"/>
      <c r="QZA12" s="76"/>
      <c r="QZB12" s="76"/>
      <c r="QZC12" s="76"/>
      <c r="QZD12" s="76"/>
      <c r="QZE12" s="76"/>
      <c r="QZF12" s="76"/>
      <c r="QZG12" s="76"/>
      <c r="QZH12" s="76"/>
      <c r="QZI12" s="76"/>
      <c r="QZJ12" s="76"/>
      <c r="QZK12" s="76"/>
      <c r="QZL12" s="76"/>
      <c r="QZM12" s="76"/>
      <c r="QZN12" s="76"/>
      <c r="QZO12" s="76"/>
      <c r="QZP12" s="76"/>
      <c r="QZQ12" s="76"/>
      <c r="QZR12" s="76"/>
      <c r="QZS12" s="76"/>
      <c r="QZT12" s="76"/>
      <c r="QZU12" s="76"/>
      <c r="QZV12" s="76"/>
      <c r="QZW12" s="76"/>
      <c r="QZX12" s="76"/>
      <c r="QZY12" s="76"/>
      <c r="QZZ12" s="76"/>
      <c r="RAA12" s="76"/>
      <c r="RAB12" s="76"/>
      <c r="RAC12" s="76"/>
      <c r="RAD12" s="76"/>
      <c r="RAE12" s="76"/>
      <c r="RAF12" s="76"/>
      <c r="RAG12" s="76"/>
      <c r="RAH12" s="76"/>
      <c r="RAI12" s="76"/>
      <c r="RAJ12" s="76"/>
      <c r="RAK12" s="76"/>
      <c r="RAL12" s="76"/>
      <c r="RAM12" s="76"/>
      <c r="RAN12" s="76"/>
      <c r="RAO12" s="76"/>
      <c r="RAP12" s="76"/>
      <c r="RAQ12" s="76"/>
      <c r="RAR12" s="76"/>
      <c r="RAS12" s="76"/>
      <c r="RAT12" s="76"/>
      <c r="RAU12" s="76"/>
      <c r="RAV12" s="76"/>
      <c r="RAW12" s="76"/>
      <c r="RAX12" s="76"/>
      <c r="RAY12" s="76"/>
      <c r="RAZ12" s="76"/>
      <c r="RBA12" s="76"/>
      <c r="RBB12" s="76"/>
      <c r="RBC12" s="76"/>
      <c r="RBD12" s="76"/>
      <c r="RBE12" s="76"/>
      <c r="RBF12" s="76"/>
      <c r="RBG12" s="76"/>
      <c r="RBH12" s="76"/>
      <c r="RBI12" s="76"/>
      <c r="RBJ12" s="76"/>
      <c r="RBK12" s="76"/>
      <c r="RBL12" s="76"/>
      <c r="RBM12" s="76"/>
      <c r="RBN12" s="76"/>
      <c r="RBO12" s="76"/>
      <c r="RBP12" s="76"/>
      <c r="RBQ12" s="76"/>
      <c r="RBR12" s="76"/>
      <c r="RBS12" s="76"/>
      <c r="RBT12" s="76"/>
      <c r="RBU12" s="76"/>
      <c r="RBV12" s="76"/>
      <c r="RBW12" s="76"/>
      <c r="RBX12" s="76"/>
      <c r="RBY12" s="76"/>
      <c r="RBZ12" s="76"/>
      <c r="RCA12" s="76"/>
      <c r="RCB12" s="76"/>
      <c r="RCC12" s="76"/>
      <c r="RCD12" s="76"/>
      <c r="RCE12" s="76"/>
      <c r="RCF12" s="76"/>
      <c r="RCG12" s="76"/>
      <c r="RCH12" s="76"/>
      <c r="RCI12" s="76"/>
      <c r="RCJ12" s="76"/>
      <c r="RCK12" s="76"/>
      <c r="RCL12" s="76"/>
      <c r="RCM12" s="76"/>
      <c r="RCN12" s="76"/>
      <c r="RCO12" s="76"/>
      <c r="RCP12" s="76"/>
      <c r="RCQ12" s="76"/>
      <c r="RCR12" s="76"/>
      <c r="RCS12" s="76"/>
      <c r="RCT12" s="76"/>
      <c r="RCU12" s="76"/>
      <c r="RCV12" s="76"/>
      <c r="RCW12" s="76"/>
      <c r="RCX12" s="76"/>
      <c r="RCY12" s="76"/>
      <c r="RCZ12" s="76"/>
      <c r="RDA12" s="76"/>
      <c r="RDB12" s="76"/>
      <c r="RDC12" s="76"/>
      <c r="RDD12" s="76"/>
      <c r="RDE12" s="76"/>
      <c r="RDF12" s="76"/>
      <c r="RDG12" s="76"/>
      <c r="RDH12" s="76"/>
      <c r="RDI12" s="76"/>
      <c r="RDJ12" s="76"/>
      <c r="RDK12" s="76"/>
      <c r="RDL12" s="76"/>
      <c r="RDM12" s="76"/>
      <c r="RDN12" s="76"/>
      <c r="RDO12" s="76"/>
      <c r="RDP12" s="76"/>
      <c r="RDQ12" s="76"/>
      <c r="RDR12" s="76"/>
      <c r="RDS12" s="76"/>
      <c r="RDT12" s="76"/>
      <c r="RDU12" s="76"/>
      <c r="RDV12" s="76"/>
      <c r="RDW12" s="76"/>
      <c r="RDX12" s="76"/>
      <c r="RDY12" s="76"/>
      <c r="RDZ12" s="76"/>
      <c r="REA12" s="76"/>
      <c r="REB12" s="76"/>
      <c r="REC12" s="76"/>
      <c r="RED12" s="76"/>
      <c r="REE12" s="76"/>
      <c r="REF12" s="76"/>
      <c r="REG12" s="76"/>
      <c r="REH12" s="76"/>
      <c r="REI12" s="76"/>
      <c r="REJ12" s="76"/>
      <c r="REK12" s="76"/>
      <c r="REL12" s="76"/>
      <c r="REM12" s="76"/>
      <c r="REN12" s="76"/>
      <c r="REO12" s="76"/>
      <c r="REP12" s="76"/>
      <c r="REQ12" s="76"/>
      <c r="RER12" s="76"/>
      <c r="RES12" s="76"/>
      <c r="RET12" s="76"/>
      <c r="REU12" s="76"/>
      <c r="REV12" s="76"/>
      <c r="REW12" s="76"/>
      <c r="REX12" s="76"/>
      <c r="REY12" s="76"/>
      <c r="REZ12" s="76"/>
      <c r="RFA12" s="76"/>
      <c r="RFB12" s="76"/>
      <c r="RFC12" s="76"/>
      <c r="RFD12" s="76"/>
      <c r="RFE12" s="76"/>
      <c r="RFF12" s="76"/>
      <c r="RFG12" s="76"/>
      <c r="RFH12" s="76"/>
      <c r="RFI12" s="76"/>
      <c r="RFJ12" s="76"/>
      <c r="RFK12" s="76"/>
      <c r="RFL12" s="76"/>
      <c r="RFM12" s="76"/>
      <c r="RFN12" s="76"/>
      <c r="RFO12" s="76"/>
      <c r="RFP12" s="76"/>
      <c r="RFQ12" s="76"/>
      <c r="RFR12" s="76"/>
      <c r="RFS12" s="76"/>
      <c r="RFT12" s="76"/>
      <c r="RFU12" s="76"/>
      <c r="RFV12" s="76"/>
      <c r="RFW12" s="76"/>
      <c r="RFX12" s="76"/>
      <c r="RFY12" s="76"/>
      <c r="RFZ12" s="76"/>
      <c r="RGA12" s="76"/>
      <c r="RGB12" s="76"/>
      <c r="RGC12" s="76"/>
      <c r="RGD12" s="76"/>
      <c r="RGE12" s="76"/>
      <c r="RGF12" s="76"/>
      <c r="RGG12" s="76"/>
      <c r="RGH12" s="76"/>
      <c r="RGI12" s="76"/>
      <c r="RGJ12" s="76"/>
      <c r="RGK12" s="76"/>
      <c r="RGL12" s="76"/>
      <c r="RGM12" s="76"/>
      <c r="RGN12" s="76"/>
      <c r="RGO12" s="76"/>
      <c r="RGP12" s="76"/>
      <c r="RGQ12" s="76"/>
      <c r="RGR12" s="76"/>
      <c r="RGS12" s="76"/>
      <c r="RGT12" s="76"/>
      <c r="RGU12" s="76"/>
      <c r="RGV12" s="76"/>
      <c r="RGW12" s="76"/>
      <c r="RGX12" s="76"/>
      <c r="RGY12" s="76"/>
      <c r="RGZ12" s="76"/>
      <c r="RHA12" s="76"/>
      <c r="RHB12" s="76"/>
      <c r="RHC12" s="76"/>
      <c r="RHD12" s="76"/>
      <c r="RHE12" s="76"/>
      <c r="RHF12" s="76"/>
      <c r="RHG12" s="76"/>
      <c r="RHH12" s="76"/>
      <c r="RHI12" s="76"/>
      <c r="RHJ12" s="76"/>
      <c r="RHK12" s="76"/>
      <c r="RHL12" s="76"/>
      <c r="RHM12" s="76"/>
      <c r="RHN12" s="76"/>
      <c r="RHO12" s="76"/>
      <c r="RHP12" s="76"/>
      <c r="RHQ12" s="76"/>
      <c r="RHR12" s="76"/>
      <c r="RHS12" s="76"/>
      <c r="RHT12" s="76"/>
      <c r="RHU12" s="76"/>
      <c r="RHV12" s="76"/>
      <c r="RHW12" s="76"/>
      <c r="RHX12" s="76"/>
      <c r="RHY12" s="76"/>
      <c r="RHZ12" s="76"/>
      <c r="RIA12" s="76"/>
      <c r="RIB12" s="76"/>
      <c r="RIC12" s="76"/>
      <c r="RID12" s="76"/>
      <c r="RIE12" s="76"/>
      <c r="RIF12" s="76"/>
      <c r="RIG12" s="76"/>
      <c r="RIH12" s="76"/>
      <c r="RII12" s="76"/>
      <c r="RIJ12" s="76"/>
      <c r="RIK12" s="76"/>
      <c r="RIL12" s="76"/>
      <c r="RIM12" s="76"/>
      <c r="RIN12" s="76"/>
      <c r="RIO12" s="76"/>
      <c r="RIP12" s="76"/>
      <c r="RIQ12" s="76"/>
      <c r="RIR12" s="76"/>
      <c r="RIS12" s="76"/>
      <c r="RIT12" s="76"/>
      <c r="RIU12" s="76"/>
      <c r="RIV12" s="76"/>
      <c r="RIW12" s="76"/>
      <c r="RIX12" s="76"/>
      <c r="RIY12" s="76"/>
      <c r="RIZ12" s="76"/>
      <c r="RJA12" s="76"/>
      <c r="RJB12" s="76"/>
      <c r="RJC12" s="76"/>
      <c r="RJD12" s="76"/>
      <c r="RJE12" s="76"/>
      <c r="RJF12" s="76"/>
      <c r="RJG12" s="76"/>
      <c r="RJH12" s="76"/>
      <c r="RJI12" s="76"/>
      <c r="RJJ12" s="76"/>
      <c r="RJK12" s="76"/>
      <c r="RJL12" s="76"/>
      <c r="RJM12" s="76"/>
      <c r="RJN12" s="76"/>
      <c r="RJO12" s="76"/>
      <c r="RJP12" s="76"/>
      <c r="RJQ12" s="76"/>
      <c r="RJR12" s="76"/>
      <c r="RJS12" s="76"/>
      <c r="RJT12" s="76"/>
      <c r="RJU12" s="76"/>
      <c r="RJV12" s="76"/>
      <c r="RJW12" s="76"/>
      <c r="RJX12" s="76"/>
      <c r="RJY12" s="76"/>
      <c r="RJZ12" s="76"/>
      <c r="RKA12" s="76"/>
      <c r="RKB12" s="76"/>
      <c r="RKC12" s="76"/>
      <c r="RKD12" s="76"/>
      <c r="RKE12" s="76"/>
      <c r="RKF12" s="76"/>
      <c r="RKG12" s="76"/>
      <c r="RKH12" s="76"/>
      <c r="RKI12" s="76"/>
      <c r="RKJ12" s="76"/>
      <c r="RKK12" s="76"/>
      <c r="RKL12" s="76"/>
      <c r="RKM12" s="76"/>
      <c r="RKN12" s="76"/>
      <c r="RKO12" s="76"/>
      <c r="RKP12" s="76"/>
      <c r="RKQ12" s="76"/>
      <c r="RKR12" s="76"/>
      <c r="RKS12" s="76"/>
      <c r="RKT12" s="76"/>
      <c r="RKU12" s="76"/>
      <c r="RKV12" s="76"/>
      <c r="RKW12" s="76"/>
      <c r="RKX12" s="76"/>
      <c r="RKY12" s="76"/>
      <c r="RKZ12" s="76"/>
      <c r="RLA12" s="76"/>
      <c r="RLB12" s="76"/>
      <c r="RLC12" s="76"/>
      <c r="RLD12" s="76"/>
      <c r="RLE12" s="76"/>
      <c r="RLF12" s="76"/>
      <c r="RLG12" s="76"/>
      <c r="RLH12" s="76"/>
      <c r="RLI12" s="76"/>
      <c r="RLJ12" s="76"/>
      <c r="RLK12" s="76"/>
      <c r="RLL12" s="76"/>
      <c r="RLM12" s="76"/>
      <c r="RLN12" s="76"/>
      <c r="RLO12" s="76"/>
      <c r="RLP12" s="76"/>
      <c r="RLQ12" s="76"/>
      <c r="RLR12" s="76"/>
      <c r="RLS12" s="76"/>
      <c r="RLT12" s="76"/>
      <c r="RLU12" s="76"/>
      <c r="RLV12" s="76"/>
      <c r="RLW12" s="76"/>
      <c r="RLX12" s="76"/>
      <c r="RLY12" s="76"/>
      <c r="RLZ12" s="76"/>
      <c r="RMA12" s="76"/>
      <c r="RMB12" s="76"/>
      <c r="RMC12" s="76"/>
      <c r="RMD12" s="76"/>
      <c r="RME12" s="76"/>
      <c r="RMF12" s="76"/>
      <c r="RMG12" s="76"/>
      <c r="RMH12" s="76"/>
      <c r="RMI12" s="76"/>
      <c r="RMJ12" s="76"/>
      <c r="RMK12" s="76"/>
      <c r="RML12" s="76"/>
      <c r="RMM12" s="76"/>
      <c r="RMN12" s="76"/>
      <c r="RMO12" s="76"/>
      <c r="RMP12" s="76"/>
      <c r="RMQ12" s="76"/>
      <c r="RMR12" s="76"/>
      <c r="RMS12" s="76"/>
      <c r="RMT12" s="76"/>
      <c r="RMU12" s="76"/>
      <c r="RMV12" s="76"/>
      <c r="RMW12" s="76"/>
      <c r="RMX12" s="76"/>
      <c r="RMY12" s="76"/>
      <c r="RMZ12" s="76"/>
      <c r="RNA12" s="76"/>
      <c r="RNB12" s="76"/>
      <c r="RNC12" s="76"/>
      <c r="RND12" s="76"/>
      <c r="RNE12" s="76"/>
      <c r="RNF12" s="76"/>
      <c r="RNG12" s="76"/>
      <c r="RNH12" s="76"/>
      <c r="RNI12" s="76"/>
      <c r="RNJ12" s="76"/>
      <c r="RNK12" s="76"/>
      <c r="RNL12" s="76"/>
      <c r="RNM12" s="76"/>
      <c r="RNN12" s="76"/>
      <c r="RNO12" s="76"/>
      <c r="RNP12" s="76"/>
      <c r="RNQ12" s="76"/>
      <c r="RNR12" s="76"/>
      <c r="RNS12" s="76"/>
      <c r="RNT12" s="76"/>
      <c r="RNU12" s="76"/>
      <c r="RNV12" s="76"/>
      <c r="RNW12" s="76"/>
      <c r="RNX12" s="76"/>
      <c r="RNY12" s="76"/>
      <c r="RNZ12" s="76"/>
      <c r="ROA12" s="76"/>
      <c r="ROB12" s="76"/>
      <c r="ROC12" s="76"/>
      <c r="ROD12" s="76"/>
      <c r="ROE12" s="76"/>
      <c r="ROF12" s="76"/>
      <c r="ROG12" s="76"/>
      <c r="ROH12" s="76"/>
      <c r="ROI12" s="76"/>
      <c r="ROJ12" s="76"/>
      <c r="ROK12" s="76"/>
      <c r="ROL12" s="76"/>
      <c r="ROM12" s="76"/>
      <c r="RON12" s="76"/>
      <c r="ROO12" s="76"/>
      <c r="ROP12" s="76"/>
      <c r="ROQ12" s="76"/>
      <c r="ROR12" s="76"/>
      <c r="ROS12" s="76"/>
      <c r="ROT12" s="76"/>
      <c r="ROU12" s="76"/>
      <c r="ROV12" s="76"/>
      <c r="ROW12" s="76"/>
      <c r="ROX12" s="76"/>
      <c r="ROY12" s="76"/>
      <c r="ROZ12" s="76"/>
      <c r="RPA12" s="76"/>
      <c r="RPB12" s="76"/>
      <c r="RPC12" s="76"/>
      <c r="RPD12" s="76"/>
      <c r="RPE12" s="76"/>
      <c r="RPF12" s="76"/>
      <c r="RPG12" s="76"/>
      <c r="RPH12" s="76"/>
      <c r="RPI12" s="76"/>
      <c r="RPJ12" s="76"/>
      <c r="RPK12" s="76"/>
      <c r="RPL12" s="76"/>
      <c r="RPM12" s="76"/>
      <c r="RPN12" s="76"/>
      <c r="RPO12" s="76"/>
      <c r="RPP12" s="76"/>
      <c r="RPQ12" s="76"/>
      <c r="RPR12" s="76"/>
      <c r="RPS12" s="76"/>
      <c r="RPT12" s="76"/>
      <c r="RPU12" s="76"/>
      <c r="RPV12" s="76"/>
      <c r="RPW12" s="76"/>
      <c r="RPX12" s="76"/>
      <c r="RPY12" s="76"/>
      <c r="RPZ12" s="76"/>
      <c r="RQA12" s="76"/>
      <c r="RQB12" s="76"/>
      <c r="RQC12" s="76"/>
      <c r="RQD12" s="76"/>
      <c r="RQE12" s="76"/>
      <c r="RQF12" s="76"/>
      <c r="RQG12" s="76"/>
      <c r="RQH12" s="76"/>
      <c r="RQI12" s="76"/>
      <c r="RQJ12" s="76"/>
      <c r="RQK12" s="76"/>
      <c r="RQL12" s="76"/>
      <c r="RQM12" s="76"/>
      <c r="RQN12" s="76"/>
      <c r="RQO12" s="76"/>
      <c r="RQP12" s="76"/>
      <c r="RQQ12" s="76"/>
      <c r="RQR12" s="76"/>
      <c r="RQS12" s="76"/>
      <c r="RQT12" s="76"/>
      <c r="RQU12" s="76"/>
      <c r="RQV12" s="76"/>
      <c r="RQW12" s="76"/>
      <c r="RQX12" s="76"/>
      <c r="RQY12" s="76"/>
      <c r="RQZ12" s="76"/>
      <c r="RRA12" s="76"/>
      <c r="RRB12" s="76"/>
      <c r="RRC12" s="76"/>
      <c r="RRD12" s="76"/>
      <c r="RRE12" s="76"/>
      <c r="RRF12" s="76"/>
      <c r="RRG12" s="76"/>
      <c r="RRH12" s="76"/>
      <c r="RRI12" s="76"/>
      <c r="RRJ12" s="76"/>
      <c r="RRK12" s="76"/>
      <c r="RRL12" s="76"/>
      <c r="RRM12" s="76"/>
      <c r="RRN12" s="76"/>
      <c r="RRO12" s="76"/>
      <c r="RRP12" s="76"/>
      <c r="RRQ12" s="76"/>
      <c r="RRR12" s="76"/>
      <c r="RRS12" s="76"/>
      <c r="RRT12" s="76"/>
      <c r="RRU12" s="76"/>
      <c r="RRV12" s="76"/>
      <c r="RRW12" s="76"/>
      <c r="RRX12" s="76"/>
      <c r="RRY12" s="76"/>
      <c r="RRZ12" s="76"/>
      <c r="RSA12" s="76"/>
      <c r="RSB12" s="76"/>
      <c r="RSC12" s="76"/>
      <c r="RSD12" s="76"/>
      <c r="RSE12" s="76"/>
      <c r="RSF12" s="76"/>
      <c r="RSG12" s="76"/>
      <c r="RSH12" s="76"/>
      <c r="RSI12" s="76"/>
      <c r="RSJ12" s="76"/>
      <c r="RSK12" s="76"/>
      <c r="RSL12" s="76"/>
      <c r="RSM12" s="76"/>
      <c r="RSN12" s="76"/>
      <c r="RSO12" s="76"/>
      <c r="RSP12" s="76"/>
      <c r="RSQ12" s="76"/>
      <c r="RSR12" s="76"/>
      <c r="RSS12" s="76"/>
      <c r="RST12" s="76"/>
      <c r="RSU12" s="76"/>
      <c r="RSV12" s="76"/>
      <c r="RSW12" s="76"/>
      <c r="RSX12" s="76"/>
      <c r="RSY12" s="76"/>
      <c r="RSZ12" s="76"/>
      <c r="RTA12" s="76"/>
      <c r="RTB12" s="76"/>
      <c r="RTC12" s="76"/>
      <c r="RTD12" s="76"/>
      <c r="RTE12" s="76"/>
      <c r="RTF12" s="76"/>
      <c r="RTG12" s="76"/>
      <c r="RTH12" s="76"/>
      <c r="RTI12" s="76"/>
      <c r="RTJ12" s="76"/>
      <c r="RTK12" s="76"/>
      <c r="RTL12" s="76"/>
      <c r="RTM12" s="76"/>
      <c r="RTN12" s="76"/>
      <c r="RTO12" s="76"/>
      <c r="RTP12" s="76"/>
      <c r="RTQ12" s="76"/>
      <c r="RTR12" s="76"/>
      <c r="RTS12" s="76"/>
      <c r="RTT12" s="76"/>
      <c r="RTU12" s="76"/>
      <c r="RTV12" s="76"/>
      <c r="RTW12" s="76"/>
      <c r="RTX12" s="76"/>
      <c r="RTY12" s="76"/>
      <c r="RTZ12" s="76"/>
      <c r="RUA12" s="76"/>
      <c r="RUB12" s="76"/>
      <c r="RUC12" s="76"/>
      <c r="RUD12" s="76"/>
      <c r="RUE12" s="76"/>
      <c r="RUF12" s="76"/>
      <c r="RUG12" s="76"/>
      <c r="RUH12" s="76"/>
      <c r="RUI12" s="76"/>
      <c r="RUJ12" s="76"/>
      <c r="RUK12" s="76"/>
      <c r="RUL12" s="76"/>
      <c r="RUM12" s="76"/>
      <c r="RUN12" s="76"/>
      <c r="RUO12" s="76"/>
      <c r="RUP12" s="76"/>
      <c r="RUQ12" s="76"/>
      <c r="RUR12" s="76"/>
      <c r="RUS12" s="76"/>
      <c r="RUT12" s="76"/>
      <c r="RUU12" s="76"/>
      <c r="RUV12" s="76"/>
      <c r="RUW12" s="76"/>
      <c r="RUX12" s="76"/>
      <c r="RUY12" s="76"/>
      <c r="RUZ12" s="76"/>
      <c r="RVA12" s="76"/>
      <c r="RVB12" s="76"/>
      <c r="RVC12" s="76"/>
      <c r="RVD12" s="76"/>
      <c r="RVE12" s="76"/>
      <c r="RVF12" s="76"/>
      <c r="RVG12" s="76"/>
      <c r="RVH12" s="76"/>
      <c r="RVI12" s="76"/>
      <c r="RVJ12" s="76"/>
      <c r="RVK12" s="76"/>
      <c r="RVL12" s="76"/>
      <c r="RVM12" s="76"/>
      <c r="RVN12" s="76"/>
      <c r="RVO12" s="76"/>
      <c r="RVP12" s="76"/>
      <c r="RVQ12" s="76"/>
      <c r="RVR12" s="76"/>
      <c r="RVS12" s="76"/>
      <c r="RVT12" s="76"/>
      <c r="RVU12" s="76"/>
      <c r="RVV12" s="76"/>
      <c r="RVW12" s="76"/>
      <c r="RVX12" s="76"/>
      <c r="RVY12" s="76"/>
      <c r="RVZ12" s="76"/>
      <c r="RWA12" s="76"/>
      <c r="RWB12" s="76"/>
      <c r="RWC12" s="76"/>
      <c r="RWD12" s="76"/>
      <c r="RWE12" s="76"/>
      <c r="RWF12" s="76"/>
      <c r="RWG12" s="76"/>
      <c r="RWH12" s="76"/>
      <c r="RWI12" s="76"/>
      <c r="RWJ12" s="76"/>
      <c r="RWK12" s="76"/>
      <c r="RWL12" s="76"/>
      <c r="RWM12" s="76"/>
      <c r="RWN12" s="76"/>
      <c r="RWO12" s="76"/>
      <c r="RWP12" s="76"/>
      <c r="RWQ12" s="76"/>
      <c r="RWR12" s="76"/>
      <c r="RWS12" s="76"/>
      <c r="RWT12" s="76"/>
      <c r="RWU12" s="76"/>
      <c r="RWV12" s="76"/>
      <c r="RWW12" s="76"/>
      <c r="RWX12" s="76"/>
      <c r="RWY12" s="76"/>
      <c r="RWZ12" s="76"/>
      <c r="RXA12" s="76"/>
      <c r="RXB12" s="76"/>
      <c r="RXC12" s="76"/>
      <c r="RXD12" s="76"/>
      <c r="RXE12" s="76"/>
      <c r="RXF12" s="76"/>
      <c r="RXG12" s="76"/>
      <c r="RXH12" s="76"/>
      <c r="RXI12" s="76"/>
      <c r="RXJ12" s="76"/>
      <c r="RXK12" s="76"/>
      <c r="RXL12" s="76"/>
      <c r="RXM12" s="76"/>
      <c r="RXN12" s="76"/>
      <c r="RXO12" s="76"/>
      <c r="RXP12" s="76"/>
      <c r="RXQ12" s="76"/>
      <c r="RXR12" s="76"/>
      <c r="RXS12" s="76"/>
      <c r="RXT12" s="76"/>
      <c r="RXU12" s="76"/>
      <c r="RXV12" s="76"/>
      <c r="RXW12" s="76"/>
      <c r="RXX12" s="76"/>
      <c r="RXY12" s="76"/>
      <c r="RXZ12" s="76"/>
      <c r="RYA12" s="76"/>
      <c r="RYB12" s="76"/>
      <c r="RYC12" s="76"/>
      <c r="RYD12" s="76"/>
      <c r="RYE12" s="76"/>
      <c r="RYF12" s="76"/>
      <c r="RYG12" s="76"/>
      <c r="RYH12" s="76"/>
      <c r="RYI12" s="76"/>
      <c r="RYJ12" s="76"/>
      <c r="RYK12" s="76"/>
      <c r="RYL12" s="76"/>
      <c r="RYM12" s="76"/>
      <c r="RYN12" s="76"/>
      <c r="RYO12" s="76"/>
      <c r="RYP12" s="76"/>
      <c r="RYQ12" s="76"/>
      <c r="RYR12" s="76"/>
      <c r="RYS12" s="76"/>
      <c r="RYT12" s="76"/>
      <c r="RYU12" s="76"/>
      <c r="RYV12" s="76"/>
      <c r="RYW12" s="76"/>
      <c r="RYX12" s="76"/>
      <c r="RYY12" s="76"/>
      <c r="RYZ12" s="76"/>
      <c r="RZA12" s="76"/>
      <c r="RZB12" s="76"/>
      <c r="RZC12" s="76"/>
      <c r="RZD12" s="76"/>
      <c r="RZE12" s="76"/>
      <c r="RZF12" s="76"/>
      <c r="RZG12" s="76"/>
      <c r="RZH12" s="76"/>
      <c r="RZI12" s="76"/>
      <c r="RZJ12" s="76"/>
      <c r="RZK12" s="76"/>
      <c r="RZL12" s="76"/>
      <c r="RZM12" s="76"/>
      <c r="RZN12" s="76"/>
      <c r="RZO12" s="76"/>
      <c r="RZP12" s="76"/>
      <c r="RZQ12" s="76"/>
      <c r="RZR12" s="76"/>
      <c r="RZS12" s="76"/>
      <c r="RZT12" s="76"/>
      <c r="RZU12" s="76"/>
      <c r="RZV12" s="76"/>
      <c r="RZW12" s="76"/>
      <c r="RZX12" s="76"/>
      <c r="RZY12" s="76"/>
      <c r="RZZ12" s="76"/>
      <c r="SAA12" s="76"/>
      <c r="SAB12" s="76"/>
      <c r="SAC12" s="76"/>
      <c r="SAD12" s="76"/>
      <c r="SAE12" s="76"/>
      <c r="SAF12" s="76"/>
      <c r="SAG12" s="76"/>
      <c r="SAH12" s="76"/>
      <c r="SAI12" s="76"/>
      <c r="SAJ12" s="76"/>
      <c r="SAK12" s="76"/>
      <c r="SAL12" s="76"/>
      <c r="SAM12" s="76"/>
      <c r="SAN12" s="76"/>
      <c r="SAO12" s="76"/>
      <c r="SAP12" s="76"/>
      <c r="SAQ12" s="76"/>
      <c r="SAR12" s="76"/>
      <c r="SAS12" s="76"/>
      <c r="SAT12" s="76"/>
      <c r="SAU12" s="76"/>
      <c r="SAV12" s="76"/>
      <c r="SAW12" s="76"/>
      <c r="SAX12" s="76"/>
      <c r="SAY12" s="76"/>
      <c r="SAZ12" s="76"/>
      <c r="SBA12" s="76"/>
      <c r="SBB12" s="76"/>
      <c r="SBC12" s="76"/>
      <c r="SBD12" s="76"/>
      <c r="SBE12" s="76"/>
      <c r="SBF12" s="76"/>
      <c r="SBG12" s="76"/>
      <c r="SBH12" s="76"/>
      <c r="SBI12" s="76"/>
      <c r="SBJ12" s="76"/>
      <c r="SBK12" s="76"/>
      <c r="SBL12" s="76"/>
      <c r="SBM12" s="76"/>
      <c r="SBN12" s="76"/>
      <c r="SBO12" s="76"/>
      <c r="SBP12" s="76"/>
      <c r="SBQ12" s="76"/>
      <c r="SBR12" s="76"/>
      <c r="SBS12" s="76"/>
      <c r="SBT12" s="76"/>
      <c r="SBU12" s="76"/>
      <c r="SBV12" s="76"/>
      <c r="SBW12" s="76"/>
      <c r="SBX12" s="76"/>
      <c r="SBY12" s="76"/>
      <c r="SBZ12" s="76"/>
      <c r="SCA12" s="76"/>
      <c r="SCB12" s="76"/>
      <c r="SCC12" s="76"/>
      <c r="SCD12" s="76"/>
      <c r="SCE12" s="76"/>
      <c r="SCF12" s="76"/>
      <c r="SCG12" s="76"/>
      <c r="SCH12" s="76"/>
      <c r="SCI12" s="76"/>
      <c r="SCJ12" s="76"/>
      <c r="SCK12" s="76"/>
      <c r="SCL12" s="76"/>
      <c r="SCM12" s="76"/>
      <c r="SCN12" s="76"/>
      <c r="SCO12" s="76"/>
      <c r="SCP12" s="76"/>
      <c r="SCQ12" s="76"/>
      <c r="SCR12" s="76"/>
      <c r="SCS12" s="76"/>
      <c r="SCT12" s="76"/>
      <c r="SCU12" s="76"/>
      <c r="SCV12" s="76"/>
      <c r="SCW12" s="76"/>
      <c r="SCX12" s="76"/>
      <c r="SCY12" s="76"/>
      <c r="SCZ12" s="76"/>
      <c r="SDA12" s="76"/>
      <c r="SDB12" s="76"/>
      <c r="SDC12" s="76"/>
      <c r="SDD12" s="76"/>
      <c r="SDE12" s="76"/>
      <c r="SDF12" s="76"/>
      <c r="SDG12" s="76"/>
      <c r="SDH12" s="76"/>
      <c r="SDI12" s="76"/>
      <c r="SDJ12" s="76"/>
      <c r="SDK12" s="76"/>
      <c r="SDL12" s="76"/>
      <c r="SDM12" s="76"/>
      <c r="SDN12" s="76"/>
      <c r="SDO12" s="76"/>
      <c r="SDP12" s="76"/>
      <c r="SDQ12" s="76"/>
      <c r="SDR12" s="76"/>
      <c r="SDS12" s="76"/>
      <c r="SDT12" s="76"/>
      <c r="SDU12" s="76"/>
      <c r="SDV12" s="76"/>
      <c r="SDW12" s="76"/>
      <c r="SDX12" s="76"/>
      <c r="SDY12" s="76"/>
      <c r="SDZ12" s="76"/>
      <c r="SEA12" s="76"/>
      <c r="SEB12" s="76"/>
      <c r="SEC12" s="76"/>
      <c r="SED12" s="76"/>
      <c r="SEE12" s="76"/>
      <c r="SEF12" s="76"/>
      <c r="SEG12" s="76"/>
      <c r="SEH12" s="76"/>
      <c r="SEI12" s="76"/>
      <c r="SEJ12" s="76"/>
      <c r="SEK12" s="76"/>
      <c r="SEL12" s="76"/>
      <c r="SEM12" s="76"/>
      <c r="SEN12" s="76"/>
      <c r="SEO12" s="76"/>
      <c r="SEP12" s="76"/>
      <c r="SEQ12" s="76"/>
      <c r="SER12" s="76"/>
      <c r="SES12" s="76"/>
      <c r="SET12" s="76"/>
      <c r="SEU12" s="76"/>
      <c r="SEV12" s="76"/>
      <c r="SEW12" s="76"/>
      <c r="SEX12" s="76"/>
      <c r="SEY12" s="76"/>
      <c r="SEZ12" s="76"/>
      <c r="SFA12" s="76"/>
      <c r="SFB12" s="76"/>
      <c r="SFC12" s="76"/>
      <c r="SFD12" s="76"/>
      <c r="SFE12" s="76"/>
      <c r="SFF12" s="76"/>
      <c r="SFG12" s="76"/>
      <c r="SFH12" s="76"/>
      <c r="SFI12" s="76"/>
      <c r="SFJ12" s="76"/>
      <c r="SFK12" s="76"/>
      <c r="SFL12" s="76"/>
      <c r="SFM12" s="76"/>
      <c r="SFN12" s="76"/>
      <c r="SFO12" s="76"/>
      <c r="SFP12" s="76"/>
      <c r="SFQ12" s="76"/>
      <c r="SFR12" s="76"/>
      <c r="SFS12" s="76"/>
      <c r="SFT12" s="76"/>
      <c r="SFU12" s="76"/>
      <c r="SFV12" s="76"/>
      <c r="SFW12" s="76"/>
      <c r="SFX12" s="76"/>
      <c r="SFY12" s="76"/>
      <c r="SFZ12" s="76"/>
      <c r="SGA12" s="76"/>
      <c r="SGB12" s="76"/>
      <c r="SGC12" s="76"/>
      <c r="SGD12" s="76"/>
      <c r="SGE12" s="76"/>
      <c r="SGF12" s="76"/>
      <c r="SGG12" s="76"/>
      <c r="SGH12" s="76"/>
      <c r="SGI12" s="76"/>
      <c r="SGJ12" s="76"/>
      <c r="SGK12" s="76"/>
      <c r="SGL12" s="76"/>
      <c r="SGM12" s="76"/>
      <c r="SGN12" s="76"/>
      <c r="SGO12" s="76"/>
      <c r="SGP12" s="76"/>
      <c r="SGQ12" s="76"/>
      <c r="SGR12" s="76"/>
      <c r="SGS12" s="76"/>
      <c r="SGT12" s="76"/>
      <c r="SGU12" s="76"/>
      <c r="SGV12" s="76"/>
      <c r="SGW12" s="76"/>
      <c r="SGX12" s="76"/>
      <c r="SGY12" s="76"/>
      <c r="SGZ12" s="76"/>
      <c r="SHA12" s="76"/>
      <c r="SHB12" s="76"/>
      <c r="SHC12" s="76"/>
      <c r="SHD12" s="76"/>
      <c r="SHE12" s="76"/>
      <c r="SHF12" s="76"/>
      <c r="SHG12" s="76"/>
      <c r="SHH12" s="76"/>
      <c r="SHI12" s="76"/>
      <c r="SHJ12" s="76"/>
      <c r="SHK12" s="76"/>
      <c r="SHL12" s="76"/>
      <c r="SHM12" s="76"/>
      <c r="SHN12" s="76"/>
      <c r="SHO12" s="76"/>
      <c r="SHP12" s="76"/>
      <c r="SHQ12" s="76"/>
      <c r="SHR12" s="76"/>
      <c r="SHS12" s="76"/>
      <c r="SHT12" s="76"/>
      <c r="SHU12" s="76"/>
      <c r="SHV12" s="76"/>
      <c r="SHW12" s="76"/>
      <c r="SHX12" s="76"/>
      <c r="SHY12" s="76"/>
      <c r="SHZ12" s="76"/>
      <c r="SIA12" s="76"/>
      <c r="SIB12" s="76"/>
      <c r="SIC12" s="76"/>
      <c r="SID12" s="76"/>
      <c r="SIE12" s="76"/>
      <c r="SIF12" s="76"/>
      <c r="SIG12" s="76"/>
      <c r="SIH12" s="76"/>
      <c r="SII12" s="76"/>
      <c r="SIJ12" s="76"/>
      <c r="SIK12" s="76"/>
      <c r="SIL12" s="76"/>
      <c r="SIM12" s="76"/>
      <c r="SIN12" s="76"/>
      <c r="SIO12" s="76"/>
      <c r="SIP12" s="76"/>
      <c r="SIQ12" s="76"/>
      <c r="SIR12" s="76"/>
      <c r="SIS12" s="76"/>
      <c r="SIT12" s="76"/>
      <c r="SIU12" s="76"/>
      <c r="SIV12" s="76"/>
      <c r="SIW12" s="76"/>
      <c r="SIX12" s="76"/>
      <c r="SIY12" s="76"/>
      <c r="SIZ12" s="76"/>
      <c r="SJA12" s="76"/>
      <c r="SJB12" s="76"/>
      <c r="SJC12" s="76"/>
      <c r="SJD12" s="76"/>
      <c r="SJE12" s="76"/>
      <c r="SJF12" s="76"/>
      <c r="SJG12" s="76"/>
      <c r="SJH12" s="76"/>
      <c r="SJI12" s="76"/>
      <c r="SJJ12" s="76"/>
      <c r="SJK12" s="76"/>
      <c r="SJL12" s="76"/>
      <c r="SJM12" s="76"/>
      <c r="SJN12" s="76"/>
      <c r="SJO12" s="76"/>
      <c r="SJP12" s="76"/>
      <c r="SJQ12" s="76"/>
      <c r="SJR12" s="76"/>
      <c r="SJS12" s="76"/>
      <c r="SJT12" s="76"/>
      <c r="SJU12" s="76"/>
      <c r="SJV12" s="76"/>
      <c r="SJW12" s="76"/>
      <c r="SJX12" s="76"/>
      <c r="SJY12" s="76"/>
      <c r="SJZ12" s="76"/>
      <c r="SKA12" s="76"/>
      <c r="SKB12" s="76"/>
      <c r="SKC12" s="76"/>
      <c r="SKD12" s="76"/>
      <c r="SKE12" s="76"/>
      <c r="SKF12" s="76"/>
      <c r="SKG12" s="76"/>
      <c r="SKH12" s="76"/>
      <c r="SKI12" s="76"/>
      <c r="SKJ12" s="76"/>
      <c r="SKK12" s="76"/>
      <c r="SKL12" s="76"/>
      <c r="SKM12" s="76"/>
      <c r="SKN12" s="76"/>
      <c r="SKO12" s="76"/>
      <c r="SKP12" s="76"/>
      <c r="SKQ12" s="76"/>
      <c r="SKR12" s="76"/>
      <c r="SKS12" s="76"/>
      <c r="SKT12" s="76"/>
      <c r="SKU12" s="76"/>
      <c r="SKV12" s="76"/>
      <c r="SKW12" s="76"/>
      <c r="SKX12" s="76"/>
      <c r="SKY12" s="76"/>
      <c r="SKZ12" s="76"/>
      <c r="SLA12" s="76"/>
      <c r="SLB12" s="76"/>
      <c r="SLC12" s="76"/>
      <c r="SLD12" s="76"/>
      <c r="SLE12" s="76"/>
      <c r="SLF12" s="76"/>
      <c r="SLG12" s="76"/>
      <c r="SLH12" s="76"/>
      <c r="SLI12" s="76"/>
      <c r="SLJ12" s="76"/>
      <c r="SLK12" s="76"/>
      <c r="SLL12" s="76"/>
      <c r="SLM12" s="76"/>
      <c r="SLN12" s="76"/>
      <c r="SLO12" s="76"/>
      <c r="SLP12" s="76"/>
      <c r="SLQ12" s="76"/>
      <c r="SLR12" s="76"/>
      <c r="SLS12" s="76"/>
      <c r="SLT12" s="76"/>
      <c r="SLU12" s="76"/>
      <c r="SLV12" s="76"/>
      <c r="SLW12" s="76"/>
      <c r="SLX12" s="76"/>
      <c r="SLY12" s="76"/>
      <c r="SLZ12" s="76"/>
      <c r="SMA12" s="76"/>
      <c r="SMB12" s="76"/>
      <c r="SMC12" s="76"/>
      <c r="SMD12" s="76"/>
      <c r="SME12" s="76"/>
      <c r="SMF12" s="76"/>
      <c r="SMG12" s="76"/>
      <c r="SMH12" s="76"/>
      <c r="SMI12" s="76"/>
      <c r="SMJ12" s="76"/>
      <c r="SMK12" s="76"/>
      <c r="SML12" s="76"/>
      <c r="SMM12" s="76"/>
      <c r="SMN12" s="76"/>
      <c r="SMO12" s="76"/>
      <c r="SMP12" s="76"/>
      <c r="SMQ12" s="76"/>
      <c r="SMR12" s="76"/>
      <c r="SMS12" s="76"/>
      <c r="SMT12" s="76"/>
      <c r="SMU12" s="76"/>
      <c r="SMV12" s="76"/>
      <c r="SMW12" s="76"/>
      <c r="SMX12" s="76"/>
      <c r="SMY12" s="76"/>
      <c r="SMZ12" s="76"/>
      <c r="SNA12" s="76"/>
      <c r="SNB12" s="76"/>
      <c r="SNC12" s="76"/>
      <c r="SND12" s="76"/>
      <c r="SNE12" s="76"/>
      <c r="SNF12" s="76"/>
      <c r="SNG12" s="76"/>
      <c r="SNH12" s="76"/>
      <c r="SNI12" s="76"/>
      <c r="SNJ12" s="76"/>
      <c r="SNK12" s="76"/>
      <c r="SNL12" s="76"/>
      <c r="SNM12" s="76"/>
      <c r="SNN12" s="76"/>
      <c r="SNO12" s="76"/>
      <c r="SNP12" s="76"/>
      <c r="SNQ12" s="76"/>
      <c r="SNR12" s="76"/>
      <c r="SNS12" s="76"/>
      <c r="SNT12" s="76"/>
      <c r="SNU12" s="76"/>
      <c r="SNV12" s="76"/>
      <c r="SNW12" s="76"/>
      <c r="SNX12" s="76"/>
      <c r="SNY12" s="76"/>
      <c r="SNZ12" s="76"/>
      <c r="SOA12" s="76"/>
      <c r="SOB12" s="76"/>
      <c r="SOC12" s="76"/>
      <c r="SOD12" s="76"/>
      <c r="SOE12" s="76"/>
      <c r="SOF12" s="76"/>
      <c r="SOG12" s="76"/>
      <c r="SOH12" s="76"/>
      <c r="SOI12" s="76"/>
      <c r="SOJ12" s="76"/>
      <c r="SOK12" s="76"/>
      <c r="SOL12" s="76"/>
      <c r="SOM12" s="76"/>
      <c r="SON12" s="76"/>
      <c r="SOO12" s="76"/>
      <c r="SOP12" s="76"/>
      <c r="SOQ12" s="76"/>
      <c r="SOR12" s="76"/>
      <c r="SOS12" s="76"/>
      <c r="SOT12" s="76"/>
      <c r="SOU12" s="76"/>
      <c r="SOV12" s="76"/>
      <c r="SOW12" s="76"/>
      <c r="SOX12" s="76"/>
      <c r="SOY12" s="76"/>
      <c r="SOZ12" s="76"/>
      <c r="SPA12" s="76"/>
      <c r="SPB12" s="76"/>
      <c r="SPC12" s="76"/>
      <c r="SPD12" s="76"/>
      <c r="SPE12" s="76"/>
      <c r="SPF12" s="76"/>
      <c r="SPG12" s="76"/>
      <c r="SPH12" s="76"/>
      <c r="SPI12" s="76"/>
      <c r="SPJ12" s="76"/>
      <c r="SPK12" s="76"/>
      <c r="SPL12" s="76"/>
      <c r="SPM12" s="76"/>
      <c r="SPN12" s="76"/>
      <c r="SPO12" s="76"/>
      <c r="SPP12" s="76"/>
      <c r="SPQ12" s="76"/>
      <c r="SPR12" s="76"/>
      <c r="SPS12" s="76"/>
      <c r="SPT12" s="76"/>
      <c r="SPU12" s="76"/>
      <c r="SPV12" s="76"/>
      <c r="SPW12" s="76"/>
      <c r="SPX12" s="76"/>
      <c r="SPY12" s="76"/>
      <c r="SPZ12" s="76"/>
      <c r="SQA12" s="76"/>
      <c r="SQB12" s="76"/>
      <c r="SQC12" s="76"/>
      <c r="SQD12" s="76"/>
      <c r="SQE12" s="76"/>
      <c r="SQF12" s="76"/>
      <c r="SQG12" s="76"/>
      <c r="SQH12" s="76"/>
      <c r="SQI12" s="76"/>
      <c r="SQJ12" s="76"/>
      <c r="SQK12" s="76"/>
      <c r="SQL12" s="76"/>
      <c r="SQM12" s="76"/>
      <c r="SQN12" s="76"/>
      <c r="SQO12" s="76"/>
      <c r="SQP12" s="76"/>
      <c r="SQQ12" s="76"/>
      <c r="SQR12" s="76"/>
      <c r="SQS12" s="76"/>
      <c r="SQT12" s="76"/>
      <c r="SQU12" s="76"/>
      <c r="SQV12" s="76"/>
      <c r="SQW12" s="76"/>
      <c r="SQX12" s="76"/>
      <c r="SQY12" s="76"/>
      <c r="SQZ12" s="76"/>
      <c r="SRA12" s="76"/>
      <c r="SRB12" s="76"/>
      <c r="SRC12" s="76"/>
      <c r="SRD12" s="76"/>
      <c r="SRE12" s="76"/>
      <c r="SRF12" s="76"/>
      <c r="SRG12" s="76"/>
      <c r="SRH12" s="76"/>
      <c r="SRI12" s="76"/>
      <c r="SRJ12" s="76"/>
      <c r="SRK12" s="76"/>
      <c r="SRL12" s="76"/>
      <c r="SRM12" s="76"/>
      <c r="SRN12" s="76"/>
      <c r="SRO12" s="76"/>
      <c r="SRP12" s="76"/>
      <c r="SRQ12" s="76"/>
      <c r="SRR12" s="76"/>
      <c r="SRS12" s="76"/>
      <c r="SRT12" s="76"/>
      <c r="SRU12" s="76"/>
      <c r="SRV12" s="76"/>
      <c r="SRW12" s="76"/>
      <c r="SRX12" s="76"/>
      <c r="SRY12" s="76"/>
      <c r="SRZ12" s="76"/>
      <c r="SSA12" s="76"/>
      <c r="SSB12" s="76"/>
      <c r="SSC12" s="76"/>
      <c r="SSD12" s="76"/>
      <c r="SSE12" s="76"/>
      <c r="SSF12" s="76"/>
      <c r="SSG12" s="76"/>
      <c r="SSH12" s="76"/>
      <c r="SSI12" s="76"/>
      <c r="SSJ12" s="76"/>
      <c r="SSK12" s="76"/>
      <c r="SSL12" s="76"/>
      <c r="SSM12" s="76"/>
      <c r="SSN12" s="76"/>
      <c r="SSO12" s="76"/>
      <c r="SSP12" s="76"/>
      <c r="SSQ12" s="76"/>
      <c r="SSR12" s="76"/>
      <c r="SSS12" s="76"/>
      <c r="SST12" s="76"/>
      <c r="SSU12" s="76"/>
      <c r="SSV12" s="76"/>
      <c r="SSW12" s="76"/>
      <c r="SSX12" s="76"/>
      <c r="SSY12" s="76"/>
      <c r="SSZ12" s="76"/>
      <c r="STA12" s="76"/>
      <c r="STB12" s="76"/>
      <c r="STC12" s="76"/>
      <c r="STD12" s="76"/>
      <c r="STE12" s="76"/>
      <c r="STF12" s="76"/>
      <c r="STG12" s="76"/>
      <c r="STH12" s="76"/>
      <c r="STI12" s="76"/>
      <c r="STJ12" s="76"/>
      <c r="STK12" s="76"/>
      <c r="STL12" s="76"/>
      <c r="STM12" s="76"/>
      <c r="STN12" s="76"/>
      <c r="STO12" s="76"/>
      <c r="STP12" s="76"/>
      <c r="STQ12" s="76"/>
      <c r="STR12" s="76"/>
      <c r="STS12" s="76"/>
      <c r="STT12" s="76"/>
      <c r="STU12" s="76"/>
      <c r="STV12" s="76"/>
      <c r="STW12" s="76"/>
      <c r="STX12" s="76"/>
      <c r="STY12" s="76"/>
      <c r="STZ12" s="76"/>
      <c r="SUA12" s="76"/>
      <c r="SUB12" s="76"/>
      <c r="SUC12" s="76"/>
      <c r="SUD12" s="76"/>
      <c r="SUE12" s="76"/>
      <c r="SUF12" s="76"/>
      <c r="SUG12" s="76"/>
      <c r="SUH12" s="76"/>
      <c r="SUI12" s="76"/>
      <c r="SUJ12" s="76"/>
      <c r="SUK12" s="76"/>
      <c r="SUL12" s="76"/>
      <c r="SUM12" s="76"/>
      <c r="SUN12" s="76"/>
      <c r="SUO12" s="76"/>
      <c r="SUP12" s="76"/>
      <c r="SUQ12" s="76"/>
      <c r="SUR12" s="76"/>
      <c r="SUS12" s="76"/>
      <c r="SUT12" s="76"/>
      <c r="SUU12" s="76"/>
      <c r="SUV12" s="76"/>
      <c r="SUW12" s="76"/>
      <c r="SUX12" s="76"/>
      <c r="SUY12" s="76"/>
      <c r="SUZ12" s="76"/>
      <c r="SVA12" s="76"/>
      <c r="SVB12" s="76"/>
      <c r="SVC12" s="76"/>
      <c r="SVD12" s="76"/>
      <c r="SVE12" s="76"/>
      <c r="SVF12" s="76"/>
      <c r="SVG12" s="76"/>
      <c r="SVH12" s="76"/>
      <c r="SVI12" s="76"/>
      <c r="SVJ12" s="76"/>
      <c r="SVK12" s="76"/>
      <c r="SVL12" s="76"/>
      <c r="SVM12" s="76"/>
      <c r="SVN12" s="76"/>
      <c r="SVO12" s="76"/>
      <c r="SVP12" s="76"/>
      <c r="SVQ12" s="76"/>
      <c r="SVR12" s="76"/>
      <c r="SVS12" s="76"/>
      <c r="SVT12" s="76"/>
      <c r="SVU12" s="76"/>
      <c r="SVV12" s="76"/>
      <c r="SVW12" s="76"/>
      <c r="SVX12" s="76"/>
      <c r="SVY12" s="76"/>
      <c r="SVZ12" s="76"/>
      <c r="SWA12" s="76"/>
      <c r="SWB12" s="76"/>
      <c r="SWC12" s="76"/>
      <c r="SWD12" s="76"/>
      <c r="SWE12" s="76"/>
      <c r="SWF12" s="76"/>
      <c r="SWG12" s="76"/>
      <c r="SWH12" s="76"/>
      <c r="SWI12" s="76"/>
      <c r="SWJ12" s="76"/>
      <c r="SWK12" s="76"/>
      <c r="SWL12" s="76"/>
      <c r="SWM12" s="76"/>
      <c r="SWN12" s="76"/>
      <c r="SWO12" s="76"/>
      <c r="SWP12" s="76"/>
      <c r="SWQ12" s="76"/>
      <c r="SWR12" s="76"/>
      <c r="SWS12" s="76"/>
      <c r="SWT12" s="76"/>
      <c r="SWU12" s="76"/>
      <c r="SWV12" s="76"/>
      <c r="SWW12" s="76"/>
      <c r="SWX12" s="76"/>
      <c r="SWY12" s="76"/>
      <c r="SWZ12" s="76"/>
      <c r="SXA12" s="76"/>
      <c r="SXB12" s="76"/>
      <c r="SXC12" s="76"/>
      <c r="SXD12" s="76"/>
      <c r="SXE12" s="76"/>
      <c r="SXF12" s="76"/>
      <c r="SXG12" s="76"/>
      <c r="SXH12" s="76"/>
      <c r="SXI12" s="76"/>
      <c r="SXJ12" s="76"/>
      <c r="SXK12" s="76"/>
      <c r="SXL12" s="76"/>
      <c r="SXM12" s="76"/>
      <c r="SXN12" s="76"/>
      <c r="SXO12" s="76"/>
      <c r="SXP12" s="76"/>
      <c r="SXQ12" s="76"/>
      <c r="SXR12" s="76"/>
      <c r="SXS12" s="76"/>
      <c r="SXT12" s="76"/>
      <c r="SXU12" s="76"/>
      <c r="SXV12" s="76"/>
      <c r="SXW12" s="76"/>
      <c r="SXX12" s="76"/>
      <c r="SXY12" s="76"/>
      <c r="SXZ12" s="76"/>
      <c r="SYA12" s="76"/>
      <c r="SYB12" s="76"/>
      <c r="SYC12" s="76"/>
      <c r="SYD12" s="76"/>
      <c r="SYE12" s="76"/>
      <c r="SYF12" s="76"/>
      <c r="SYG12" s="76"/>
      <c r="SYH12" s="76"/>
      <c r="SYI12" s="76"/>
      <c r="SYJ12" s="76"/>
      <c r="SYK12" s="76"/>
      <c r="SYL12" s="76"/>
      <c r="SYM12" s="76"/>
      <c r="SYN12" s="76"/>
      <c r="SYO12" s="76"/>
      <c r="SYP12" s="76"/>
      <c r="SYQ12" s="76"/>
      <c r="SYR12" s="76"/>
      <c r="SYS12" s="76"/>
      <c r="SYT12" s="76"/>
      <c r="SYU12" s="76"/>
      <c r="SYV12" s="76"/>
      <c r="SYW12" s="76"/>
      <c r="SYX12" s="76"/>
      <c r="SYY12" s="76"/>
      <c r="SYZ12" s="76"/>
      <c r="SZA12" s="76"/>
      <c r="SZB12" s="76"/>
      <c r="SZC12" s="76"/>
      <c r="SZD12" s="76"/>
      <c r="SZE12" s="76"/>
      <c r="SZF12" s="76"/>
      <c r="SZG12" s="76"/>
      <c r="SZH12" s="76"/>
      <c r="SZI12" s="76"/>
      <c r="SZJ12" s="76"/>
      <c r="SZK12" s="76"/>
      <c r="SZL12" s="76"/>
      <c r="SZM12" s="76"/>
      <c r="SZN12" s="76"/>
      <c r="SZO12" s="76"/>
      <c r="SZP12" s="76"/>
      <c r="SZQ12" s="76"/>
      <c r="SZR12" s="76"/>
      <c r="SZS12" s="76"/>
      <c r="SZT12" s="76"/>
      <c r="SZU12" s="76"/>
      <c r="SZV12" s="76"/>
      <c r="SZW12" s="76"/>
      <c r="SZX12" s="76"/>
      <c r="SZY12" s="76"/>
      <c r="SZZ12" s="76"/>
      <c r="TAA12" s="76"/>
      <c r="TAB12" s="76"/>
      <c r="TAC12" s="76"/>
      <c r="TAD12" s="76"/>
      <c r="TAE12" s="76"/>
      <c r="TAF12" s="76"/>
      <c r="TAG12" s="76"/>
      <c r="TAH12" s="76"/>
      <c r="TAI12" s="76"/>
      <c r="TAJ12" s="76"/>
      <c r="TAK12" s="76"/>
      <c r="TAL12" s="76"/>
      <c r="TAM12" s="76"/>
      <c r="TAN12" s="76"/>
      <c r="TAO12" s="76"/>
      <c r="TAP12" s="76"/>
      <c r="TAQ12" s="76"/>
      <c r="TAR12" s="76"/>
      <c r="TAS12" s="76"/>
      <c r="TAT12" s="76"/>
      <c r="TAU12" s="76"/>
      <c r="TAV12" s="76"/>
      <c r="TAW12" s="76"/>
      <c r="TAX12" s="76"/>
      <c r="TAY12" s="76"/>
      <c r="TAZ12" s="76"/>
      <c r="TBA12" s="76"/>
      <c r="TBB12" s="76"/>
      <c r="TBC12" s="76"/>
      <c r="TBD12" s="76"/>
      <c r="TBE12" s="76"/>
      <c r="TBF12" s="76"/>
      <c r="TBG12" s="76"/>
      <c r="TBH12" s="76"/>
      <c r="TBI12" s="76"/>
      <c r="TBJ12" s="76"/>
      <c r="TBK12" s="76"/>
      <c r="TBL12" s="76"/>
      <c r="TBM12" s="76"/>
      <c r="TBN12" s="76"/>
      <c r="TBO12" s="76"/>
      <c r="TBP12" s="76"/>
      <c r="TBQ12" s="76"/>
      <c r="TBR12" s="76"/>
      <c r="TBS12" s="76"/>
      <c r="TBT12" s="76"/>
      <c r="TBU12" s="76"/>
      <c r="TBV12" s="76"/>
      <c r="TBW12" s="76"/>
      <c r="TBX12" s="76"/>
      <c r="TBY12" s="76"/>
      <c r="TBZ12" s="76"/>
      <c r="TCA12" s="76"/>
      <c r="TCB12" s="76"/>
      <c r="TCC12" s="76"/>
      <c r="TCD12" s="76"/>
      <c r="TCE12" s="76"/>
      <c r="TCF12" s="76"/>
      <c r="TCG12" s="76"/>
      <c r="TCH12" s="76"/>
      <c r="TCI12" s="76"/>
      <c r="TCJ12" s="76"/>
      <c r="TCK12" s="76"/>
      <c r="TCL12" s="76"/>
      <c r="TCM12" s="76"/>
      <c r="TCN12" s="76"/>
      <c r="TCO12" s="76"/>
      <c r="TCP12" s="76"/>
      <c r="TCQ12" s="76"/>
      <c r="TCR12" s="76"/>
      <c r="TCS12" s="76"/>
      <c r="TCT12" s="76"/>
      <c r="TCU12" s="76"/>
      <c r="TCV12" s="76"/>
      <c r="TCW12" s="76"/>
      <c r="TCX12" s="76"/>
      <c r="TCY12" s="76"/>
      <c r="TCZ12" s="76"/>
      <c r="TDA12" s="76"/>
      <c r="TDB12" s="76"/>
      <c r="TDC12" s="76"/>
      <c r="TDD12" s="76"/>
      <c r="TDE12" s="76"/>
      <c r="TDF12" s="76"/>
      <c r="TDG12" s="76"/>
      <c r="TDH12" s="76"/>
      <c r="TDI12" s="76"/>
      <c r="TDJ12" s="76"/>
      <c r="TDK12" s="76"/>
      <c r="TDL12" s="76"/>
      <c r="TDM12" s="76"/>
      <c r="TDN12" s="76"/>
      <c r="TDO12" s="76"/>
      <c r="TDP12" s="76"/>
      <c r="TDQ12" s="76"/>
      <c r="TDR12" s="76"/>
      <c r="TDS12" s="76"/>
      <c r="TDT12" s="76"/>
      <c r="TDU12" s="76"/>
      <c r="TDV12" s="76"/>
      <c r="TDW12" s="76"/>
      <c r="TDX12" s="76"/>
      <c r="TDY12" s="76"/>
      <c r="TDZ12" s="76"/>
      <c r="TEA12" s="76"/>
      <c r="TEB12" s="76"/>
      <c r="TEC12" s="76"/>
      <c r="TED12" s="76"/>
      <c r="TEE12" s="76"/>
      <c r="TEF12" s="76"/>
      <c r="TEG12" s="76"/>
      <c r="TEH12" s="76"/>
      <c r="TEI12" s="76"/>
      <c r="TEJ12" s="76"/>
      <c r="TEK12" s="76"/>
      <c r="TEL12" s="76"/>
      <c r="TEM12" s="76"/>
      <c r="TEN12" s="76"/>
      <c r="TEO12" s="76"/>
      <c r="TEP12" s="76"/>
      <c r="TEQ12" s="76"/>
      <c r="TER12" s="76"/>
      <c r="TES12" s="76"/>
      <c r="TET12" s="76"/>
      <c r="TEU12" s="76"/>
      <c r="TEV12" s="76"/>
      <c r="TEW12" s="76"/>
      <c r="TEX12" s="76"/>
      <c r="TEY12" s="76"/>
      <c r="TEZ12" s="76"/>
      <c r="TFA12" s="76"/>
      <c r="TFB12" s="76"/>
      <c r="TFC12" s="76"/>
      <c r="TFD12" s="76"/>
      <c r="TFE12" s="76"/>
      <c r="TFF12" s="76"/>
      <c r="TFG12" s="76"/>
      <c r="TFH12" s="76"/>
      <c r="TFI12" s="76"/>
      <c r="TFJ12" s="76"/>
      <c r="TFK12" s="76"/>
      <c r="TFL12" s="76"/>
      <c r="TFM12" s="76"/>
      <c r="TFN12" s="76"/>
      <c r="TFO12" s="76"/>
      <c r="TFP12" s="76"/>
      <c r="TFQ12" s="76"/>
      <c r="TFR12" s="76"/>
      <c r="TFS12" s="76"/>
      <c r="TFT12" s="76"/>
      <c r="TFU12" s="76"/>
      <c r="TFV12" s="76"/>
      <c r="TFW12" s="76"/>
      <c r="TFX12" s="76"/>
      <c r="TFY12" s="76"/>
      <c r="TFZ12" s="76"/>
      <c r="TGA12" s="76"/>
      <c r="TGB12" s="76"/>
      <c r="TGC12" s="76"/>
      <c r="TGD12" s="76"/>
      <c r="TGE12" s="76"/>
      <c r="TGF12" s="76"/>
      <c r="TGG12" s="76"/>
      <c r="TGH12" s="76"/>
      <c r="TGI12" s="76"/>
      <c r="TGJ12" s="76"/>
      <c r="TGK12" s="76"/>
      <c r="TGL12" s="76"/>
      <c r="TGM12" s="76"/>
      <c r="TGN12" s="76"/>
      <c r="TGO12" s="76"/>
      <c r="TGP12" s="76"/>
      <c r="TGQ12" s="76"/>
      <c r="TGR12" s="76"/>
      <c r="TGS12" s="76"/>
      <c r="TGT12" s="76"/>
      <c r="TGU12" s="76"/>
      <c r="TGV12" s="76"/>
      <c r="TGW12" s="76"/>
      <c r="TGX12" s="76"/>
      <c r="TGY12" s="76"/>
      <c r="TGZ12" s="76"/>
      <c r="THA12" s="76"/>
      <c r="THB12" s="76"/>
      <c r="THC12" s="76"/>
      <c r="THD12" s="76"/>
      <c r="THE12" s="76"/>
      <c r="THF12" s="76"/>
      <c r="THG12" s="76"/>
      <c r="THH12" s="76"/>
      <c r="THI12" s="76"/>
      <c r="THJ12" s="76"/>
      <c r="THK12" s="76"/>
      <c r="THL12" s="76"/>
      <c r="THM12" s="76"/>
      <c r="THN12" s="76"/>
      <c r="THO12" s="76"/>
      <c r="THP12" s="76"/>
      <c r="THQ12" s="76"/>
      <c r="THR12" s="76"/>
      <c r="THS12" s="76"/>
      <c r="THT12" s="76"/>
      <c r="THU12" s="76"/>
      <c r="THV12" s="76"/>
      <c r="THW12" s="76"/>
      <c r="THX12" s="76"/>
      <c r="THY12" s="76"/>
      <c r="THZ12" s="76"/>
      <c r="TIA12" s="76"/>
      <c r="TIB12" s="76"/>
      <c r="TIC12" s="76"/>
      <c r="TID12" s="76"/>
      <c r="TIE12" s="76"/>
      <c r="TIF12" s="76"/>
      <c r="TIG12" s="76"/>
      <c r="TIH12" s="76"/>
      <c r="TII12" s="76"/>
      <c r="TIJ12" s="76"/>
      <c r="TIK12" s="76"/>
      <c r="TIL12" s="76"/>
      <c r="TIM12" s="76"/>
      <c r="TIN12" s="76"/>
      <c r="TIO12" s="76"/>
      <c r="TIP12" s="76"/>
      <c r="TIQ12" s="76"/>
      <c r="TIR12" s="76"/>
      <c r="TIS12" s="76"/>
      <c r="TIT12" s="76"/>
      <c r="TIU12" s="76"/>
      <c r="TIV12" s="76"/>
      <c r="TIW12" s="76"/>
      <c r="TIX12" s="76"/>
      <c r="TIY12" s="76"/>
      <c r="TIZ12" s="76"/>
      <c r="TJA12" s="76"/>
      <c r="TJB12" s="76"/>
      <c r="TJC12" s="76"/>
      <c r="TJD12" s="76"/>
      <c r="TJE12" s="76"/>
      <c r="TJF12" s="76"/>
      <c r="TJG12" s="76"/>
      <c r="TJH12" s="76"/>
      <c r="TJI12" s="76"/>
      <c r="TJJ12" s="76"/>
      <c r="TJK12" s="76"/>
      <c r="TJL12" s="76"/>
      <c r="TJM12" s="76"/>
      <c r="TJN12" s="76"/>
      <c r="TJO12" s="76"/>
      <c r="TJP12" s="76"/>
      <c r="TJQ12" s="76"/>
      <c r="TJR12" s="76"/>
      <c r="TJS12" s="76"/>
      <c r="TJT12" s="76"/>
      <c r="TJU12" s="76"/>
      <c r="TJV12" s="76"/>
      <c r="TJW12" s="76"/>
      <c r="TJX12" s="76"/>
      <c r="TJY12" s="76"/>
      <c r="TJZ12" s="76"/>
      <c r="TKA12" s="76"/>
      <c r="TKB12" s="76"/>
      <c r="TKC12" s="76"/>
      <c r="TKD12" s="76"/>
      <c r="TKE12" s="76"/>
      <c r="TKF12" s="76"/>
      <c r="TKG12" s="76"/>
      <c r="TKH12" s="76"/>
      <c r="TKI12" s="76"/>
      <c r="TKJ12" s="76"/>
      <c r="TKK12" s="76"/>
      <c r="TKL12" s="76"/>
      <c r="TKM12" s="76"/>
      <c r="TKN12" s="76"/>
      <c r="TKO12" s="76"/>
      <c r="TKP12" s="76"/>
      <c r="TKQ12" s="76"/>
      <c r="TKR12" s="76"/>
      <c r="TKS12" s="76"/>
      <c r="TKT12" s="76"/>
      <c r="TKU12" s="76"/>
      <c r="TKV12" s="76"/>
      <c r="TKW12" s="76"/>
      <c r="TKX12" s="76"/>
      <c r="TKY12" s="76"/>
      <c r="TKZ12" s="76"/>
      <c r="TLA12" s="76"/>
      <c r="TLB12" s="76"/>
      <c r="TLC12" s="76"/>
      <c r="TLD12" s="76"/>
      <c r="TLE12" s="76"/>
      <c r="TLF12" s="76"/>
      <c r="TLG12" s="76"/>
      <c r="TLH12" s="76"/>
      <c r="TLI12" s="76"/>
      <c r="TLJ12" s="76"/>
      <c r="TLK12" s="76"/>
      <c r="TLL12" s="76"/>
      <c r="TLM12" s="76"/>
      <c r="TLN12" s="76"/>
      <c r="TLO12" s="76"/>
      <c r="TLP12" s="76"/>
      <c r="TLQ12" s="76"/>
      <c r="TLR12" s="76"/>
      <c r="TLS12" s="76"/>
      <c r="TLT12" s="76"/>
      <c r="TLU12" s="76"/>
      <c r="TLV12" s="76"/>
      <c r="TLW12" s="76"/>
      <c r="TLX12" s="76"/>
      <c r="TLY12" s="76"/>
      <c r="TLZ12" s="76"/>
      <c r="TMA12" s="76"/>
      <c r="TMB12" s="76"/>
      <c r="TMC12" s="76"/>
      <c r="TMD12" s="76"/>
      <c r="TME12" s="76"/>
      <c r="TMF12" s="76"/>
      <c r="TMG12" s="76"/>
      <c r="TMH12" s="76"/>
      <c r="TMI12" s="76"/>
      <c r="TMJ12" s="76"/>
      <c r="TMK12" s="76"/>
      <c r="TML12" s="76"/>
      <c r="TMM12" s="76"/>
      <c r="TMN12" s="76"/>
      <c r="TMO12" s="76"/>
      <c r="TMP12" s="76"/>
      <c r="TMQ12" s="76"/>
      <c r="TMR12" s="76"/>
      <c r="TMS12" s="76"/>
      <c r="TMT12" s="76"/>
      <c r="TMU12" s="76"/>
      <c r="TMV12" s="76"/>
      <c r="TMW12" s="76"/>
      <c r="TMX12" s="76"/>
      <c r="TMY12" s="76"/>
      <c r="TMZ12" s="76"/>
      <c r="TNA12" s="76"/>
      <c r="TNB12" s="76"/>
      <c r="TNC12" s="76"/>
      <c r="TND12" s="76"/>
      <c r="TNE12" s="76"/>
      <c r="TNF12" s="76"/>
      <c r="TNG12" s="76"/>
      <c r="TNH12" s="76"/>
      <c r="TNI12" s="76"/>
      <c r="TNJ12" s="76"/>
      <c r="TNK12" s="76"/>
      <c r="TNL12" s="76"/>
      <c r="TNM12" s="76"/>
      <c r="TNN12" s="76"/>
      <c r="TNO12" s="76"/>
      <c r="TNP12" s="76"/>
      <c r="TNQ12" s="76"/>
      <c r="TNR12" s="76"/>
      <c r="TNS12" s="76"/>
      <c r="TNT12" s="76"/>
      <c r="TNU12" s="76"/>
      <c r="TNV12" s="76"/>
      <c r="TNW12" s="76"/>
      <c r="TNX12" s="76"/>
      <c r="TNY12" s="76"/>
      <c r="TNZ12" s="76"/>
      <c r="TOA12" s="76"/>
      <c r="TOB12" s="76"/>
      <c r="TOC12" s="76"/>
      <c r="TOD12" s="76"/>
      <c r="TOE12" s="76"/>
      <c r="TOF12" s="76"/>
      <c r="TOG12" s="76"/>
      <c r="TOH12" s="76"/>
      <c r="TOI12" s="76"/>
      <c r="TOJ12" s="76"/>
      <c r="TOK12" s="76"/>
      <c r="TOL12" s="76"/>
      <c r="TOM12" s="76"/>
      <c r="TON12" s="76"/>
      <c r="TOO12" s="76"/>
      <c r="TOP12" s="76"/>
      <c r="TOQ12" s="76"/>
      <c r="TOR12" s="76"/>
      <c r="TOS12" s="76"/>
      <c r="TOT12" s="76"/>
      <c r="TOU12" s="76"/>
      <c r="TOV12" s="76"/>
      <c r="TOW12" s="76"/>
      <c r="TOX12" s="76"/>
      <c r="TOY12" s="76"/>
      <c r="TOZ12" s="76"/>
      <c r="TPA12" s="76"/>
      <c r="TPB12" s="76"/>
      <c r="TPC12" s="76"/>
      <c r="TPD12" s="76"/>
      <c r="TPE12" s="76"/>
      <c r="TPF12" s="76"/>
      <c r="TPG12" s="76"/>
      <c r="TPH12" s="76"/>
      <c r="TPI12" s="76"/>
      <c r="TPJ12" s="76"/>
      <c r="TPK12" s="76"/>
      <c r="TPL12" s="76"/>
      <c r="TPM12" s="76"/>
      <c r="TPN12" s="76"/>
      <c r="TPO12" s="76"/>
      <c r="TPP12" s="76"/>
      <c r="TPQ12" s="76"/>
      <c r="TPR12" s="76"/>
      <c r="TPS12" s="76"/>
      <c r="TPT12" s="76"/>
      <c r="TPU12" s="76"/>
      <c r="TPV12" s="76"/>
      <c r="TPW12" s="76"/>
      <c r="TPX12" s="76"/>
      <c r="TPY12" s="76"/>
      <c r="TPZ12" s="76"/>
      <c r="TQA12" s="76"/>
      <c r="TQB12" s="76"/>
      <c r="TQC12" s="76"/>
      <c r="TQD12" s="76"/>
      <c r="TQE12" s="76"/>
      <c r="TQF12" s="76"/>
      <c r="TQG12" s="76"/>
      <c r="TQH12" s="76"/>
      <c r="TQI12" s="76"/>
      <c r="TQJ12" s="76"/>
      <c r="TQK12" s="76"/>
      <c r="TQL12" s="76"/>
      <c r="TQM12" s="76"/>
      <c r="TQN12" s="76"/>
      <c r="TQO12" s="76"/>
      <c r="TQP12" s="76"/>
      <c r="TQQ12" s="76"/>
      <c r="TQR12" s="76"/>
      <c r="TQS12" s="76"/>
      <c r="TQT12" s="76"/>
      <c r="TQU12" s="76"/>
      <c r="TQV12" s="76"/>
      <c r="TQW12" s="76"/>
      <c r="TQX12" s="76"/>
      <c r="TQY12" s="76"/>
      <c r="TQZ12" s="76"/>
      <c r="TRA12" s="76"/>
      <c r="TRB12" s="76"/>
      <c r="TRC12" s="76"/>
      <c r="TRD12" s="76"/>
      <c r="TRE12" s="76"/>
      <c r="TRF12" s="76"/>
      <c r="TRG12" s="76"/>
      <c r="TRH12" s="76"/>
      <c r="TRI12" s="76"/>
      <c r="TRJ12" s="76"/>
      <c r="TRK12" s="76"/>
      <c r="TRL12" s="76"/>
      <c r="TRM12" s="76"/>
      <c r="TRN12" s="76"/>
      <c r="TRO12" s="76"/>
      <c r="TRP12" s="76"/>
      <c r="TRQ12" s="76"/>
      <c r="TRR12" s="76"/>
      <c r="TRS12" s="76"/>
      <c r="TRT12" s="76"/>
      <c r="TRU12" s="76"/>
      <c r="TRV12" s="76"/>
      <c r="TRW12" s="76"/>
      <c r="TRX12" s="76"/>
      <c r="TRY12" s="76"/>
      <c r="TRZ12" s="76"/>
      <c r="TSA12" s="76"/>
      <c r="TSB12" s="76"/>
      <c r="TSC12" s="76"/>
      <c r="TSD12" s="76"/>
      <c r="TSE12" s="76"/>
      <c r="TSF12" s="76"/>
      <c r="TSG12" s="76"/>
      <c r="TSH12" s="76"/>
      <c r="TSI12" s="76"/>
      <c r="TSJ12" s="76"/>
      <c r="TSK12" s="76"/>
      <c r="TSL12" s="76"/>
      <c r="TSM12" s="76"/>
      <c r="TSN12" s="76"/>
      <c r="TSO12" s="76"/>
      <c r="TSP12" s="76"/>
      <c r="TSQ12" s="76"/>
      <c r="TSR12" s="76"/>
      <c r="TSS12" s="76"/>
      <c r="TST12" s="76"/>
      <c r="TSU12" s="76"/>
      <c r="TSV12" s="76"/>
      <c r="TSW12" s="76"/>
      <c r="TSX12" s="76"/>
      <c r="TSY12" s="76"/>
      <c r="TSZ12" s="76"/>
      <c r="TTA12" s="76"/>
      <c r="TTB12" s="76"/>
      <c r="TTC12" s="76"/>
      <c r="TTD12" s="76"/>
      <c r="TTE12" s="76"/>
      <c r="TTF12" s="76"/>
      <c r="TTG12" s="76"/>
      <c r="TTH12" s="76"/>
      <c r="TTI12" s="76"/>
      <c r="TTJ12" s="76"/>
      <c r="TTK12" s="76"/>
      <c r="TTL12" s="76"/>
      <c r="TTM12" s="76"/>
      <c r="TTN12" s="76"/>
      <c r="TTO12" s="76"/>
      <c r="TTP12" s="76"/>
      <c r="TTQ12" s="76"/>
      <c r="TTR12" s="76"/>
      <c r="TTS12" s="76"/>
      <c r="TTT12" s="76"/>
      <c r="TTU12" s="76"/>
      <c r="TTV12" s="76"/>
      <c r="TTW12" s="76"/>
      <c r="TTX12" s="76"/>
      <c r="TTY12" s="76"/>
      <c r="TTZ12" s="76"/>
      <c r="TUA12" s="76"/>
      <c r="TUB12" s="76"/>
      <c r="TUC12" s="76"/>
      <c r="TUD12" s="76"/>
      <c r="TUE12" s="76"/>
      <c r="TUF12" s="76"/>
      <c r="TUG12" s="76"/>
      <c r="TUH12" s="76"/>
      <c r="TUI12" s="76"/>
      <c r="TUJ12" s="76"/>
      <c r="TUK12" s="76"/>
      <c r="TUL12" s="76"/>
      <c r="TUM12" s="76"/>
      <c r="TUN12" s="76"/>
      <c r="TUO12" s="76"/>
      <c r="TUP12" s="76"/>
      <c r="TUQ12" s="76"/>
      <c r="TUR12" s="76"/>
      <c r="TUS12" s="76"/>
      <c r="TUT12" s="76"/>
      <c r="TUU12" s="76"/>
      <c r="TUV12" s="76"/>
      <c r="TUW12" s="76"/>
      <c r="TUX12" s="76"/>
      <c r="TUY12" s="76"/>
      <c r="TUZ12" s="76"/>
      <c r="TVA12" s="76"/>
      <c r="TVB12" s="76"/>
      <c r="TVC12" s="76"/>
      <c r="TVD12" s="76"/>
      <c r="TVE12" s="76"/>
      <c r="TVF12" s="76"/>
      <c r="TVG12" s="76"/>
      <c r="TVH12" s="76"/>
      <c r="TVI12" s="76"/>
      <c r="TVJ12" s="76"/>
      <c r="TVK12" s="76"/>
      <c r="TVL12" s="76"/>
      <c r="TVM12" s="76"/>
      <c r="TVN12" s="76"/>
      <c r="TVO12" s="76"/>
      <c r="TVP12" s="76"/>
      <c r="TVQ12" s="76"/>
      <c r="TVR12" s="76"/>
      <c r="TVS12" s="76"/>
      <c r="TVT12" s="76"/>
      <c r="TVU12" s="76"/>
      <c r="TVV12" s="76"/>
      <c r="TVW12" s="76"/>
      <c r="TVX12" s="76"/>
      <c r="TVY12" s="76"/>
      <c r="TVZ12" s="76"/>
      <c r="TWA12" s="76"/>
      <c r="TWB12" s="76"/>
      <c r="TWC12" s="76"/>
      <c r="TWD12" s="76"/>
      <c r="TWE12" s="76"/>
      <c r="TWF12" s="76"/>
      <c r="TWG12" s="76"/>
      <c r="TWH12" s="76"/>
      <c r="TWI12" s="76"/>
      <c r="TWJ12" s="76"/>
      <c r="TWK12" s="76"/>
      <c r="TWL12" s="76"/>
      <c r="TWM12" s="76"/>
      <c r="TWN12" s="76"/>
      <c r="TWO12" s="76"/>
      <c r="TWP12" s="76"/>
      <c r="TWQ12" s="76"/>
      <c r="TWR12" s="76"/>
      <c r="TWS12" s="76"/>
      <c r="TWT12" s="76"/>
      <c r="TWU12" s="76"/>
      <c r="TWV12" s="76"/>
      <c r="TWW12" s="76"/>
      <c r="TWX12" s="76"/>
      <c r="TWY12" s="76"/>
      <c r="TWZ12" s="76"/>
      <c r="TXA12" s="76"/>
      <c r="TXB12" s="76"/>
      <c r="TXC12" s="76"/>
      <c r="TXD12" s="76"/>
      <c r="TXE12" s="76"/>
      <c r="TXF12" s="76"/>
      <c r="TXG12" s="76"/>
      <c r="TXH12" s="76"/>
      <c r="TXI12" s="76"/>
      <c r="TXJ12" s="76"/>
      <c r="TXK12" s="76"/>
      <c r="TXL12" s="76"/>
      <c r="TXM12" s="76"/>
      <c r="TXN12" s="76"/>
      <c r="TXO12" s="76"/>
      <c r="TXP12" s="76"/>
      <c r="TXQ12" s="76"/>
      <c r="TXR12" s="76"/>
      <c r="TXS12" s="76"/>
      <c r="TXT12" s="76"/>
      <c r="TXU12" s="76"/>
      <c r="TXV12" s="76"/>
      <c r="TXW12" s="76"/>
      <c r="TXX12" s="76"/>
      <c r="TXY12" s="76"/>
      <c r="TXZ12" s="76"/>
      <c r="TYA12" s="76"/>
      <c r="TYB12" s="76"/>
      <c r="TYC12" s="76"/>
      <c r="TYD12" s="76"/>
      <c r="TYE12" s="76"/>
      <c r="TYF12" s="76"/>
      <c r="TYG12" s="76"/>
      <c r="TYH12" s="76"/>
      <c r="TYI12" s="76"/>
      <c r="TYJ12" s="76"/>
      <c r="TYK12" s="76"/>
      <c r="TYL12" s="76"/>
      <c r="TYM12" s="76"/>
      <c r="TYN12" s="76"/>
      <c r="TYO12" s="76"/>
      <c r="TYP12" s="76"/>
      <c r="TYQ12" s="76"/>
      <c r="TYR12" s="76"/>
      <c r="TYS12" s="76"/>
      <c r="TYT12" s="76"/>
      <c r="TYU12" s="76"/>
      <c r="TYV12" s="76"/>
      <c r="TYW12" s="76"/>
      <c r="TYX12" s="76"/>
      <c r="TYY12" s="76"/>
      <c r="TYZ12" s="76"/>
      <c r="TZA12" s="76"/>
      <c r="TZB12" s="76"/>
      <c r="TZC12" s="76"/>
      <c r="TZD12" s="76"/>
      <c r="TZE12" s="76"/>
      <c r="TZF12" s="76"/>
      <c r="TZG12" s="76"/>
      <c r="TZH12" s="76"/>
      <c r="TZI12" s="76"/>
      <c r="TZJ12" s="76"/>
      <c r="TZK12" s="76"/>
      <c r="TZL12" s="76"/>
      <c r="TZM12" s="76"/>
      <c r="TZN12" s="76"/>
      <c r="TZO12" s="76"/>
      <c r="TZP12" s="76"/>
      <c r="TZQ12" s="76"/>
      <c r="TZR12" s="76"/>
      <c r="TZS12" s="76"/>
      <c r="TZT12" s="76"/>
      <c r="TZU12" s="76"/>
      <c r="TZV12" s="76"/>
      <c r="TZW12" s="76"/>
      <c r="TZX12" s="76"/>
      <c r="TZY12" s="76"/>
      <c r="TZZ12" s="76"/>
      <c r="UAA12" s="76"/>
      <c r="UAB12" s="76"/>
      <c r="UAC12" s="76"/>
      <c r="UAD12" s="76"/>
      <c r="UAE12" s="76"/>
      <c r="UAF12" s="76"/>
      <c r="UAG12" s="76"/>
      <c r="UAH12" s="76"/>
      <c r="UAI12" s="76"/>
      <c r="UAJ12" s="76"/>
      <c r="UAK12" s="76"/>
      <c r="UAL12" s="76"/>
      <c r="UAM12" s="76"/>
      <c r="UAN12" s="76"/>
      <c r="UAO12" s="76"/>
      <c r="UAP12" s="76"/>
      <c r="UAQ12" s="76"/>
      <c r="UAR12" s="76"/>
      <c r="UAS12" s="76"/>
      <c r="UAT12" s="76"/>
      <c r="UAU12" s="76"/>
      <c r="UAV12" s="76"/>
      <c r="UAW12" s="76"/>
      <c r="UAX12" s="76"/>
      <c r="UAY12" s="76"/>
      <c r="UAZ12" s="76"/>
      <c r="UBA12" s="76"/>
      <c r="UBB12" s="76"/>
      <c r="UBC12" s="76"/>
      <c r="UBD12" s="76"/>
      <c r="UBE12" s="76"/>
      <c r="UBF12" s="76"/>
      <c r="UBG12" s="76"/>
      <c r="UBH12" s="76"/>
      <c r="UBI12" s="76"/>
      <c r="UBJ12" s="76"/>
      <c r="UBK12" s="76"/>
      <c r="UBL12" s="76"/>
      <c r="UBM12" s="76"/>
      <c r="UBN12" s="76"/>
      <c r="UBO12" s="76"/>
      <c r="UBP12" s="76"/>
      <c r="UBQ12" s="76"/>
      <c r="UBR12" s="76"/>
      <c r="UBS12" s="76"/>
      <c r="UBT12" s="76"/>
      <c r="UBU12" s="76"/>
      <c r="UBV12" s="76"/>
      <c r="UBW12" s="76"/>
      <c r="UBX12" s="76"/>
      <c r="UBY12" s="76"/>
      <c r="UBZ12" s="76"/>
      <c r="UCA12" s="76"/>
      <c r="UCB12" s="76"/>
      <c r="UCC12" s="76"/>
      <c r="UCD12" s="76"/>
      <c r="UCE12" s="76"/>
      <c r="UCF12" s="76"/>
      <c r="UCG12" s="76"/>
      <c r="UCH12" s="76"/>
      <c r="UCI12" s="76"/>
      <c r="UCJ12" s="76"/>
      <c r="UCK12" s="76"/>
      <c r="UCL12" s="76"/>
      <c r="UCM12" s="76"/>
      <c r="UCN12" s="76"/>
      <c r="UCO12" s="76"/>
      <c r="UCP12" s="76"/>
      <c r="UCQ12" s="76"/>
      <c r="UCR12" s="76"/>
      <c r="UCS12" s="76"/>
      <c r="UCT12" s="76"/>
      <c r="UCU12" s="76"/>
      <c r="UCV12" s="76"/>
      <c r="UCW12" s="76"/>
      <c r="UCX12" s="76"/>
      <c r="UCY12" s="76"/>
      <c r="UCZ12" s="76"/>
      <c r="UDA12" s="76"/>
      <c r="UDB12" s="76"/>
      <c r="UDC12" s="76"/>
      <c r="UDD12" s="76"/>
      <c r="UDE12" s="76"/>
      <c r="UDF12" s="76"/>
      <c r="UDG12" s="76"/>
      <c r="UDH12" s="76"/>
      <c r="UDI12" s="76"/>
      <c r="UDJ12" s="76"/>
      <c r="UDK12" s="76"/>
      <c r="UDL12" s="76"/>
      <c r="UDM12" s="76"/>
      <c r="UDN12" s="76"/>
      <c r="UDO12" s="76"/>
      <c r="UDP12" s="76"/>
      <c r="UDQ12" s="76"/>
      <c r="UDR12" s="76"/>
      <c r="UDS12" s="76"/>
      <c r="UDT12" s="76"/>
      <c r="UDU12" s="76"/>
      <c r="UDV12" s="76"/>
      <c r="UDW12" s="76"/>
      <c r="UDX12" s="76"/>
      <c r="UDY12" s="76"/>
      <c r="UDZ12" s="76"/>
      <c r="UEA12" s="76"/>
      <c r="UEB12" s="76"/>
      <c r="UEC12" s="76"/>
      <c r="UED12" s="76"/>
      <c r="UEE12" s="76"/>
      <c r="UEF12" s="76"/>
      <c r="UEG12" s="76"/>
      <c r="UEH12" s="76"/>
      <c r="UEI12" s="76"/>
      <c r="UEJ12" s="76"/>
      <c r="UEK12" s="76"/>
      <c r="UEL12" s="76"/>
      <c r="UEM12" s="76"/>
      <c r="UEN12" s="76"/>
      <c r="UEO12" s="76"/>
      <c r="UEP12" s="76"/>
      <c r="UEQ12" s="76"/>
      <c r="UER12" s="76"/>
      <c r="UES12" s="76"/>
      <c r="UET12" s="76"/>
      <c r="UEU12" s="76"/>
      <c r="UEV12" s="76"/>
      <c r="UEW12" s="76"/>
      <c r="UEX12" s="76"/>
      <c r="UEY12" s="76"/>
      <c r="UEZ12" s="76"/>
      <c r="UFA12" s="76"/>
      <c r="UFB12" s="76"/>
      <c r="UFC12" s="76"/>
      <c r="UFD12" s="76"/>
      <c r="UFE12" s="76"/>
      <c r="UFF12" s="76"/>
      <c r="UFG12" s="76"/>
      <c r="UFH12" s="76"/>
      <c r="UFI12" s="76"/>
      <c r="UFJ12" s="76"/>
      <c r="UFK12" s="76"/>
      <c r="UFL12" s="76"/>
      <c r="UFM12" s="76"/>
      <c r="UFN12" s="76"/>
      <c r="UFO12" s="76"/>
      <c r="UFP12" s="76"/>
      <c r="UFQ12" s="76"/>
      <c r="UFR12" s="76"/>
      <c r="UFS12" s="76"/>
      <c r="UFT12" s="76"/>
      <c r="UFU12" s="76"/>
      <c r="UFV12" s="76"/>
      <c r="UFW12" s="76"/>
      <c r="UFX12" s="76"/>
      <c r="UFY12" s="76"/>
      <c r="UFZ12" s="76"/>
      <c r="UGA12" s="76"/>
      <c r="UGB12" s="76"/>
      <c r="UGC12" s="76"/>
      <c r="UGD12" s="76"/>
      <c r="UGE12" s="76"/>
      <c r="UGF12" s="76"/>
      <c r="UGG12" s="76"/>
      <c r="UGH12" s="76"/>
      <c r="UGI12" s="76"/>
      <c r="UGJ12" s="76"/>
      <c r="UGK12" s="76"/>
      <c r="UGL12" s="76"/>
      <c r="UGM12" s="76"/>
      <c r="UGN12" s="76"/>
      <c r="UGO12" s="76"/>
      <c r="UGP12" s="76"/>
      <c r="UGQ12" s="76"/>
      <c r="UGR12" s="76"/>
      <c r="UGS12" s="76"/>
      <c r="UGT12" s="76"/>
      <c r="UGU12" s="76"/>
      <c r="UGV12" s="76"/>
      <c r="UGW12" s="76"/>
      <c r="UGX12" s="76"/>
      <c r="UGY12" s="76"/>
      <c r="UGZ12" s="76"/>
      <c r="UHA12" s="76"/>
      <c r="UHB12" s="76"/>
      <c r="UHC12" s="76"/>
      <c r="UHD12" s="76"/>
      <c r="UHE12" s="76"/>
      <c r="UHF12" s="76"/>
      <c r="UHG12" s="76"/>
      <c r="UHH12" s="76"/>
      <c r="UHI12" s="76"/>
      <c r="UHJ12" s="76"/>
      <c r="UHK12" s="76"/>
      <c r="UHL12" s="76"/>
      <c r="UHM12" s="76"/>
      <c r="UHN12" s="76"/>
      <c r="UHO12" s="76"/>
      <c r="UHP12" s="76"/>
      <c r="UHQ12" s="76"/>
      <c r="UHR12" s="76"/>
      <c r="UHS12" s="76"/>
      <c r="UHT12" s="76"/>
      <c r="UHU12" s="76"/>
      <c r="UHV12" s="76"/>
      <c r="UHW12" s="76"/>
      <c r="UHX12" s="76"/>
      <c r="UHY12" s="76"/>
      <c r="UHZ12" s="76"/>
      <c r="UIA12" s="76"/>
      <c r="UIB12" s="76"/>
      <c r="UIC12" s="76"/>
      <c r="UID12" s="76"/>
      <c r="UIE12" s="76"/>
      <c r="UIF12" s="76"/>
      <c r="UIG12" s="76"/>
      <c r="UIH12" s="76"/>
      <c r="UII12" s="76"/>
      <c r="UIJ12" s="76"/>
      <c r="UIK12" s="76"/>
      <c r="UIL12" s="76"/>
      <c r="UIM12" s="76"/>
      <c r="UIN12" s="76"/>
      <c r="UIO12" s="76"/>
      <c r="UIP12" s="76"/>
      <c r="UIQ12" s="76"/>
      <c r="UIR12" s="76"/>
      <c r="UIS12" s="76"/>
      <c r="UIT12" s="76"/>
      <c r="UIU12" s="76"/>
      <c r="UIV12" s="76"/>
      <c r="UIW12" s="76"/>
      <c r="UIX12" s="76"/>
      <c r="UIY12" s="76"/>
      <c r="UIZ12" s="76"/>
      <c r="UJA12" s="76"/>
      <c r="UJB12" s="76"/>
      <c r="UJC12" s="76"/>
      <c r="UJD12" s="76"/>
      <c r="UJE12" s="76"/>
      <c r="UJF12" s="76"/>
      <c r="UJG12" s="76"/>
      <c r="UJH12" s="76"/>
      <c r="UJI12" s="76"/>
      <c r="UJJ12" s="76"/>
      <c r="UJK12" s="76"/>
      <c r="UJL12" s="76"/>
      <c r="UJM12" s="76"/>
      <c r="UJN12" s="76"/>
      <c r="UJO12" s="76"/>
      <c r="UJP12" s="76"/>
      <c r="UJQ12" s="76"/>
      <c r="UJR12" s="76"/>
      <c r="UJS12" s="76"/>
      <c r="UJT12" s="76"/>
      <c r="UJU12" s="76"/>
      <c r="UJV12" s="76"/>
      <c r="UJW12" s="76"/>
      <c r="UJX12" s="76"/>
      <c r="UJY12" s="76"/>
      <c r="UJZ12" s="76"/>
      <c r="UKA12" s="76"/>
      <c r="UKB12" s="76"/>
      <c r="UKC12" s="76"/>
      <c r="UKD12" s="76"/>
      <c r="UKE12" s="76"/>
      <c r="UKF12" s="76"/>
      <c r="UKG12" s="76"/>
      <c r="UKH12" s="76"/>
      <c r="UKI12" s="76"/>
      <c r="UKJ12" s="76"/>
      <c r="UKK12" s="76"/>
      <c r="UKL12" s="76"/>
      <c r="UKM12" s="76"/>
      <c r="UKN12" s="76"/>
      <c r="UKO12" s="76"/>
      <c r="UKP12" s="76"/>
      <c r="UKQ12" s="76"/>
      <c r="UKR12" s="76"/>
      <c r="UKS12" s="76"/>
      <c r="UKT12" s="76"/>
      <c r="UKU12" s="76"/>
      <c r="UKV12" s="76"/>
      <c r="UKW12" s="76"/>
      <c r="UKX12" s="76"/>
      <c r="UKY12" s="76"/>
      <c r="UKZ12" s="76"/>
      <c r="ULA12" s="76"/>
      <c r="ULB12" s="76"/>
      <c r="ULC12" s="76"/>
      <c r="ULD12" s="76"/>
      <c r="ULE12" s="76"/>
      <c r="ULF12" s="76"/>
      <c r="ULG12" s="76"/>
      <c r="ULH12" s="76"/>
      <c r="ULI12" s="76"/>
      <c r="ULJ12" s="76"/>
      <c r="ULK12" s="76"/>
      <c r="ULL12" s="76"/>
      <c r="ULM12" s="76"/>
      <c r="ULN12" s="76"/>
      <c r="ULO12" s="76"/>
      <c r="ULP12" s="76"/>
      <c r="ULQ12" s="76"/>
      <c r="ULR12" s="76"/>
      <c r="ULS12" s="76"/>
      <c r="ULT12" s="76"/>
      <c r="ULU12" s="76"/>
      <c r="ULV12" s="76"/>
      <c r="ULW12" s="76"/>
      <c r="ULX12" s="76"/>
      <c r="ULY12" s="76"/>
      <c r="ULZ12" s="76"/>
      <c r="UMA12" s="76"/>
      <c r="UMB12" s="76"/>
      <c r="UMC12" s="76"/>
      <c r="UMD12" s="76"/>
      <c r="UME12" s="76"/>
      <c r="UMF12" s="76"/>
      <c r="UMG12" s="76"/>
      <c r="UMH12" s="76"/>
      <c r="UMI12" s="76"/>
      <c r="UMJ12" s="76"/>
      <c r="UMK12" s="76"/>
      <c r="UML12" s="76"/>
      <c r="UMM12" s="76"/>
      <c r="UMN12" s="76"/>
      <c r="UMO12" s="76"/>
      <c r="UMP12" s="76"/>
      <c r="UMQ12" s="76"/>
      <c r="UMR12" s="76"/>
      <c r="UMS12" s="76"/>
      <c r="UMT12" s="76"/>
      <c r="UMU12" s="76"/>
      <c r="UMV12" s="76"/>
      <c r="UMW12" s="76"/>
      <c r="UMX12" s="76"/>
      <c r="UMY12" s="76"/>
      <c r="UMZ12" s="76"/>
      <c r="UNA12" s="76"/>
      <c r="UNB12" s="76"/>
      <c r="UNC12" s="76"/>
      <c r="UND12" s="76"/>
      <c r="UNE12" s="76"/>
      <c r="UNF12" s="76"/>
      <c r="UNG12" s="76"/>
      <c r="UNH12" s="76"/>
      <c r="UNI12" s="76"/>
      <c r="UNJ12" s="76"/>
      <c r="UNK12" s="76"/>
      <c r="UNL12" s="76"/>
      <c r="UNM12" s="76"/>
      <c r="UNN12" s="76"/>
      <c r="UNO12" s="76"/>
      <c r="UNP12" s="76"/>
      <c r="UNQ12" s="76"/>
      <c r="UNR12" s="76"/>
      <c r="UNS12" s="76"/>
      <c r="UNT12" s="76"/>
      <c r="UNU12" s="76"/>
      <c r="UNV12" s="76"/>
      <c r="UNW12" s="76"/>
      <c r="UNX12" s="76"/>
      <c r="UNY12" s="76"/>
      <c r="UNZ12" s="76"/>
      <c r="UOA12" s="76"/>
      <c r="UOB12" s="76"/>
      <c r="UOC12" s="76"/>
      <c r="UOD12" s="76"/>
      <c r="UOE12" s="76"/>
      <c r="UOF12" s="76"/>
      <c r="UOG12" s="76"/>
      <c r="UOH12" s="76"/>
      <c r="UOI12" s="76"/>
      <c r="UOJ12" s="76"/>
      <c r="UOK12" s="76"/>
      <c r="UOL12" s="76"/>
      <c r="UOM12" s="76"/>
      <c r="UON12" s="76"/>
      <c r="UOO12" s="76"/>
      <c r="UOP12" s="76"/>
      <c r="UOQ12" s="76"/>
      <c r="UOR12" s="76"/>
      <c r="UOS12" s="76"/>
      <c r="UOT12" s="76"/>
      <c r="UOU12" s="76"/>
      <c r="UOV12" s="76"/>
      <c r="UOW12" s="76"/>
      <c r="UOX12" s="76"/>
      <c r="UOY12" s="76"/>
      <c r="UOZ12" s="76"/>
      <c r="UPA12" s="76"/>
      <c r="UPB12" s="76"/>
      <c r="UPC12" s="76"/>
      <c r="UPD12" s="76"/>
      <c r="UPE12" s="76"/>
      <c r="UPF12" s="76"/>
      <c r="UPG12" s="76"/>
      <c r="UPH12" s="76"/>
      <c r="UPI12" s="76"/>
      <c r="UPJ12" s="76"/>
      <c r="UPK12" s="76"/>
      <c r="UPL12" s="76"/>
      <c r="UPM12" s="76"/>
      <c r="UPN12" s="76"/>
      <c r="UPO12" s="76"/>
      <c r="UPP12" s="76"/>
      <c r="UPQ12" s="76"/>
      <c r="UPR12" s="76"/>
      <c r="UPS12" s="76"/>
      <c r="UPT12" s="76"/>
      <c r="UPU12" s="76"/>
      <c r="UPV12" s="76"/>
      <c r="UPW12" s="76"/>
      <c r="UPX12" s="76"/>
      <c r="UPY12" s="76"/>
      <c r="UPZ12" s="76"/>
      <c r="UQA12" s="76"/>
      <c r="UQB12" s="76"/>
      <c r="UQC12" s="76"/>
      <c r="UQD12" s="76"/>
      <c r="UQE12" s="76"/>
      <c r="UQF12" s="76"/>
      <c r="UQG12" s="76"/>
      <c r="UQH12" s="76"/>
      <c r="UQI12" s="76"/>
      <c r="UQJ12" s="76"/>
      <c r="UQK12" s="76"/>
      <c r="UQL12" s="76"/>
      <c r="UQM12" s="76"/>
      <c r="UQN12" s="76"/>
      <c r="UQO12" s="76"/>
      <c r="UQP12" s="76"/>
      <c r="UQQ12" s="76"/>
      <c r="UQR12" s="76"/>
      <c r="UQS12" s="76"/>
      <c r="UQT12" s="76"/>
      <c r="UQU12" s="76"/>
      <c r="UQV12" s="76"/>
      <c r="UQW12" s="76"/>
      <c r="UQX12" s="76"/>
      <c r="UQY12" s="76"/>
      <c r="UQZ12" s="76"/>
      <c r="URA12" s="76"/>
      <c r="URB12" s="76"/>
      <c r="URC12" s="76"/>
      <c r="URD12" s="76"/>
      <c r="URE12" s="76"/>
      <c r="URF12" s="76"/>
      <c r="URG12" s="76"/>
      <c r="URH12" s="76"/>
      <c r="URI12" s="76"/>
      <c r="URJ12" s="76"/>
      <c r="URK12" s="76"/>
      <c r="URL12" s="76"/>
      <c r="URM12" s="76"/>
      <c r="URN12" s="76"/>
      <c r="URO12" s="76"/>
      <c r="URP12" s="76"/>
      <c r="URQ12" s="76"/>
      <c r="URR12" s="76"/>
      <c r="URS12" s="76"/>
      <c r="URT12" s="76"/>
      <c r="URU12" s="76"/>
      <c r="URV12" s="76"/>
      <c r="URW12" s="76"/>
      <c r="URX12" s="76"/>
      <c r="URY12" s="76"/>
      <c r="URZ12" s="76"/>
      <c r="USA12" s="76"/>
      <c r="USB12" s="76"/>
      <c r="USC12" s="76"/>
      <c r="USD12" s="76"/>
      <c r="USE12" s="76"/>
      <c r="USF12" s="76"/>
      <c r="USG12" s="76"/>
      <c r="USH12" s="76"/>
      <c r="USI12" s="76"/>
      <c r="USJ12" s="76"/>
      <c r="USK12" s="76"/>
      <c r="USL12" s="76"/>
      <c r="USM12" s="76"/>
      <c r="USN12" s="76"/>
      <c r="USO12" s="76"/>
      <c r="USP12" s="76"/>
      <c r="USQ12" s="76"/>
      <c r="USR12" s="76"/>
      <c r="USS12" s="76"/>
      <c r="UST12" s="76"/>
      <c r="USU12" s="76"/>
      <c r="USV12" s="76"/>
      <c r="USW12" s="76"/>
      <c r="USX12" s="76"/>
      <c r="USY12" s="76"/>
      <c r="USZ12" s="76"/>
      <c r="UTA12" s="76"/>
      <c r="UTB12" s="76"/>
      <c r="UTC12" s="76"/>
      <c r="UTD12" s="76"/>
      <c r="UTE12" s="76"/>
      <c r="UTF12" s="76"/>
      <c r="UTG12" s="76"/>
      <c r="UTH12" s="76"/>
      <c r="UTI12" s="76"/>
      <c r="UTJ12" s="76"/>
      <c r="UTK12" s="76"/>
      <c r="UTL12" s="76"/>
      <c r="UTM12" s="76"/>
      <c r="UTN12" s="76"/>
      <c r="UTO12" s="76"/>
      <c r="UTP12" s="76"/>
      <c r="UTQ12" s="76"/>
      <c r="UTR12" s="76"/>
      <c r="UTS12" s="76"/>
      <c r="UTT12" s="76"/>
      <c r="UTU12" s="76"/>
      <c r="UTV12" s="76"/>
      <c r="UTW12" s="76"/>
      <c r="UTX12" s="76"/>
      <c r="UTY12" s="76"/>
      <c r="UTZ12" s="76"/>
      <c r="UUA12" s="76"/>
      <c r="UUB12" s="76"/>
      <c r="UUC12" s="76"/>
      <c r="UUD12" s="76"/>
      <c r="UUE12" s="76"/>
      <c r="UUF12" s="76"/>
      <c r="UUG12" s="76"/>
      <c r="UUH12" s="76"/>
      <c r="UUI12" s="76"/>
      <c r="UUJ12" s="76"/>
      <c r="UUK12" s="76"/>
      <c r="UUL12" s="76"/>
      <c r="UUM12" s="76"/>
      <c r="UUN12" s="76"/>
      <c r="UUO12" s="76"/>
      <c r="UUP12" s="76"/>
      <c r="UUQ12" s="76"/>
      <c r="UUR12" s="76"/>
      <c r="UUS12" s="76"/>
      <c r="UUT12" s="76"/>
      <c r="UUU12" s="76"/>
      <c r="UUV12" s="76"/>
      <c r="UUW12" s="76"/>
      <c r="UUX12" s="76"/>
      <c r="UUY12" s="76"/>
      <c r="UUZ12" s="76"/>
      <c r="UVA12" s="76"/>
      <c r="UVB12" s="76"/>
      <c r="UVC12" s="76"/>
      <c r="UVD12" s="76"/>
      <c r="UVE12" s="76"/>
      <c r="UVF12" s="76"/>
      <c r="UVG12" s="76"/>
      <c r="UVH12" s="76"/>
      <c r="UVI12" s="76"/>
      <c r="UVJ12" s="76"/>
      <c r="UVK12" s="76"/>
      <c r="UVL12" s="76"/>
      <c r="UVM12" s="76"/>
      <c r="UVN12" s="76"/>
      <c r="UVO12" s="76"/>
      <c r="UVP12" s="76"/>
      <c r="UVQ12" s="76"/>
      <c r="UVR12" s="76"/>
      <c r="UVS12" s="76"/>
      <c r="UVT12" s="76"/>
      <c r="UVU12" s="76"/>
      <c r="UVV12" s="76"/>
      <c r="UVW12" s="76"/>
      <c r="UVX12" s="76"/>
      <c r="UVY12" s="76"/>
      <c r="UVZ12" s="76"/>
      <c r="UWA12" s="76"/>
      <c r="UWB12" s="76"/>
      <c r="UWC12" s="76"/>
      <c r="UWD12" s="76"/>
      <c r="UWE12" s="76"/>
      <c r="UWF12" s="76"/>
      <c r="UWG12" s="76"/>
      <c r="UWH12" s="76"/>
      <c r="UWI12" s="76"/>
      <c r="UWJ12" s="76"/>
      <c r="UWK12" s="76"/>
      <c r="UWL12" s="76"/>
      <c r="UWM12" s="76"/>
      <c r="UWN12" s="76"/>
      <c r="UWO12" s="76"/>
      <c r="UWP12" s="76"/>
      <c r="UWQ12" s="76"/>
      <c r="UWR12" s="76"/>
      <c r="UWS12" s="76"/>
      <c r="UWT12" s="76"/>
      <c r="UWU12" s="76"/>
      <c r="UWV12" s="76"/>
      <c r="UWW12" s="76"/>
      <c r="UWX12" s="76"/>
      <c r="UWY12" s="76"/>
      <c r="UWZ12" s="76"/>
      <c r="UXA12" s="76"/>
      <c r="UXB12" s="76"/>
      <c r="UXC12" s="76"/>
      <c r="UXD12" s="76"/>
      <c r="UXE12" s="76"/>
      <c r="UXF12" s="76"/>
      <c r="UXG12" s="76"/>
      <c r="UXH12" s="76"/>
      <c r="UXI12" s="76"/>
      <c r="UXJ12" s="76"/>
      <c r="UXK12" s="76"/>
      <c r="UXL12" s="76"/>
      <c r="UXM12" s="76"/>
      <c r="UXN12" s="76"/>
      <c r="UXO12" s="76"/>
      <c r="UXP12" s="76"/>
      <c r="UXQ12" s="76"/>
      <c r="UXR12" s="76"/>
      <c r="UXS12" s="76"/>
      <c r="UXT12" s="76"/>
      <c r="UXU12" s="76"/>
      <c r="UXV12" s="76"/>
      <c r="UXW12" s="76"/>
      <c r="UXX12" s="76"/>
      <c r="UXY12" s="76"/>
      <c r="UXZ12" s="76"/>
      <c r="UYA12" s="76"/>
      <c r="UYB12" s="76"/>
      <c r="UYC12" s="76"/>
      <c r="UYD12" s="76"/>
      <c r="UYE12" s="76"/>
      <c r="UYF12" s="76"/>
      <c r="UYG12" s="76"/>
      <c r="UYH12" s="76"/>
      <c r="UYI12" s="76"/>
      <c r="UYJ12" s="76"/>
      <c r="UYK12" s="76"/>
      <c r="UYL12" s="76"/>
      <c r="UYM12" s="76"/>
      <c r="UYN12" s="76"/>
      <c r="UYO12" s="76"/>
      <c r="UYP12" s="76"/>
      <c r="UYQ12" s="76"/>
      <c r="UYR12" s="76"/>
      <c r="UYS12" s="76"/>
      <c r="UYT12" s="76"/>
      <c r="UYU12" s="76"/>
      <c r="UYV12" s="76"/>
      <c r="UYW12" s="76"/>
      <c r="UYX12" s="76"/>
      <c r="UYY12" s="76"/>
      <c r="UYZ12" s="76"/>
      <c r="UZA12" s="76"/>
      <c r="UZB12" s="76"/>
      <c r="UZC12" s="76"/>
      <c r="UZD12" s="76"/>
      <c r="UZE12" s="76"/>
      <c r="UZF12" s="76"/>
      <c r="UZG12" s="76"/>
      <c r="UZH12" s="76"/>
      <c r="UZI12" s="76"/>
      <c r="UZJ12" s="76"/>
      <c r="UZK12" s="76"/>
      <c r="UZL12" s="76"/>
      <c r="UZM12" s="76"/>
      <c r="UZN12" s="76"/>
      <c r="UZO12" s="76"/>
      <c r="UZP12" s="76"/>
      <c r="UZQ12" s="76"/>
      <c r="UZR12" s="76"/>
      <c r="UZS12" s="76"/>
      <c r="UZT12" s="76"/>
      <c r="UZU12" s="76"/>
      <c r="UZV12" s="76"/>
      <c r="UZW12" s="76"/>
      <c r="UZX12" s="76"/>
      <c r="UZY12" s="76"/>
      <c r="UZZ12" s="76"/>
      <c r="VAA12" s="76"/>
      <c r="VAB12" s="76"/>
      <c r="VAC12" s="76"/>
      <c r="VAD12" s="76"/>
      <c r="VAE12" s="76"/>
      <c r="VAF12" s="76"/>
      <c r="VAG12" s="76"/>
      <c r="VAH12" s="76"/>
      <c r="VAI12" s="76"/>
      <c r="VAJ12" s="76"/>
      <c r="VAK12" s="76"/>
      <c r="VAL12" s="76"/>
      <c r="VAM12" s="76"/>
      <c r="VAN12" s="76"/>
      <c r="VAO12" s="76"/>
      <c r="VAP12" s="76"/>
      <c r="VAQ12" s="76"/>
      <c r="VAR12" s="76"/>
      <c r="VAS12" s="76"/>
      <c r="VAT12" s="76"/>
      <c r="VAU12" s="76"/>
      <c r="VAV12" s="76"/>
      <c r="VAW12" s="76"/>
      <c r="VAX12" s="76"/>
      <c r="VAY12" s="76"/>
      <c r="VAZ12" s="76"/>
      <c r="VBA12" s="76"/>
      <c r="VBB12" s="76"/>
      <c r="VBC12" s="76"/>
      <c r="VBD12" s="76"/>
      <c r="VBE12" s="76"/>
      <c r="VBF12" s="76"/>
      <c r="VBG12" s="76"/>
      <c r="VBH12" s="76"/>
      <c r="VBI12" s="76"/>
      <c r="VBJ12" s="76"/>
      <c r="VBK12" s="76"/>
      <c r="VBL12" s="76"/>
      <c r="VBM12" s="76"/>
      <c r="VBN12" s="76"/>
      <c r="VBO12" s="76"/>
      <c r="VBP12" s="76"/>
      <c r="VBQ12" s="76"/>
      <c r="VBR12" s="76"/>
      <c r="VBS12" s="76"/>
      <c r="VBT12" s="76"/>
      <c r="VBU12" s="76"/>
      <c r="VBV12" s="76"/>
      <c r="VBW12" s="76"/>
      <c r="VBX12" s="76"/>
      <c r="VBY12" s="76"/>
      <c r="VBZ12" s="76"/>
      <c r="VCA12" s="76"/>
      <c r="VCB12" s="76"/>
      <c r="VCC12" s="76"/>
      <c r="VCD12" s="76"/>
      <c r="VCE12" s="76"/>
      <c r="VCF12" s="76"/>
      <c r="VCG12" s="76"/>
      <c r="VCH12" s="76"/>
      <c r="VCI12" s="76"/>
      <c r="VCJ12" s="76"/>
      <c r="VCK12" s="76"/>
      <c r="VCL12" s="76"/>
      <c r="VCM12" s="76"/>
      <c r="VCN12" s="76"/>
      <c r="VCO12" s="76"/>
      <c r="VCP12" s="76"/>
      <c r="VCQ12" s="76"/>
      <c r="VCR12" s="76"/>
      <c r="VCS12" s="76"/>
      <c r="VCT12" s="76"/>
      <c r="VCU12" s="76"/>
      <c r="VCV12" s="76"/>
      <c r="VCW12" s="76"/>
      <c r="VCX12" s="76"/>
      <c r="VCY12" s="76"/>
      <c r="VCZ12" s="76"/>
      <c r="VDA12" s="76"/>
      <c r="VDB12" s="76"/>
      <c r="VDC12" s="76"/>
      <c r="VDD12" s="76"/>
      <c r="VDE12" s="76"/>
      <c r="VDF12" s="76"/>
      <c r="VDG12" s="76"/>
      <c r="VDH12" s="76"/>
      <c r="VDI12" s="76"/>
      <c r="VDJ12" s="76"/>
      <c r="VDK12" s="76"/>
      <c r="VDL12" s="76"/>
      <c r="VDM12" s="76"/>
      <c r="VDN12" s="76"/>
      <c r="VDO12" s="76"/>
      <c r="VDP12" s="76"/>
      <c r="VDQ12" s="76"/>
      <c r="VDR12" s="76"/>
      <c r="VDS12" s="76"/>
      <c r="VDT12" s="76"/>
      <c r="VDU12" s="76"/>
      <c r="VDV12" s="76"/>
      <c r="VDW12" s="76"/>
      <c r="VDX12" s="76"/>
      <c r="VDY12" s="76"/>
      <c r="VDZ12" s="76"/>
      <c r="VEA12" s="76"/>
      <c r="VEB12" s="76"/>
      <c r="VEC12" s="76"/>
      <c r="VED12" s="76"/>
      <c r="VEE12" s="76"/>
      <c r="VEF12" s="76"/>
      <c r="VEG12" s="76"/>
      <c r="VEH12" s="76"/>
      <c r="VEI12" s="76"/>
      <c r="VEJ12" s="76"/>
      <c r="VEK12" s="76"/>
      <c r="VEL12" s="76"/>
      <c r="VEM12" s="76"/>
      <c r="VEN12" s="76"/>
      <c r="VEO12" s="76"/>
      <c r="VEP12" s="76"/>
      <c r="VEQ12" s="76"/>
      <c r="VER12" s="76"/>
      <c r="VES12" s="76"/>
      <c r="VET12" s="76"/>
      <c r="VEU12" s="76"/>
      <c r="VEV12" s="76"/>
      <c r="VEW12" s="76"/>
      <c r="VEX12" s="76"/>
      <c r="VEY12" s="76"/>
      <c r="VEZ12" s="76"/>
      <c r="VFA12" s="76"/>
      <c r="VFB12" s="76"/>
      <c r="VFC12" s="76"/>
      <c r="VFD12" s="76"/>
      <c r="VFE12" s="76"/>
      <c r="VFF12" s="76"/>
      <c r="VFG12" s="76"/>
      <c r="VFH12" s="76"/>
      <c r="VFI12" s="76"/>
      <c r="VFJ12" s="76"/>
      <c r="VFK12" s="76"/>
      <c r="VFL12" s="76"/>
      <c r="VFM12" s="76"/>
      <c r="VFN12" s="76"/>
      <c r="VFO12" s="76"/>
      <c r="VFP12" s="76"/>
      <c r="VFQ12" s="76"/>
      <c r="VFR12" s="76"/>
      <c r="VFS12" s="76"/>
      <c r="VFT12" s="76"/>
      <c r="VFU12" s="76"/>
      <c r="VFV12" s="76"/>
      <c r="VFW12" s="76"/>
      <c r="VFX12" s="76"/>
      <c r="VFY12" s="76"/>
      <c r="VFZ12" s="76"/>
      <c r="VGA12" s="76"/>
      <c r="VGB12" s="76"/>
      <c r="VGC12" s="76"/>
      <c r="VGD12" s="76"/>
      <c r="VGE12" s="76"/>
      <c r="VGF12" s="76"/>
      <c r="VGG12" s="76"/>
      <c r="VGH12" s="76"/>
      <c r="VGI12" s="76"/>
      <c r="VGJ12" s="76"/>
      <c r="VGK12" s="76"/>
      <c r="VGL12" s="76"/>
      <c r="VGM12" s="76"/>
      <c r="VGN12" s="76"/>
      <c r="VGO12" s="76"/>
      <c r="VGP12" s="76"/>
      <c r="VGQ12" s="76"/>
      <c r="VGR12" s="76"/>
      <c r="VGS12" s="76"/>
      <c r="VGT12" s="76"/>
      <c r="VGU12" s="76"/>
      <c r="VGV12" s="76"/>
      <c r="VGW12" s="76"/>
      <c r="VGX12" s="76"/>
      <c r="VGY12" s="76"/>
      <c r="VGZ12" s="76"/>
      <c r="VHA12" s="76"/>
      <c r="VHB12" s="76"/>
      <c r="VHC12" s="76"/>
      <c r="VHD12" s="76"/>
      <c r="VHE12" s="76"/>
      <c r="VHF12" s="76"/>
      <c r="VHG12" s="76"/>
      <c r="VHH12" s="76"/>
      <c r="VHI12" s="76"/>
      <c r="VHJ12" s="76"/>
      <c r="VHK12" s="76"/>
      <c r="VHL12" s="76"/>
      <c r="VHM12" s="76"/>
      <c r="VHN12" s="76"/>
      <c r="VHO12" s="76"/>
      <c r="VHP12" s="76"/>
      <c r="VHQ12" s="76"/>
      <c r="VHR12" s="76"/>
      <c r="VHS12" s="76"/>
      <c r="VHT12" s="76"/>
      <c r="VHU12" s="76"/>
      <c r="VHV12" s="76"/>
      <c r="VHW12" s="76"/>
      <c r="VHX12" s="76"/>
      <c r="VHY12" s="76"/>
      <c r="VHZ12" s="76"/>
      <c r="VIA12" s="76"/>
      <c r="VIB12" s="76"/>
      <c r="VIC12" s="76"/>
      <c r="VID12" s="76"/>
      <c r="VIE12" s="76"/>
      <c r="VIF12" s="76"/>
      <c r="VIG12" s="76"/>
      <c r="VIH12" s="76"/>
      <c r="VII12" s="76"/>
      <c r="VIJ12" s="76"/>
      <c r="VIK12" s="76"/>
      <c r="VIL12" s="76"/>
      <c r="VIM12" s="76"/>
      <c r="VIN12" s="76"/>
      <c r="VIO12" s="76"/>
      <c r="VIP12" s="76"/>
      <c r="VIQ12" s="76"/>
      <c r="VIR12" s="76"/>
      <c r="VIS12" s="76"/>
      <c r="VIT12" s="76"/>
      <c r="VIU12" s="76"/>
      <c r="VIV12" s="76"/>
      <c r="VIW12" s="76"/>
      <c r="VIX12" s="76"/>
      <c r="VIY12" s="76"/>
      <c r="VIZ12" s="76"/>
      <c r="VJA12" s="76"/>
      <c r="VJB12" s="76"/>
      <c r="VJC12" s="76"/>
      <c r="VJD12" s="76"/>
      <c r="VJE12" s="76"/>
      <c r="VJF12" s="76"/>
      <c r="VJG12" s="76"/>
      <c r="VJH12" s="76"/>
      <c r="VJI12" s="76"/>
      <c r="VJJ12" s="76"/>
      <c r="VJK12" s="76"/>
      <c r="VJL12" s="76"/>
      <c r="VJM12" s="76"/>
      <c r="VJN12" s="76"/>
      <c r="VJO12" s="76"/>
      <c r="VJP12" s="76"/>
      <c r="VJQ12" s="76"/>
      <c r="VJR12" s="76"/>
      <c r="VJS12" s="76"/>
      <c r="VJT12" s="76"/>
      <c r="VJU12" s="76"/>
      <c r="VJV12" s="76"/>
      <c r="VJW12" s="76"/>
      <c r="VJX12" s="76"/>
      <c r="VJY12" s="76"/>
      <c r="VJZ12" s="76"/>
      <c r="VKA12" s="76"/>
      <c r="VKB12" s="76"/>
      <c r="VKC12" s="76"/>
      <c r="VKD12" s="76"/>
      <c r="VKE12" s="76"/>
      <c r="VKF12" s="76"/>
      <c r="VKG12" s="76"/>
      <c r="VKH12" s="76"/>
      <c r="VKI12" s="76"/>
      <c r="VKJ12" s="76"/>
      <c r="VKK12" s="76"/>
      <c r="VKL12" s="76"/>
      <c r="VKM12" s="76"/>
      <c r="VKN12" s="76"/>
      <c r="VKO12" s="76"/>
      <c r="VKP12" s="76"/>
      <c r="VKQ12" s="76"/>
      <c r="VKR12" s="76"/>
      <c r="VKS12" s="76"/>
      <c r="VKT12" s="76"/>
      <c r="VKU12" s="76"/>
      <c r="VKV12" s="76"/>
      <c r="VKW12" s="76"/>
      <c r="VKX12" s="76"/>
      <c r="VKY12" s="76"/>
      <c r="VKZ12" s="76"/>
      <c r="VLA12" s="76"/>
      <c r="VLB12" s="76"/>
      <c r="VLC12" s="76"/>
      <c r="VLD12" s="76"/>
      <c r="VLE12" s="76"/>
      <c r="VLF12" s="76"/>
      <c r="VLG12" s="76"/>
      <c r="VLH12" s="76"/>
      <c r="VLI12" s="76"/>
      <c r="VLJ12" s="76"/>
      <c r="VLK12" s="76"/>
      <c r="VLL12" s="76"/>
      <c r="VLM12" s="76"/>
      <c r="VLN12" s="76"/>
      <c r="VLO12" s="76"/>
      <c r="VLP12" s="76"/>
      <c r="VLQ12" s="76"/>
      <c r="VLR12" s="76"/>
      <c r="VLS12" s="76"/>
      <c r="VLT12" s="76"/>
      <c r="VLU12" s="76"/>
      <c r="VLV12" s="76"/>
      <c r="VLW12" s="76"/>
      <c r="VLX12" s="76"/>
      <c r="VLY12" s="76"/>
      <c r="VLZ12" s="76"/>
      <c r="VMA12" s="76"/>
      <c r="VMB12" s="76"/>
      <c r="VMC12" s="76"/>
      <c r="VMD12" s="76"/>
      <c r="VME12" s="76"/>
      <c r="VMF12" s="76"/>
      <c r="VMG12" s="76"/>
      <c r="VMH12" s="76"/>
      <c r="VMI12" s="76"/>
      <c r="VMJ12" s="76"/>
      <c r="VMK12" s="76"/>
      <c r="VML12" s="76"/>
      <c r="VMM12" s="76"/>
      <c r="VMN12" s="76"/>
      <c r="VMO12" s="76"/>
      <c r="VMP12" s="76"/>
      <c r="VMQ12" s="76"/>
      <c r="VMR12" s="76"/>
      <c r="VMS12" s="76"/>
      <c r="VMT12" s="76"/>
      <c r="VMU12" s="76"/>
      <c r="VMV12" s="76"/>
      <c r="VMW12" s="76"/>
      <c r="VMX12" s="76"/>
      <c r="VMY12" s="76"/>
      <c r="VMZ12" s="76"/>
      <c r="VNA12" s="76"/>
      <c r="VNB12" s="76"/>
      <c r="VNC12" s="76"/>
      <c r="VND12" s="76"/>
      <c r="VNE12" s="76"/>
      <c r="VNF12" s="76"/>
      <c r="VNG12" s="76"/>
      <c r="VNH12" s="76"/>
      <c r="VNI12" s="76"/>
      <c r="VNJ12" s="76"/>
      <c r="VNK12" s="76"/>
      <c r="VNL12" s="76"/>
      <c r="VNM12" s="76"/>
      <c r="VNN12" s="76"/>
      <c r="VNO12" s="76"/>
      <c r="VNP12" s="76"/>
      <c r="VNQ12" s="76"/>
      <c r="VNR12" s="76"/>
      <c r="VNS12" s="76"/>
      <c r="VNT12" s="76"/>
      <c r="VNU12" s="76"/>
      <c r="VNV12" s="76"/>
      <c r="VNW12" s="76"/>
      <c r="VNX12" s="76"/>
      <c r="VNY12" s="76"/>
      <c r="VNZ12" s="76"/>
      <c r="VOA12" s="76"/>
      <c r="VOB12" s="76"/>
      <c r="VOC12" s="76"/>
      <c r="VOD12" s="76"/>
      <c r="VOE12" s="76"/>
      <c r="VOF12" s="76"/>
      <c r="VOG12" s="76"/>
      <c r="VOH12" s="76"/>
      <c r="VOI12" s="76"/>
      <c r="VOJ12" s="76"/>
      <c r="VOK12" s="76"/>
      <c r="VOL12" s="76"/>
      <c r="VOM12" s="76"/>
      <c r="VON12" s="76"/>
      <c r="VOO12" s="76"/>
      <c r="VOP12" s="76"/>
      <c r="VOQ12" s="76"/>
      <c r="VOR12" s="76"/>
      <c r="VOS12" s="76"/>
      <c r="VOT12" s="76"/>
      <c r="VOU12" s="76"/>
      <c r="VOV12" s="76"/>
      <c r="VOW12" s="76"/>
      <c r="VOX12" s="76"/>
      <c r="VOY12" s="76"/>
      <c r="VOZ12" s="76"/>
      <c r="VPA12" s="76"/>
      <c r="VPB12" s="76"/>
      <c r="VPC12" s="76"/>
      <c r="VPD12" s="76"/>
      <c r="VPE12" s="76"/>
      <c r="VPF12" s="76"/>
      <c r="VPG12" s="76"/>
      <c r="VPH12" s="76"/>
      <c r="VPI12" s="76"/>
      <c r="VPJ12" s="76"/>
      <c r="VPK12" s="76"/>
      <c r="VPL12" s="76"/>
      <c r="VPM12" s="76"/>
      <c r="VPN12" s="76"/>
      <c r="VPO12" s="76"/>
      <c r="VPP12" s="76"/>
      <c r="VPQ12" s="76"/>
      <c r="VPR12" s="76"/>
      <c r="VPS12" s="76"/>
      <c r="VPT12" s="76"/>
      <c r="VPU12" s="76"/>
      <c r="VPV12" s="76"/>
      <c r="VPW12" s="76"/>
      <c r="VPX12" s="76"/>
      <c r="VPY12" s="76"/>
      <c r="VPZ12" s="76"/>
      <c r="VQA12" s="76"/>
      <c r="VQB12" s="76"/>
      <c r="VQC12" s="76"/>
      <c r="VQD12" s="76"/>
      <c r="VQE12" s="76"/>
      <c r="VQF12" s="76"/>
      <c r="VQG12" s="76"/>
      <c r="VQH12" s="76"/>
      <c r="VQI12" s="76"/>
      <c r="VQJ12" s="76"/>
      <c r="VQK12" s="76"/>
      <c r="VQL12" s="76"/>
      <c r="VQM12" s="76"/>
      <c r="VQN12" s="76"/>
      <c r="VQO12" s="76"/>
      <c r="VQP12" s="76"/>
      <c r="VQQ12" s="76"/>
      <c r="VQR12" s="76"/>
      <c r="VQS12" s="76"/>
      <c r="VQT12" s="76"/>
      <c r="VQU12" s="76"/>
      <c r="VQV12" s="76"/>
      <c r="VQW12" s="76"/>
      <c r="VQX12" s="76"/>
      <c r="VQY12" s="76"/>
      <c r="VQZ12" s="76"/>
      <c r="VRA12" s="76"/>
      <c r="VRB12" s="76"/>
      <c r="VRC12" s="76"/>
      <c r="VRD12" s="76"/>
      <c r="VRE12" s="76"/>
      <c r="VRF12" s="76"/>
      <c r="VRG12" s="76"/>
      <c r="VRH12" s="76"/>
      <c r="VRI12" s="76"/>
      <c r="VRJ12" s="76"/>
      <c r="VRK12" s="76"/>
      <c r="VRL12" s="76"/>
      <c r="VRM12" s="76"/>
      <c r="VRN12" s="76"/>
      <c r="VRO12" s="76"/>
      <c r="VRP12" s="76"/>
      <c r="VRQ12" s="76"/>
      <c r="VRR12" s="76"/>
      <c r="VRS12" s="76"/>
      <c r="VRT12" s="76"/>
      <c r="VRU12" s="76"/>
      <c r="VRV12" s="76"/>
      <c r="VRW12" s="76"/>
      <c r="VRX12" s="76"/>
      <c r="VRY12" s="76"/>
      <c r="VRZ12" s="76"/>
      <c r="VSA12" s="76"/>
      <c r="VSB12" s="76"/>
      <c r="VSC12" s="76"/>
      <c r="VSD12" s="76"/>
      <c r="VSE12" s="76"/>
      <c r="VSF12" s="76"/>
      <c r="VSG12" s="76"/>
      <c r="VSH12" s="76"/>
      <c r="VSI12" s="76"/>
      <c r="VSJ12" s="76"/>
      <c r="VSK12" s="76"/>
      <c r="VSL12" s="76"/>
      <c r="VSM12" s="76"/>
      <c r="VSN12" s="76"/>
      <c r="VSO12" s="76"/>
      <c r="VSP12" s="76"/>
      <c r="VSQ12" s="76"/>
      <c r="VSR12" s="76"/>
      <c r="VSS12" s="76"/>
      <c r="VST12" s="76"/>
      <c r="VSU12" s="76"/>
      <c r="VSV12" s="76"/>
      <c r="VSW12" s="76"/>
      <c r="VSX12" s="76"/>
      <c r="VSY12" s="76"/>
      <c r="VSZ12" s="76"/>
      <c r="VTA12" s="76"/>
      <c r="VTB12" s="76"/>
      <c r="VTC12" s="76"/>
      <c r="VTD12" s="76"/>
      <c r="VTE12" s="76"/>
      <c r="VTF12" s="76"/>
      <c r="VTG12" s="76"/>
      <c r="VTH12" s="76"/>
      <c r="VTI12" s="76"/>
      <c r="VTJ12" s="76"/>
      <c r="VTK12" s="76"/>
      <c r="VTL12" s="76"/>
      <c r="VTM12" s="76"/>
      <c r="VTN12" s="76"/>
      <c r="VTO12" s="76"/>
      <c r="VTP12" s="76"/>
      <c r="VTQ12" s="76"/>
      <c r="VTR12" s="76"/>
      <c r="VTS12" s="76"/>
      <c r="VTT12" s="76"/>
      <c r="VTU12" s="76"/>
      <c r="VTV12" s="76"/>
      <c r="VTW12" s="76"/>
      <c r="VTX12" s="76"/>
      <c r="VTY12" s="76"/>
      <c r="VTZ12" s="76"/>
      <c r="VUA12" s="76"/>
      <c r="VUB12" s="76"/>
      <c r="VUC12" s="76"/>
      <c r="VUD12" s="76"/>
      <c r="VUE12" s="76"/>
      <c r="VUF12" s="76"/>
      <c r="VUG12" s="76"/>
      <c r="VUH12" s="76"/>
      <c r="VUI12" s="76"/>
      <c r="VUJ12" s="76"/>
      <c r="VUK12" s="76"/>
      <c r="VUL12" s="76"/>
      <c r="VUM12" s="76"/>
      <c r="VUN12" s="76"/>
      <c r="VUO12" s="76"/>
      <c r="VUP12" s="76"/>
      <c r="VUQ12" s="76"/>
      <c r="VUR12" s="76"/>
      <c r="VUS12" s="76"/>
      <c r="VUT12" s="76"/>
      <c r="VUU12" s="76"/>
      <c r="VUV12" s="76"/>
      <c r="VUW12" s="76"/>
      <c r="VUX12" s="76"/>
      <c r="VUY12" s="76"/>
      <c r="VUZ12" s="76"/>
      <c r="VVA12" s="76"/>
      <c r="VVB12" s="76"/>
      <c r="VVC12" s="76"/>
      <c r="VVD12" s="76"/>
      <c r="VVE12" s="76"/>
      <c r="VVF12" s="76"/>
      <c r="VVG12" s="76"/>
      <c r="VVH12" s="76"/>
      <c r="VVI12" s="76"/>
      <c r="VVJ12" s="76"/>
      <c r="VVK12" s="76"/>
      <c r="VVL12" s="76"/>
      <c r="VVM12" s="76"/>
      <c r="VVN12" s="76"/>
      <c r="VVO12" s="76"/>
      <c r="VVP12" s="76"/>
      <c r="VVQ12" s="76"/>
      <c r="VVR12" s="76"/>
      <c r="VVS12" s="76"/>
      <c r="VVT12" s="76"/>
      <c r="VVU12" s="76"/>
      <c r="VVV12" s="76"/>
      <c r="VVW12" s="76"/>
      <c r="VVX12" s="76"/>
      <c r="VVY12" s="76"/>
      <c r="VVZ12" s="76"/>
      <c r="VWA12" s="76"/>
      <c r="VWB12" s="76"/>
      <c r="VWC12" s="76"/>
      <c r="VWD12" s="76"/>
      <c r="VWE12" s="76"/>
      <c r="VWF12" s="76"/>
      <c r="VWG12" s="76"/>
      <c r="VWH12" s="76"/>
      <c r="VWI12" s="76"/>
      <c r="VWJ12" s="76"/>
      <c r="VWK12" s="76"/>
      <c r="VWL12" s="76"/>
      <c r="VWM12" s="76"/>
      <c r="VWN12" s="76"/>
      <c r="VWO12" s="76"/>
      <c r="VWP12" s="76"/>
      <c r="VWQ12" s="76"/>
      <c r="VWR12" s="76"/>
      <c r="VWS12" s="76"/>
      <c r="VWT12" s="76"/>
      <c r="VWU12" s="76"/>
      <c r="VWV12" s="76"/>
      <c r="VWW12" s="76"/>
      <c r="VWX12" s="76"/>
      <c r="VWY12" s="76"/>
      <c r="VWZ12" s="76"/>
      <c r="VXA12" s="76"/>
      <c r="VXB12" s="76"/>
      <c r="VXC12" s="76"/>
      <c r="VXD12" s="76"/>
      <c r="VXE12" s="76"/>
      <c r="VXF12" s="76"/>
      <c r="VXG12" s="76"/>
      <c r="VXH12" s="76"/>
      <c r="VXI12" s="76"/>
      <c r="VXJ12" s="76"/>
      <c r="VXK12" s="76"/>
      <c r="VXL12" s="76"/>
      <c r="VXM12" s="76"/>
      <c r="VXN12" s="76"/>
      <c r="VXO12" s="76"/>
      <c r="VXP12" s="76"/>
      <c r="VXQ12" s="76"/>
      <c r="VXR12" s="76"/>
      <c r="VXS12" s="76"/>
      <c r="VXT12" s="76"/>
      <c r="VXU12" s="76"/>
      <c r="VXV12" s="76"/>
      <c r="VXW12" s="76"/>
      <c r="VXX12" s="76"/>
      <c r="VXY12" s="76"/>
      <c r="VXZ12" s="76"/>
      <c r="VYA12" s="76"/>
      <c r="VYB12" s="76"/>
      <c r="VYC12" s="76"/>
      <c r="VYD12" s="76"/>
      <c r="VYE12" s="76"/>
      <c r="VYF12" s="76"/>
      <c r="VYG12" s="76"/>
      <c r="VYH12" s="76"/>
      <c r="VYI12" s="76"/>
      <c r="VYJ12" s="76"/>
      <c r="VYK12" s="76"/>
      <c r="VYL12" s="76"/>
      <c r="VYM12" s="76"/>
      <c r="VYN12" s="76"/>
      <c r="VYO12" s="76"/>
      <c r="VYP12" s="76"/>
      <c r="VYQ12" s="76"/>
      <c r="VYR12" s="76"/>
      <c r="VYS12" s="76"/>
      <c r="VYT12" s="76"/>
      <c r="VYU12" s="76"/>
      <c r="VYV12" s="76"/>
      <c r="VYW12" s="76"/>
      <c r="VYX12" s="76"/>
      <c r="VYY12" s="76"/>
      <c r="VYZ12" s="76"/>
      <c r="VZA12" s="76"/>
      <c r="VZB12" s="76"/>
      <c r="VZC12" s="76"/>
      <c r="VZD12" s="76"/>
      <c r="VZE12" s="76"/>
      <c r="VZF12" s="76"/>
      <c r="VZG12" s="76"/>
      <c r="VZH12" s="76"/>
      <c r="VZI12" s="76"/>
      <c r="VZJ12" s="76"/>
      <c r="VZK12" s="76"/>
      <c r="VZL12" s="76"/>
      <c r="VZM12" s="76"/>
      <c r="VZN12" s="76"/>
      <c r="VZO12" s="76"/>
      <c r="VZP12" s="76"/>
      <c r="VZQ12" s="76"/>
      <c r="VZR12" s="76"/>
      <c r="VZS12" s="76"/>
      <c r="VZT12" s="76"/>
      <c r="VZU12" s="76"/>
      <c r="VZV12" s="76"/>
      <c r="VZW12" s="76"/>
      <c r="VZX12" s="76"/>
      <c r="VZY12" s="76"/>
      <c r="VZZ12" s="76"/>
      <c r="WAA12" s="76"/>
      <c r="WAB12" s="76"/>
      <c r="WAC12" s="76"/>
      <c r="WAD12" s="76"/>
      <c r="WAE12" s="76"/>
      <c r="WAF12" s="76"/>
      <c r="WAG12" s="76"/>
      <c r="WAH12" s="76"/>
      <c r="WAI12" s="76"/>
      <c r="WAJ12" s="76"/>
      <c r="WAK12" s="76"/>
      <c r="WAL12" s="76"/>
      <c r="WAM12" s="76"/>
      <c r="WAN12" s="76"/>
      <c r="WAO12" s="76"/>
      <c r="WAP12" s="76"/>
      <c r="WAQ12" s="76"/>
      <c r="WAR12" s="76"/>
      <c r="WAS12" s="76"/>
      <c r="WAT12" s="76"/>
      <c r="WAU12" s="76"/>
      <c r="WAV12" s="76"/>
      <c r="WAW12" s="76"/>
      <c r="WAX12" s="76"/>
      <c r="WAY12" s="76"/>
      <c r="WAZ12" s="76"/>
      <c r="WBA12" s="76"/>
      <c r="WBB12" s="76"/>
      <c r="WBC12" s="76"/>
      <c r="WBD12" s="76"/>
      <c r="WBE12" s="76"/>
      <c r="WBF12" s="76"/>
      <c r="WBG12" s="76"/>
      <c r="WBH12" s="76"/>
      <c r="WBI12" s="76"/>
      <c r="WBJ12" s="76"/>
      <c r="WBK12" s="76"/>
      <c r="WBL12" s="76"/>
      <c r="WBM12" s="76"/>
      <c r="WBN12" s="76"/>
      <c r="WBO12" s="76"/>
      <c r="WBP12" s="76"/>
      <c r="WBQ12" s="76"/>
      <c r="WBR12" s="76"/>
      <c r="WBS12" s="76"/>
      <c r="WBT12" s="76"/>
      <c r="WBU12" s="76"/>
      <c r="WBV12" s="76"/>
      <c r="WBW12" s="76"/>
      <c r="WBX12" s="76"/>
      <c r="WBY12" s="76"/>
      <c r="WBZ12" s="76"/>
      <c r="WCA12" s="76"/>
      <c r="WCB12" s="76"/>
      <c r="WCC12" s="76"/>
      <c r="WCD12" s="76"/>
      <c r="WCE12" s="76"/>
      <c r="WCF12" s="76"/>
      <c r="WCG12" s="76"/>
      <c r="WCH12" s="76"/>
      <c r="WCI12" s="76"/>
      <c r="WCJ12" s="76"/>
      <c r="WCK12" s="76"/>
      <c r="WCL12" s="76"/>
      <c r="WCM12" s="76"/>
      <c r="WCN12" s="76"/>
      <c r="WCO12" s="76"/>
      <c r="WCP12" s="76"/>
      <c r="WCQ12" s="76"/>
      <c r="WCR12" s="76"/>
      <c r="WCS12" s="76"/>
      <c r="WCT12" s="76"/>
      <c r="WCU12" s="76"/>
      <c r="WCV12" s="76"/>
      <c r="WCW12" s="76"/>
      <c r="WCX12" s="76"/>
      <c r="WCY12" s="76"/>
      <c r="WCZ12" s="76"/>
      <c r="WDA12" s="76"/>
      <c r="WDB12" s="76"/>
      <c r="WDC12" s="76"/>
      <c r="WDD12" s="76"/>
      <c r="WDE12" s="76"/>
      <c r="WDF12" s="76"/>
      <c r="WDG12" s="76"/>
      <c r="WDH12" s="76"/>
      <c r="WDI12" s="76"/>
      <c r="WDJ12" s="76"/>
      <c r="WDK12" s="76"/>
      <c r="WDL12" s="76"/>
      <c r="WDM12" s="76"/>
      <c r="WDN12" s="76"/>
      <c r="WDO12" s="76"/>
      <c r="WDP12" s="76"/>
      <c r="WDQ12" s="76"/>
      <c r="WDR12" s="76"/>
      <c r="WDS12" s="76"/>
      <c r="WDT12" s="76"/>
      <c r="WDU12" s="76"/>
      <c r="WDV12" s="76"/>
      <c r="WDW12" s="76"/>
      <c r="WDX12" s="76"/>
      <c r="WDY12" s="76"/>
      <c r="WDZ12" s="76"/>
      <c r="WEA12" s="76"/>
      <c r="WEB12" s="76"/>
      <c r="WEC12" s="76"/>
      <c r="WED12" s="76"/>
      <c r="WEE12" s="76"/>
      <c r="WEF12" s="76"/>
      <c r="WEG12" s="76"/>
      <c r="WEH12" s="76"/>
      <c r="WEI12" s="76"/>
      <c r="WEJ12" s="76"/>
      <c r="WEK12" s="76"/>
      <c r="WEL12" s="76"/>
      <c r="WEM12" s="76"/>
      <c r="WEN12" s="76"/>
      <c r="WEO12" s="76"/>
      <c r="WEP12" s="76"/>
      <c r="WEQ12" s="76"/>
      <c r="WER12" s="76"/>
      <c r="WES12" s="76"/>
      <c r="WET12" s="76"/>
      <c r="WEU12" s="76"/>
      <c r="WEV12" s="76"/>
      <c r="WEW12" s="76"/>
      <c r="WEX12" s="76"/>
      <c r="WEY12" s="76"/>
      <c r="WEZ12" s="76"/>
      <c r="WFA12" s="76"/>
      <c r="WFB12" s="76"/>
      <c r="WFC12" s="76"/>
      <c r="WFD12" s="76"/>
      <c r="WFE12" s="76"/>
      <c r="WFF12" s="76"/>
      <c r="WFG12" s="76"/>
      <c r="WFH12" s="76"/>
      <c r="WFI12" s="76"/>
      <c r="WFJ12" s="76"/>
      <c r="WFK12" s="76"/>
      <c r="WFL12" s="76"/>
      <c r="WFM12" s="76"/>
      <c r="WFN12" s="76"/>
      <c r="WFO12" s="76"/>
      <c r="WFP12" s="76"/>
      <c r="WFQ12" s="76"/>
      <c r="WFR12" s="76"/>
      <c r="WFS12" s="76"/>
      <c r="WFT12" s="76"/>
      <c r="WFU12" s="76"/>
      <c r="WFV12" s="76"/>
      <c r="WFW12" s="76"/>
      <c r="WFX12" s="76"/>
      <c r="WFY12" s="76"/>
      <c r="WFZ12" s="76"/>
      <c r="WGA12" s="76"/>
      <c r="WGB12" s="76"/>
      <c r="WGC12" s="76"/>
      <c r="WGD12" s="76"/>
      <c r="WGE12" s="76"/>
      <c r="WGF12" s="76"/>
      <c r="WGG12" s="76"/>
      <c r="WGH12" s="76"/>
      <c r="WGI12" s="76"/>
      <c r="WGJ12" s="76"/>
      <c r="WGK12" s="76"/>
      <c r="WGL12" s="76"/>
      <c r="WGM12" s="76"/>
      <c r="WGN12" s="76"/>
      <c r="WGO12" s="76"/>
      <c r="WGP12" s="76"/>
      <c r="WGQ12" s="76"/>
      <c r="WGR12" s="76"/>
      <c r="WGS12" s="76"/>
      <c r="WGT12" s="76"/>
      <c r="WGU12" s="76"/>
      <c r="WGV12" s="76"/>
      <c r="WGW12" s="76"/>
      <c r="WGX12" s="76"/>
      <c r="WGY12" s="76"/>
      <c r="WGZ12" s="76"/>
      <c r="WHA12" s="76"/>
      <c r="WHB12" s="76"/>
      <c r="WHC12" s="76"/>
      <c r="WHD12" s="76"/>
      <c r="WHE12" s="76"/>
      <c r="WHF12" s="76"/>
      <c r="WHG12" s="76"/>
      <c r="WHH12" s="76"/>
      <c r="WHI12" s="76"/>
      <c r="WHJ12" s="76"/>
      <c r="WHK12" s="76"/>
      <c r="WHL12" s="76"/>
      <c r="WHM12" s="76"/>
      <c r="WHN12" s="76"/>
      <c r="WHO12" s="76"/>
      <c r="WHP12" s="76"/>
      <c r="WHQ12" s="76"/>
      <c r="WHR12" s="76"/>
      <c r="WHS12" s="76"/>
      <c r="WHT12" s="76"/>
      <c r="WHU12" s="76"/>
      <c r="WHV12" s="76"/>
      <c r="WHW12" s="76"/>
      <c r="WHX12" s="76"/>
      <c r="WHY12" s="76"/>
      <c r="WHZ12" s="76"/>
      <c r="WIA12" s="76"/>
      <c r="WIB12" s="76"/>
      <c r="WIC12" s="76"/>
      <c r="WID12" s="76"/>
      <c r="WIE12" s="76"/>
      <c r="WIF12" s="76"/>
      <c r="WIG12" s="76"/>
      <c r="WIH12" s="76"/>
      <c r="WII12" s="76"/>
      <c r="WIJ12" s="76"/>
      <c r="WIK12" s="76"/>
      <c r="WIL12" s="76"/>
      <c r="WIM12" s="76"/>
      <c r="WIN12" s="76"/>
      <c r="WIO12" s="76"/>
      <c r="WIP12" s="76"/>
      <c r="WIQ12" s="76"/>
      <c r="WIR12" s="76"/>
      <c r="WIS12" s="76"/>
      <c r="WIT12" s="76"/>
      <c r="WIU12" s="76"/>
      <c r="WIV12" s="76"/>
      <c r="WIW12" s="76"/>
      <c r="WIX12" s="76"/>
      <c r="WIY12" s="76"/>
      <c r="WIZ12" s="76"/>
      <c r="WJA12" s="76"/>
      <c r="WJB12" s="76"/>
      <c r="WJC12" s="76"/>
      <c r="WJD12" s="76"/>
      <c r="WJE12" s="76"/>
      <c r="WJF12" s="76"/>
      <c r="WJG12" s="76"/>
      <c r="WJH12" s="76"/>
      <c r="WJI12" s="76"/>
      <c r="WJJ12" s="76"/>
      <c r="WJK12" s="76"/>
      <c r="WJL12" s="76"/>
      <c r="WJM12" s="76"/>
      <c r="WJN12" s="76"/>
      <c r="WJO12" s="76"/>
      <c r="WJP12" s="76"/>
      <c r="WJQ12" s="76"/>
      <c r="WJR12" s="76"/>
      <c r="WJS12" s="76"/>
      <c r="WJT12" s="76"/>
      <c r="WJU12" s="76"/>
      <c r="WJV12" s="76"/>
      <c r="WJW12" s="76"/>
      <c r="WJX12" s="76"/>
      <c r="WJY12" s="76"/>
      <c r="WJZ12" s="76"/>
      <c r="WKA12" s="76"/>
      <c r="WKB12" s="76"/>
      <c r="WKC12" s="76"/>
      <c r="WKD12" s="76"/>
      <c r="WKE12" s="76"/>
      <c r="WKF12" s="76"/>
      <c r="WKG12" s="76"/>
      <c r="WKH12" s="76"/>
      <c r="WKI12" s="76"/>
      <c r="WKJ12" s="76"/>
      <c r="WKK12" s="76"/>
      <c r="WKL12" s="76"/>
      <c r="WKM12" s="76"/>
      <c r="WKN12" s="76"/>
      <c r="WKO12" s="76"/>
      <c r="WKP12" s="76"/>
      <c r="WKQ12" s="76"/>
      <c r="WKR12" s="76"/>
      <c r="WKS12" s="76"/>
      <c r="WKT12" s="76"/>
      <c r="WKU12" s="76"/>
      <c r="WKV12" s="76"/>
      <c r="WKW12" s="76"/>
      <c r="WKX12" s="76"/>
      <c r="WKY12" s="76"/>
      <c r="WKZ12" s="76"/>
      <c r="WLA12" s="76"/>
      <c r="WLB12" s="76"/>
      <c r="WLC12" s="76"/>
      <c r="WLD12" s="76"/>
      <c r="WLE12" s="76"/>
      <c r="WLF12" s="76"/>
      <c r="WLG12" s="76"/>
      <c r="WLH12" s="76"/>
      <c r="WLI12" s="76"/>
      <c r="WLJ12" s="76"/>
      <c r="WLK12" s="76"/>
      <c r="WLL12" s="76"/>
      <c r="WLM12" s="76"/>
      <c r="WLN12" s="76"/>
      <c r="WLO12" s="76"/>
      <c r="WLP12" s="76"/>
      <c r="WLQ12" s="76"/>
      <c r="WLR12" s="76"/>
      <c r="WLS12" s="76"/>
      <c r="WLT12" s="76"/>
      <c r="WLU12" s="76"/>
      <c r="WLV12" s="76"/>
      <c r="WLW12" s="76"/>
      <c r="WLX12" s="76"/>
      <c r="WLY12" s="76"/>
      <c r="WLZ12" s="76"/>
      <c r="WMA12" s="76"/>
      <c r="WMB12" s="76"/>
      <c r="WMC12" s="76"/>
      <c r="WMD12" s="76"/>
      <c r="WME12" s="76"/>
      <c r="WMF12" s="76"/>
      <c r="WMG12" s="76"/>
      <c r="WMH12" s="76"/>
      <c r="WMI12" s="76"/>
      <c r="WMJ12" s="76"/>
      <c r="WMK12" s="76"/>
      <c r="WML12" s="76"/>
      <c r="WMM12" s="76"/>
      <c r="WMN12" s="76"/>
      <c r="WMO12" s="76"/>
      <c r="WMP12" s="76"/>
      <c r="WMQ12" s="76"/>
      <c r="WMR12" s="76"/>
      <c r="WMS12" s="76"/>
      <c r="WMT12" s="76"/>
      <c r="WMU12" s="76"/>
      <c r="WMV12" s="76"/>
      <c r="WMW12" s="76"/>
      <c r="WMX12" s="76"/>
      <c r="WMY12" s="76"/>
      <c r="WMZ12" s="76"/>
      <c r="WNA12" s="76"/>
      <c r="WNB12" s="76"/>
      <c r="WNC12" s="76"/>
      <c r="WND12" s="76"/>
      <c r="WNE12" s="76"/>
      <c r="WNF12" s="76"/>
      <c r="WNG12" s="76"/>
      <c r="WNH12" s="76"/>
      <c r="WNI12" s="76"/>
      <c r="WNJ12" s="76"/>
      <c r="WNK12" s="76"/>
      <c r="WNL12" s="76"/>
      <c r="WNM12" s="76"/>
      <c r="WNN12" s="76"/>
      <c r="WNO12" s="76"/>
      <c r="WNP12" s="76"/>
      <c r="WNQ12" s="76"/>
      <c r="WNR12" s="76"/>
      <c r="WNS12" s="76"/>
      <c r="WNT12" s="76"/>
      <c r="WNU12" s="76"/>
      <c r="WNV12" s="76"/>
      <c r="WNW12" s="76"/>
      <c r="WNX12" s="76"/>
      <c r="WNY12" s="76"/>
      <c r="WNZ12" s="76"/>
      <c r="WOA12" s="76"/>
      <c r="WOB12" s="76"/>
      <c r="WOC12" s="76"/>
      <c r="WOD12" s="76"/>
      <c r="WOE12" s="76"/>
      <c r="WOF12" s="76"/>
      <c r="WOG12" s="76"/>
      <c r="WOH12" s="76"/>
      <c r="WOI12" s="76"/>
      <c r="WOJ12" s="76"/>
      <c r="WOK12" s="76"/>
      <c r="WOL12" s="76"/>
      <c r="WOM12" s="76"/>
      <c r="WON12" s="76"/>
      <c r="WOO12" s="76"/>
      <c r="WOP12" s="76"/>
      <c r="WOQ12" s="76"/>
      <c r="WOR12" s="76"/>
      <c r="WOS12" s="76"/>
      <c r="WOT12" s="76"/>
      <c r="WOU12" s="76"/>
      <c r="WOV12" s="76"/>
      <c r="WOW12" s="76"/>
      <c r="WOX12" s="76"/>
      <c r="WOY12" s="76"/>
      <c r="WOZ12" s="76"/>
      <c r="WPA12" s="76"/>
      <c r="WPB12" s="76"/>
      <c r="WPC12" s="76"/>
      <c r="WPD12" s="76"/>
      <c r="WPE12" s="76"/>
      <c r="WPF12" s="76"/>
      <c r="WPG12" s="76"/>
      <c r="WPH12" s="76"/>
      <c r="WPI12" s="76"/>
      <c r="WPJ12" s="76"/>
      <c r="WPK12" s="76"/>
      <c r="WPL12" s="76"/>
      <c r="WPM12" s="76"/>
      <c r="WPN12" s="76"/>
      <c r="WPO12" s="76"/>
      <c r="WPP12" s="76"/>
      <c r="WPQ12" s="76"/>
      <c r="WPR12" s="76"/>
      <c r="WPS12" s="76"/>
      <c r="WPT12" s="76"/>
      <c r="WPU12" s="76"/>
      <c r="WPV12" s="76"/>
      <c r="WPW12" s="76"/>
      <c r="WPX12" s="76"/>
      <c r="WPY12" s="76"/>
      <c r="WPZ12" s="76"/>
      <c r="WQA12" s="76"/>
      <c r="WQB12" s="76"/>
      <c r="WQC12" s="76"/>
      <c r="WQD12" s="76"/>
      <c r="WQE12" s="76"/>
      <c r="WQF12" s="76"/>
      <c r="WQG12" s="76"/>
      <c r="WQH12" s="76"/>
      <c r="WQI12" s="76"/>
      <c r="WQJ12" s="76"/>
      <c r="WQK12" s="76"/>
      <c r="WQL12" s="76"/>
      <c r="WQM12" s="76"/>
      <c r="WQN12" s="76"/>
      <c r="WQO12" s="76"/>
      <c r="WQP12" s="76"/>
      <c r="WQQ12" s="76"/>
      <c r="WQR12" s="76"/>
      <c r="WQS12" s="76"/>
      <c r="WQT12" s="76"/>
      <c r="WQU12" s="76"/>
      <c r="WQV12" s="76"/>
      <c r="WQW12" s="76"/>
      <c r="WQX12" s="76"/>
      <c r="WQY12" s="76"/>
      <c r="WQZ12" s="76"/>
      <c r="WRA12" s="76"/>
      <c r="WRB12" s="76"/>
      <c r="WRC12" s="76"/>
      <c r="WRD12" s="76"/>
      <c r="WRE12" s="76"/>
      <c r="WRF12" s="76"/>
      <c r="WRG12" s="76"/>
      <c r="WRH12" s="76"/>
      <c r="WRI12" s="76"/>
      <c r="WRJ12" s="76"/>
      <c r="WRK12" s="76"/>
      <c r="WRL12" s="76"/>
      <c r="WRM12" s="76"/>
      <c r="WRN12" s="76"/>
      <c r="WRO12" s="76"/>
      <c r="WRP12" s="76"/>
      <c r="WRQ12" s="76"/>
      <c r="WRR12" s="76"/>
      <c r="WRS12" s="76"/>
      <c r="WRT12" s="76"/>
      <c r="WRU12" s="76"/>
      <c r="WRV12" s="76"/>
      <c r="WRW12" s="76"/>
      <c r="WRX12" s="76"/>
      <c r="WRY12" s="76"/>
      <c r="WRZ12" s="76"/>
      <c r="WSA12" s="76"/>
      <c r="WSB12" s="76"/>
      <c r="WSC12" s="76"/>
      <c r="WSD12" s="76"/>
      <c r="WSE12" s="76"/>
      <c r="WSF12" s="76"/>
      <c r="WSG12" s="76"/>
      <c r="WSH12" s="76"/>
      <c r="WSI12" s="76"/>
      <c r="WSJ12" s="76"/>
      <c r="WSK12" s="76"/>
      <c r="WSL12" s="76"/>
      <c r="WSM12" s="76"/>
      <c r="WSN12" s="76"/>
      <c r="WSO12" s="76"/>
      <c r="WSP12" s="76"/>
      <c r="WSQ12" s="76"/>
      <c r="WSR12" s="76"/>
      <c r="WSS12" s="76"/>
      <c r="WST12" s="76"/>
      <c r="WSU12" s="76"/>
      <c r="WSV12" s="76"/>
      <c r="WSW12" s="76"/>
      <c r="WSX12" s="76"/>
      <c r="WSY12" s="76"/>
      <c r="WSZ12" s="76"/>
      <c r="WTA12" s="76"/>
      <c r="WTB12" s="76"/>
      <c r="WTC12" s="76"/>
      <c r="WTD12" s="76"/>
      <c r="WTE12" s="76"/>
      <c r="WTF12" s="76"/>
      <c r="WTG12" s="76"/>
      <c r="WTH12" s="76"/>
      <c r="WTI12" s="76"/>
      <c r="WTJ12" s="76"/>
      <c r="WTK12" s="76"/>
      <c r="WTL12" s="76"/>
      <c r="WTM12" s="76"/>
      <c r="WTN12" s="76"/>
      <c r="WTO12" s="76"/>
      <c r="WTP12" s="76"/>
      <c r="WTQ12" s="76"/>
      <c r="WTR12" s="76"/>
      <c r="WTS12" s="76"/>
      <c r="WTT12" s="76"/>
      <c r="WTU12" s="76"/>
      <c r="WTV12" s="76"/>
      <c r="WTW12" s="76"/>
      <c r="WTX12" s="76"/>
      <c r="WTY12" s="76"/>
      <c r="WTZ12" s="76"/>
      <c r="WUA12" s="76"/>
      <c r="WUB12" s="76"/>
      <c r="WUC12" s="76"/>
      <c r="WUD12" s="76"/>
      <c r="WUE12" s="76"/>
      <c r="WUF12" s="76"/>
      <c r="WUG12" s="76"/>
      <c r="WUH12" s="76"/>
      <c r="WUI12" s="76"/>
      <c r="WUJ12" s="76"/>
      <c r="WUK12" s="76"/>
      <c r="WUL12" s="76"/>
      <c r="WUM12" s="76"/>
      <c r="WUN12" s="76"/>
      <c r="WUO12" s="76"/>
      <c r="WUP12" s="76"/>
      <c r="WUQ12" s="76"/>
      <c r="WUR12" s="76"/>
      <c r="WUS12" s="76"/>
      <c r="WUT12" s="76"/>
      <c r="WUU12" s="76"/>
      <c r="WUV12" s="76"/>
      <c r="WUW12" s="76"/>
      <c r="WUX12" s="76"/>
      <c r="WUY12" s="76"/>
      <c r="WUZ12" s="76"/>
      <c r="WVA12" s="76"/>
      <c r="WVB12" s="76"/>
      <c r="WVC12" s="76"/>
      <c r="WVD12" s="76"/>
      <c r="WVE12" s="76"/>
      <c r="WVF12" s="76"/>
      <c r="WVG12" s="76"/>
      <c r="WVH12" s="76"/>
      <c r="WVI12" s="76"/>
      <c r="WVJ12" s="76"/>
      <c r="WVK12" s="76"/>
      <c r="WVL12" s="76"/>
      <c r="WVM12" s="76"/>
      <c r="WVN12" s="76"/>
      <c r="WVO12" s="76"/>
      <c r="WVP12" s="76"/>
      <c r="WVQ12" s="76"/>
      <c r="WVR12" s="76"/>
      <c r="WVS12" s="76"/>
      <c r="WVT12" s="76"/>
      <c r="WVU12" s="76"/>
      <c r="WVV12" s="76"/>
      <c r="WVW12" s="76"/>
      <c r="WVX12" s="76"/>
      <c r="WVY12" s="76"/>
      <c r="WVZ12" s="76"/>
      <c r="WWA12" s="76"/>
      <c r="WWB12" s="76"/>
      <c r="WWC12" s="76"/>
      <c r="WWD12" s="76"/>
      <c r="WWE12" s="76"/>
      <c r="WWF12" s="76"/>
      <c r="WWG12" s="76"/>
      <c r="WWH12" s="76"/>
      <c r="WWI12" s="76"/>
      <c r="WWJ12" s="76"/>
      <c r="WWK12" s="76"/>
      <c r="WWL12" s="76"/>
      <c r="WWM12" s="76"/>
      <c r="WWN12" s="76"/>
      <c r="WWO12" s="76"/>
      <c r="WWP12" s="76"/>
      <c r="WWQ12" s="76"/>
      <c r="WWR12" s="76"/>
      <c r="WWS12" s="76"/>
      <c r="WWT12" s="76"/>
      <c r="WWU12" s="76"/>
      <c r="WWV12" s="76"/>
      <c r="WWW12" s="76"/>
      <c r="WWX12" s="76"/>
      <c r="WWY12" s="76"/>
      <c r="WWZ12" s="76"/>
      <c r="WXA12" s="76"/>
      <c r="WXB12" s="76"/>
      <c r="WXC12" s="76"/>
      <c r="WXD12" s="76"/>
      <c r="WXE12" s="76"/>
      <c r="WXF12" s="76"/>
      <c r="WXG12" s="76"/>
      <c r="WXH12" s="76"/>
      <c r="WXI12" s="76"/>
      <c r="WXJ12" s="76"/>
      <c r="WXK12" s="76"/>
      <c r="WXL12" s="76"/>
      <c r="WXM12" s="76"/>
      <c r="WXN12" s="76"/>
      <c r="WXO12" s="76"/>
      <c r="WXP12" s="76"/>
      <c r="WXQ12" s="76"/>
      <c r="WXR12" s="76"/>
      <c r="WXS12" s="76"/>
      <c r="WXT12" s="76"/>
      <c r="WXU12" s="76"/>
      <c r="WXV12" s="76"/>
      <c r="WXW12" s="76"/>
      <c r="WXX12" s="76"/>
      <c r="WXY12" s="76"/>
      <c r="WXZ12" s="76"/>
      <c r="WYA12" s="76"/>
      <c r="WYB12" s="76"/>
      <c r="WYC12" s="76"/>
      <c r="WYD12" s="76"/>
      <c r="WYE12" s="76"/>
      <c r="WYF12" s="76"/>
      <c r="WYG12" s="76"/>
      <c r="WYH12" s="76"/>
      <c r="WYI12" s="76"/>
      <c r="WYJ12" s="76"/>
      <c r="WYK12" s="76"/>
      <c r="WYL12" s="76"/>
      <c r="WYM12" s="76"/>
      <c r="WYN12" s="76"/>
      <c r="WYO12" s="76"/>
      <c r="WYP12" s="76"/>
      <c r="WYQ12" s="76"/>
      <c r="WYR12" s="76"/>
      <c r="WYS12" s="76"/>
      <c r="WYT12" s="76"/>
      <c r="WYU12" s="76"/>
      <c r="WYV12" s="76"/>
      <c r="WYW12" s="76"/>
      <c r="WYX12" s="76"/>
      <c r="WYY12" s="76"/>
      <c r="WYZ12" s="76"/>
      <c r="WZA12" s="76"/>
      <c r="WZB12" s="76"/>
      <c r="WZC12" s="76"/>
      <c r="WZD12" s="76"/>
      <c r="WZE12" s="76"/>
      <c r="WZF12" s="76"/>
      <c r="WZG12" s="76"/>
      <c r="WZH12" s="76"/>
      <c r="WZI12" s="76"/>
      <c r="WZJ12" s="76"/>
      <c r="WZK12" s="76"/>
      <c r="WZL12" s="76"/>
      <c r="WZM12" s="76"/>
      <c r="WZN12" s="76"/>
      <c r="WZO12" s="76"/>
      <c r="WZP12" s="76"/>
      <c r="WZQ12" s="76"/>
      <c r="WZR12" s="76"/>
      <c r="WZS12" s="76"/>
      <c r="WZT12" s="76"/>
      <c r="WZU12" s="76"/>
      <c r="WZV12" s="76"/>
      <c r="WZW12" s="76"/>
      <c r="WZX12" s="76"/>
      <c r="WZY12" s="76"/>
      <c r="WZZ12" s="76"/>
      <c r="XAA12" s="76"/>
      <c r="XAB12" s="76"/>
      <c r="XAC12" s="76"/>
      <c r="XAD12" s="76"/>
      <c r="XAE12" s="76"/>
      <c r="XAF12" s="76"/>
      <c r="XAG12" s="76"/>
      <c r="XAH12" s="76"/>
      <c r="XAI12" s="76"/>
      <c r="XAJ12" s="76"/>
      <c r="XAK12" s="76"/>
      <c r="XAL12" s="76"/>
      <c r="XAM12" s="76"/>
      <c r="XAN12" s="76"/>
      <c r="XAO12" s="76"/>
      <c r="XAP12" s="76"/>
      <c r="XAQ12" s="76"/>
      <c r="XAR12" s="76"/>
      <c r="XAS12" s="76"/>
      <c r="XAT12" s="76"/>
      <c r="XAU12" s="76"/>
      <c r="XAV12" s="76"/>
      <c r="XAW12" s="76"/>
      <c r="XAX12" s="76"/>
      <c r="XAY12" s="76"/>
      <c r="XAZ12" s="76"/>
      <c r="XBA12" s="76"/>
      <c r="XBB12" s="76"/>
      <c r="XBC12" s="76"/>
      <c r="XBD12" s="76"/>
      <c r="XBE12" s="76"/>
      <c r="XBF12" s="76"/>
      <c r="XBG12" s="76"/>
      <c r="XBH12" s="76"/>
      <c r="XBI12" s="76"/>
      <c r="XBJ12" s="76"/>
      <c r="XBK12" s="76"/>
      <c r="XBL12" s="76"/>
      <c r="XBM12" s="76"/>
      <c r="XBN12" s="76"/>
      <c r="XBO12" s="76"/>
      <c r="XBP12" s="76"/>
      <c r="XBQ12" s="76"/>
      <c r="XBR12" s="76"/>
      <c r="XBS12" s="76"/>
      <c r="XBT12" s="76"/>
      <c r="XBU12" s="76"/>
      <c r="XBV12" s="76"/>
      <c r="XBW12" s="76"/>
      <c r="XBX12" s="76"/>
      <c r="XBY12" s="76"/>
      <c r="XBZ12" s="76"/>
      <c r="XCA12" s="76"/>
      <c r="XCB12" s="76"/>
      <c r="XCC12" s="76"/>
      <c r="XCD12" s="76"/>
      <c r="XCE12" s="76"/>
      <c r="XCF12" s="76"/>
      <c r="XCG12" s="76"/>
      <c r="XCH12" s="76"/>
      <c r="XCI12" s="76"/>
      <c r="XCJ12" s="76"/>
      <c r="XCK12" s="76"/>
      <c r="XCL12" s="76"/>
      <c r="XCM12" s="76"/>
      <c r="XCN12" s="76"/>
      <c r="XCO12" s="76"/>
      <c r="XCP12" s="76"/>
      <c r="XCQ12" s="76"/>
      <c r="XCR12" s="76"/>
      <c r="XCS12" s="76"/>
      <c r="XCT12" s="76"/>
      <c r="XCU12" s="76"/>
      <c r="XCV12" s="76"/>
      <c r="XCW12" s="76"/>
      <c r="XCX12" s="76"/>
      <c r="XCY12" s="76"/>
      <c r="XCZ12" s="76"/>
      <c r="XDA12" s="76"/>
      <c r="XDB12" s="76"/>
      <c r="XDC12" s="76"/>
      <c r="XDD12" s="76"/>
      <c r="XDE12" s="76"/>
      <c r="XDF12" s="76"/>
      <c r="XDG12" s="76"/>
      <c r="XDH12" s="76"/>
      <c r="XDI12" s="76"/>
      <c r="XDJ12" s="76"/>
      <c r="XDK12" s="76"/>
      <c r="XDL12" s="76"/>
      <c r="XDM12" s="76"/>
      <c r="XDN12" s="76"/>
    </row>
    <row r="13" spans="1:16342" ht="110.25">
      <c r="B13" s="86" t="s">
        <v>1981</v>
      </c>
      <c r="C13" s="86">
        <v>2018</v>
      </c>
      <c r="D13" s="86">
        <v>2019</v>
      </c>
      <c r="E13" s="86">
        <v>2020</v>
      </c>
      <c r="F13" s="65" t="s">
        <v>5812</v>
      </c>
      <c r="G13" s="86" t="s">
        <v>2554</v>
      </c>
      <c r="H13" s="86" t="s">
        <v>1982</v>
      </c>
      <c r="I13" s="86" t="s">
        <v>1</v>
      </c>
      <c r="J13" s="86" t="s">
        <v>2</v>
      </c>
      <c r="K13" s="86" t="s">
        <v>4</v>
      </c>
      <c r="L13" s="86" t="s">
        <v>13</v>
      </c>
      <c r="M13" s="86" t="s">
        <v>29</v>
      </c>
      <c r="N13" s="86" t="s">
        <v>1983</v>
      </c>
      <c r="O13" s="86" t="s">
        <v>6</v>
      </c>
      <c r="P13" s="89" t="s">
        <v>15</v>
      </c>
      <c r="Q13" s="89" t="s">
        <v>30</v>
      </c>
      <c r="R13" s="140" t="s">
        <v>8</v>
      </c>
      <c r="S13" s="90" t="s">
        <v>2551</v>
      </c>
      <c r="T13" s="90" t="s">
        <v>2552</v>
      </c>
      <c r="U13" s="90" t="s">
        <v>9</v>
      </c>
      <c r="V13" s="90" t="s">
        <v>5230</v>
      </c>
      <c r="W13" s="90" t="s">
        <v>5819</v>
      </c>
    </row>
    <row r="14" spans="1:16342">
      <c r="B14" s="119" t="s">
        <v>5808</v>
      </c>
      <c r="C14" s="91">
        <v>50</v>
      </c>
      <c r="D14" s="91">
        <v>46</v>
      </c>
      <c r="E14" s="91">
        <v>80</v>
      </c>
      <c r="F14" s="111">
        <f>AVERAGE(C14:E14)</f>
        <v>58.666666666666664</v>
      </c>
      <c r="G14" s="120">
        <v>0.21142616174355011</v>
      </c>
      <c r="H14" s="141"/>
      <c r="I14" s="141"/>
      <c r="J14" s="141"/>
      <c r="K14" s="141"/>
      <c r="L14" s="141"/>
      <c r="M14" s="141"/>
      <c r="N14" s="141"/>
      <c r="O14" s="141"/>
      <c r="P14" s="143"/>
      <c r="Q14" s="143"/>
      <c r="R14" s="144"/>
      <c r="S14" s="141"/>
      <c r="T14" s="141"/>
      <c r="U14" s="142"/>
      <c r="V14" s="94">
        <f t="shared" ref="V14:V77" si="0">U14*F14</f>
        <v>0</v>
      </c>
      <c r="W14" s="152"/>
    </row>
    <row r="15" spans="1:16342" ht="16.5" customHeight="1">
      <c r="B15" s="119" t="s">
        <v>5809</v>
      </c>
      <c r="C15" s="91"/>
      <c r="D15" s="91">
        <v>4</v>
      </c>
      <c r="E15" s="91">
        <v>4</v>
      </c>
      <c r="F15" s="111">
        <f t="shared" ref="F15:F78" si="1">AVERAGE(C15:E15)</f>
        <v>4</v>
      </c>
      <c r="G15" s="120">
        <v>2.1335650662596887E-3</v>
      </c>
      <c r="H15" s="141"/>
      <c r="I15" s="141"/>
      <c r="J15" s="141"/>
      <c r="K15" s="141"/>
      <c r="L15" s="141"/>
      <c r="M15" s="141"/>
      <c r="N15" s="141"/>
      <c r="O15" s="141"/>
      <c r="P15" s="143"/>
      <c r="Q15" s="143"/>
      <c r="R15" s="144"/>
      <c r="S15" s="141"/>
      <c r="T15" s="141"/>
      <c r="U15" s="142"/>
      <c r="V15" s="94">
        <f t="shared" si="0"/>
        <v>0</v>
      </c>
      <c r="W15" s="152"/>
    </row>
    <row r="16" spans="1:16342" ht="30">
      <c r="B16" s="119" t="s">
        <v>2062</v>
      </c>
      <c r="C16" s="91">
        <v>1</v>
      </c>
      <c r="D16" s="91">
        <v>3</v>
      </c>
      <c r="E16" s="91">
        <v>2</v>
      </c>
      <c r="F16" s="111">
        <f t="shared" si="1"/>
        <v>2</v>
      </c>
      <c r="G16" s="120">
        <v>0.26908784221906379</v>
      </c>
      <c r="H16" s="141"/>
      <c r="I16" s="141"/>
      <c r="J16" s="141"/>
      <c r="K16" s="141"/>
      <c r="L16" s="141"/>
      <c r="M16" s="141"/>
      <c r="N16" s="141"/>
      <c r="O16" s="141"/>
      <c r="P16" s="143"/>
      <c r="Q16" s="143"/>
      <c r="R16" s="144"/>
      <c r="S16" s="141"/>
      <c r="T16" s="141"/>
      <c r="U16" s="142"/>
      <c r="V16" s="94">
        <f t="shared" si="0"/>
        <v>0</v>
      </c>
      <c r="W16" s="152"/>
    </row>
    <row r="17" spans="2:23">
      <c r="B17" s="119" t="s">
        <v>2063</v>
      </c>
      <c r="C17" s="91">
        <v>15</v>
      </c>
      <c r="D17" s="91">
        <v>35</v>
      </c>
      <c r="E17" s="91">
        <v>8</v>
      </c>
      <c r="F17" s="111">
        <f t="shared" si="1"/>
        <v>19.333333333333332</v>
      </c>
      <c r="G17" s="120">
        <v>4.3012410208040103E-4</v>
      </c>
      <c r="H17" s="141"/>
      <c r="I17" s="141"/>
      <c r="J17" s="141"/>
      <c r="K17" s="141"/>
      <c r="L17" s="141"/>
      <c r="M17" s="141"/>
      <c r="N17" s="141"/>
      <c r="O17" s="141"/>
      <c r="P17" s="143"/>
      <c r="Q17" s="143"/>
      <c r="R17" s="144"/>
      <c r="S17" s="141"/>
      <c r="T17" s="141"/>
      <c r="U17" s="142"/>
      <c r="V17" s="94">
        <f t="shared" si="0"/>
        <v>0</v>
      </c>
      <c r="W17" s="152"/>
    </row>
    <row r="18" spans="2:23">
      <c r="B18" s="119" t="s">
        <v>2064</v>
      </c>
      <c r="C18" s="91">
        <v>525</v>
      </c>
      <c r="D18" s="91">
        <v>363</v>
      </c>
      <c r="E18" s="91">
        <v>604</v>
      </c>
      <c r="F18" s="111">
        <f t="shared" si="1"/>
        <v>497.33333333333331</v>
      </c>
      <c r="G18" s="120">
        <v>1.8162147979109569E-3</v>
      </c>
      <c r="H18" s="141"/>
      <c r="I18" s="141"/>
      <c r="J18" s="141"/>
      <c r="K18" s="141"/>
      <c r="L18" s="141"/>
      <c r="M18" s="141"/>
      <c r="N18" s="141"/>
      <c r="O18" s="141"/>
      <c r="P18" s="143"/>
      <c r="Q18" s="143"/>
      <c r="R18" s="144"/>
      <c r="S18" s="141"/>
      <c r="T18" s="141"/>
      <c r="U18" s="142"/>
      <c r="V18" s="94">
        <f t="shared" si="0"/>
        <v>0</v>
      </c>
      <c r="W18" s="152"/>
    </row>
    <row r="19" spans="2:23">
      <c r="B19" s="119" t="s">
        <v>2065</v>
      </c>
      <c r="C19" s="91"/>
      <c r="D19" s="91">
        <v>4</v>
      </c>
      <c r="E19" s="91">
        <v>1</v>
      </c>
      <c r="F19" s="111">
        <f t="shared" si="1"/>
        <v>2.5</v>
      </c>
      <c r="G19" s="120">
        <v>3.6038550297196039E-5</v>
      </c>
      <c r="H19" s="141"/>
      <c r="I19" s="141"/>
      <c r="J19" s="141"/>
      <c r="K19" s="141"/>
      <c r="L19" s="141"/>
      <c r="M19" s="141"/>
      <c r="N19" s="141"/>
      <c r="O19" s="141"/>
      <c r="P19" s="143"/>
      <c r="Q19" s="143"/>
      <c r="R19" s="144"/>
      <c r="S19" s="141"/>
      <c r="T19" s="141"/>
      <c r="U19" s="142"/>
      <c r="V19" s="94">
        <f t="shared" si="0"/>
        <v>0</v>
      </c>
      <c r="W19" s="152"/>
    </row>
    <row r="20" spans="2:23">
      <c r="B20" s="119" t="s">
        <v>2066</v>
      </c>
      <c r="C20" s="91"/>
      <c r="D20" s="91">
        <v>1</v>
      </c>
      <c r="E20" s="91"/>
      <c r="F20" s="111">
        <f t="shared" si="1"/>
        <v>1</v>
      </c>
      <c r="G20" s="120">
        <v>4.9591447778961567E-4</v>
      </c>
      <c r="H20" s="141"/>
      <c r="I20" s="141"/>
      <c r="J20" s="141"/>
      <c r="K20" s="141"/>
      <c r="L20" s="141"/>
      <c r="M20" s="141"/>
      <c r="N20" s="141"/>
      <c r="O20" s="141"/>
      <c r="P20" s="143"/>
      <c r="Q20" s="143"/>
      <c r="R20" s="144"/>
      <c r="S20" s="141"/>
      <c r="T20" s="141"/>
      <c r="U20" s="142"/>
      <c r="V20" s="94">
        <f t="shared" si="0"/>
        <v>0</v>
      </c>
      <c r="W20" s="152"/>
    </row>
    <row r="21" spans="2:23">
      <c r="B21" s="119" t="s">
        <v>2067</v>
      </c>
      <c r="C21" s="91"/>
      <c r="D21" s="91">
        <v>1</v>
      </c>
      <c r="E21" s="91">
        <v>2</v>
      </c>
      <c r="F21" s="111">
        <f t="shared" si="1"/>
        <v>1.5</v>
      </c>
      <c r="G21" s="120">
        <v>3.6395331945138281E-3</v>
      </c>
      <c r="H21" s="141"/>
      <c r="I21" s="141"/>
      <c r="J21" s="141"/>
      <c r="K21" s="141"/>
      <c r="L21" s="141"/>
      <c r="M21" s="141"/>
      <c r="N21" s="141"/>
      <c r="O21" s="141"/>
      <c r="P21" s="143"/>
      <c r="Q21" s="143"/>
      <c r="R21" s="144"/>
      <c r="S21" s="141"/>
      <c r="T21" s="141"/>
      <c r="U21" s="142"/>
      <c r="V21" s="94">
        <f t="shared" si="0"/>
        <v>0</v>
      </c>
      <c r="W21" s="152"/>
    </row>
    <row r="22" spans="2:23">
      <c r="B22" s="119" t="s">
        <v>2068</v>
      </c>
      <c r="C22" s="91"/>
      <c r="D22" s="91">
        <v>11</v>
      </c>
      <c r="E22" s="91">
        <v>2</v>
      </c>
      <c r="F22" s="111">
        <f t="shared" si="1"/>
        <v>6.5</v>
      </c>
      <c r="G22" s="120">
        <v>5.7831470098813856E-2</v>
      </c>
      <c r="H22" s="141"/>
      <c r="I22" s="141"/>
      <c r="J22" s="141"/>
      <c r="K22" s="141"/>
      <c r="L22" s="141"/>
      <c r="M22" s="141"/>
      <c r="N22" s="141"/>
      <c r="O22" s="141"/>
      <c r="P22" s="143"/>
      <c r="Q22" s="143"/>
      <c r="R22" s="144"/>
      <c r="S22" s="141"/>
      <c r="T22" s="141"/>
      <c r="U22" s="142"/>
      <c r="V22" s="94">
        <f t="shared" si="0"/>
        <v>0</v>
      </c>
      <c r="W22" s="152"/>
    </row>
    <row r="23" spans="2:23">
      <c r="B23" s="119" t="s">
        <v>2069</v>
      </c>
      <c r="C23" s="91">
        <v>11</v>
      </c>
      <c r="D23" s="91">
        <v>5</v>
      </c>
      <c r="E23" s="91">
        <v>3</v>
      </c>
      <c r="F23" s="111">
        <f t="shared" si="1"/>
        <v>6.333333333333333</v>
      </c>
      <c r="G23" s="120">
        <v>5.6348611891151958E-2</v>
      </c>
      <c r="H23" s="141"/>
      <c r="I23" s="141"/>
      <c r="J23" s="141"/>
      <c r="K23" s="141"/>
      <c r="L23" s="141"/>
      <c r="M23" s="141"/>
      <c r="N23" s="141"/>
      <c r="O23" s="141"/>
      <c r="P23" s="143"/>
      <c r="Q23" s="143"/>
      <c r="R23" s="144"/>
      <c r="S23" s="141"/>
      <c r="T23" s="141"/>
      <c r="U23" s="142"/>
      <c r="V23" s="94">
        <f t="shared" si="0"/>
        <v>0</v>
      </c>
      <c r="W23" s="152"/>
    </row>
    <row r="24" spans="2:23">
      <c r="B24" s="119" t="s">
        <v>2070</v>
      </c>
      <c r="C24" s="91"/>
      <c r="D24" s="91">
        <v>1</v>
      </c>
      <c r="E24" s="91">
        <v>1</v>
      </c>
      <c r="F24" s="111">
        <f t="shared" si="1"/>
        <v>1</v>
      </c>
      <c r="G24" s="120">
        <v>3.1137307456777382E-3</v>
      </c>
      <c r="H24" s="141"/>
      <c r="I24" s="141"/>
      <c r="J24" s="141"/>
      <c r="K24" s="141"/>
      <c r="L24" s="141"/>
      <c r="M24" s="141"/>
      <c r="N24" s="141"/>
      <c r="O24" s="141"/>
      <c r="P24" s="143"/>
      <c r="Q24" s="143"/>
      <c r="R24" s="144"/>
      <c r="S24" s="141"/>
      <c r="T24" s="141"/>
      <c r="U24" s="142"/>
      <c r="V24" s="94">
        <f t="shared" si="0"/>
        <v>0</v>
      </c>
      <c r="W24" s="152"/>
    </row>
    <row r="25" spans="2:23">
      <c r="B25" s="119" t="s">
        <v>2071</v>
      </c>
      <c r="C25" s="91">
        <v>501</v>
      </c>
      <c r="D25" s="91">
        <v>1154</v>
      </c>
      <c r="E25" s="91">
        <v>3173</v>
      </c>
      <c r="F25" s="111">
        <f t="shared" si="1"/>
        <v>1609.3333333333333</v>
      </c>
      <c r="G25" s="120">
        <v>5.7998040278287499E-4</v>
      </c>
      <c r="H25" s="141"/>
      <c r="I25" s="141"/>
      <c r="J25" s="141"/>
      <c r="K25" s="141"/>
      <c r="L25" s="141"/>
      <c r="M25" s="141"/>
      <c r="N25" s="141"/>
      <c r="O25" s="141"/>
      <c r="P25" s="143"/>
      <c r="Q25" s="143"/>
      <c r="R25" s="144"/>
      <c r="S25" s="141"/>
      <c r="T25" s="141"/>
      <c r="U25" s="142"/>
      <c r="V25" s="94">
        <f t="shared" si="0"/>
        <v>0</v>
      </c>
      <c r="W25" s="152"/>
    </row>
    <row r="26" spans="2:23">
      <c r="B26" s="119" t="s">
        <v>2072</v>
      </c>
      <c r="C26" s="91">
        <v>2700</v>
      </c>
      <c r="D26" s="91">
        <v>2734</v>
      </c>
      <c r="E26" s="91">
        <v>4615</v>
      </c>
      <c r="F26" s="111">
        <f t="shared" si="1"/>
        <v>3349.6666666666665</v>
      </c>
      <c r="G26" s="120">
        <v>5.9340469040201363E-2</v>
      </c>
      <c r="H26" s="141"/>
      <c r="I26" s="141"/>
      <c r="J26" s="141"/>
      <c r="K26" s="141"/>
      <c r="L26" s="141"/>
      <c r="M26" s="141"/>
      <c r="N26" s="141"/>
      <c r="O26" s="141"/>
      <c r="P26" s="143"/>
      <c r="Q26" s="143"/>
      <c r="R26" s="144"/>
      <c r="S26" s="141"/>
      <c r="T26" s="141"/>
      <c r="U26" s="142"/>
      <c r="V26" s="94">
        <f t="shared" si="0"/>
        <v>0</v>
      </c>
      <c r="W26" s="152"/>
    </row>
    <row r="27" spans="2:23">
      <c r="B27" s="119" t="s">
        <v>2073</v>
      </c>
      <c r="C27" s="91">
        <v>300</v>
      </c>
      <c r="D27" s="91">
        <v>400</v>
      </c>
      <c r="E27" s="91"/>
      <c r="F27" s="111">
        <f t="shared" si="1"/>
        <v>350</v>
      </c>
      <c r="G27" s="120">
        <v>0.21632139815891926</v>
      </c>
      <c r="H27" s="141"/>
      <c r="I27" s="141"/>
      <c r="J27" s="141"/>
      <c r="K27" s="141"/>
      <c r="L27" s="141"/>
      <c r="M27" s="141"/>
      <c r="N27" s="141"/>
      <c r="O27" s="141"/>
      <c r="P27" s="143"/>
      <c r="Q27" s="143"/>
      <c r="R27" s="144"/>
      <c r="S27" s="141"/>
      <c r="T27" s="141"/>
      <c r="U27" s="142"/>
      <c r="V27" s="94">
        <f t="shared" si="0"/>
        <v>0</v>
      </c>
      <c r="W27" s="152"/>
    </row>
    <row r="28" spans="2:23">
      <c r="B28" s="119" t="s">
        <v>2074</v>
      </c>
      <c r="C28" s="91">
        <v>6</v>
      </c>
      <c r="D28" s="91"/>
      <c r="E28" s="91"/>
      <c r="F28" s="111">
        <f t="shared" si="1"/>
        <v>6</v>
      </c>
      <c r="G28" s="120">
        <v>9.8601473613128365E-4</v>
      </c>
      <c r="H28" s="141"/>
      <c r="I28" s="141"/>
      <c r="J28" s="141"/>
      <c r="K28" s="141"/>
      <c r="L28" s="141"/>
      <c r="M28" s="141"/>
      <c r="N28" s="141"/>
      <c r="O28" s="141"/>
      <c r="P28" s="143"/>
      <c r="Q28" s="143"/>
      <c r="R28" s="144"/>
      <c r="S28" s="141"/>
      <c r="T28" s="141"/>
      <c r="U28" s="142"/>
      <c r="V28" s="94">
        <f t="shared" si="0"/>
        <v>0</v>
      </c>
      <c r="W28" s="152"/>
    </row>
    <row r="29" spans="2:23">
      <c r="B29" s="119" t="s">
        <v>2075</v>
      </c>
      <c r="C29" s="91">
        <v>384</v>
      </c>
      <c r="D29" s="91">
        <v>263</v>
      </c>
      <c r="E29" s="91">
        <v>670</v>
      </c>
      <c r="F29" s="111">
        <f t="shared" si="1"/>
        <v>439</v>
      </c>
      <c r="G29" s="120">
        <v>0.2364832552190613</v>
      </c>
      <c r="H29" s="141"/>
      <c r="I29" s="141"/>
      <c r="J29" s="141"/>
      <c r="K29" s="141"/>
      <c r="L29" s="141"/>
      <c r="M29" s="141"/>
      <c r="N29" s="141"/>
      <c r="O29" s="141"/>
      <c r="P29" s="143"/>
      <c r="Q29" s="143"/>
      <c r="R29" s="144"/>
      <c r="S29" s="141"/>
      <c r="T29" s="141"/>
      <c r="U29" s="142"/>
      <c r="V29" s="94">
        <f t="shared" si="0"/>
        <v>0</v>
      </c>
      <c r="W29" s="152"/>
    </row>
    <row r="30" spans="2:23">
      <c r="B30" s="119" t="s">
        <v>2076</v>
      </c>
      <c r="C30" s="91">
        <v>267</v>
      </c>
      <c r="D30" s="91">
        <v>119</v>
      </c>
      <c r="E30" s="91">
        <v>34</v>
      </c>
      <c r="F30" s="111">
        <f t="shared" si="1"/>
        <v>140</v>
      </c>
      <c r="G30" s="120">
        <v>0.13353063720367575</v>
      </c>
      <c r="H30" s="141"/>
      <c r="I30" s="141"/>
      <c r="J30" s="141"/>
      <c r="K30" s="141"/>
      <c r="L30" s="141"/>
      <c r="M30" s="141"/>
      <c r="N30" s="141"/>
      <c r="O30" s="141"/>
      <c r="P30" s="143"/>
      <c r="Q30" s="143"/>
      <c r="R30" s="144"/>
      <c r="S30" s="141"/>
      <c r="T30" s="141"/>
      <c r="U30" s="142"/>
      <c r="V30" s="94">
        <f t="shared" si="0"/>
        <v>0</v>
      </c>
      <c r="W30" s="152"/>
    </row>
    <row r="31" spans="2:23">
      <c r="B31" s="119" t="s">
        <v>2077</v>
      </c>
      <c r="C31" s="91"/>
      <c r="D31" s="91">
        <v>11</v>
      </c>
      <c r="E31" s="91">
        <v>30</v>
      </c>
      <c r="F31" s="111">
        <f t="shared" si="1"/>
        <v>20.5</v>
      </c>
      <c r="G31" s="120">
        <v>0.18239155954241293</v>
      </c>
      <c r="H31" s="141"/>
      <c r="I31" s="141"/>
      <c r="J31" s="141"/>
      <c r="K31" s="141"/>
      <c r="L31" s="141"/>
      <c r="M31" s="141"/>
      <c r="N31" s="141"/>
      <c r="O31" s="141"/>
      <c r="P31" s="143"/>
      <c r="Q31" s="143"/>
      <c r="R31" s="144"/>
      <c r="S31" s="141"/>
      <c r="T31" s="141"/>
      <c r="U31" s="142"/>
      <c r="V31" s="94">
        <f t="shared" si="0"/>
        <v>0</v>
      </c>
      <c r="W31" s="152"/>
    </row>
    <row r="32" spans="2:23">
      <c r="B32" s="119" t="s">
        <v>2078</v>
      </c>
      <c r="C32" s="91">
        <v>129</v>
      </c>
      <c r="D32" s="91">
        <v>197</v>
      </c>
      <c r="E32" s="91">
        <v>226</v>
      </c>
      <c r="F32" s="111">
        <f t="shared" si="1"/>
        <v>184</v>
      </c>
      <c r="G32" s="120">
        <v>0.5252157412372519</v>
      </c>
      <c r="H32" s="141"/>
      <c r="I32" s="141"/>
      <c r="J32" s="141"/>
      <c r="K32" s="141"/>
      <c r="L32" s="141"/>
      <c r="M32" s="141"/>
      <c r="N32" s="141"/>
      <c r="O32" s="141"/>
      <c r="P32" s="143"/>
      <c r="Q32" s="143"/>
      <c r="R32" s="144"/>
      <c r="S32" s="141"/>
      <c r="T32" s="141"/>
      <c r="U32" s="142"/>
      <c r="V32" s="94">
        <f t="shared" si="0"/>
        <v>0</v>
      </c>
      <c r="W32" s="152"/>
    </row>
    <row r="33" spans="2:23">
      <c r="B33" s="119" t="s">
        <v>2079</v>
      </c>
      <c r="C33" s="91"/>
      <c r="D33" s="91">
        <v>70</v>
      </c>
      <c r="E33" s="91">
        <v>251</v>
      </c>
      <c r="F33" s="111">
        <f t="shared" si="1"/>
        <v>160.5</v>
      </c>
      <c r="G33" s="120">
        <v>0.1163585683083143</v>
      </c>
      <c r="H33" s="141"/>
      <c r="I33" s="141"/>
      <c r="J33" s="141"/>
      <c r="K33" s="141"/>
      <c r="L33" s="141"/>
      <c r="M33" s="141"/>
      <c r="N33" s="141"/>
      <c r="O33" s="141"/>
      <c r="P33" s="143"/>
      <c r="Q33" s="143"/>
      <c r="R33" s="144"/>
      <c r="S33" s="141"/>
      <c r="T33" s="141"/>
      <c r="U33" s="142"/>
      <c r="V33" s="94">
        <f t="shared" si="0"/>
        <v>0</v>
      </c>
      <c r="W33" s="152"/>
    </row>
    <row r="34" spans="2:23">
      <c r="B34" s="119" t="s">
        <v>2080</v>
      </c>
      <c r="C34" s="91">
        <v>32</v>
      </c>
      <c r="D34" s="91">
        <v>235</v>
      </c>
      <c r="E34" s="91">
        <v>452</v>
      </c>
      <c r="F34" s="111">
        <f t="shared" si="1"/>
        <v>239.66666666666666</v>
      </c>
      <c r="G34" s="120">
        <v>0.38681012128347408</v>
      </c>
      <c r="H34" s="141"/>
      <c r="I34" s="141"/>
      <c r="J34" s="141"/>
      <c r="K34" s="141"/>
      <c r="L34" s="141"/>
      <c r="M34" s="141"/>
      <c r="N34" s="141"/>
      <c r="O34" s="141"/>
      <c r="P34" s="143"/>
      <c r="Q34" s="143"/>
      <c r="R34" s="144"/>
      <c r="S34" s="141"/>
      <c r="T34" s="141"/>
      <c r="U34" s="142"/>
      <c r="V34" s="94">
        <f t="shared" si="0"/>
        <v>0</v>
      </c>
      <c r="W34" s="152"/>
    </row>
    <row r="35" spans="2:23">
      <c r="B35" s="119" t="s">
        <v>2081</v>
      </c>
      <c r="C35" s="91">
        <v>13</v>
      </c>
      <c r="D35" s="91">
        <v>25</v>
      </c>
      <c r="E35" s="91">
        <v>126</v>
      </c>
      <c r="F35" s="111">
        <f t="shared" si="1"/>
        <v>54.666666666666664</v>
      </c>
      <c r="G35" s="120">
        <v>8.8229290529192983E-2</v>
      </c>
      <c r="H35" s="141"/>
      <c r="I35" s="141"/>
      <c r="J35" s="141"/>
      <c r="K35" s="141"/>
      <c r="L35" s="141"/>
      <c r="M35" s="141"/>
      <c r="N35" s="141"/>
      <c r="O35" s="141"/>
      <c r="P35" s="143"/>
      <c r="Q35" s="143"/>
      <c r="R35" s="144"/>
      <c r="S35" s="141"/>
      <c r="T35" s="141"/>
      <c r="U35" s="142"/>
      <c r="V35" s="94">
        <f t="shared" si="0"/>
        <v>0</v>
      </c>
      <c r="W35" s="152"/>
    </row>
    <row r="36" spans="2:23">
      <c r="B36" s="119" t="s">
        <v>2082</v>
      </c>
      <c r="C36" s="91">
        <v>235</v>
      </c>
      <c r="D36" s="91">
        <v>102</v>
      </c>
      <c r="E36" s="91">
        <v>62</v>
      </c>
      <c r="F36" s="111">
        <f t="shared" si="1"/>
        <v>133</v>
      </c>
      <c r="G36" s="120">
        <v>0.23803628248629355</v>
      </c>
      <c r="H36" s="141"/>
      <c r="I36" s="141"/>
      <c r="J36" s="141"/>
      <c r="K36" s="141"/>
      <c r="L36" s="141"/>
      <c r="M36" s="141"/>
      <c r="N36" s="141"/>
      <c r="O36" s="141"/>
      <c r="P36" s="143"/>
      <c r="Q36" s="143"/>
      <c r="R36" s="144"/>
      <c r="S36" s="141"/>
      <c r="T36" s="141"/>
      <c r="U36" s="142"/>
      <c r="V36" s="94">
        <f t="shared" si="0"/>
        <v>0</v>
      </c>
      <c r="W36" s="152"/>
    </row>
    <row r="37" spans="2:23">
      <c r="B37" s="119" t="s">
        <v>2083</v>
      </c>
      <c r="C37" s="91">
        <v>52</v>
      </c>
      <c r="D37" s="91">
        <v>115</v>
      </c>
      <c r="E37" s="91">
        <v>223</v>
      </c>
      <c r="F37" s="111">
        <f t="shared" si="1"/>
        <v>130</v>
      </c>
      <c r="G37" s="120">
        <v>0.23266704303171545</v>
      </c>
      <c r="H37" s="141"/>
      <c r="I37" s="141"/>
      <c r="J37" s="141"/>
      <c r="K37" s="141"/>
      <c r="L37" s="141"/>
      <c r="M37" s="141"/>
      <c r="N37" s="141"/>
      <c r="O37" s="141"/>
      <c r="P37" s="143"/>
      <c r="Q37" s="143"/>
      <c r="R37" s="144"/>
      <c r="S37" s="141"/>
      <c r="T37" s="141"/>
      <c r="U37" s="142"/>
      <c r="V37" s="94">
        <f t="shared" si="0"/>
        <v>0</v>
      </c>
      <c r="W37" s="152"/>
    </row>
    <row r="38" spans="2:23">
      <c r="B38" s="119" t="s">
        <v>2084</v>
      </c>
      <c r="C38" s="91"/>
      <c r="D38" s="91">
        <v>184</v>
      </c>
      <c r="E38" s="91">
        <v>8</v>
      </c>
      <c r="F38" s="111">
        <f t="shared" si="1"/>
        <v>96</v>
      </c>
      <c r="G38" s="120">
        <v>3.9800398331418553E-2</v>
      </c>
      <c r="H38" s="141"/>
      <c r="I38" s="141"/>
      <c r="J38" s="141"/>
      <c r="K38" s="141"/>
      <c r="L38" s="141"/>
      <c r="M38" s="141"/>
      <c r="N38" s="141"/>
      <c r="O38" s="141"/>
      <c r="P38" s="143"/>
      <c r="Q38" s="143"/>
      <c r="R38" s="144"/>
      <c r="S38" s="141"/>
      <c r="T38" s="141"/>
      <c r="U38" s="142"/>
      <c r="V38" s="94">
        <f t="shared" si="0"/>
        <v>0</v>
      </c>
      <c r="W38" s="152"/>
    </row>
    <row r="39" spans="2:23">
      <c r="B39" s="119" t="s">
        <v>2085</v>
      </c>
      <c r="C39" s="91">
        <v>373</v>
      </c>
      <c r="D39" s="91">
        <v>145</v>
      </c>
      <c r="E39" s="91">
        <v>65</v>
      </c>
      <c r="F39" s="111">
        <f t="shared" si="1"/>
        <v>194.33333333333334</v>
      </c>
      <c r="G39" s="120">
        <v>0.2695702282255002</v>
      </c>
      <c r="H39" s="141"/>
      <c r="I39" s="141"/>
      <c r="J39" s="141"/>
      <c r="K39" s="141"/>
      <c r="L39" s="141"/>
      <c r="M39" s="141"/>
      <c r="N39" s="141"/>
      <c r="O39" s="141"/>
      <c r="P39" s="143"/>
      <c r="Q39" s="143"/>
      <c r="R39" s="144"/>
      <c r="S39" s="141"/>
      <c r="T39" s="141"/>
      <c r="U39" s="142"/>
      <c r="V39" s="94">
        <f t="shared" si="0"/>
        <v>0</v>
      </c>
      <c r="W39" s="152"/>
    </row>
    <row r="40" spans="2:23">
      <c r="B40" s="119" t="s">
        <v>2086</v>
      </c>
      <c r="C40" s="91"/>
      <c r="D40" s="91">
        <v>85</v>
      </c>
      <c r="E40" s="91">
        <v>61</v>
      </c>
      <c r="F40" s="111">
        <f t="shared" si="1"/>
        <v>73</v>
      </c>
      <c r="G40" s="120">
        <v>4.9810081650764559E-2</v>
      </c>
      <c r="H40" s="141"/>
      <c r="I40" s="141"/>
      <c r="J40" s="141"/>
      <c r="K40" s="141"/>
      <c r="L40" s="141"/>
      <c r="M40" s="141"/>
      <c r="N40" s="141"/>
      <c r="O40" s="141"/>
      <c r="P40" s="143"/>
      <c r="Q40" s="143"/>
      <c r="R40" s="144"/>
      <c r="S40" s="141"/>
      <c r="T40" s="141"/>
      <c r="U40" s="142"/>
      <c r="V40" s="94">
        <f t="shared" si="0"/>
        <v>0</v>
      </c>
      <c r="W40" s="152"/>
    </row>
    <row r="41" spans="2:23">
      <c r="B41" s="119" t="s">
        <v>2087</v>
      </c>
      <c r="C41" s="91">
        <v>4694</v>
      </c>
      <c r="D41" s="91">
        <v>6440</v>
      </c>
      <c r="E41" s="91">
        <v>7679</v>
      </c>
      <c r="F41" s="111">
        <f t="shared" si="1"/>
        <v>6271</v>
      </c>
      <c r="G41" s="120">
        <v>0.17817793537545173</v>
      </c>
      <c r="H41" s="141"/>
      <c r="I41" s="141"/>
      <c r="J41" s="141"/>
      <c r="K41" s="141"/>
      <c r="L41" s="141"/>
      <c r="M41" s="141"/>
      <c r="N41" s="141"/>
      <c r="O41" s="141"/>
      <c r="P41" s="143"/>
      <c r="Q41" s="143"/>
      <c r="R41" s="144"/>
      <c r="S41" s="141"/>
      <c r="T41" s="141"/>
      <c r="U41" s="142"/>
      <c r="V41" s="94">
        <f t="shared" si="0"/>
        <v>0</v>
      </c>
      <c r="W41" s="152"/>
    </row>
    <row r="42" spans="2:23">
      <c r="B42" s="119" t="s">
        <v>2088</v>
      </c>
      <c r="C42" s="91">
        <v>320</v>
      </c>
      <c r="D42" s="91">
        <v>720</v>
      </c>
      <c r="E42" s="91">
        <v>961</v>
      </c>
      <c r="F42" s="111">
        <f t="shared" si="1"/>
        <v>667</v>
      </c>
      <c r="G42" s="120">
        <v>1.8108410496333087</v>
      </c>
      <c r="H42" s="141"/>
      <c r="I42" s="141"/>
      <c r="J42" s="141"/>
      <c r="K42" s="141"/>
      <c r="L42" s="141"/>
      <c r="M42" s="141"/>
      <c r="N42" s="141"/>
      <c r="O42" s="141"/>
      <c r="P42" s="143"/>
      <c r="Q42" s="143"/>
      <c r="R42" s="144"/>
      <c r="S42" s="141"/>
      <c r="T42" s="141"/>
      <c r="U42" s="142"/>
      <c r="V42" s="94">
        <f t="shared" si="0"/>
        <v>0</v>
      </c>
      <c r="W42" s="152"/>
    </row>
    <row r="43" spans="2:23">
      <c r="B43" s="119" t="s">
        <v>2089</v>
      </c>
      <c r="C43" s="91">
        <v>4</v>
      </c>
      <c r="D43" s="91">
        <v>38</v>
      </c>
      <c r="E43" s="91">
        <v>54</v>
      </c>
      <c r="F43" s="111">
        <f t="shared" si="1"/>
        <v>32</v>
      </c>
      <c r="G43" s="120">
        <v>0.10855311084079569</v>
      </c>
      <c r="H43" s="141"/>
      <c r="I43" s="141"/>
      <c r="J43" s="141"/>
      <c r="K43" s="141"/>
      <c r="L43" s="141"/>
      <c r="M43" s="141"/>
      <c r="N43" s="141"/>
      <c r="O43" s="141"/>
      <c r="P43" s="143"/>
      <c r="Q43" s="143"/>
      <c r="R43" s="144"/>
      <c r="S43" s="141"/>
      <c r="T43" s="141"/>
      <c r="U43" s="142"/>
      <c r="V43" s="94">
        <f t="shared" si="0"/>
        <v>0</v>
      </c>
      <c r="W43" s="152"/>
    </row>
    <row r="44" spans="2:23">
      <c r="B44" s="119" t="s">
        <v>2090</v>
      </c>
      <c r="C44" s="91"/>
      <c r="D44" s="91">
        <v>1</v>
      </c>
      <c r="E44" s="91">
        <v>79</v>
      </c>
      <c r="F44" s="111">
        <f t="shared" si="1"/>
        <v>40</v>
      </c>
      <c r="G44" s="120">
        <v>1.4013710411565673E-2</v>
      </c>
      <c r="H44" s="141"/>
      <c r="I44" s="141"/>
      <c r="J44" s="141"/>
      <c r="K44" s="141"/>
      <c r="L44" s="141"/>
      <c r="M44" s="141"/>
      <c r="N44" s="141"/>
      <c r="O44" s="141"/>
      <c r="P44" s="143"/>
      <c r="Q44" s="143"/>
      <c r="R44" s="144"/>
      <c r="S44" s="141"/>
      <c r="T44" s="141"/>
      <c r="U44" s="142"/>
      <c r="V44" s="94">
        <f t="shared" si="0"/>
        <v>0</v>
      </c>
      <c r="W44" s="152"/>
    </row>
    <row r="45" spans="2:23">
      <c r="B45" s="119" t="s">
        <v>2091</v>
      </c>
      <c r="C45" s="91">
        <v>6</v>
      </c>
      <c r="D45" s="91">
        <v>6</v>
      </c>
      <c r="E45" s="91">
        <v>49</v>
      </c>
      <c r="F45" s="111">
        <f t="shared" si="1"/>
        <v>20.333333333333332</v>
      </c>
      <c r="G45" s="120">
        <v>1.5681574519319903E-2</v>
      </c>
      <c r="H45" s="141"/>
      <c r="I45" s="141"/>
      <c r="J45" s="141"/>
      <c r="K45" s="141"/>
      <c r="L45" s="141"/>
      <c r="M45" s="141"/>
      <c r="N45" s="141"/>
      <c r="O45" s="141"/>
      <c r="P45" s="143"/>
      <c r="Q45" s="143"/>
      <c r="R45" s="144"/>
      <c r="S45" s="141"/>
      <c r="T45" s="141"/>
      <c r="U45" s="142"/>
      <c r="V45" s="94">
        <f t="shared" si="0"/>
        <v>0</v>
      </c>
      <c r="W45" s="152"/>
    </row>
    <row r="46" spans="2:23">
      <c r="B46" s="119" t="s">
        <v>2092</v>
      </c>
      <c r="C46" s="91"/>
      <c r="D46" s="91">
        <v>4</v>
      </c>
      <c r="E46" s="91">
        <v>11</v>
      </c>
      <c r="F46" s="111">
        <f t="shared" si="1"/>
        <v>7.5</v>
      </c>
      <c r="G46" s="120">
        <v>3.0614748477468035E-2</v>
      </c>
      <c r="H46" s="141"/>
      <c r="I46" s="141"/>
      <c r="J46" s="141"/>
      <c r="K46" s="141"/>
      <c r="L46" s="141"/>
      <c r="M46" s="141"/>
      <c r="N46" s="141"/>
      <c r="O46" s="141"/>
      <c r="P46" s="143"/>
      <c r="Q46" s="143"/>
      <c r="R46" s="144"/>
      <c r="S46" s="141"/>
      <c r="T46" s="141"/>
      <c r="U46" s="142"/>
      <c r="V46" s="94">
        <f t="shared" si="0"/>
        <v>0</v>
      </c>
      <c r="W46" s="152"/>
    </row>
    <row r="47" spans="2:23">
      <c r="B47" s="119" t="s">
        <v>2093</v>
      </c>
      <c r="C47" s="91"/>
      <c r="D47" s="91">
        <v>6</v>
      </c>
      <c r="E47" s="91">
        <v>14</v>
      </c>
      <c r="F47" s="111">
        <f t="shared" si="1"/>
        <v>10</v>
      </c>
      <c r="G47" s="120">
        <v>0</v>
      </c>
      <c r="H47" s="141"/>
      <c r="I47" s="141"/>
      <c r="J47" s="141"/>
      <c r="K47" s="141"/>
      <c r="L47" s="141"/>
      <c r="M47" s="141"/>
      <c r="N47" s="141"/>
      <c r="O47" s="141"/>
      <c r="P47" s="143"/>
      <c r="Q47" s="143"/>
      <c r="R47" s="144"/>
      <c r="S47" s="141"/>
      <c r="T47" s="141"/>
      <c r="U47" s="142"/>
      <c r="V47" s="94">
        <f t="shared" si="0"/>
        <v>0</v>
      </c>
      <c r="W47" s="152"/>
    </row>
    <row r="48" spans="2:23" ht="30">
      <c r="B48" s="119" t="s">
        <v>2094</v>
      </c>
      <c r="C48" s="91">
        <v>4</v>
      </c>
      <c r="D48" s="91">
        <v>2</v>
      </c>
      <c r="E48" s="91">
        <v>8</v>
      </c>
      <c r="F48" s="111">
        <f t="shared" si="1"/>
        <v>4.666666666666667</v>
      </c>
      <c r="G48" s="120">
        <v>1.1565956058246651E-2</v>
      </c>
      <c r="H48" s="141"/>
      <c r="I48" s="141"/>
      <c r="J48" s="141"/>
      <c r="K48" s="141"/>
      <c r="L48" s="141"/>
      <c r="M48" s="141"/>
      <c r="N48" s="141"/>
      <c r="O48" s="141"/>
      <c r="P48" s="143"/>
      <c r="Q48" s="143"/>
      <c r="R48" s="144"/>
      <c r="S48" s="141"/>
      <c r="T48" s="141"/>
      <c r="U48" s="142"/>
      <c r="V48" s="94">
        <f t="shared" si="0"/>
        <v>0</v>
      </c>
      <c r="W48" s="152"/>
    </row>
    <row r="49" spans="2:23" ht="45">
      <c r="B49" s="119" t="s">
        <v>2095</v>
      </c>
      <c r="C49" s="91">
        <v>1</v>
      </c>
      <c r="D49" s="91"/>
      <c r="E49" s="91">
        <v>33</v>
      </c>
      <c r="F49" s="111">
        <f t="shared" si="1"/>
        <v>17</v>
      </c>
      <c r="G49" s="120">
        <v>3.1378609054419471E-2</v>
      </c>
      <c r="H49" s="141"/>
      <c r="I49" s="141"/>
      <c r="J49" s="141"/>
      <c r="K49" s="141"/>
      <c r="L49" s="141"/>
      <c r="M49" s="141"/>
      <c r="N49" s="141"/>
      <c r="O49" s="141"/>
      <c r="P49" s="143"/>
      <c r="Q49" s="143"/>
      <c r="R49" s="144"/>
      <c r="S49" s="141"/>
      <c r="T49" s="141"/>
      <c r="U49" s="142"/>
      <c r="V49" s="94">
        <f t="shared" si="0"/>
        <v>0</v>
      </c>
      <c r="W49" s="152"/>
    </row>
    <row r="50" spans="2:23">
      <c r="B50" s="119" t="s">
        <v>2096</v>
      </c>
      <c r="C50" s="91"/>
      <c r="D50" s="91">
        <v>1</v>
      </c>
      <c r="E50" s="91">
        <v>2</v>
      </c>
      <c r="F50" s="111">
        <f t="shared" si="1"/>
        <v>1.5</v>
      </c>
      <c r="G50" s="120">
        <v>5.5859752960653862E-4</v>
      </c>
      <c r="H50" s="141"/>
      <c r="I50" s="141"/>
      <c r="J50" s="141"/>
      <c r="K50" s="141"/>
      <c r="L50" s="141"/>
      <c r="M50" s="141"/>
      <c r="N50" s="141"/>
      <c r="O50" s="141"/>
      <c r="P50" s="143"/>
      <c r="Q50" s="143"/>
      <c r="R50" s="144"/>
      <c r="S50" s="141"/>
      <c r="T50" s="141"/>
      <c r="U50" s="142"/>
      <c r="V50" s="94">
        <f t="shared" si="0"/>
        <v>0</v>
      </c>
      <c r="W50" s="152"/>
    </row>
    <row r="51" spans="2:23">
      <c r="B51" s="119" t="s">
        <v>2097</v>
      </c>
      <c r="C51" s="91">
        <v>33</v>
      </c>
      <c r="D51" s="91">
        <v>5</v>
      </c>
      <c r="E51" s="91">
        <v>1</v>
      </c>
      <c r="F51" s="111">
        <f t="shared" si="1"/>
        <v>13</v>
      </c>
      <c r="G51" s="120">
        <v>4.8411785899233348E-3</v>
      </c>
      <c r="H51" s="141"/>
      <c r="I51" s="141"/>
      <c r="J51" s="141"/>
      <c r="K51" s="141"/>
      <c r="L51" s="141"/>
      <c r="M51" s="141"/>
      <c r="N51" s="141"/>
      <c r="O51" s="141"/>
      <c r="P51" s="143"/>
      <c r="Q51" s="143"/>
      <c r="R51" s="144"/>
      <c r="S51" s="141"/>
      <c r="T51" s="141"/>
      <c r="U51" s="142"/>
      <c r="V51" s="94">
        <f t="shared" si="0"/>
        <v>0</v>
      </c>
      <c r="W51" s="152"/>
    </row>
    <row r="52" spans="2:23">
      <c r="B52" s="119" t="s">
        <v>2098</v>
      </c>
      <c r="C52" s="91">
        <v>15</v>
      </c>
      <c r="D52" s="91">
        <v>5</v>
      </c>
      <c r="E52" s="91">
        <v>26</v>
      </c>
      <c r="F52" s="111">
        <f t="shared" si="1"/>
        <v>15.333333333333334</v>
      </c>
      <c r="G52" s="120">
        <v>5.7101080804223955E-3</v>
      </c>
      <c r="H52" s="141"/>
      <c r="I52" s="141"/>
      <c r="J52" s="141"/>
      <c r="K52" s="141"/>
      <c r="L52" s="141"/>
      <c r="M52" s="141"/>
      <c r="N52" s="141"/>
      <c r="O52" s="141"/>
      <c r="P52" s="143"/>
      <c r="Q52" s="143"/>
      <c r="R52" s="144"/>
      <c r="S52" s="141"/>
      <c r="T52" s="141"/>
      <c r="U52" s="142"/>
      <c r="V52" s="94">
        <f t="shared" si="0"/>
        <v>0</v>
      </c>
      <c r="W52" s="152"/>
    </row>
    <row r="53" spans="2:23">
      <c r="B53" s="119" t="s">
        <v>2099</v>
      </c>
      <c r="C53" s="91"/>
      <c r="D53" s="91">
        <v>4</v>
      </c>
      <c r="E53" s="91">
        <v>48</v>
      </c>
      <c r="F53" s="111">
        <f t="shared" si="1"/>
        <v>26</v>
      </c>
      <c r="G53" s="120">
        <v>1.8668833979154684E-2</v>
      </c>
      <c r="H53" s="141"/>
      <c r="I53" s="141"/>
      <c r="J53" s="141"/>
      <c r="K53" s="141"/>
      <c r="L53" s="141"/>
      <c r="M53" s="141"/>
      <c r="N53" s="141"/>
      <c r="O53" s="141"/>
      <c r="P53" s="143"/>
      <c r="Q53" s="143"/>
      <c r="R53" s="144"/>
      <c r="S53" s="141"/>
      <c r="T53" s="141"/>
      <c r="U53" s="142"/>
      <c r="V53" s="94">
        <f t="shared" si="0"/>
        <v>0</v>
      </c>
      <c r="W53" s="152"/>
    </row>
    <row r="54" spans="2:23">
      <c r="B54" s="119" t="s">
        <v>2100</v>
      </c>
      <c r="C54" s="91"/>
      <c r="D54" s="91">
        <v>362</v>
      </c>
      <c r="E54" s="91">
        <v>517</v>
      </c>
      <c r="F54" s="111">
        <f t="shared" si="1"/>
        <v>439.5</v>
      </c>
      <c r="G54" s="120">
        <v>3.0621956187527476E-4</v>
      </c>
      <c r="H54" s="141"/>
      <c r="I54" s="141"/>
      <c r="J54" s="141"/>
      <c r="K54" s="141"/>
      <c r="L54" s="141"/>
      <c r="M54" s="141"/>
      <c r="N54" s="141"/>
      <c r="O54" s="141"/>
      <c r="P54" s="143"/>
      <c r="Q54" s="143"/>
      <c r="R54" s="144"/>
      <c r="S54" s="141"/>
      <c r="T54" s="141"/>
      <c r="U54" s="142"/>
      <c r="V54" s="94">
        <f t="shared" si="0"/>
        <v>0</v>
      </c>
      <c r="W54" s="152"/>
    </row>
    <row r="55" spans="2:23">
      <c r="B55" s="119" t="s">
        <v>2101</v>
      </c>
      <c r="C55" s="91">
        <v>16</v>
      </c>
      <c r="D55" s="91">
        <v>13</v>
      </c>
      <c r="E55" s="91">
        <v>12</v>
      </c>
      <c r="F55" s="111">
        <f t="shared" si="1"/>
        <v>13.666666666666666</v>
      </c>
      <c r="G55" s="120">
        <v>1.6417561802055971E-2</v>
      </c>
      <c r="H55" s="141"/>
      <c r="I55" s="141"/>
      <c r="J55" s="141"/>
      <c r="K55" s="141"/>
      <c r="L55" s="141"/>
      <c r="M55" s="141"/>
      <c r="N55" s="141"/>
      <c r="O55" s="141"/>
      <c r="P55" s="143"/>
      <c r="Q55" s="143"/>
      <c r="R55" s="144"/>
      <c r="S55" s="141"/>
      <c r="T55" s="141"/>
      <c r="U55" s="142"/>
      <c r="V55" s="94">
        <f t="shared" si="0"/>
        <v>0</v>
      </c>
      <c r="W55" s="152"/>
    </row>
    <row r="56" spans="2:23">
      <c r="B56" s="119" t="s">
        <v>2102</v>
      </c>
      <c r="C56" s="91"/>
      <c r="D56" s="91">
        <v>1</v>
      </c>
      <c r="E56" s="91">
        <v>44</v>
      </c>
      <c r="F56" s="111">
        <f t="shared" si="1"/>
        <v>22.5</v>
      </c>
      <c r="G56" s="120">
        <v>8.9195411985560202E-3</v>
      </c>
      <c r="H56" s="141"/>
      <c r="I56" s="141"/>
      <c r="J56" s="141"/>
      <c r="K56" s="141"/>
      <c r="L56" s="141"/>
      <c r="M56" s="141"/>
      <c r="N56" s="141"/>
      <c r="O56" s="141"/>
      <c r="P56" s="143"/>
      <c r="Q56" s="143"/>
      <c r="R56" s="144"/>
      <c r="S56" s="141"/>
      <c r="T56" s="141"/>
      <c r="U56" s="142"/>
      <c r="V56" s="94">
        <f t="shared" si="0"/>
        <v>0</v>
      </c>
      <c r="W56" s="152"/>
    </row>
    <row r="57" spans="2:23">
      <c r="B57" s="119" t="s">
        <v>2103</v>
      </c>
      <c r="C57" s="91">
        <v>65</v>
      </c>
      <c r="D57" s="91"/>
      <c r="E57" s="91">
        <v>57</v>
      </c>
      <c r="F57" s="111">
        <f t="shared" si="1"/>
        <v>61</v>
      </c>
      <c r="G57" s="120">
        <v>8.1251073958046302E-2</v>
      </c>
      <c r="H57" s="141"/>
      <c r="I57" s="141"/>
      <c r="J57" s="141"/>
      <c r="K57" s="141"/>
      <c r="L57" s="141"/>
      <c r="M57" s="141"/>
      <c r="N57" s="141"/>
      <c r="O57" s="141"/>
      <c r="P57" s="143"/>
      <c r="Q57" s="143"/>
      <c r="R57" s="144"/>
      <c r="S57" s="141"/>
      <c r="T57" s="141"/>
      <c r="U57" s="142"/>
      <c r="V57" s="94">
        <f t="shared" si="0"/>
        <v>0</v>
      </c>
      <c r="W57" s="152"/>
    </row>
    <row r="58" spans="2:23">
      <c r="B58" s="119" t="s">
        <v>2104</v>
      </c>
      <c r="C58" s="91"/>
      <c r="D58" s="91">
        <v>10</v>
      </c>
      <c r="E58" s="91"/>
      <c r="F58" s="111">
        <f t="shared" si="1"/>
        <v>10</v>
      </c>
      <c r="G58" s="120">
        <v>8.1086738168691091E-3</v>
      </c>
      <c r="H58" s="141"/>
      <c r="I58" s="141"/>
      <c r="J58" s="141"/>
      <c r="K58" s="141"/>
      <c r="L58" s="141"/>
      <c r="M58" s="141"/>
      <c r="N58" s="141"/>
      <c r="O58" s="141"/>
      <c r="P58" s="143"/>
      <c r="Q58" s="143"/>
      <c r="R58" s="144"/>
      <c r="S58" s="141"/>
      <c r="T58" s="141"/>
      <c r="U58" s="142"/>
      <c r="V58" s="94">
        <f t="shared" si="0"/>
        <v>0</v>
      </c>
      <c r="W58" s="152"/>
    </row>
    <row r="59" spans="2:23">
      <c r="B59" s="119" t="s">
        <v>2105</v>
      </c>
      <c r="C59" s="91">
        <v>243</v>
      </c>
      <c r="D59" s="91">
        <v>266</v>
      </c>
      <c r="E59" s="91">
        <v>569</v>
      </c>
      <c r="F59" s="111">
        <f t="shared" si="1"/>
        <v>359.33333333333331</v>
      </c>
      <c r="G59" s="120">
        <v>0.29137167915283002</v>
      </c>
      <c r="H59" s="141"/>
      <c r="I59" s="141"/>
      <c r="J59" s="141"/>
      <c r="K59" s="141"/>
      <c r="L59" s="141"/>
      <c r="M59" s="141"/>
      <c r="N59" s="141"/>
      <c r="O59" s="141"/>
      <c r="P59" s="143"/>
      <c r="Q59" s="143"/>
      <c r="R59" s="144"/>
      <c r="S59" s="141"/>
      <c r="T59" s="141"/>
      <c r="U59" s="142"/>
      <c r="V59" s="94">
        <f t="shared" si="0"/>
        <v>0</v>
      </c>
      <c r="W59" s="152"/>
    </row>
    <row r="60" spans="2:23">
      <c r="B60" s="119" t="s">
        <v>2106</v>
      </c>
      <c r="C60" s="91">
        <v>621</v>
      </c>
      <c r="D60" s="91">
        <v>802</v>
      </c>
      <c r="E60" s="91">
        <v>1613</v>
      </c>
      <c r="F60" s="111">
        <f t="shared" si="1"/>
        <v>1012</v>
      </c>
      <c r="G60" s="120">
        <v>0.82059779026715374</v>
      </c>
      <c r="H60" s="141"/>
      <c r="I60" s="141"/>
      <c r="J60" s="141"/>
      <c r="K60" s="141"/>
      <c r="L60" s="141"/>
      <c r="M60" s="141"/>
      <c r="N60" s="141"/>
      <c r="O60" s="141"/>
      <c r="P60" s="143"/>
      <c r="Q60" s="143"/>
      <c r="R60" s="144"/>
      <c r="S60" s="141"/>
      <c r="T60" s="141"/>
      <c r="U60" s="142"/>
      <c r="V60" s="94">
        <f t="shared" si="0"/>
        <v>0</v>
      </c>
      <c r="W60" s="152"/>
    </row>
    <row r="61" spans="2:23">
      <c r="B61" s="119" t="s">
        <v>2107</v>
      </c>
      <c r="C61" s="91">
        <v>1058</v>
      </c>
      <c r="D61" s="91">
        <v>820</v>
      </c>
      <c r="E61" s="91">
        <v>1125</v>
      </c>
      <c r="F61" s="111">
        <f t="shared" si="1"/>
        <v>1001</v>
      </c>
      <c r="G61" s="120">
        <v>0.81167824906859787</v>
      </c>
      <c r="H61" s="141"/>
      <c r="I61" s="141"/>
      <c r="J61" s="141"/>
      <c r="K61" s="141"/>
      <c r="L61" s="141"/>
      <c r="M61" s="141"/>
      <c r="N61" s="141"/>
      <c r="O61" s="141"/>
      <c r="P61" s="143"/>
      <c r="Q61" s="143"/>
      <c r="R61" s="144"/>
      <c r="S61" s="141"/>
      <c r="T61" s="141"/>
      <c r="U61" s="142"/>
      <c r="V61" s="94">
        <f t="shared" si="0"/>
        <v>0</v>
      </c>
      <c r="W61" s="152"/>
    </row>
    <row r="62" spans="2:23">
      <c r="B62" s="119" t="s">
        <v>2108</v>
      </c>
      <c r="C62" s="91">
        <v>106</v>
      </c>
      <c r="D62" s="91">
        <v>32</v>
      </c>
      <c r="E62" s="91">
        <v>55</v>
      </c>
      <c r="F62" s="111">
        <f t="shared" si="1"/>
        <v>64.333333333333329</v>
      </c>
      <c r="G62" s="120">
        <v>2.121216056572018E-2</v>
      </c>
      <c r="H62" s="141"/>
      <c r="I62" s="141"/>
      <c r="J62" s="141"/>
      <c r="K62" s="141"/>
      <c r="L62" s="141"/>
      <c r="M62" s="141"/>
      <c r="N62" s="141"/>
      <c r="O62" s="141"/>
      <c r="P62" s="143"/>
      <c r="Q62" s="143"/>
      <c r="R62" s="144"/>
      <c r="S62" s="141"/>
      <c r="T62" s="141"/>
      <c r="U62" s="142"/>
      <c r="V62" s="94">
        <f t="shared" si="0"/>
        <v>0</v>
      </c>
      <c r="W62" s="152"/>
    </row>
    <row r="63" spans="2:23">
      <c r="B63" s="119" t="s">
        <v>2109</v>
      </c>
      <c r="C63" s="91"/>
      <c r="D63" s="91">
        <v>1</v>
      </c>
      <c r="E63" s="91"/>
      <c r="F63" s="111">
        <f t="shared" si="1"/>
        <v>1</v>
      </c>
      <c r="G63" s="120">
        <v>1.2913813856495248E-3</v>
      </c>
      <c r="H63" s="141"/>
      <c r="I63" s="141"/>
      <c r="J63" s="141"/>
      <c r="K63" s="141"/>
      <c r="L63" s="141"/>
      <c r="M63" s="141"/>
      <c r="N63" s="141"/>
      <c r="O63" s="141"/>
      <c r="P63" s="143"/>
      <c r="Q63" s="143"/>
      <c r="R63" s="144"/>
      <c r="S63" s="141"/>
      <c r="T63" s="141"/>
      <c r="U63" s="142"/>
      <c r="V63" s="94">
        <f t="shared" si="0"/>
        <v>0</v>
      </c>
      <c r="W63" s="152"/>
    </row>
    <row r="64" spans="2:23">
      <c r="B64" s="119" t="s">
        <v>2110</v>
      </c>
      <c r="C64" s="91">
        <v>45</v>
      </c>
      <c r="D64" s="91">
        <v>10</v>
      </c>
      <c r="E64" s="91">
        <v>12</v>
      </c>
      <c r="F64" s="111">
        <f t="shared" si="1"/>
        <v>22.333333333333332</v>
      </c>
      <c r="G64" s="120">
        <v>3.8888198554862651E-3</v>
      </c>
      <c r="H64" s="141"/>
      <c r="I64" s="141"/>
      <c r="J64" s="141"/>
      <c r="K64" s="141"/>
      <c r="L64" s="141"/>
      <c r="M64" s="141"/>
      <c r="N64" s="141"/>
      <c r="O64" s="141"/>
      <c r="P64" s="143"/>
      <c r="Q64" s="143"/>
      <c r="R64" s="144"/>
      <c r="S64" s="141"/>
      <c r="T64" s="141"/>
      <c r="U64" s="142"/>
      <c r="V64" s="94">
        <f t="shared" si="0"/>
        <v>0</v>
      </c>
      <c r="W64" s="152"/>
    </row>
    <row r="65" spans="2:23">
      <c r="B65" s="119" t="s">
        <v>2111</v>
      </c>
      <c r="C65" s="91">
        <v>187</v>
      </c>
      <c r="D65" s="91">
        <v>15</v>
      </c>
      <c r="E65" s="91">
        <v>21</v>
      </c>
      <c r="F65" s="111">
        <f t="shared" si="1"/>
        <v>74.333333333333329</v>
      </c>
      <c r="G65" s="120">
        <v>2.3257910896899027E-2</v>
      </c>
      <c r="H65" s="141"/>
      <c r="I65" s="141"/>
      <c r="J65" s="141"/>
      <c r="K65" s="141"/>
      <c r="L65" s="141"/>
      <c r="M65" s="141"/>
      <c r="N65" s="141"/>
      <c r="O65" s="141"/>
      <c r="P65" s="143"/>
      <c r="Q65" s="143"/>
      <c r="R65" s="144"/>
      <c r="S65" s="141"/>
      <c r="T65" s="141"/>
      <c r="U65" s="142"/>
      <c r="V65" s="94">
        <f t="shared" si="0"/>
        <v>0</v>
      </c>
      <c r="W65" s="152"/>
    </row>
    <row r="66" spans="2:23">
      <c r="B66" s="119" t="s">
        <v>2112</v>
      </c>
      <c r="C66" s="91">
        <v>130</v>
      </c>
      <c r="D66" s="91">
        <v>101</v>
      </c>
      <c r="E66" s="91">
        <v>145</v>
      </c>
      <c r="F66" s="111">
        <f t="shared" si="1"/>
        <v>125.33333333333333</v>
      </c>
      <c r="G66" s="120">
        <v>2.1680791858793139E-2</v>
      </c>
      <c r="H66" s="141"/>
      <c r="I66" s="141"/>
      <c r="J66" s="141"/>
      <c r="K66" s="141"/>
      <c r="L66" s="141"/>
      <c r="M66" s="141"/>
      <c r="N66" s="141"/>
      <c r="O66" s="141"/>
      <c r="P66" s="143"/>
      <c r="Q66" s="143"/>
      <c r="R66" s="144"/>
      <c r="S66" s="141"/>
      <c r="T66" s="141"/>
      <c r="U66" s="142"/>
      <c r="V66" s="94">
        <f t="shared" si="0"/>
        <v>0</v>
      </c>
      <c r="W66" s="152"/>
    </row>
    <row r="67" spans="2:23">
      <c r="B67" s="119" t="s">
        <v>2113</v>
      </c>
      <c r="C67" s="91">
        <v>258</v>
      </c>
      <c r="D67" s="91">
        <v>271</v>
      </c>
      <c r="E67" s="91">
        <v>15</v>
      </c>
      <c r="F67" s="111">
        <f t="shared" si="1"/>
        <v>181.33333333333334</v>
      </c>
      <c r="G67" s="120">
        <v>5.673678712068643E-2</v>
      </c>
      <c r="H67" s="141"/>
      <c r="I67" s="141"/>
      <c r="J67" s="141"/>
      <c r="K67" s="141"/>
      <c r="L67" s="141"/>
      <c r="M67" s="141"/>
      <c r="N67" s="141"/>
      <c r="O67" s="141"/>
      <c r="P67" s="143"/>
      <c r="Q67" s="143"/>
      <c r="R67" s="144"/>
      <c r="S67" s="141"/>
      <c r="T67" s="141"/>
      <c r="U67" s="142"/>
      <c r="V67" s="94">
        <f t="shared" si="0"/>
        <v>0</v>
      </c>
      <c r="W67" s="152"/>
    </row>
    <row r="68" spans="2:23">
      <c r="B68" s="119" t="s">
        <v>2114</v>
      </c>
      <c r="C68" s="91">
        <v>592</v>
      </c>
      <c r="D68" s="91">
        <v>776</v>
      </c>
      <c r="E68" s="91">
        <v>1574</v>
      </c>
      <c r="F68" s="111">
        <f t="shared" si="1"/>
        <v>980.66666666666663</v>
      </c>
      <c r="G68" s="120">
        <v>0.30683755093577109</v>
      </c>
      <c r="H68" s="141"/>
      <c r="I68" s="141"/>
      <c r="J68" s="141"/>
      <c r="K68" s="141"/>
      <c r="L68" s="141"/>
      <c r="M68" s="141"/>
      <c r="N68" s="141"/>
      <c r="O68" s="141"/>
      <c r="P68" s="143"/>
      <c r="Q68" s="143"/>
      <c r="R68" s="144"/>
      <c r="S68" s="141"/>
      <c r="T68" s="141"/>
      <c r="U68" s="142"/>
      <c r="V68" s="94">
        <f t="shared" si="0"/>
        <v>0</v>
      </c>
      <c r="W68" s="152"/>
    </row>
    <row r="69" spans="2:23">
      <c r="B69" s="119" t="s">
        <v>2115</v>
      </c>
      <c r="C69" s="91">
        <v>947</v>
      </c>
      <c r="D69" s="91">
        <v>833</v>
      </c>
      <c r="E69" s="91">
        <v>1200</v>
      </c>
      <c r="F69" s="111">
        <f t="shared" si="1"/>
        <v>993.33333333333337</v>
      </c>
      <c r="G69" s="120">
        <v>0.31080078238905434</v>
      </c>
      <c r="H69" s="141"/>
      <c r="I69" s="141"/>
      <c r="J69" s="141"/>
      <c r="K69" s="141"/>
      <c r="L69" s="141"/>
      <c r="M69" s="141"/>
      <c r="N69" s="141"/>
      <c r="O69" s="141"/>
      <c r="P69" s="143"/>
      <c r="Q69" s="143"/>
      <c r="R69" s="144"/>
      <c r="S69" s="141"/>
      <c r="T69" s="141"/>
      <c r="U69" s="142"/>
      <c r="V69" s="94">
        <f t="shared" si="0"/>
        <v>0</v>
      </c>
      <c r="W69" s="152"/>
    </row>
    <row r="70" spans="2:23">
      <c r="B70" s="119" t="s">
        <v>2116</v>
      </c>
      <c r="C70" s="91"/>
      <c r="D70" s="91">
        <v>15</v>
      </c>
      <c r="E70" s="91">
        <v>343</v>
      </c>
      <c r="F70" s="111">
        <f t="shared" si="1"/>
        <v>179</v>
      </c>
      <c r="G70" s="120">
        <v>5.6006718168765832E-2</v>
      </c>
      <c r="H70" s="141"/>
      <c r="I70" s="141"/>
      <c r="J70" s="141"/>
      <c r="K70" s="141"/>
      <c r="L70" s="141"/>
      <c r="M70" s="141"/>
      <c r="N70" s="141"/>
      <c r="O70" s="141"/>
      <c r="P70" s="143"/>
      <c r="Q70" s="143"/>
      <c r="R70" s="144"/>
      <c r="S70" s="141"/>
      <c r="T70" s="141"/>
      <c r="U70" s="142"/>
      <c r="V70" s="94">
        <f t="shared" si="0"/>
        <v>0</v>
      </c>
      <c r="W70" s="152"/>
    </row>
    <row r="71" spans="2:23">
      <c r="B71" s="119" t="s">
        <v>2117</v>
      </c>
      <c r="C71" s="91">
        <v>3</v>
      </c>
      <c r="D71" s="91">
        <v>1</v>
      </c>
      <c r="E71" s="91">
        <v>1</v>
      </c>
      <c r="F71" s="111">
        <f t="shared" si="1"/>
        <v>1.6666666666666667</v>
      </c>
      <c r="G71" s="120">
        <v>2.8029983564485808E-3</v>
      </c>
      <c r="H71" s="141"/>
      <c r="I71" s="141"/>
      <c r="J71" s="141"/>
      <c r="K71" s="141"/>
      <c r="L71" s="141"/>
      <c r="M71" s="141"/>
      <c r="N71" s="141"/>
      <c r="O71" s="141"/>
      <c r="P71" s="143"/>
      <c r="Q71" s="143"/>
      <c r="R71" s="144"/>
      <c r="S71" s="141"/>
      <c r="T71" s="141"/>
      <c r="U71" s="142"/>
      <c r="V71" s="94">
        <f t="shared" si="0"/>
        <v>0</v>
      </c>
      <c r="W71" s="152"/>
    </row>
    <row r="72" spans="2:23">
      <c r="B72" s="119" t="s">
        <v>2118</v>
      </c>
      <c r="C72" s="91">
        <v>19</v>
      </c>
      <c r="D72" s="91">
        <v>29</v>
      </c>
      <c r="E72" s="91">
        <v>30</v>
      </c>
      <c r="F72" s="111">
        <f t="shared" si="1"/>
        <v>26</v>
      </c>
      <c r="G72" s="120">
        <v>9.9946912824223688E-2</v>
      </c>
      <c r="H72" s="141"/>
      <c r="I72" s="141"/>
      <c r="J72" s="141"/>
      <c r="K72" s="141"/>
      <c r="L72" s="141"/>
      <c r="M72" s="141"/>
      <c r="N72" s="141"/>
      <c r="O72" s="141"/>
      <c r="P72" s="143"/>
      <c r="Q72" s="143"/>
      <c r="R72" s="144"/>
      <c r="S72" s="141"/>
      <c r="T72" s="141"/>
      <c r="U72" s="142"/>
      <c r="V72" s="94">
        <f t="shared" si="0"/>
        <v>0</v>
      </c>
      <c r="W72" s="152"/>
    </row>
    <row r="73" spans="2:23">
      <c r="B73" s="119" t="s">
        <v>2119</v>
      </c>
      <c r="C73" s="91">
        <v>2</v>
      </c>
      <c r="D73" s="91">
        <v>3</v>
      </c>
      <c r="E73" s="91">
        <v>6</v>
      </c>
      <c r="F73" s="111">
        <f t="shared" si="1"/>
        <v>3.6666666666666665</v>
      </c>
      <c r="G73" s="120">
        <v>1.4095077449570005E-2</v>
      </c>
      <c r="H73" s="141"/>
      <c r="I73" s="141"/>
      <c r="J73" s="141"/>
      <c r="K73" s="141"/>
      <c r="L73" s="141"/>
      <c r="M73" s="141"/>
      <c r="N73" s="141"/>
      <c r="O73" s="141"/>
      <c r="P73" s="143"/>
      <c r="Q73" s="143"/>
      <c r="R73" s="144"/>
      <c r="S73" s="141"/>
      <c r="T73" s="141"/>
      <c r="U73" s="142"/>
      <c r="V73" s="94">
        <f t="shared" si="0"/>
        <v>0</v>
      </c>
      <c r="W73" s="152"/>
    </row>
    <row r="74" spans="2:23">
      <c r="B74" s="119" t="s">
        <v>2120</v>
      </c>
      <c r="C74" s="91">
        <v>1</v>
      </c>
      <c r="D74" s="91">
        <v>5</v>
      </c>
      <c r="E74" s="91">
        <v>2</v>
      </c>
      <c r="F74" s="111">
        <f t="shared" si="1"/>
        <v>2.6666666666666665</v>
      </c>
      <c r="G74" s="120">
        <v>2.242398685158865E-3</v>
      </c>
      <c r="H74" s="141"/>
      <c r="I74" s="141"/>
      <c r="J74" s="141"/>
      <c r="K74" s="141"/>
      <c r="L74" s="141"/>
      <c r="M74" s="141"/>
      <c r="N74" s="141"/>
      <c r="O74" s="141"/>
      <c r="P74" s="143"/>
      <c r="Q74" s="143"/>
      <c r="R74" s="144"/>
      <c r="S74" s="141"/>
      <c r="T74" s="141"/>
      <c r="U74" s="142"/>
      <c r="V74" s="94">
        <f t="shared" si="0"/>
        <v>0</v>
      </c>
      <c r="W74" s="152"/>
    </row>
    <row r="75" spans="2:23">
      <c r="B75" s="119" t="s">
        <v>2121</v>
      </c>
      <c r="C75" s="91">
        <v>2</v>
      </c>
      <c r="D75" s="91">
        <v>2</v>
      </c>
      <c r="E75" s="91">
        <v>3</v>
      </c>
      <c r="F75" s="111">
        <f t="shared" si="1"/>
        <v>2.3333333333333335</v>
      </c>
      <c r="G75" s="120">
        <v>1.9620988495140071E-3</v>
      </c>
      <c r="H75" s="141"/>
      <c r="I75" s="141"/>
      <c r="J75" s="141"/>
      <c r="K75" s="141"/>
      <c r="L75" s="141"/>
      <c r="M75" s="141"/>
      <c r="N75" s="141"/>
      <c r="O75" s="141"/>
      <c r="P75" s="143"/>
      <c r="Q75" s="143"/>
      <c r="R75" s="144"/>
      <c r="S75" s="141"/>
      <c r="T75" s="141"/>
      <c r="U75" s="142"/>
      <c r="V75" s="94">
        <f t="shared" si="0"/>
        <v>0</v>
      </c>
      <c r="W75" s="152"/>
    </row>
    <row r="76" spans="2:23">
      <c r="B76" s="119" t="s">
        <v>2122</v>
      </c>
      <c r="C76" s="91">
        <v>30</v>
      </c>
      <c r="D76" s="91">
        <v>30</v>
      </c>
      <c r="E76" s="91">
        <v>57</v>
      </c>
      <c r="F76" s="111">
        <f t="shared" si="1"/>
        <v>39</v>
      </c>
      <c r="G76" s="120">
        <v>2.006121940843715E-3</v>
      </c>
      <c r="H76" s="141"/>
      <c r="I76" s="141"/>
      <c r="J76" s="141"/>
      <c r="K76" s="141"/>
      <c r="L76" s="141"/>
      <c r="M76" s="141"/>
      <c r="N76" s="141"/>
      <c r="O76" s="141"/>
      <c r="P76" s="143"/>
      <c r="Q76" s="143"/>
      <c r="R76" s="144"/>
      <c r="S76" s="141"/>
      <c r="T76" s="141"/>
      <c r="U76" s="142"/>
      <c r="V76" s="94">
        <f t="shared" si="0"/>
        <v>0</v>
      </c>
      <c r="W76" s="152"/>
    </row>
    <row r="77" spans="2:23">
      <c r="B77" s="119" t="s">
        <v>2123</v>
      </c>
      <c r="C77" s="91">
        <v>32</v>
      </c>
      <c r="D77" s="91">
        <v>14</v>
      </c>
      <c r="E77" s="91">
        <v>4</v>
      </c>
      <c r="F77" s="111">
        <f t="shared" si="1"/>
        <v>16.666666666666668</v>
      </c>
      <c r="G77" s="120">
        <v>2.0013808693379504E-2</v>
      </c>
      <c r="H77" s="141"/>
      <c r="I77" s="141"/>
      <c r="J77" s="141"/>
      <c r="K77" s="141"/>
      <c r="L77" s="141"/>
      <c r="M77" s="141"/>
      <c r="N77" s="141"/>
      <c r="O77" s="141"/>
      <c r="P77" s="143"/>
      <c r="Q77" s="143"/>
      <c r="R77" s="144"/>
      <c r="S77" s="141"/>
      <c r="T77" s="141"/>
      <c r="U77" s="142"/>
      <c r="V77" s="94">
        <f t="shared" si="0"/>
        <v>0</v>
      </c>
      <c r="W77" s="152"/>
    </row>
    <row r="78" spans="2:23">
      <c r="B78" s="119" t="s">
        <v>2124</v>
      </c>
      <c r="C78" s="91"/>
      <c r="D78" s="91">
        <v>2</v>
      </c>
      <c r="E78" s="91"/>
      <c r="F78" s="111">
        <f t="shared" si="1"/>
        <v>2</v>
      </c>
      <c r="G78" s="120">
        <v>0</v>
      </c>
      <c r="H78" s="141"/>
      <c r="I78" s="141"/>
      <c r="J78" s="141"/>
      <c r="K78" s="141"/>
      <c r="L78" s="141"/>
      <c r="M78" s="141"/>
      <c r="N78" s="141"/>
      <c r="O78" s="141"/>
      <c r="P78" s="143"/>
      <c r="Q78" s="143"/>
      <c r="R78" s="144"/>
      <c r="S78" s="141"/>
      <c r="T78" s="141"/>
      <c r="U78" s="142"/>
      <c r="V78" s="94">
        <f t="shared" ref="V78:V141" si="2">U78*F78</f>
        <v>0</v>
      </c>
      <c r="W78" s="152"/>
    </row>
    <row r="79" spans="2:23">
      <c r="B79" s="119" t="s">
        <v>2125</v>
      </c>
      <c r="C79" s="91"/>
      <c r="D79" s="91">
        <v>2</v>
      </c>
      <c r="E79" s="91">
        <v>2</v>
      </c>
      <c r="F79" s="111">
        <f t="shared" ref="F79:F142" si="3">AVERAGE(C79:E79)</f>
        <v>2</v>
      </c>
      <c r="G79" s="120">
        <v>1.8259532150579328E-3</v>
      </c>
      <c r="H79" s="141"/>
      <c r="I79" s="141"/>
      <c r="J79" s="141"/>
      <c r="K79" s="141"/>
      <c r="L79" s="141"/>
      <c r="M79" s="141"/>
      <c r="N79" s="141"/>
      <c r="O79" s="141"/>
      <c r="P79" s="143"/>
      <c r="Q79" s="143"/>
      <c r="R79" s="144"/>
      <c r="S79" s="141"/>
      <c r="T79" s="141"/>
      <c r="U79" s="142"/>
      <c r="V79" s="94">
        <f t="shared" si="2"/>
        <v>0</v>
      </c>
      <c r="W79" s="152"/>
    </row>
    <row r="80" spans="2:23">
      <c r="B80" s="119" t="s">
        <v>2126</v>
      </c>
      <c r="C80" s="91"/>
      <c r="D80" s="91">
        <v>4</v>
      </c>
      <c r="E80" s="91">
        <v>13</v>
      </c>
      <c r="F80" s="111">
        <f t="shared" si="3"/>
        <v>8.5</v>
      </c>
      <c r="G80" s="120">
        <v>6.7596307507440719E-3</v>
      </c>
      <c r="H80" s="141"/>
      <c r="I80" s="141"/>
      <c r="J80" s="141"/>
      <c r="K80" s="141"/>
      <c r="L80" s="141"/>
      <c r="M80" s="141"/>
      <c r="N80" s="141"/>
      <c r="O80" s="141"/>
      <c r="P80" s="143"/>
      <c r="Q80" s="143"/>
      <c r="R80" s="144"/>
      <c r="S80" s="141"/>
      <c r="T80" s="141"/>
      <c r="U80" s="142"/>
      <c r="V80" s="94">
        <f t="shared" si="2"/>
        <v>0</v>
      </c>
      <c r="W80" s="152"/>
    </row>
    <row r="81" spans="2:23">
      <c r="B81" s="119" t="s">
        <v>2127</v>
      </c>
      <c r="C81" s="91"/>
      <c r="D81" s="91">
        <v>20</v>
      </c>
      <c r="E81" s="91">
        <v>37</v>
      </c>
      <c r="F81" s="111">
        <f t="shared" si="3"/>
        <v>28.5</v>
      </c>
      <c r="G81" s="120">
        <v>2.0156469296872637E-2</v>
      </c>
      <c r="H81" s="141"/>
      <c r="I81" s="141"/>
      <c r="J81" s="141"/>
      <c r="K81" s="141"/>
      <c r="L81" s="141"/>
      <c r="M81" s="141"/>
      <c r="N81" s="141"/>
      <c r="O81" s="141"/>
      <c r="P81" s="143"/>
      <c r="Q81" s="143"/>
      <c r="R81" s="144"/>
      <c r="S81" s="141"/>
      <c r="T81" s="141"/>
      <c r="U81" s="142"/>
      <c r="V81" s="94">
        <f t="shared" si="2"/>
        <v>0</v>
      </c>
      <c r="W81" s="152"/>
    </row>
    <row r="82" spans="2:23">
      <c r="B82" s="119" t="s">
        <v>2128</v>
      </c>
      <c r="C82" s="91">
        <v>7</v>
      </c>
      <c r="D82" s="91">
        <v>6</v>
      </c>
      <c r="E82" s="91">
        <v>22</v>
      </c>
      <c r="F82" s="111">
        <f t="shared" si="3"/>
        <v>11.666666666666666</v>
      </c>
      <c r="G82" s="120">
        <v>1.8219489316915773E-2</v>
      </c>
      <c r="H82" s="141"/>
      <c r="I82" s="141"/>
      <c r="J82" s="141"/>
      <c r="K82" s="141"/>
      <c r="L82" s="141"/>
      <c r="M82" s="141"/>
      <c r="N82" s="141"/>
      <c r="O82" s="141"/>
      <c r="P82" s="143"/>
      <c r="Q82" s="143"/>
      <c r="R82" s="144"/>
      <c r="S82" s="141"/>
      <c r="T82" s="141"/>
      <c r="U82" s="142"/>
      <c r="V82" s="94">
        <f t="shared" si="2"/>
        <v>0</v>
      </c>
      <c r="W82" s="152"/>
    </row>
    <row r="83" spans="2:23">
      <c r="B83" s="119" t="s">
        <v>2129</v>
      </c>
      <c r="C83" s="91">
        <v>100</v>
      </c>
      <c r="D83" s="91">
        <v>360</v>
      </c>
      <c r="E83" s="91">
        <v>550</v>
      </c>
      <c r="F83" s="111">
        <f t="shared" si="3"/>
        <v>336.66666666666669</v>
      </c>
      <c r="G83" s="120">
        <v>6.1853924903085493E-2</v>
      </c>
      <c r="H83" s="141"/>
      <c r="I83" s="141"/>
      <c r="J83" s="141"/>
      <c r="K83" s="141"/>
      <c r="L83" s="141"/>
      <c r="M83" s="141"/>
      <c r="N83" s="141"/>
      <c r="O83" s="141"/>
      <c r="P83" s="143"/>
      <c r="Q83" s="143"/>
      <c r="R83" s="144"/>
      <c r="S83" s="141"/>
      <c r="T83" s="141"/>
      <c r="U83" s="142"/>
      <c r="V83" s="94">
        <f t="shared" si="2"/>
        <v>0</v>
      </c>
      <c r="W83" s="152"/>
    </row>
    <row r="84" spans="2:23">
      <c r="B84" s="119" t="s">
        <v>2130</v>
      </c>
      <c r="C84" s="91">
        <v>55</v>
      </c>
      <c r="D84" s="91">
        <v>36</v>
      </c>
      <c r="E84" s="91">
        <v>47</v>
      </c>
      <c r="F84" s="111">
        <f t="shared" si="3"/>
        <v>46</v>
      </c>
      <c r="G84" s="120">
        <v>1.491995982303916E-3</v>
      </c>
      <c r="H84" s="141"/>
      <c r="I84" s="141"/>
      <c r="J84" s="141"/>
      <c r="K84" s="141"/>
      <c r="L84" s="141"/>
      <c r="M84" s="141"/>
      <c r="N84" s="141"/>
      <c r="O84" s="141"/>
      <c r="P84" s="143"/>
      <c r="Q84" s="143"/>
      <c r="R84" s="144"/>
      <c r="S84" s="141"/>
      <c r="T84" s="141"/>
      <c r="U84" s="142"/>
      <c r="V84" s="94">
        <f t="shared" si="2"/>
        <v>0</v>
      </c>
      <c r="W84" s="152"/>
    </row>
    <row r="85" spans="2:23">
      <c r="B85" s="119" t="s">
        <v>2131</v>
      </c>
      <c r="C85" s="91">
        <v>24</v>
      </c>
      <c r="D85" s="91">
        <v>14</v>
      </c>
      <c r="E85" s="91">
        <v>2</v>
      </c>
      <c r="F85" s="111">
        <f t="shared" si="3"/>
        <v>13.333333333333334</v>
      </c>
      <c r="G85" s="120">
        <v>4.3246260356635249E-4</v>
      </c>
      <c r="H85" s="141"/>
      <c r="I85" s="141"/>
      <c r="J85" s="141"/>
      <c r="K85" s="141"/>
      <c r="L85" s="141"/>
      <c r="M85" s="141"/>
      <c r="N85" s="141"/>
      <c r="O85" s="141"/>
      <c r="P85" s="143"/>
      <c r="Q85" s="143"/>
      <c r="R85" s="144"/>
      <c r="S85" s="141"/>
      <c r="T85" s="141"/>
      <c r="U85" s="142"/>
      <c r="V85" s="94">
        <f t="shared" si="2"/>
        <v>0</v>
      </c>
      <c r="W85" s="152"/>
    </row>
    <row r="86" spans="2:23">
      <c r="B86" s="119" t="s">
        <v>2132</v>
      </c>
      <c r="C86" s="91">
        <v>3</v>
      </c>
      <c r="D86" s="91">
        <v>23</v>
      </c>
      <c r="E86" s="91">
        <v>18</v>
      </c>
      <c r="F86" s="111">
        <f t="shared" si="3"/>
        <v>14.666666666666666</v>
      </c>
      <c r="G86" s="120">
        <v>4.7570886392298776E-4</v>
      </c>
      <c r="H86" s="141"/>
      <c r="I86" s="141"/>
      <c r="J86" s="141"/>
      <c r="K86" s="141"/>
      <c r="L86" s="141"/>
      <c r="M86" s="141"/>
      <c r="N86" s="141"/>
      <c r="O86" s="141"/>
      <c r="P86" s="143"/>
      <c r="Q86" s="143"/>
      <c r="R86" s="144"/>
      <c r="S86" s="141"/>
      <c r="T86" s="141"/>
      <c r="U86" s="142"/>
      <c r="V86" s="94">
        <f t="shared" si="2"/>
        <v>0</v>
      </c>
      <c r="W86" s="152"/>
    </row>
    <row r="87" spans="2:23">
      <c r="B87" s="119" t="s">
        <v>2133</v>
      </c>
      <c r="C87" s="91"/>
      <c r="D87" s="91">
        <v>2</v>
      </c>
      <c r="E87" s="91">
        <v>1</v>
      </c>
      <c r="F87" s="111">
        <f t="shared" si="3"/>
        <v>1.5</v>
      </c>
      <c r="G87" s="120">
        <v>2.8290261983298895E-3</v>
      </c>
      <c r="H87" s="141"/>
      <c r="I87" s="141"/>
      <c r="J87" s="141"/>
      <c r="K87" s="141"/>
      <c r="L87" s="141"/>
      <c r="M87" s="141"/>
      <c r="N87" s="141"/>
      <c r="O87" s="141"/>
      <c r="P87" s="143"/>
      <c r="Q87" s="143"/>
      <c r="R87" s="144"/>
      <c r="S87" s="141"/>
      <c r="T87" s="141"/>
      <c r="U87" s="142"/>
      <c r="V87" s="94">
        <f t="shared" si="2"/>
        <v>0</v>
      </c>
      <c r="W87" s="152"/>
    </row>
    <row r="88" spans="2:23">
      <c r="B88" s="119" t="s">
        <v>2134</v>
      </c>
      <c r="C88" s="91"/>
      <c r="D88" s="91">
        <v>1</v>
      </c>
      <c r="E88" s="91"/>
      <c r="F88" s="111">
        <f t="shared" si="3"/>
        <v>1</v>
      </c>
      <c r="G88" s="120">
        <v>1.0180169687951937E-4</v>
      </c>
      <c r="H88" s="141"/>
      <c r="I88" s="141"/>
      <c r="J88" s="141"/>
      <c r="K88" s="141"/>
      <c r="L88" s="141"/>
      <c r="M88" s="141"/>
      <c r="N88" s="141"/>
      <c r="O88" s="141"/>
      <c r="P88" s="143"/>
      <c r="Q88" s="143"/>
      <c r="R88" s="144"/>
      <c r="S88" s="141"/>
      <c r="T88" s="141"/>
      <c r="U88" s="142"/>
      <c r="V88" s="94">
        <f t="shared" si="2"/>
        <v>0</v>
      </c>
      <c r="W88" s="152"/>
    </row>
    <row r="89" spans="2:23">
      <c r="B89" s="119" t="s">
        <v>2135</v>
      </c>
      <c r="C89" s="91">
        <v>1</v>
      </c>
      <c r="D89" s="91"/>
      <c r="E89" s="91"/>
      <c r="F89" s="111">
        <f t="shared" si="3"/>
        <v>1</v>
      </c>
      <c r="G89" s="120">
        <v>6.0064250495326741E-3</v>
      </c>
      <c r="H89" s="141"/>
      <c r="I89" s="141"/>
      <c r="J89" s="141"/>
      <c r="K89" s="141"/>
      <c r="L89" s="141"/>
      <c r="M89" s="141"/>
      <c r="N89" s="141"/>
      <c r="O89" s="141"/>
      <c r="P89" s="143"/>
      <c r="Q89" s="143"/>
      <c r="R89" s="144"/>
      <c r="S89" s="141"/>
      <c r="T89" s="141"/>
      <c r="U89" s="142"/>
      <c r="V89" s="94">
        <f t="shared" si="2"/>
        <v>0</v>
      </c>
      <c r="W89" s="152"/>
    </row>
    <row r="90" spans="2:23">
      <c r="B90" s="119" t="s">
        <v>2136</v>
      </c>
      <c r="C90" s="91">
        <v>37</v>
      </c>
      <c r="D90" s="91">
        <v>28</v>
      </c>
      <c r="E90" s="91">
        <v>36</v>
      </c>
      <c r="F90" s="111">
        <f t="shared" si="3"/>
        <v>33.666666666666664</v>
      </c>
      <c r="G90" s="120">
        <v>1.7188386350079334E-2</v>
      </c>
      <c r="H90" s="141"/>
      <c r="I90" s="141"/>
      <c r="J90" s="141"/>
      <c r="K90" s="141"/>
      <c r="L90" s="141"/>
      <c r="M90" s="141"/>
      <c r="N90" s="141"/>
      <c r="O90" s="141"/>
      <c r="P90" s="143"/>
      <c r="Q90" s="143"/>
      <c r="R90" s="144"/>
      <c r="S90" s="141"/>
      <c r="T90" s="141"/>
      <c r="U90" s="142"/>
      <c r="V90" s="94">
        <f t="shared" si="2"/>
        <v>0</v>
      </c>
      <c r="W90" s="152"/>
    </row>
    <row r="91" spans="2:23">
      <c r="B91" s="119" t="s">
        <v>2137</v>
      </c>
      <c r="C91" s="91">
        <v>56</v>
      </c>
      <c r="D91" s="91">
        <v>106</v>
      </c>
      <c r="E91" s="91">
        <v>73</v>
      </c>
      <c r="F91" s="111">
        <f t="shared" si="3"/>
        <v>78.333333333333329</v>
      </c>
      <c r="G91" s="120">
        <v>3.999278012147172E-2</v>
      </c>
      <c r="H91" s="141"/>
      <c r="I91" s="141"/>
      <c r="J91" s="141"/>
      <c r="K91" s="141"/>
      <c r="L91" s="141"/>
      <c r="M91" s="141"/>
      <c r="N91" s="141"/>
      <c r="O91" s="141"/>
      <c r="P91" s="143"/>
      <c r="Q91" s="143"/>
      <c r="R91" s="144"/>
      <c r="S91" s="141"/>
      <c r="T91" s="141"/>
      <c r="U91" s="142"/>
      <c r="V91" s="94">
        <f t="shared" si="2"/>
        <v>0</v>
      </c>
      <c r="W91" s="152"/>
    </row>
    <row r="92" spans="2:23">
      <c r="B92" s="119" t="s">
        <v>2138</v>
      </c>
      <c r="C92" s="91">
        <v>1</v>
      </c>
      <c r="D92" s="91">
        <v>1</v>
      </c>
      <c r="E92" s="91">
        <v>3</v>
      </c>
      <c r="F92" s="111">
        <f t="shared" si="3"/>
        <v>1.6666666666666667</v>
      </c>
      <c r="G92" s="120">
        <v>0</v>
      </c>
      <c r="H92" s="141"/>
      <c r="I92" s="141"/>
      <c r="J92" s="141"/>
      <c r="K92" s="141"/>
      <c r="L92" s="141"/>
      <c r="M92" s="141"/>
      <c r="N92" s="141"/>
      <c r="O92" s="141"/>
      <c r="P92" s="143"/>
      <c r="Q92" s="143"/>
      <c r="R92" s="144"/>
      <c r="S92" s="141"/>
      <c r="T92" s="141"/>
      <c r="U92" s="142"/>
      <c r="V92" s="94">
        <f t="shared" si="2"/>
        <v>0</v>
      </c>
      <c r="W92" s="152"/>
    </row>
    <row r="93" spans="2:23">
      <c r="B93" s="119" t="s">
        <v>2139</v>
      </c>
      <c r="C93" s="91">
        <v>1</v>
      </c>
      <c r="D93" s="91"/>
      <c r="E93" s="91">
        <v>1</v>
      </c>
      <c r="F93" s="111">
        <f t="shared" si="3"/>
        <v>1</v>
      </c>
      <c r="G93" s="120">
        <v>3.6038550297196044E-3</v>
      </c>
      <c r="H93" s="141"/>
      <c r="I93" s="141"/>
      <c r="J93" s="141"/>
      <c r="K93" s="141"/>
      <c r="L93" s="141"/>
      <c r="M93" s="141"/>
      <c r="N93" s="141"/>
      <c r="O93" s="141"/>
      <c r="P93" s="143"/>
      <c r="Q93" s="143"/>
      <c r="R93" s="144"/>
      <c r="S93" s="141"/>
      <c r="T93" s="141"/>
      <c r="U93" s="142"/>
      <c r="V93" s="94">
        <f t="shared" si="2"/>
        <v>0</v>
      </c>
      <c r="W93" s="152"/>
    </row>
    <row r="94" spans="2:23">
      <c r="B94" s="119" t="s">
        <v>2140</v>
      </c>
      <c r="C94" s="91">
        <v>2</v>
      </c>
      <c r="D94" s="91"/>
      <c r="E94" s="91">
        <v>1</v>
      </c>
      <c r="F94" s="111">
        <f t="shared" si="3"/>
        <v>1.5</v>
      </c>
      <c r="G94" s="120">
        <v>3.7840477812055842E-3</v>
      </c>
      <c r="H94" s="141"/>
      <c r="I94" s="141"/>
      <c r="J94" s="141"/>
      <c r="K94" s="141"/>
      <c r="L94" s="141"/>
      <c r="M94" s="141"/>
      <c r="N94" s="141"/>
      <c r="O94" s="141"/>
      <c r="P94" s="143"/>
      <c r="Q94" s="143"/>
      <c r="R94" s="144"/>
      <c r="S94" s="141"/>
      <c r="T94" s="141"/>
      <c r="U94" s="142"/>
      <c r="V94" s="94">
        <f t="shared" si="2"/>
        <v>0</v>
      </c>
      <c r="W94" s="152"/>
    </row>
    <row r="95" spans="2:23">
      <c r="B95" s="119" t="s">
        <v>2141</v>
      </c>
      <c r="C95" s="91">
        <v>38</v>
      </c>
      <c r="D95" s="91">
        <v>22</v>
      </c>
      <c r="E95" s="91">
        <v>20</v>
      </c>
      <c r="F95" s="111">
        <f t="shared" si="3"/>
        <v>26.666666666666668</v>
      </c>
      <c r="G95" s="120">
        <v>2.7152244650580771E-3</v>
      </c>
      <c r="H95" s="141"/>
      <c r="I95" s="141"/>
      <c r="J95" s="141"/>
      <c r="K95" s="141"/>
      <c r="L95" s="141"/>
      <c r="M95" s="141"/>
      <c r="N95" s="141"/>
      <c r="O95" s="141"/>
      <c r="P95" s="143"/>
      <c r="Q95" s="143"/>
      <c r="R95" s="144"/>
      <c r="S95" s="141"/>
      <c r="T95" s="141"/>
      <c r="U95" s="142"/>
      <c r="V95" s="94">
        <f t="shared" si="2"/>
        <v>0</v>
      </c>
      <c r="W95" s="152"/>
    </row>
    <row r="96" spans="2:23">
      <c r="B96" s="119" t="s">
        <v>2142</v>
      </c>
      <c r="C96" s="91">
        <v>1</v>
      </c>
      <c r="D96" s="91"/>
      <c r="E96" s="91"/>
      <c r="F96" s="111">
        <f t="shared" si="3"/>
        <v>1</v>
      </c>
      <c r="G96" s="120">
        <v>1.2229081400848523E-3</v>
      </c>
      <c r="H96" s="141"/>
      <c r="I96" s="141"/>
      <c r="J96" s="141"/>
      <c r="K96" s="141"/>
      <c r="L96" s="141"/>
      <c r="M96" s="141"/>
      <c r="N96" s="141"/>
      <c r="O96" s="141"/>
      <c r="P96" s="143"/>
      <c r="Q96" s="143"/>
      <c r="R96" s="144"/>
      <c r="S96" s="141"/>
      <c r="T96" s="141"/>
      <c r="U96" s="142"/>
      <c r="V96" s="94">
        <f t="shared" si="2"/>
        <v>0</v>
      </c>
      <c r="W96" s="152"/>
    </row>
    <row r="97" spans="2:23">
      <c r="B97" s="119" t="s">
        <v>2143</v>
      </c>
      <c r="C97" s="91">
        <v>1</v>
      </c>
      <c r="D97" s="91">
        <v>1</v>
      </c>
      <c r="E97" s="91"/>
      <c r="F97" s="111">
        <f t="shared" si="3"/>
        <v>1</v>
      </c>
      <c r="G97" s="120">
        <v>3.0728870553409162E-3</v>
      </c>
      <c r="H97" s="141"/>
      <c r="I97" s="141"/>
      <c r="J97" s="141"/>
      <c r="K97" s="141"/>
      <c r="L97" s="141"/>
      <c r="M97" s="141"/>
      <c r="N97" s="141"/>
      <c r="O97" s="141"/>
      <c r="P97" s="143"/>
      <c r="Q97" s="143"/>
      <c r="R97" s="144"/>
      <c r="S97" s="141"/>
      <c r="T97" s="141"/>
      <c r="U97" s="142"/>
      <c r="V97" s="94">
        <f t="shared" si="2"/>
        <v>0</v>
      </c>
      <c r="W97" s="152"/>
    </row>
    <row r="98" spans="2:23">
      <c r="B98" s="119" t="s">
        <v>2144</v>
      </c>
      <c r="C98" s="91">
        <v>24</v>
      </c>
      <c r="D98" s="91">
        <v>45</v>
      </c>
      <c r="E98" s="91">
        <v>73</v>
      </c>
      <c r="F98" s="111">
        <f t="shared" si="3"/>
        <v>47.333333333333336</v>
      </c>
      <c r="G98" s="120">
        <v>8.4722627465341538E-2</v>
      </c>
      <c r="H98" s="141"/>
      <c r="I98" s="141"/>
      <c r="J98" s="141"/>
      <c r="K98" s="141"/>
      <c r="L98" s="141"/>
      <c r="M98" s="141"/>
      <c r="N98" s="141"/>
      <c r="O98" s="141"/>
      <c r="P98" s="143"/>
      <c r="Q98" s="143"/>
      <c r="R98" s="144"/>
      <c r="S98" s="141"/>
      <c r="T98" s="141"/>
      <c r="U98" s="142"/>
      <c r="V98" s="94">
        <f t="shared" si="2"/>
        <v>0</v>
      </c>
      <c r="W98" s="152"/>
    </row>
    <row r="99" spans="2:23">
      <c r="B99" s="119" t="s">
        <v>2145</v>
      </c>
      <c r="C99" s="91">
        <v>72</v>
      </c>
      <c r="D99" s="91">
        <v>80</v>
      </c>
      <c r="E99" s="91">
        <v>55</v>
      </c>
      <c r="F99" s="111">
        <f t="shared" si="3"/>
        <v>69</v>
      </c>
      <c r="G99" s="120">
        <v>1.1770190527064228</v>
      </c>
      <c r="H99" s="141"/>
      <c r="I99" s="141"/>
      <c r="J99" s="141"/>
      <c r="K99" s="141"/>
      <c r="L99" s="141"/>
      <c r="M99" s="141"/>
      <c r="N99" s="141"/>
      <c r="O99" s="141"/>
      <c r="P99" s="143"/>
      <c r="Q99" s="143"/>
      <c r="R99" s="144"/>
      <c r="S99" s="141"/>
      <c r="T99" s="141"/>
      <c r="U99" s="142"/>
      <c r="V99" s="94">
        <f t="shared" si="2"/>
        <v>0</v>
      </c>
      <c r="W99" s="152"/>
    </row>
    <row r="100" spans="2:23">
      <c r="B100" s="119" t="s">
        <v>2146</v>
      </c>
      <c r="C100" s="91">
        <v>4</v>
      </c>
      <c r="D100" s="91">
        <v>2</v>
      </c>
      <c r="E100" s="91">
        <v>3</v>
      </c>
      <c r="F100" s="111">
        <f t="shared" si="3"/>
        <v>3</v>
      </c>
      <c r="G100" s="120">
        <v>7.8708193849076152E-2</v>
      </c>
      <c r="H100" s="141"/>
      <c r="I100" s="141"/>
      <c r="J100" s="141"/>
      <c r="K100" s="141"/>
      <c r="L100" s="141"/>
      <c r="M100" s="141"/>
      <c r="N100" s="141"/>
      <c r="O100" s="141"/>
      <c r="P100" s="143"/>
      <c r="Q100" s="143"/>
      <c r="R100" s="144"/>
      <c r="S100" s="141"/>
      <c r="T100" s="141"/>
      <c r="U100" s="142"/>
      <c r="V100" s="94">
        <f t="shared" si="2"/>
        <v>0</v>
      </c>
      <c r="W100" s="152"/>
    </row>
    <row r="101" spans="2:23">
      <c r="B101" s="119" t="s">
        <v>2147</v>
      </c>
      <c r="C101" s="91">
        <v>1</v>
      </c>
      <c r="D101" s="91">
        <v>1</v>
      </c>
      <c r="E101" s="91">
        <v>1</v>
      </c>
      <c r="F101" s="111">
        <f t="shared" si="3"/>
        <v>1</v>
      </c>
      <c r="G101" s="120">
        <v>1.6817990138691488E-3</v>
      </c>
      <c r="H101" s="141"/>
      <c r="I101" s="141"/>
      <c r="J101" s="141"/>
      <c r="K101" s="141"/>
      <c r="L101" s="141"/>
      <c r="M101" s="141"/>
      <c r="N101" s="141"/>
      <c r="O101" s="141"/>
      <c r="P101" s="143"/>
      <c r="Q101" s="143"/>
      <c r="R101" s="144"/>
      <c r="S101" s="141"/>
      <c r="T101" s="141"/>
      <c r="U101" s="142"/>
      <c r="V101" s="94">
        <f t="shared" si="2"/>
        <v>0</v>
      </c>
      <c r="W101" s="152"/>
    </row>
    <row r="102" spans="2:23">
      <c r="B102" s="119" t="s">
        <v>2148</v>
      </c>
      <c r="C102" s="91">
        <v>2</v>
      </c>
      <c r="D102" s="91"/>
      <c r="E102" s="91"/>
      <c r="F102" s="111">
        <f t="shared" si="3"/>
        <v>2</v>
      </c>
      <c r="G102" s="120">
        <v>3.0128228048455891E-3</v>
      </c>
      <c r="H102" s="141"/>
      <c r="I102" s="141"/>
      <c r="J102" s="141"/>
      <c r="K102" s="141"/>
      <c r="L102" s="141"/>
      <c r="M102" s="141"/>
      <c r="N102" s="141"/>
      <c r="O102" s="141"/>
      <c r="P102" s="143"/>
      <c r="Q102" s="143"/>
      <c r="R102" s="144"/>
      <c r="S102" s="141"/>
      <c r="T102" s="141"/>
      <c r="U102" s="142"/>
      <c r="V102" s="94">
        <f t="shared" si="2"/>
        <v>0</v>
      </c>
      <c r="W102" s="152"/>
    </row>
    <row r="103" spans="2:23">
      <c r="B103" s="119" t="s">
        <v>2149</v>
      </c>
      <c r="C103" s="91">
        <v>1</v>
      </c>
      <c r="D103" s="91"/>
      <c r="E103" s="91"/>
      <c r="F103" s="111">
        <f t="shared" si="3"/>
        <v>1</v>
      </c>
      <c r="G103" s="120">
        <v>1.929263725909895E-3</v>
      </c>
      <c r="H103" s="141"/>
      <c r="I103" s="141"/>
      <c r="J103" s="141"/>
      <c r="K103" s="141"/>
      <c r="L103" s="141"/>
      <c r="M103" s="141"/>
      <c r="N103" s="141"/>
      <c r="O103" s="141"/>
      <c r="P103" s="143"/>
      <c r="Q103" s="143"/>
      <c r="R103" s="144"/>
      <c r="S103" s="141"/>
      <c r="T103" s="141"/>
      <c r="U103" s="142"/>
      <c r="V103" s="94">
        <f t="shared" si="2"/>
        <v>0</v>
      </c>
      <c r="W103" s="152"/>
    </row>
    <row r="104" spans="2:23">
      <c r="B104" s="119" t="s">
        <v>2150</v>
      </c>
      <c r="C104" s="91">
        <v>59</v>
      </c>
      <c r="D104" s="91">
        <v>67</v>
      </c>
      <c r="E104" s="91">
        <v>76</v>
      </c>
      <c r="F104" s="111">
        <f t="shared" si="3"/>
        <v>67.333333333333329</v>
      </c>
      <c r="G104" s="120">
        <v>6.8025566684313976E-2</v>
      </c>
      <c r="H104" s="141"/>
      <c r="I104" s="141"/>
      <c r="J104" s="141"/>
      <c r="K104" s="141"/>
      <c r="L104" s="141"/>
      <c r="M104" s="141"/>
      <c r="N104" s="141"/>
      <c r="O104" s="141"/>
      <c r="P104" s="143"/>
      <c r="Q104" s="143"/>
      <c r="R104" s="144"/>
      <c r="S104" s="141"/>
      <c r="T104" s="141"/>
      <c r="U104" s="142"/>
      <c r="V104" s="94">
        <f t="shared" si="2"/>
        <v>0</v>
      </c>
      <c r="W104" s="152"/>
    </row>
    <row r="105" spans="2:23">
      <c r="B105" s="119" t="s">
        <v>2151</v>
      </c>
      <c r="C105" s="91"/>
      <c r="D105" s="91">
        <v>1</v>
      </c>
      <c r="E105" s="91">
        <v>3</v>
      </c>
      <c r="F105" s="111">
        <f t="shared" si="3"/>
        <v>2</v>
      </c>
      <c r="G105" s="120">
        <v>1.6721887337898963E-3</v>
      </c>
      <c r="H105" s="141"/>
      <c r="I105" s="141"/>
      <c r="J105" s="141"/>
      <c r="K105" s="141"/>
      <c r="L105" s="141"/>
      <c r="M105" s="141"/>
      <c r="N105" s="141"/>
      <c r="O105" s="141"/>
      <c r="P105" s="143"/>
      <c r="Q105" s="143"/>
      <c r="R105" s="144"/>
      <c r="S105" s="141"/>
      <c r="T105" s="141"/>
      <c r="U105" s="142"/>
      <c r="V105" s="94">
        <f t="shared" si="2"/>
        <v>0</v>
      </c>
      <c r="W105" s="152"/>
    </row>
    <row r="106" spans="2:23">
      <c r="B106" s="119" t="s">
        <v>2152</v>
      </c>
      <c r="C106" s="91">
        <v>1</v>
      </c>
      <c r="D106" s="91">
        <v>1</v>
      </c>
      <c r="E106" s="91">
        <v>2</v>
      </c>
      <c r="F106" s="111">
        <f t="shared" si="3"/>
        <v>1.3333333333333333</v>
      </c>
      <c r="G106" s="120">
        <v>1.347040924441861E-3</v>
      </c>
      <c r="H106" s="141"/>
      <c r="I106" s="141"/>
      <c r="J106" s="141"/>
      <c r="K106" s="141"/>
      <c r="L106" s="141"/>
      <c r="M106" s="141"/>
      <c r="N106" s="141"/>
      <c r="O106" s="141"/>
      <c r="P106" s="143"/>
      <c r="Q106" s="143"/>
      <c r="R106" s="144"/>
      <c r="S106" s="141"/>
      <c r="T106" s="141"/>
      <c r="U106" s="142"/>
      <c r="V106" s="94">
        <f t="shared" si="2"/>
        <v>0</v>
      </c>
      <c r="W106" s="152"/>
    </row>
    <row r="107" spans="2:23">
      <c r="B107" s="119" t="s">
        <v>2153</v>
      </c>
      <c r="C107" s="91">
        <v>3</v>
      </c>
      <c r="D107" s="91">
        <v>2</v>
      </c>
      <c r="E107" s="91">
        <v>2</v>
      </c>
      <c r="F107" s="111">
        <f t="shared" si="3"/>
        <v>2.3333333333333335</v>
      </c>
      <c r="G107" s="120">
        <v>3.0827375924221494E-3</v>
      </c>
      <c r="H107" s="141"/>
      <c r="I107" s="141"/>
      <c r="J107" s="141"/>
      <c r="K107" s="141"/>
      <c r="L107" s="141"/>
      <c r="M107" s="141"/>
      <c r="N107" s="141"/>
      <c r="O107" s="141"/>
      <c r="P107" s="143"/>
      <c r="Q107" s="143"/>
      <c r="R107" s="144"/>
      <c r="S107" s="141"/>
      <c r="T107" s="141"/>
      <c r="U107" s="142"/>
      <c r="V107" s="94">
        <f t="shared" si="2"/>
        <v>0</v>
      </c>
      <c r="W107" s="152"/>
    </row>
    <row r="108" spans="2:23">
      <c r="B108" s="119" t="s">
        <v>2154</v>
      </c>
      <c r="C108" s="91"/>
      <c r="D108" s="91">
        <v>1</v>
      </c>
      <c r="E108" s="91">
        <v>1</v>
      </c>
      <c r="F108" s="111">
        <f t="shared" si="3"/>
        <v>1</v>
      </c>
      <c r="G108" s="120">
        <v>1.0703449438267225E-3</v>
      </c>
      <c r="H108" s="141"/>
      <c r="I108" s="141"/>
      <c r="J108" s="141"/>
      <c r="K108" s="141"/>
      <c r="L108" s="141"/>
      <c r="M108" s="141"/>
      <c r="N108" s="141"/>
      <c r="O108" s="141"/>
      <c r="P108" s="143"/>
      <c r="Q108" s="143"/>
      <c r="R108" s="144"/>
      <c r="S108" s="141"/>
      <c r="T108" s="141"/>
      <c r="U108" s="142"/>
      <c r="V108" s="94">
        <f t="shared" si="2"/>
        <v>0</v>
      </c>
      <c r="W108" s="152"/>
    </row>
    <row r="109" spans="2:23">
      <c r="B109" s="119" t="s">
        <v>2155</v>
      </c>
      <c r="C109" s="91">
        <v>1</v>
      </c>
      <c r="D109" s="91">
        <v>1</v>
      </c>
      <c r="E109" s="91"/>
      <c r="F109" s="111">
        <f t="shared" si="3"/>
        <v>1</v>
      </c>
      <c r="G109" s="120">
        <v>1.0042502425816649E-2</v>
      </c>
      <c r="H109" s="141"/>
      <c r="I109" s="141"/>
      <c r="J109" s="141"/>
      <c r="K109" s="141"/>
      <c r="L109" s="141"/>
      <c r="M109" s="141"/>
      <c r="N109" s="141"/>
      <c r="O109" s="141"/>
      <c r="P109" s="143"/>
      <c r="Q109" s="143"/>
      <c r="R109" s="144"/>
      <c r="S109" s="141"/>
      <c r="T109" s="141"/>
      <c r="U109" s="142"/>
      <c r="V109" s="94">
        <f t="shared" si="2"/>
        <v>0</v>
      </c>
      <c r="W109" s="152"/>
    </row>
    <row r="110" spans="2:23">
      <c r="B110" s="119" t="s">
        <v>2156</v>
      </c>
      <c r="C110" s="91">
        <v>16</v>
      </c>
      <c r="D110" s="91">
        <v>19</v>
      </c>
      <c r="E110" s="91">
        <v>23</v>
      </c>
      <c r="F110" s="111">
        <f t="shared" si="3"/>
        <v>19.333333333333332</v>
      </c>
      <c r="G110" s="120">
        <v>9.9820377469846858E-2</v>
      </c>
      <c r="H110" s="141"/>
      <c r="I110" s="141"/>
      <c r="J110" s="141"/>
      <c r="K110" s="141"/>
      <c r="L110" s="141"/>
      <c r="M110" s="141"/>
      <c r="N110" s="141"/>
      <c r="O110" s="141"/>
      <c r="P110" s="143"/>
      <c r="Q110" s="143"/>
      <c r="R110" s="144"/>
      <c r="S110" s="141"/>
      <c r="T110" s="141"/>
      <c r="U110" s="142"/>
      <c r="V110" s="94">
        <f t="shared" si="2"/>
        <v>0</v>
      </c>
      <c r="W110" s="152"/>
    </row>
    <row r="111" spans="2:23">
      <c r="B111" s="119" t="s">
        <v>2157</v>
      </c>
      <c r="C111" s="91">
        <v>13</v>
      </c>
      <c r="D111" s="91">
        <v>8</v>
      </c>
      <c r="E111" s="91">
        <v>7</v>
      </c>
      <c r="F111" s="111">
        <f t="shared" si="3"/>
        <v>9.3333333333333339</v>
      </c>
      <c r="G111" s="120">
        <v>0.16817990138691485</v>
      </c>
      <c r="H111" s="141"/>
      <c r="I111" s="141"/>
      <c r="J111" s="141"/>
      <c r="K111" s="141"/>
      <c r="L111" s="141"/>
      <c r="M111" s="141"/>
      <c r="N111" s="141"/>
      <c r="O111" s="141"/>
      <c r="P111" s="143"/>
      <c r="Q111" s="143"/>
      <c r="R111" s="144"/>
      <c r="S111" s="141"/>
      <c r="T111" s="141"/>
      <c r="U111" s="142"/>
      <c r="V111" s="94">
        <f t="shared" si="2"/>
        <v>0</v>
      </c>
      <c r="W111" s="152"/>
    </row>
    <row r="112" spans="2:23">
      <c r="B112" s="119" t="s">
        <v>2158</v>
      </c>
      <c r="C112" s="91">
        <v>2</v>
      </c>
      <c r="D112" s="91"/>
      <c r="E112" s="91">
        <v>3</v>
      </c>
      <c r="F112" s="111">
        <f t="shared" si="3"/>
        <v>2.5</v>
      </c>
      <c r="G112" s="120">
        <v>7.988545315878455E-3</v>
      </c>
      <c r="H112" s="141"/>
      <c r="I112" s="141"/>
      <c r="J112" s="141"/>
      <c r="K112" s="141"/>
      <c r="L112" s="141"/>
      <c r="M112" s="141"/>
      <c r="N112" s="141"/>
      <c r="O112" s="141"/>
      <c r="P112" s="143"/>
      <c r="Q112" s="143"/>
      <c r="R112" s="144"/>
      <c r="S112" s="141"/>
      <c r="T112" s="141"/>
      <c r="U112" s="142"/>
      <c r="V112" s="94">
        <f t="shared" si="2"/>
        <v>0</v>
      </c>
      <c r="W112" s="152"/>
    </row>
    <row r="113" spans="2:23">
      <c r="B113" s="119" t="s">
        <v>2159</v>
      </c>
      <c r="C113" s="91">
        <v>693</v>
      </c>
      <c r="D113" s="91">
        <v>14</v>
      </c>
      <c r="E113" s="91">
        <v>280</v>
      </c>
      <c r="F113" s="111">
        <f t="shared" si="3"/>
        <v>329</v>
      </c>
      <c r="G113" s="120">
        <v>4.4154287669923402E-2</v>
      </c>
      <c r="H113" s="141"/>
      <c r="I113" s="141"/>
      <c r="J113" s="141"/>
      <c r="K113" s="141"/>
      <c r="L113" s="141"/>
      <c r="M113" s="141"/>
      <c r="N113" s="141"/>
      <c r="O113" s="141"/>
      <c r="P113" s="143"/>
      <c r="Q113" s="143"/>
      <c r="R113" s="144"/>
      <c r="S113" s="141"/>
      <c r="T113" s="141"/>
      <c r="U113" s="142"/>
      <c r="V113" s="94">
        <f t="shared" si="2"/>
        <v>0</v>
      </c>
      <c r="W113" s="152"/>
    </row>
    <row r="114" spans="2:23">
      <c r="B114" s="119" t="s">
        <v>2160</v>
      </c>
      <c r="C114" s="91"/>
      <c r="D114" s="91">
        <v>540</v>
      </c>
      <c r="E114" s="91">
        <v>1185</v>
      </c>
      <c r="F114" s="111">
        <f t="shared" si="3"/>
        <v>862.5</v>
      </c>
      <c r="G114" s="120">
        <v>2.0390611758153519E-2</v>
      </c>
      <c r="H114" s="141"/>
      <c r="I114" s="141"/>
      <c r="J114" s="141"/>
      <c r="K114" s="141"/>
      <c r="L114" s="141"/>
      <c r="M114" s="141"/>
      <c r="N114" s="141"/>
      <c r="O114" s="141"/>
      <c r="P114" s="143"/>
      <c r="Q114" s="143"/>
      <c r="R114" s="144"/>
      <c r="S114" s="141"/>
      <c r="T114" s="141"/>
      <c r="U114" s="142"/>
      <c r="V114" s="94">
        <f t="shared" si="2"/>
        <v>0</v>
      </c>
      <c r="W114" s="152"/>
    </row>
    <row r="115" spans="2:23">
      <c r="B115" s="119" t="s">
        <v>2161</v>
      </c>
      <c r="C115" s="91">
        <v>2038</v>
      </c>
      <c r="D115" s="91">
        <v>1436</v>
      </c>
      <c r="E115" s="91">
        <v>893</v>
      </c>
      <c r="F115" s="111">
        <f t="shared" si="3"/>
        <v>1455.6666666666667</v>
      </c>
      <c r="G115" s="120">
        <v>3.4413836346997649E-2</v>
      </c>
      <c r="H115" s="141"/>
      <c r="I115" s="141"/>
      <c r="J115" s="141"/>
      <c r="K115" s="141"/>
      <c r="L115" s="141"/>
      <c r="M115" s="141"/>
      <c r="N115" s="141"/>
      <c r="O115" s="141"/>
      <c r="P115" s="143"/>
      <c r="Q115" s="143"/>
      <c r="R115" s="144"/>
      <c r="S115" s="141"/>
      <c r="T115" s="141"/>
      <c r="U115" s="142"/>
      <c r="V115" s="94">
        <f t="shared" si="2"/>
        <v>0</v>
      </c>
      <c r="W115" s="152"/>
    </row>
    <row r="116" spans="2:23">
      <c r="B116" s="119" t="s">
        <v>2162</v>
      </c>
      <c r="C116" s="91">
        <v>942</v>
      </c>
      <c r="D116" s="91">
        <v>670</v>
      </c>
      <c r="E116" s="91">
        <v>639</v>
      </c>
      <c r="F116" s="111">
        <f t="shared" si="3"/>
        <v>750.33333333333337</v>
      </c>
      <c r="G116" s="120">
        <v>2.215401131281608E-2</v>
      </c>
      <c r="H116" s="141"/>
      <c r="I116" s="141"/>
      <c r="J116" s="141"/>
      <c r="K116" s="141"/>
      <c r="L116" s="141"/>
      <c r="M116" s="141"/>
      <c r="N116" s="141"/>
      <c r="O116" s="141"/>
      <c r="P116" s="143"/>
      <c r="Q116" s="143"/>
      <c r="R116" s="144"/>
      <c r="S116" s="141"/>
      <c r="T116" s="141"/>
      <c r="U116" s="142"/>
      <c r="V116" s="94">
        <f t="shared" si="2"/>
        <v>0</v>
      </c>
      <c r="W116" s="152"/>
    </row>
    <row r="117" spans="2:23">
      <c r="B117" s="119" t="s">
        <v>2163</v>
      </c>
      <c r="C117" s="91">
        <v>1010</v>
      </c>
      <c r="D117" s="91">
        <v>750</v>
      </c>
      <c r="E117" s="91">
        <v>770</v>
      </c>
      <c r="F117" s="111">
        <f t="shared" si="3"/>
        <v>843.33333333333337</v>
      </c>
      <c r="G117" s="120">
        <v>4.2691346767725763E-2</v>
      </c>
      <c r="H117" s="141"/>
      <c r="I117" s="141"/>
      <c r="J117" s="141"/>
      <c r="K117" s="141"/>
      <c r="L117" s="141"/>
      <c r="M117" s="141"/>
      <c r="N117" s="141"/>
      <c r="O117" s="141"/>
      <c r="P117" s="143"/>
      <c r="Q117" s="143"/>
      <c r="R117" s="144"/>
      <c r="S117" s="141"/>
      <c r="T117" s="141"/>
      <c r="U117" s="142"/>
      <c r="V117" s="94">
        <f t="shared" si="2"/>
        <v>0</v>
      </c>
      <c r="W117" s="152"/>
    </row>
    <row r="118" spans="2:23">
      <c r="B118" s="119" t="s">
        <v>2164</v>
      </c>
      <c r="C118" s="91">
        <v>10</v>
      </c>
      <c r="D118" s="91"/>
      <c r="E118" s="91"/>
      <c r="F118" s="111">
        <f t="shared" si="3"/>
        <v>10</v>
      </c>
      <c r="G118" s="120">
        <v>6.3471094783421672E-3</v>
      </c>
      <c r="H118" s="141"/>
      <c r="I118" s="141"/>
      <c r="J118" s="141"/>
      <c r="K118" s="141"/>
      <c r="L118" s="141"/>
      <c r="M118" s="141"/>
      <c r="N118" s="141"/>
      <c r="O118" s="141"/>
      <c r="P118" s="143"/>
      <c r="Q118" s="143"/>
      <c r="R118" s="144"/>
      <c r="S118" s="141"/>
      <c r="T118" s="141"/>
      <c r="U118" s="142"/>
      <c r="V118" s="94">
        <f t="shared" si="2"/>
        <v>0</v>
      </c>
      <c r="W118" s="152"/>
    </row>
    <row r="119" spans="2:23">
      <c r="B119" s="119" t="s">
        <v>2165</v>
      </c>
      <c r="C119" s="91">
        <v>71628</v>
      </c>
      <c r="D119" s="91">
        <v>30669</v>
      </c>
      <c r="E119" s="91">
        <v>11511</v>
      </c>
      <c r="F119" s="111">
        <f t="shared" si="3"/>
        <v>37936</v>
      </c>
      <c r="G119" s="120">
        <v>0.34178961101860728</v>
      </c>
      <c r="H119" s="141"/>
      <c r="I119" s="141"/>
      <c r="J119" s="141"/>
      <c r="K119" s="141"/>
      <c r="L119" s="141"/>
      <c r="M119" s="141"/>
      <c r="N119" s="141"/>
      <c r="O119" s="141"/>
      <c r="P119" s="143"/>
      <c r="Q119" s="143"/>
      <c r="R119" s="144"/>
      <c r="S119" s="141"/>
      <c r="T119" s="141"/>
      <c r="U119" s="142"/>
      <c r="V119" s="94">
        <f t="shared" si="2"/>
        <v>0</v>
      </c>
      <c r="W119" s="152"/>
    </row>
    <row r="120" spans="2:23">
      <c r="B120" s="119" t="s">
        <v>2166</v>
      </c>
      <c r="C120" s="91">
        <v>52</v>
      </c>
      <c r="D120" s="91"/>
      <c r="E120" s="91"/>
      <c r="F120" s="111">
        <f t="shared" si="3"/>
        <v>52</v>
      </c>
      <c r="G120" s="120">
        <v>4.6907584861228778E-2</v>
      </c>
      <c r="H120" s="141"/>
      <c r="I120" s="141"/>
      <c r="J120" s="141"/>
      <c r="K120" s="141"/>
      <c r="L120" s="141"/>
      <c r="M120" s="141"/>
      <c r="N120" s="141"/>
      <c r="O120" s="141"/>
      <c r="P120" s="143"/>
      <c r="Q120" s="143"/>
      <c r="R120" s="144"/>
      <c r="S120" s="141"/>
      <c r="T120" s="141"/>
      <c r="U120" s="142"/>
      <c r="V120" s="94">
        <f t="shared" si="2"/>
        <v>0</v>
      </c>
      <c r="W120" s="152"/>
    </row>
    <row r="121" spans="2:23">
      <c r="B121" s="119" t="s">
        <v>2167</v>
      </c>
      <c r="C121" s="91">
        <v>13</v>
      </c>
      <c r="D121" s="91">
        <v>8</v>
      </c>
      <c r="E121" s="91"/>
      <c r="F121" s="111">
        <f t="shared" si="3"/>
        <v>10.5</v>
      </c>
      <c r="G121" s="120">
        <v>5.3733478493119304E-3</v>
      </c>
      <c r="H121" s="141"/>
      <c r="I121" s="141"/>
      <c r="J121" s="141"/>
      <c r="K121" s="141"/>
      <c r="L121" s="141"/>
      <c r="M121" s="141"/>
      <c r="N121" s="141"/>
      <c r="O121" s="141"/>
      <c r="P121" s="143"/>
      <c r="Q121" s="143"/>
      <c r="R121" s="144"/>
      <c r="S121" s="141"/>
      <c r="T121" s="141"/>
      <c r="U121" s="142"/>
      <c r="V121" s="94">
        <f t="shared" si="2"/>
        <v>0</v>
      </c>
      <c r="W121" s="152"/>
    </row>
    <row r="122" spans="2:23">
      <c r="B122" s="119" t="s">
        <v>2168</v>
      </c>
      <c r="C122" s="91">
        <v>38</v>
      </c>
      <c r="D122" s="91">
        <v>18</v>
      </c>
      <c r="E122" s="91"/>
      <c r="F122" s="111">
        <f t="shared" si="3"/>
        <v>28</v>
      </c>
      <c r="G122" s="120">
        <v>2.1552590722535916E-2</v>
      </c>
      <c r="H122" s="141"/>
      <c r="I122" s="141"/>
      <c r="J122" s="141"/>
      <c r="K122" s="141"/>
      <c r="L122" s="141"/>
      <c r="M122" s="141"/>
      <c r="N122" s="141"/>
      <c r="O122" s="141"/>
      <c r="P122" s="143"/>
      <c r="Q122" s="143"/>
      <c r="R122" s="144"/>
      <c r="S122" s="141"/>
      <c r="T122" s="141"/>
      <c r="U122" s="142"/>
      <c r="V122" s="94">
        <f t="shared" si="2"/>
        <v>0</v>
      </c>
      <c r="W122" s="152"/>
    </row>
    <row r="123" spans="2:23">
      <c r="B123" s="119" t="s">
        <v>2169</v>
      </c>
      <c r="C123" s="91">
        <v>109</v>
      </c>
      <c r="D123" s="91">
        <v>63</v>
      </c>
      <c r="E123" s="91"/>
      <c r="F123" s="111">
        <f t="shared" si="3"/>
        <v>86</v>
      </c>
      <c r="G123" s="120">
        <v>7.7280136261424506E-2</v>
      </c>
      <c r="H123" s="141"/>
      <c r="I123" s="141"/>
      <c r="J123" s="141"/>
      <c r="K123" s="141"/>
      <c r="L123" s="141"/>
      <c r="M123" s="141"/>
      <c r="N123" s="141"/>
      <c r="O123" s="141"/>
      <c r="P123" s="143"/>
      <c r="Q123" s="143"/>
      <c r="R123" s="144"/>
      <c r="S123" s="141"/>
      <c r="T123" s="141"/>
      <c r="U123" s="142"/>
      <c r="V123" s="94">
        <f t="shared" si="2"/>
        <v>0</v>
      </c>
      <c r="W123" s="152"/>
    </row>
    <row r="124" spans="2:23">
      <c r="B124" s="119" t="s">
        <v>2170</v>
      </c>
      <c r="C124" s="91">
        <v>106</v>
      </c>
      <c r="D124" s="91">
        <v>129</v>
      </c>
      <c r="E124" s="91">
        <v>45</v>
      </c>
      <c r="F124" s="111">
        <f t="shared" si="3"/>
        <v>93.333333333333329</v>
      </c>
      <c r="G124" s="120">
        <v>0.12032683314578904</v>
      </c>
      <c r="H124" s="141"/>
      <c r="I124" s="141"/>
      <c r="J124" s="141"/>
      <c r="K124" s="141"/>
      <c r="L124" s="141"/>
      <c r="M124" s="141"/>
      <c r="N124" s="141"/>
      <c r="O124" s="141"/>
      <c r="P124" s="143"/>
      <c r="Q124" s="143"/>
      <c r="R124" s="144"/>
      <c r="S124" s="141"/>
      <c r="T124" s="141"/>
      <c r="U124" s="142"/>
      <c r="V124" s="94">
        <f t="shared" si="2"/>
        <v>0</v>
      </c>
      <c r="W124" s="152"/>
    </row>
    <row r="125" spans="2:23">
      <c r="B125" s="119" t="s">
        <v>2171</v>
      </c>
      <c r="C125" s="91">
        <v>20</v>
      </c>
      <c r="D125" s="91">
        <v>9</v>
      </c>
      <c r="E125" s="91">
        <v>4</v>
      </c>
      <c r="F125" s="111">
        <f t="shared" si="3"/>
        <v>11</v>
      </c>
      <c r="G125" s="120">
        <v>3.5408596438001056E-3</v>
      </c>
      <c r="H125" s="141"/>
      <c r="I125" s="141"/>
      <c r="J125" s="141"/>
      <c r="K125" s="141"/>
      <c r="L125" s="141"/>
      <c r="M125" s="141"/>
      <c r="N125" s="141"/>
      <c r="O125" s="141"/>
      <c r="P125" s="143"/>
      <c r="Q125" s="143"/>
      <c r="R125" s="144"/>
      <c r="S125" s="141"/>
      <c r="T125" s="141"/>
      <c r="U125" s="142"/>
      <c r="V125" s="94">
        <f t="shared" si="2"/>
        <v>0</v>
      </c>
      <c r="W125" s="152"/>
    </row>
    <row r="126" spans="2:23">
      <c r="B126" s="119" t="s">
        <v>2172</v>
      </c>
      <c r="C126" s="91">
        <v>5</v>
      </c>
      <c r="D126" s="91">
        <v>2</v>
      </c>
      <c r="E126" s="91"/>
      <c r="F126" s="111">
        <f t="shared" si="3"/>
        <v>3.5</v>
      </c>
      <c r="G126" s="120">
        <v>2.8699900171677019E-3</v>
      </c>
      <c r="H126" s="141"/>
      <c r="I126" s="141"/>
      <c r="J126" s="141"/>
      <c r="K126" s="141"/>
      <c r="L126" s="141"/>
      <c r="M126" s="141"/>
      <c r="N126" s="141"/>
      <c r="O126" s="141"/>
      <c r="P126" s="143"/>
      <c r="Q126" s="143"/>
      <c r="R126" s="144"/>
      <c r="S126" s="141"/>
      <c r="T126" s="141"/>
      <c r="U126" s="142"/>
      <c r="V126" s="94">
        <f t="shared" si="2"/>
        <v>0</v>
      </c>
      <c r="W126" s="152"/>
    </row>
    <row r="127" spans="2:23">
      <c r="B127" s="119" t="s">
        <v>2173</v>
      </c>
      <c r="C127" s="91">
        <v>412</v>
      </c>
      <c r="D127" s="91">
        <v>335</v>
      </c>
      <c r="E127" s="91">
        <v>281</v>
      </c>
      <c r="F127" s="111">
        <f t="shared" si="3"/>
        <v>342.66666666666669</v>
      </c>
      <c r="G127" s="120">
        <v>0.12349209901839177</v>
      </c>
      <c r="H127" s="141"/>
      <c r="I127" s="141"/>
      <c r="J127" s="141"/>
      <c r="K127" s="141"/>
      <c r="L127" s="141"/>
      <c r="M127" s="141"/>
      <c r="N127" s="141"/>
      <c r="O127" s="141"/>
      <c r="P127" s="143"/>
      <c r="Q127" s="143"/>
      <c r="R127" s="144"/>
      <c r="S127" s="141"/>
      <c r="T127" s="141"/>
      <c r="U127" s="142"/>
      <c r="V127" s="94">
        <f t="shared" si="2"/>
        <v>0</v>
      </c>
      <c r="W127" s="152"/>
    </row>
    <row r="128" spans="2:23">
      <c r="B128" s="119" t="s">
        <v>2174</v>
      </c>
      <c r="C128" s="91">
        <v>71</v>
      </c>
      <c r="D128" s="91">
        <v>51</v>
      </c>
      <c r="E128" s="91">
        <v>33</v>
      </c>
      <c r="F128" s="111">
        <f t="shared" si="3"/>
        <v>51.666666666666664</v>
      </c>
      <c r="G128" s="120">
        <v>0.13708914372427136</v>
      </c>
      <c r="H128" s="141"/>
      <c r="I128" s="141"/>
      <c r="J128" s="141"/>
      <c r="K128" s="141"/>
      <c r="L128" s="141"/>
      <c r="M128" s="141"/>
      <c r="N128" s="141"/>
      <c r="O128" s="141"/>
      <c r="P128" s="143"/>
      <c r="Q128" s="143"/>
      <c r="R128" s="144"/>
      <c r="S128" s="141"/>
      <c r="T128" s="141"/>
      <c r="U128" s="142"/>
      <c r="V128" s="94">
        <f t="shared" si="2"/>
        <v>0</v>
      </c>
      <c r="W128" s="152"/>
    </row>
    <row r="129" spans="2:23">
      <c r="B129" s="119" t="s">
        <v>2175</v>
      </c>
      <c r="C129" s="91">
        <v>40</v>
      </c>
      <c r="D129" s="91">
        <v>282</v>
      </c>
      <c r="E129" s="91">
        <v>328</v>
      </c>
      <c r="F129" s="111">
        <f t="shared" si="3"/>
        <v>216.66666666666666</v>
      </c>
      <c r="G129" s="120">
        <v>0.1978115982979427</v>
      </c>
      <c r="H129" s="141"/>
      <c r="I129" s="141"/>
      <c r="J129" s="141"/>
      <c r="K129" s="141"/>
      <c r="L129" s="141"/>
      <c r="M129" s="141"/>
      <c r="N129" s="141"/>
      <c r="O129" s="141"/>
      <c r="P129" s="143"/>
      <c r="Q129" s="143"/>
      <c r="R129" s="144"/>
      <c r="S129" s="141"/>
      <c r="T129" s="141"/>
      <c r="U129" s="142"/>
      <c r="V129" s="94">
        <f t="shared" si="2"/>
        <v>0</v>
      </c>
      <c r="W129" s="152"/>
    </row>
    <row r="130" spans="2:23">
      <c r="B130" s="119" t="s">
        <v>2176</v>
      </c>
      <c r="C130" s="91"/>
      <c r="D130" s="91">
        <v>13</v>
      </c>
      <c r="E130" s="91">
        <v>10</v>
      </c>
      <c r="F130" s="111">
        <f t="shared" si="3"/>
        <v>11.5</v>
      </c>
      <c r="G130" s="120">
        <v>3.1967395398622795E-3</v>
      </c>
      <c r="H130" s="141"/>
      <c r="I130" s="141"/>
      <c r="J130" s="141"/>
      <c r="K130" s="141"/>
      <c r="L130" s="141"/>
      <c r="M130" s="141"/>
      <c r="N130" s="141"/>
      <c r="O130" s="141"/>
      <c r="P130" s="143"/>
      <c r="Q130" s="143"/>
      <c r="R130" s="144"/>
      <c r="S130" s="141"/>
      <c r="T130" s="141"/>
      <c r="U130" s="142"/>
      <c r="V130" s="94">
        <f t="shared" si="2"/>
        <v>0</v>
      </c>
      <c r="W130" s="152"/>
    </row>
    <row r="131" spans="2:23">
      <c r="B131" s="119" t="s">
        <v>2177</v>
      </c>
      <c r="C131" s="91">
        <v>352</v>
      </c>
      <c r="D131" s="91">
        <v>118</v>
      </c>
      <c r="E131" s="91">
        <v>78</v>
      </c>
      <c r="F131" s="111">
        <f t="shared" si="3"/>
        <v>182.66666666666666</v>
      </c>
      <c r="G131" s="120">
        <v>8.9458052931559437E-2</v>
      </c>
      <c r="H131" s="141"/>
      <c r="I131" s="141"/>
      <c r="J131" s="141"/>
      <c r="K131" s="141"/>
      <c r="L131" s="141"/>
      <c r="M131" s="141"/>
      <c r="N131" s="141"/>
      <c r="O131" s="141"/>
      <c r="P131" s="143"/>
      <c r="Q131" s="143"/>
      <c r="R131" s="144"/>
      <c r="S131" s="141"/>
      <c r="T131" s="141"/>
      <c r="U131" s="142"/>
      <c r="V131" s="94">
        <f t="shared" si="2"/>
        <v>0</v>
      </c>
      <c r="W131" s="152"/>
    </row>
    <row r="132" spans="2:23">
      <c r="B132" s="119" t="s">
        <v>2178</v>
      </c>
      <c r="C132" s="91">
        <v>50</v>
      </c>
      <c r="D132" s="91">
        <v>92</v>
      </c>
      <c r="E132" s="91">
        <v>100</v>
      </c>
      <c r="F132" s="111">
        <f t="shared" si="3"/>
        <v>80.666666666666671</v>
      </c>
      <c r="G132" s="120">
        <v>2.2423506337584689E-2</v>
      </c>
      <c r="H132" s="141"/>
      <c r="I132" s="141"/>
      <c r="J132" s="141"/>
      <c r="K132" s="141"/>
      <c r="L132" s="141"/>
      <c r="M132" s="141"/>
      <c r="N132" s="141"/>
      <c r="O132" s="141"/>
      <c r="P132" s="143"/>
      <c r="Q132" s="143"/>
      <c r="R132" s="144"/>
      <c r="S132" s="141"/>
      <c r="T132" s="141"/>
      <c r="U132" s="142"/>
      <c r="V132" s="94">
        <f t="shared" si="2"/>
        <v>0</v>
      </c>
      <c r="W132" s="152"/>
    </row>
    <row r="133" spans="2:23">
      <c r="B133" s="119" t="s">
        <v>2179</v>
      </c>
      <c r="C133" s="91">
        <v>231</v>
      </c>
      <c r="D133" s="91">
        <v>5</v>
      </c>
      <c r="E133" s="91">
        <v>2</v>
      </c>
      <c r="F133" s="111">
        <f t="shared" si="3"/>
        <v>79.333333333333329</v>
      </c>
      <c r="G133" s="120">
        <v>2.2052869869194858E-2</v>
      </c>
      <c r="H133" s="141"/>
      <c r="I133" s="141"/>
      <c r="J133" s="141"/>
      <c r="K133" s="141"/>
      <c r="L133" s="141"/>
      <c r="M133" s="141"/>
      <c r="N133" s="141"/>
      <c r="O133" s="141"/>
      <c r="P133" s="143"/>
      <c r="Q133" s="143"/>
      <c r="R133" s="144"/>
      <c r="S133" s="141"/>
      <c r="T133" s="141"/>
      <c r="U133" s="142"/>
      <c r="V133" s="94">
        <f t="shared" si="2"/>
        <v>0</v>
      </c>
      <c r="W133" s="152"/>
    </row>
    <row r="134" spans="2:23">
      <c r="B134" s="119" t="s">
        <v>2180</v>
      </c>
      <c r="C134" s="91"/>
      <c r="D134" s="91">
        <v>14</v>
      </c>
      <c r="E134" s="91"/>
      <c r="F134" s="111">
        <f t="shared" si="3"/>
        <v>14</v>
      </c>
      <c r="G134" s="120">
        <v>3.89168291809321E-3</v>
      </c>
      <c r="H134" s="141"/>
      <c r="I134" s="141"/>
      <c r="J134" s="141"/>
      <c r="K134" s="141"/>
      <c r="L134" s="141"/>
      <c r="M134" s="141"/>
      <c r="N134" s="141"/>
      <c r="O134" s="141"/>
      <c r="P134" s="143"/>
      <c r="Q134" s="143"/>
      <c r="R134" s="144"/>
      <c r="S134" s="141"/>
      <c r="T134" s="141"/>
      <c r="U134" s="142"/>
      <c r="V134" s="94">
        <f t="shared" si="2"/>
        <v>0</v>
      </c>
      <c r="W134" s="152"/>
    </row>
    <row r="135" spans="2:23">
      <c r="B135" s="119" t="s">
        <v>2181</v>
      </c>
      <c r="C135" s="91">
        <v>33</v>
      </c>
      <c r="D135" s="91">
        <v>41</v>
      </c>
      <c r="E135" s="91">
        <v>224</v>
      </c>
      <c r="F135" s="111">
        <f t="shared" si="3"/>
        <v>99.333333333333329</v>
      </c>
      <c r="G135" s="120">
        <v>8.519993804261107E-2</v>
      </c>
      <c r="H135" s="141"/>
      <c r="I135" s="141"/>
      <c r="J135" s="141"/>
      <c r="K135" s="141"/>
      <c r="L135" s="141"/>
      <c r="M135" s="141"/>
      <c r="N135" s="141"/>
      <c r="O135" s="141"/>
      <c r="P135" s="143"/>
      <c r="Q135" s="143"/>
      <c r="R135" s="144"/>
      <c r="S135" s="141"/>
      <c r="T135" s="141"/>
      <c r="U135" s="142"/>
      <c r="V135" s="94">
        <f t="shared" si="2"/>
        <v>0</v>
      </c>
      <c r="W135" s="152"/>
    </row>
    <row r="136" spans="2:23">
      <c r="B136" s="119" t="s">
        <v>2182</v>
      </c>
      <c r="C136" s="91">
        <v>472</v>
      </c>
      <c r="D136" s="91">
        <v>227</v>
      </c>
      <c r="E136" s="91">
        <v>243</v>
      </c>
      <c r="F136" s="111">
        <f t="shared" si="3"/>
        <v>314</v>
      </c>
      <c r="G136" s="120">
        <v>0.15167352457979313</v>
      </c>
      <c r="H136" s="141"/>
      <c r="I136" s="141"/>
      <c r="J136" s="141"/>
      <c r="K136" s="141"/>
      <c r="L136" s="141"/>
      <c r="M136" s="141"/>
      <c r="N136" s="141"/>
      <c r="O136" s="141"/>
      <c r="P136" s="143"/>
      <c r="Q136" s="143"/>
      <c r="R136" s="144"/>
      <c r="S136" s="141"/>
      <c r="T136" s="141"/>
      <c r="U136" s="142"/>
      <c r="V136" s="94">
        <f t="shared" si="2"/>
        <v>0</v>
      </c>
      <c r="W136" s="152"/>
    </row>
    <row r="137" spans="2:23">
      <c r="B137" s="119" t="s">
        <v>2183</v>
      </c>
      <c r="C137" s="91">
        <v>111</v>
      </c>
      <c r="D137" s="91">
        <v>63</v>
      </c>
      <c r="E137" s="91">
        <v>53</v>
      </c>
      <c r="F137" s="111">
        <f t="shared" si="3"/>
        <v>75.666666666666671</v>
      </c>
      <c r="G137" s="120">
        <v>0.11110141475158557</v>
      </c>
      <c r="H137" s="141"/>
      <c r="I137" s="141"/>
      <c r="J137" s="141"/>
      <c r="K137" s="141"/>
      <c r="L137" s="141"/>
      <c r="M137" s="141"/>
      <c r="N137" s="141"/>
      <c r="O137" s="141"/>
      <c r="P137" s="143"/>
      <c r="Q137" s="143"/>
      <c r="R137" s="144"/>
      <c r="S137" s="141"/>
      <c r="T137" s="141"/>
      <c r="U137" s="142"/>
      <c r="V137" s="94">
        <f t="shared" si="2"/>
        <v>0</v>
      </c>
      <c r="W137" s="152"/>
    </row>
    <row r="138" spans="2:23">
      <c r="B138" s="119" t="s">
        <v>2184</v>
      </c>
      <c r="C138" s="91">
        <v>136</v>
      </c>
      <c r="D138" s="91">
        <v>46</v>
      </c>
      <c r="E138" s="91">
        <v>63</v>
      </c>
      <c r="F138" s="111">
        <f t="shared" si="3"/>
        <v>81.666666666666671</v>
      </c>
      <c r="G138" s="120">
        <v>0.21024379697254961</v>
      </c>
      <c r="H138" s="141"/>
      <c r="I138" s="141"/>
      <c r="J138" s="141"/>
      <c r="K138" s="141"/>
      <c r="L138" s="141"/>
      <c r="M138" s="141"/>
      <c r="N138" s="141"/>
      <c r="O138" s="141"/>
      <c r="P138" s="143"/>
      <c r="Q138" s="143"/>
      <c r="R138" s="144"/>
      <c r="S138" s="141"/>
      <c r="T138" s="141"/>
      <c r="U138" s="142"/>
      <c r="V138" s="94">
        <f t="shared" si="2"/>
        <v>0</v>
      </c>
      <c r="W138" s="152"/>
    </row>
    <row r="139" spans="2:23">
      <c r="B139" s="119" t="s">
        <v>2185</v>
      </c>
      <c r="C139" s="91">
        <v>4</v>
      </c>
      <c r="D139" s="91">
        <v>3</v>
      </c>
      <c r="E139" s="91">
        <v>7</v>
      </c>
      <c r="F139" s="111">
        <f t="shared" si="3"/>
        <v>4.666666666666667</v>
      </c>
      <c r="G139" s="120">
        <v>5.9310884622780689E-2</v>
      </c>
      <c r="H139" s="141"/>
      <c r="I139" s="141"/>
      <c r="J139" s="141"/>
      <c r="K139" s="141"/>
      <c r="L139" s="141"/>
      <c r="M139" s="141"/>
      <c r="N139" s="141"/>
      <c r="O139" s="141"/>
      <c r="P139" s="143"/>
      <c r="Q139" s="143"/>
      <c r="R139" s="144"/>
      <c r="S139" s="141"/>
      <c r="T139" s="141"/>
      <c r="U139" s="142"/>
      <c r="V139" s="94">
        <f t="shared" si="2"/>
        <v>0</v>
      </c>
      <c r="W139" s="152"/>
    </row>
    <row r="140" spans="2:23">
      <c r="B140" s="119" t="s">
        <v>2186</v>
      </c>
      <c r="C140" s="91">
        <v>25</v>
      </c>
      <c r="D140" s="91"/>
      <c r="E140" s="91"/>
      <c r="F140" s="111">
        <f t="shared" si="3"/>
        <v>25</v>
      </c>
      <c r="G140" s="120">
        <v>0.19028354556919511</v>
      </c>
      <c r="H140" s="141"/>
      <c r="I140" s="141"/>
      <c r="J140" s="141"/>
      <c r="K140" s="141"/>
      <c r="L140" s="141"/>
      <c r="M140" s="141"/>
      <c r="N140" s="141"/>
      <c r="O140" s="141"/>
      <c r="P140" s="143"/>
      <c r="Q140" s="143"/>
      <c r="R140" s="144"/>
      <c r="S140" s="141"/>
      <c r="T140" s="141"/>
      <c r="U140" s="142"/>
      <c r="V140" s="94">
        <f t="shared" si="2"/>
        <v>0</v>
      </c>
      <c r="W140" s="152"/>
    </row>
    <row r="141" spans="2:23">
      <c r="B141" s="119" t="s">
        <v>2187</v>
      </c>
      <c r="C141" s="91">
        <v>11</v>
      </c>
      <c r="D141" s="91">
        <v>28</v>
      </c>
      <c r="E141" s="91">
        <v>113</v>
      </c>
      <c r="F141" s="111">
        <f t="shared" si="3"/>
        <v>50.666666666666664</v>
      </c>
      <c r="G141" s="120">
        <v>3.7584203676609113E-2</v>
      </c>
      <c r="H141" s="141"/>
      <c r="I141" s="141"/>
      <c r="J141" s="141"/>
      <c r="K141" s="141"/>
      <c r="L141" s="141"/>
      <c r="M141" s="141"/>
      <c r="N141" s="141"/>
      <c r="O141" s="141"/>
      <c r="P141" s="143"/>
      <c r="Q141" s="143"/>
      <c r="R141" s="144"/>
      <c r="S141" s="141"/>
      <c r="T141" s="141"/>
      <c r="U141" s="142"/>
      <c r="V141" s="94">
        <f t="shared" si="2"/>
        <v>0</v>
      </c>
      <c r="W141" s="152"/>
    </row>
    <row r="142" spans="2:23">
      <c r="B142" s="119" t="s">
        <v>2188</v>
      </c>
      <c r="C142" s="91"/>
      <c r="D142" s="91">
        <v>2</v>
      </c>
      <c r="E142" s="91">
        <v>3</v>
      </c>
      <c r="F142" s="111">
        <f t="shared" si="3"/>
        <v>2.5</v>
      </c>
      <c r="G142" s="120">
        <v>0.17418632643644755</v>
      </c>
      <c r="H142" s="141"/>
      <c r="I142" s="141"/>
      <c r="J142" s="141"/>
      <c r="K142" s="141"/>
      <c r="L142" s="141"/>
      <c r="M142" s="141"/>
      <c r="N142" s="141"/>
      <c r="O142" s="141"/>
      <c r="P142" s="143"/>
      <c r="Q142" s="143"/>
      <c r="R142" s="144"/>
      <c r="S142" s="141"/>
      <c r="T142" s="141"/>
      <c r="U142" s="142"/>
      <c r="V142" s="94">
        <f t="shared" ref="V142:V205" si="4">U142*F142</f>
        <v>0</v>
      </c>
      <c r="W142" s="152"/>
    </row>
    <row r="143" spans="2:23">
      <c r="B143" s="119" t="s">
        <v>2189</v>
      </c>
      <c r="C143" s="91">
        <v>591</v>
      </c>
      <c r="D143" s="91">
        <v>557</v>
      </c>
      <c r="E143" s="91">
        <v>830</v>
      </c>
      <c r="F143" s="111">
        <f t="shared" ref="F143:F206" si="5">AVERAGE(C143:E143)</f>
        <v>659.33333333333337</v>
      </c>
      <c r="G143" s="120">
        <v>0.11737567678722911</v>
      </c>
      <c r="H143" s="141"/>
      <c r="I143" s="141"/>
      <c r="J143" s="141"/>
      <c r="K143" s="141"/>
      <c r="L143" s="141"/>
      <c r="M143" s="141"/>
      <c r="N143" s="141"/>
      <c r="O143" s="141"/>
      <c r="P143" s="143"/>
      <c r="Q143" s="143"/>
      <c r="R143" s="144"/>
      <c r="S143" s="141"/>
      <c r="T143" s="141"/>
      <c r="U143" s="142"/>
      <c r="V143" s="94">
        <f t="shared" si="4"/>
        <v>0</v>
      </c>
      <c r="W143" s="152"/>
    </row>
    <row r="144" spans="2:23">
      <c r="B144" s="119" t="s">
        <v>2190</v>
      </c>
      <c r="C144" s="91">
        <v>101</v>
      </c>
      <c r="D144" s="91">
        <v>26</v>
      </c>
      <c r="E144" s="91">
        <v>54</v>
      </c>
      <c r="F144" s="111">
        <f t="shared" si="5"/>
        <v>60.333333333333336</v>
      </c>
      <c r="G144" s="120">
        <v>1.0915115857012755E-2</v>
      </c>
      <c r="H144" s="141"/>
      <c r="I144" s="141"/>
      <c r="J144" s="141"/>
      <c r="K144" s="141"/>
      <c r="L144" s="141"/>
      <c r="M144" s="141"/>
      <c r="N144" s="141"/>
      <c r="O144" s="141"/>
      <c r="P144" s="143"/>
      <c r="Q144" s="143"/>
      <c r="R144" s="144"/>
      <c r="S144" s="141"/>
      <c r="T144" s="141"/>
      <c r="U144" s="142"/>
      <c r="V144" s="94">
        <f t="shared" si="4"/>
        <v>0</v>
      </c>
      <c r="W144" s="152"/>
    </row>
    <row r="145" spans="2:23">
      <c r="B145" s="119" t="s">
        <v>2191</v>
      </c>
      <c r="C145" s="91"/>
      <c r="D145" s="91">
        <v>10</v>
      </c>
      <c r="E145" s="91">
        <v>30</v>
      </c>
      <c r="F145" s="111">
        <f t="shared" si="5"/>
        <v>20</v>
      </c>
      <c r="G145" s="120">
        <v>1.7178375641663447E-2</v>
      </c>
      <c r="H145" s="141"/>
      <c r="I145" s="141"/>
      <c r="J145" s="141"/>
      <c r="K145" s="141"/>
      <c r="L145" s="141"/>
      <c r="M145" s="141"/>
      <c r="N145" s="141"/>
      <c r="O145" s="141"/>
      <c r="P145" s="143"/>
      <c r="Q145" s="143"/>
      <c r="R145" s="144"/>
      <c r="S145" s="141"/>
      <c r="T145" s="141"/>
      <c r="U145" s="142"/>
      <c r="V145" s="94">
        <f t="shared" si="4"/>
        <v>0</v>
      </c>
      <c r="W145" s="152"/>
    </row>
    <row r="146" spans="2:23">
      <c r="B146" s="119" t="s">
        <v>2192</v>
      </c>
      <c r="C146" s="91"/>
      <c r="D146" s="91">
        <v>34</v>
      </c>
      <c r="E146" s="91">
        <v>37</v>
      </c>
      <c r="F146" s="111">
        <f t="shared" si="5"/>
        <v>35.5</v>
      </c>
      <c r="G146" s="120">
        <v>2.9126956992698797E-2</v>
      </c>
      <c r="H146" s="141"/>
      <c r="I146" s="141"/>
      <c r="J146" s="141"/>
      <c r="K146" s="141"/>
      <c r="L146" s="141"/>
      <c r="M146" s="141"/>
      <c r="N146" s="141"/>
      <c r="O146" s="141"/>
      <c r="P146" s="143"/>
      <c r="Q146" s="143"/>
      <c r="R146" s="144"/>
      <c r="S146" s="141"/>
      <c r="T146" s="141"/>
      <c r="U146" s="142"/>
      <c r="V146" s="94">
        <f t="shared" si="4"/>
        <v>0</v>
      </c>
      <c r="W146" s="152"/>
    </row>
    <row r="147" spans="2:23">
      <c r="B147" s="119" t="s">
        <v>2193</v>
      </c>
      <c r="C147" s="91"/>
      <c r="D147" s="91">
        <v>1</v>
      </c>
      <c r="E147" s="91">
        <v>10</v>
      </c>
      <c r="F147" s="111">
        <f t="shared" si="5"/>
        <v>5.5</v>
      </c>
      <c r="G147" s="120">
        <v>4.5126271397138975E-3</v>
      </c>
      <c r="H147" s="141"/>
      <c r="I147" s="141"/>
      <c r="J147" s="141"/>
      <c r="K147" s="141"/>
      <c r="L147" s="141"/>
      <c r="M147" s="141"/>
      <c r="N147" s="141"/>
      <c r="O147" s="141"/>
      <c r="P147" s="143"/>
      <c r="Q147" s="143"/>
      <c r="R147" s="144"/>
      <c r="S147" s="141"/>
      <c r="T147" s="141"/>
      <c r="U147" s="142"/>
      <c r="V147" s="94">
        <f t="shared" si="4"/>
        <v>0</v>
      </c>
      <c r="W147" s="152"/>
    </row>
    <row r="148" spans="2:23">
      <c r="B148" s="119" t="s">
        <v>2194</v>
      </c>
      <c r="C148" s="91"/>
      <c r="D148" s="91">
        <v>1</v>
      </c>
      <c r="E148" s="91">
        <v>1</v>
      </c>
      <c r="F148" s="111">
        <f t="shared" si="5"/>
        <v>1</v>
      </c>
      <c r="G148" s="120">
        <v>8.2047766176616315E-4</v>
      </c>
      <c r="H148" s="141"/>
      <c r="I148" s="141"/>
      <c r="J148" s="141"/>
      <c r="K148" s="141"/>
      <c r="L148" s="141"/>
      <c r="M148" s="141"/>
      <c r="N148" s="141"/>
      <c r="O148" s="141"/>
      <c r="P148" s="143"/>
      <c r="Q148" s="143"/>
      <c r="R148" s="144"/>
      <c r="S148" s="141"/>
      <c r="T148" s="141"/>
      <c r="U148" s="142"/>
      <c r="V148" s="94">
        <f t="shared" si="4"/>
        <v>0</v>
      </c>
      <c r="W148" s="152"/>
    </row>
    <row r="149" spans="2:23">
      <c r="B149" s="119" t="s">
        <v>2195</v>
      </c>
      <c r="C149" s="91">
        <v>13</v>
      </c>
      <c r="D149" s="91">
        <v>8</v>
      </c>
      <c r="E149" s="91">
        <v>5</v>
      </c>
      <c r="F149" s="111">
        <f t="shared" si="5"/>
        <v>8.6666666666666661</v>
      </c>
      <c r="G149" s="120">
        <v>4.6850115386354854E-3</v>
      </c>
      <c r="H149" s="141"/>
      <c r="I149" s="141"/>
      <c r="J149" s="141"/>
      <c r="K149" s="141"/>
      <c r="L149" s="141"/>
      <c r="M149" s="141"/>
      <c r="N149" s="141"/>
      <c r="O149" s="141"/>
      <c r="P149" s="143"/>
      <c r="Q149" s="143"/>
      <c r="R149" s="144"/>
      <c r="S149" s="141"/>
      <c r="T149" s="141"/>
      <c r="U149" s="142"/>
      <c r="V149" s="94">
        <f t="shared" si="4"/>
        <v>0</v>
      </c>
      <c r="W149" s="152"/>
    </row>
    <row r="150" spans="2:23">
      <c r="B150" s="119" t="s">
        <v>2196</v>
      </c>
      <c r="C150" s="91">
        <v>8803</v>
      </c>
      <c r="D150" s="91">
        <v>3018</v>
      </c>
      <c r="E150" s="91">
        <v>182</v>
      </c>
      <c r="F150" s="111">
        <f t="shared" si="5"/>
        <v>4001</v>
      </c>
      <c r="G150" s="120">
        <v>2.0667267695934997E-2</v>
      </c>
      <c r="H150" s="141"/>
      <c r="I150" s="141"/>
      <c r="J150" s="141"/>
      <c r="K150" s="141"/>
      <c r="L150" s="141"/>
      <c r="M150" s="141"/>
      <c r="N150" s="141"/>
      <c r="O150" s="141"/>
      <c r="P150" s="143"/>
      <c r="Q150" s="143"/>
      <c r="R150" s="144"/>
      <c r="S150" s="141"/>
      <c r="T150" s="141"/>
      <c r="U150" s="142"/>
      <c r="V150" s="94">
        <f t="shared" si="4"/>
        <v>0</v>
      </c>
      <c r="W150" s="152"/>
    </row>
    <row r="151" spans="2:23">
      <c r="B151" s="119" t="s">
        <v>2197</v>
      </c>
      <c r="C151" s="91">
        <v>13219</v>
      </c>
      <c r="D151" s="91">
        <v>26709</v>
      </c>
      <c r="E151" s="91">
        <v>6330</v>
      </c>
      <c r="F151" s="111">
        <f t="shared" si="5"/>
        <v>15419.333333333334</v>
      </c>
      <c r="G151" s="120">
        <v>7.2906583088592519E-2</v>
      </c>
      <c r="H151" s="141"/>
      <c r="I151" s="141"/>
      <c r="J151" s="141"/>
      <c r="K151" s="141"/>
      <c r="L151" s="141"/>
      <c r="M151" s="141"/>
      <c r="N151" s="141"/>
      <c r="O151" s="141"/>
      <c r="P151" s="143"/>
      <c r="Q151" s="143"/>
      <c r="R151" s="144"/>
      <c r="S151" s="141"/>
      <c r="T151" s="141"/>
      <c r="U151" s="142"/>
      <c r="V151" s="94">
        <f t="shared" si="4"/>
        <v>0</v>
      </c>
      <c r="W151" s="152"/>
    </row>
    <row r="152" spans="2:23">
      <c r="B152" s="119" t="s">
        <v>2198</v>
      </c>
      <c r="C152" s="91">
        <v>198064</v>
      </c>
      <c r="D152" s="91">
        <v>145289</v>
      </c>
      <c r="E152" s="91">
        <v>21537</v>
      </c>
      <c r="F152" s="111">
        <f t="shared" si="5"/>
        <v>121630</v>
      </c>
      <c r="G152" s="120">
        <v>0.57509799609141166</v>
      </c>
      <c r="H152" s="141"/>
      <c r="I152" s="141"/>
      <c r="J152" s="141"/>
      <c r="K152" s="141"/>
      <c r="L152" s="141"/>
      <c r="M152" s="141"/>
      <c r="N152" s="141"/>
      <c r="O152" s="141"/>
      <c r="P152" s="143"/>
      <c r="Q152" s="143"/>
      <c r="R152" s="144"/>
      <c r="S152" s="141"/>
      <c r="T152" s="141"/>
      <c r="U152" s="142"/>
      <c r="V152" s="94">
        <f t="shared" si="4"/>
        <v>0</v>
      </c>
      <c r="W152" s="152"/>
    </row>
    <row r="153" spans="2:23">
      <c r="B153" s="119" t="s">
        <v>2199</v>
      </c>
      <c r="C153" s="91">
        <v>6848</v>
      </c>
      <c r="D153" s="91">
        <v>3864</v>
      </c>
      <c r="E153" s="91"/>
      <c r="F153" s="111">
        <f t="shared" si="5"/>
        <v>5356</v>
      </c>
      <c r="G153" s="120">
        <v>3.152700431399106E-2</v>
      </c>
      <c r="H153" s="141"/>
      <c r="I153" s="141"/>
      <c r="J153" s="141"/>
      <c r="K153" s="141"/>
      <c r="L153" s="141"/>
      <c r="M153" s="141"/>
      <c r="N153" s="141"/>
      <c r="O153" s="141"/>
      <c r="P153" s="143"/>
      <c r="Q153" s="143"/>
      <c r="R153" s="144"/>
      <c r="S153" s="141"/>
      <c r="T153" s="141"/>
      <c r="U153" s="142"/>
      <c r="V153" s="94">
        <f t="shared" si="4"/>
        <v>0</v>
      </c>
      <c r="W153" s="152"/>
    </row>
    <row r="154" spans="2:23">
      <c r="B154" s="119" t="s">
        <v>1817</v>
      </c>
      <c r="C154" s="91">
        <v>120</v>
      </c>
      <c r="D154" s="91">
        <v>210</v>
      </c>
      <c r="E154" s="91">
        <v>120</v>
      </c>
      <c r="F154" s="111">
        <f t="shared" si="5"/>
        <v>150</v>
      </c>
      <c r="G154" s="120">
        <v>0.78601519740196457</v>
      </c>
      <c r="H154" s="141"/>
      <c r="I154" s="141"/>
      <c r="J154" s="141"/>
      <c r="K154" s="141"/>
      <c r="L154" s="141"/>
      <c r="M154" s="141"/>
      <c r="N154" s="141"/>
      <c r="O154" s="141"/>
      <c r="P154" s="143"/>
      <c r="Q154" s="143"/>
      <c r="R154" s="144"/>
      <c r="S154" s="141"/>
      <c r="T154" s="141"/>
      <c r="U154" s="142"/>
      <c r="V154" s="94">
        <f t="shared" si="4"/>
        <v>0</v>
      </c>
      <c r="W154" s="152"/>
    </row>
    <row r="155" spans="2:23">
      <c r="B155" s="119" t="s">
        <v>2200</v>
      </c>
      <c r="C155" s="91">
        <v>724</v>
      </c>
      <c r="D155" s="91">
        <v>79</v>
      </c>
      <c r="E155" s="91">
        <v>113</v>
      </c>
      <c r="F155" s="111">
        <f t="shared" si="5"/>
        <v>305.33333333333331</v>
      </c>
      <c r="G155" s="120">
        <v>6.6022624144463152E-2</v>
      </c>
      <c r="H155" s="141"/>
      <c r="I155" s="141"/>
      <c r="J155" s="141"/>
      <c r="K155" s="141"/>
      <c r="L155" s="141"/>
      <c r="M155" s="141"/>
      <c r="N155" s="141"/>
      <c r="O155" s="141"/>
      <c r="P155" s="143"/>
      <c r="Q155" s="143"/>
      <c r="R155" s="144"/>
      <c r="S155" s="141"/>
      <c r="T155" s="141"/>
      <c r="U155" s="142"/>
      <c r="V155" s="94">
        <f t="shared" si="4"/>
        <v>0</v>
      </c>
      <c r="W155" s="152"/>
    </row>
    <row r="156" spans="2:23">
      <c r="B156" s="119" t="s">
        <v>2201</v>
      </c>
      <c r="C156" s="91">
        <v>1779</v>
      </c>
      <c r="D156" s="91">
        <v>1713</v>
      </c>
      <c r="E156" s="91">
        <v>396</v>
      </c>
      <c r="F156" s="111">
        <f t="shared" si="5"/>
        <v>1296</v>
      </c>
      <c r="G156" s="120">
        <v>0.17514735444437277</v>
      </c>
      <c r="H156" s="141"/>
      <c r="I156" s="141"/>
      <c r="J156" s="141"/>
      <c r="K156" s="141"/>
      <c r="L156" s="141"/>
      <c r="M156" s="141"/>
      <c r="N156" s="141"/>
      <c r="O156" s="141"/>
      <c r="P156" s="143"/>
      <c r="Q156" s="143"/>
      <c r="R156" s="144"/>
      <c r="S156" s="141"/>
      <c r="T156" s="141"/>
      <c r="U156" s="142"/>
      <c r="V156" s="94">
        <f t="shared" si="4"/>
        <v>0</v>
      </c>
      <c r="W156" s="152"/>
    </row>
    <row r="157" spans="2:23">
      <c r="B157" s="119" t="s">
        <v>2202</v>
      </c>
      <c r="C157" s="91">
        <v>26</v>
      </c>
      <c r="D157" s="91">
        <v>13</v>
      </c>
      <c r="E157" s="91">
        <v>509</v>
      </c>
      <c r="F157" s="111">
        <f t="shared" si="5"/>
        <v>182.66666666666666</v>
      </c>
      <c r="G157" s="120">
        <v>2.4686406953579289E-2</v>
      </c>
      <c r="H157" s="141"/>
      <c r="I157" s="141"/>
      <c r="J157" s="141"/>
      <c r="K157" s="141"/>
      <c r="L157" s="141"/>
      <c r="M157" s="141"/>
      <c r="N157" s="141"/>
      <c r="O157" s="141"/>
      <c r="P157" s="143"/>
      <c r="Q157" s="143"/>
      <c r="R157" s="144"/>
      <c r="S157" s="141"/>
      <c r="T157" s="141"/>
      <c r="U157" s="142"/>
      <c r="V157" s="94">
        <f t="shared" si="4"/>
        <v>0</v>
      </c>
      <c r="W157" s="152"/>
    </row>
    <row r="158" spans="2:23">
      <c r="B158" s="119" t="s">
        <v>2203</v>
      </c>
      <c r="C158" s="91">
        <v>404</v>
      </c>
      <c r="D158" s="91">
        <v>478</v>
      </c>
      <c r="E158" s="91">
        <v>839</v>
      </c>
      <c r="F158" s="111">
        <f t="shared" si="5"/>
        <v>573.66666666666663</v>
      </c>
      <c r="G158" s="120">
        <v>0.70281060025739617</v>
      </c>
      <c r="H158" s="141"/>
      <c r="I158" s="141"/>
      <c r="J158" s="141"/>
      <c r="K158" s="141"/>
      <c r="L158" s="141"/>
      <c r="M158" s="141"/>
      <c r="N158" s="141"/>
      <c r="O158" s="141"/>
      <c r="P158" s="143"/>
      <c r="Q158" s="143"/>
      <c r="R158" s="144"/>
      <c r="S158" s="141"/>
      <c r="T158" s="141"/>
      <c r="U158" s="142"/>
      <c r="V158" s="94">
        <f t="shared" si="4"/>
        <v>0</v>
      </c>
      <c r="W158" s="152"/>
    </row>
    <row r="159" spans="2:23">
      <c r="B159" s="119" t="s">
        <v>2204</v>
      </c>
      <c r="C159" s="91">
        <v>21</v>
      </c>
      <c r="D159" s="91"/>
      <c r="E159" s="91"/>
      <c r="F159" s="111">
        <f t="shared" si="5"/>
        <v>21</v>
      </c>
      <c r="G159" s="120">
        <v>1.2411676722354317E-3</v>
      </c>
      <c r="H159" s="141"/>
      <c r="I159" s="141"/>
      <c r="J159" s="141"/>
      <c r="K159" s="141"/>
      <c r="L159" s="141"/>
      <c r="M159" s="141"/>
      <c r="N159" s="141"/>
      <c r="O159" s="141"/>
      <c r="P159" s="143"/>
      <c r="Q159" s="143"/>
      <c r="R159" s="144"/>
      <c r="S159" s="141"/>
      <c r="T159" s="141"/>
      <c r="U159" s="142"/>
      <c r="V159" s="94">
        <f t="shared" si="4"/>
        <v>0</v>
      </c>
      <c r="W159" s="152"/>
    </row>
    <row r="160" spans="2:23">
      <c r="B160" s="119" t="s">
        <v>2205</v>
      </c>
      <c r="C160" s="91">
        <v>1</v>
      </c>
      <c r="D160" s="91">
        <v>1</v>
      </c>
      <c r="E160" s="91">
        <v>3</v>
      </c>
      <c r="F160" s="111">
        <f t="shared" si="5"/>
        <v>1.6666666666666667</v>
      </c>
      <c r="G160" s="120">
        <v>2.8790797404093286E-3</v>
      </c>
      <c r="H160" s="141"/>
      <c r="I160" s="141"/>
      <c r="J160" s="141"/>
      <c r="K160" s="141"/>
      <c r="L160" s="141"/>
      <c r="M160" s="141"/>
      <c r="N160" s="141"/>
      <c r="O160" s="141"/>
      <c r="P160" s="143"/>
      <c r="Q160" s="143"/>
      <c r="R160" s="144"/>
      <c r="S160" s="141"/>
      <c r="T160" s="141"/>
      <c r="U160" s="142"/>
      <c r="V160" s="94">
        <f t="shared" si="4"/>
        <v>0</v>
      </c>
      <c r="W160" s="152"/>
    </row>
    <row r="161" spans="2:23">
      <c r="B161" s="119" t="s">
        <v>2206</v>
      </c>
      <c r="C161" s="91">
        <v>1</v>
      </c>
      <c r="D161" s="91"/>
      <c r="E161" s="91"/>
      <c r="F161" s="111">
        <f t="shared" si="5"/>
        <v>1</v>
      </c>
      <c r="G161" s="120">
        <v>7.6641983632036925E-4</v>
      </c>
      <c r="H161" s="141"/>
      <c r="I161" s="141"/>
      <c r="J161" s="141"/>
      <c r="K161" s="141"/>
      <c r="L161" s="141"/>
      <c r="M161" s="141"/>
      <c r="N161" s="141"/>
      <c r="O161" s="141"/>
      <c r="P161" s="143"/>
      <c r="Q161" s="143"/>
      <c r="R161" s="144"/>
      <c r="S161" s="141"/>
      <c r="T161" s="141"/>
      <c r="U161" s="142"/>
      <c r="V161" s="94">
        <f t="shared" si="4"/>
        <v>0</v>
      </c>
      <c r="W161" s="152"/>
    </row>
    <row r="162" spans="2:23">
      <c r="B162" s="119" t="s">
        <v>2207</v>
      </c>
      <c r="C162" s="91">
        <v>2</v>
      </c>
      <c r="D162" s="91">
        <v>7</v>
      </c>
      <c r="E162" s="91">
        <v>6</v>
      </c>
      <c r="F162" s="111">
        <f t="shared" si="5"/>
        <v>5</v>
      </c>
      <c r="G162" s="120">
        <v>2.3905571697140039E-3</v>
      </c>
      <c r="H162" s="141"/>
      <c r="I162" s="141"/>
      <c r="J162" s="141"/>
      <c r="K162" s="141"/>
      <c r="L162" s="141"/>
      <c r="M162" s="141"/>
      <c r="N162" s="141"/>
      <c r="O162" s="141"/>
      <c r="P162" s="143"/>
      <c r="Q162" s="143"/>
      <c r="R162" s="144"/>
      <c r="S162" s="141"/>
      <c r="T162" s="141"/>
      <c r="U162" s="142"/>
      <c r="V162" s="94">
        <f t="shared" si="4"/>
        <v>0</v>
      </c>
      <c r="W162" s="152"/>
    </row>
    <row r="163" spans="2:23">
      <c r="B163" s="119" t="s">
        <v>2208</v>
      </c>
      <c r="C163" s="91">
        <v>51</v>
      </c>
      <c r="D163" s="91">
        <v>54</v>
      </c>
      <c r="E163" s="91">
        <v>62</v>
      </c>
      <c r="F163" s="111">
        <f t="shared" si="5"/>
        <v>55.666666666666664</v>
      </c>
      <c r="G163" s="120">
        <v>8.0245838661756521E-3</v>
      </c>
      <c r="H163" s="141"/>
      <c r="I163" s="141"/>
      <c r="J163" s="141"/>
      <c r="K163" s="141"/>
      <c r="L163" s="141"/>
      <c r="M163" s="141"/>
      <c r="N163" s="141"/>
      <c r="O163" s="141"/>
      <c r="P163" s="143"/>
      <c r="Q163" s="143"/>
      <c r="R163" s="144"/>
      <c r="S163" s="141"/>
      <c r="T163" s="141"/>
      <c r="U163" s="142"/>
      <c r="V163" s="94">
        <f t="shared" si="4"/>
        <v>0</v>
      </c>
      <c r="W163" s="152"/>
    </row>
    <row r="164" spans="2:23">
      <c r="B164" s="119" t="s">
        <v>2209</v>
      </c>
      <c r="C164" s="91">
        <v>7</v>
      </c>
      <c r="D164" s="91">
        <v>8</v>
      </c>
      <c r="E164" s="91">
        <v>2</v>
      </c>
      <c r="F164" s="111">
        <f t="shared" si="5"/>
        <v>5.666666666666667</v>
      </c>
      <c r="G164" s="120">
        <v>2.7079366693313106E-3</v>
      </c>
      <c r="H164" s="141"/>
      <c r="I164" s="141"/>
      <c r="J164" s="141"/>
      <c r="K164" s="141"/>
      <c r="L164" s="141"/>
      <c r="M164" s="141"/>
      <c r="N164" s="141"/>
      <c r="O164" s="141"/>
      <c r="P164" s="143"/>
      <c r="Q164" s="143"/>
      <c r="R164" s="144"/>
      <c r="S164" s="141"/>
      <c r="T164" s="141"/>
      <c r="U164" s="142"/>
      <c r="V164" s="94">
        <f t="shared" si="4"/>
        <v>0</v>
      </c>
      <c r="W164" s="152"/>
    </row>
    <row r="165" spans="2:23">
      <c r="B165" s="119" t="s">
        <v>2210</v>
      </c>
      <c r="C165" s="91"/>
      <c r="D165" s="91">
        <v>2541</v>
      </c>
      <c r="E165" s="91">
        <v>6485</v>
      </c>
      <c r="F165" s="111">
        <f t="shared" si="5"/>
        <v>4513</v>
      </c>
      <c r="G165" s="120">
        <v>1.6806337674095391</v>
      </c>
      <c r="H165" s="141"/>
      <c r="I165" s="141"/>
      <c r="J165" s="141"/>
      <c r="K165" s="141"/>
      <c r="L165" s="141"/>
      <c r="M165" s="141"/>
      <c r="N165" s="141"/>
      <c r="O165" s="141"/>
      <c r="P165" s="143"/>
      <c r="Q165" s="143"/>
      <c r="R165" s="144"/>
      <c r="S165" s="141"/>
      <c r="T165" s="141"/>
      <c r="U165" s="142"/>
      <c r="V165" s="94">
        <f t="shared" si="4"/>
        <v>0</v>
      </c>
      <c r="W165" s="152"/>
    </row>
    <row r="166" spans="2:23">
      <c r="B166" s="119" t="s">
        <v>2211</v>
      </c>
      <c r="C166" s="91"/>
      <c r="D166" s="91">
        <v>33</v>
      </c>
      <c r="E166" s="91">
        <v>33</v>
      </c>
      <c r="F166" s="111">
        <f t="shared" si="5"/>
        <v>33</v>
      </c>
      <c r="G166" s="120">
        <v>6.1900191251079519E-2</v>
      </c>
      <c r="H166" s="141"/>
      <c r="I166" s="141"/>
      <c r="J166" s="141"/>
      <c r="K166" s="141"/>
      <c r="L166" s="141"/>
      <c r="M166" s="141"/>
      <c r="N166" s="141"/>
      <c r="O166" s="141"/>
      <c r="P166" s="143"/>
      <c r="Q166" s="143"/>
      <c r="R166" s="144"/>
      <c r="S166" s="141"/>
      <c r="T166" s="141"/>
      <c r="U166" s="142"/>
      <c r="V166" s="94">
        <f t="shared" si="4"/>
        <v>0</v>
      </c>
      <c r="W166" s="152"/>
    </row>
    <row r="167" spans="2:23">
      <c r="B167" s="119" t="s">
        <v>2212</v>
      </c>
      <c r="C167" s="91"/>
      <c r="D167" s="91">
        <v>3</v>
      </c>
      <c r="E167" s="91">
        <v>9</v>
      </c>
      <c r="F167" s="111">
        <f t="shared" si="5"/>
        <v>6</v>
      </c>
      <c r="G167" s="120">
        <v>2.2343901184261545E-3</v>
      </c>
      <c r="H167" s="141"/>
      <c r="I167" s="141"/>
      <c r="J167" s="141"/>
      <c r="K167" s="141"/>
      <c r="L167" s="141"/>
      <c r="M167" s="141"/>
      <c r="N167" s="141"/>
      <c r="O167" s="141"/>
      <c r="P167" s="143"/>
      <c r="Q167" s="143"/>
      <c r="R167" s="144"/>
      <c r="S167" s="141"/>
      <c r="T167" s="141"/>
      <c r="U167" s="142"/>
      <c r="V167" s="94">
        <f t="shared" si="4"/>
        <v>0</v>
      </c>
      <c r="W167" s="152"/>
    </row>
    <row r="168" spans="2:23">
      <c r="B168" s="119" t="s">
        <v>2213</v>
      </c>
      <c r="C168" s="91"/>
      <c r="D168" s="91">
        <v>4</v>
      </c>
      <c r="E168" s="91">
        <v>18</v>
      </c>
      <c r="F168" s="111">
        <f t="shared" si="5"/>
        <v>11</v>
      </c>
      <c r="G168" s="120">
        <v>4.0963818837812839E-3</v>
      </c>
      <c r="H168" s="141"/>
      <c r="I168" s="141"/>
      <c r="J168" s="141"/>
      <c r="K168" s="141"/>
      <c r="L168" s="141"/>
      <c r="M168" s="141"/>
      <c r="N168" s="141"/>
      <c r="O168" s="141"/>
      <c r="P168" s="143"/>
      <c r="Q168" s="143"/>
      <c r="R168" s="144"/>
      <c r="S168" s="141"/>
      <c r="T168" s="141"/>
      <c r="U168" s="142"/>
      <c r="V168" s="94">
        <f t="shared" si="4"/>
        <v>0</v>
      </c>
      <c r="W168" s="152"/>
    </row>
    <row r="169" spans="2:23">
      <c r="B169" s="119" t="s">
        <v>2214</v>
      </c>
      <c r="C169" s="91">
        <v>26573</v>
      </c>
      <c r="D169" s="91">
        <v>33478</v>
      </c>
      <c r="E169" s="91">
        <v>26926</v>
      </c>
      <c r="F169" s="111">
        <f t="shared" si="5"/>
        <v>28992.333333333332</v>
      </c>
      <c r="G169" s="120">
        <v>0.45276472066210954</v>
      </c>
      <c r="H169" s="141"/>
      <c r="I169" s="141"/>
      <c r="J169" s="141"/>
      <c r="K169" s="141"/>
      <c r="L169" s="141"/>
      <c r="M169" s="141"/>
      <c r="N169" s="141"/>
      <c r="O169" s="141"/>
      <c r="P169" s="143"/>
      <c r="Q169" s="143"/>
      <c r="R169" s="144"/>
      <c r="S169" s="141"/>
      <c r="T169" s="141"/>
      <c r="U169" s="142"/>
      <c r="V169" s="94">
        <f t="shared" si="4"/>
        <v>0</v>
      </c>
      <c r="W169" s="152"/>
    </row>
    <row r="170" spans="2:23">
      <c r="B170" s="119" t="s">
        <v>2215</v>
      </c>
      <c r="C170" s="91">
        <v>110</v>
      </c>
      <c r="D170" s="91">
        <v>13</v>
      </c>
      <c r="E170" s="91">
        <v>2</v>
      </c>
      <c r="F170" s="111">
        <f t="shared" si="5"/>
        <v>41.666666666666664</v>
      </c>
      <c r="G170" s="120">
        <v>1.0461190294602739E-3</v>
      </c>
      <c r="H170" s="141"/>
      <c r="I170" s="141"/>
      <c r="J170" s="141"/>
      <c r="K170" s="141"/>
      <c r="L170" s="141"/>
      <c r="M170" s="141"/>
      <c r="N170" s="141"/>
      <c r="O170" s="141"/>
      <c r="P170" s="143"/>
      <c r="Q170" s="143"/>
      <c r="R170" s="144"/>
      <c r="S170" s="141"/>
      <c r="T170" s="141"/>
      <c r="U170" s="142"/>
      <c r="V170" s="94">
        <f t="shared" si="4"/>
        <v>0</v>
      </c>
      <c r="W170" s="152"/>
    </row>
    <row r="171" spans="2:23">
      <c r="B171" s="119" t="s">
        <v>2216</v>
      </c>
      <c r="C171" s="91">
        <v>1291</v>
      </c>
      <c r="D171" s="91">
        <v>1050</v>
      </c>
      <c r="E171" s="91">
        <v>1380</v>
      </c>
      <c r="F171" s="111">
        <f t="shared" si="5"/>
        <v>1240.3333333333333</v>
      </c>
      <c r="G171" s="120">
        <v>7.5803436641580069E-2</v>
      </c>
      <c r="H171" s="141"/>
      <c r="I171" s="141"/>
      <c r="J171" s="141"/>
      <c r="K171" s="141"/>
      <c r="L171" s="141"/>
      <c r="M171" s="141"/>
      <c r="N171" s="141"/>
      <c r="O171" s="141"/>
      <c r="P171" s="143"/>
      <c r="Q171" s="143"/>
      <c r="R171" s="144"/>
      <c r="S171" s="141"/>
      <c r="T171" s="141"/>
      <c r="U171" s="142"/>
      <c r="V171" s="94">
        <f t="shared" si="4"/>
        <v>0</v>
      </c>
      <c r="W171" s="152"/>
    </row>
    <row r="172" spans="2:23">
      <c r="B172" s="119" t="s">
        <v>2217</v>
      </c>
      <c r="C172" s="91"/>
      <c r="D172" s="91">
        <v>425</v>
      </c>
      <c r="E172" s="91">
        <v>130</v>
      </c>
      <c r="F172" s="111">
        <f t="shared" si="5"/>
        <v>277.5</v>
      </c>
      <c r="G172" s="120">
        <v>0.10334054297720964</v>
      </c>
      <c r="H172" s="141"/>
      <c r="I172" s="141"/>
      <c r="J172" s="141"/>
      <c r="K172" s="141"/>
      <c r="L172" s="141"/>
      <c r="M172" s="141"/>
      <c r="N172" s="141"/>
      <c r="O172" s="141"/>
      <c r="P172" s="143"/>
      <c r="Q172" s="143"/>
      <c r="R172" s="144"/>
      <c r="S172" s="141"/>
      <c r="T172" s="141"/>
      <c r="U172" s="142"/>
      <c r="V172" s="94">
        <f t="shared" si="4"/>
        <v>0</v>
      </c>
      <c r="W172" s="152"/>
    </row>
    <row r="173" spans="2:23">
      <c r="B173" s="119" t="s">
        <v>2218</v>
      </c>
      <c r="C173" s="91">
        <v>7277</v>
      </c>
      <c r="D173" s="91">
        <v>968</v>
      </c>
      <c r="E173" s="91">
        <v>4630</v>
      </c>
      <c r="F173" s="111">
        <f t="shared" si="5"/>
        <v>4291.666666666667</v>
      </c>
      <c r="G173" s="120">
        <v>1.5982095985964857</v>
      </c>
      <c r="H173" s="141"/>
      <c r="I173" s="141"/>
      <c r="J173" s="141"/>
      <c r="K173" s="141"/>
      <c r="L173" s="141"/>
      <c r="M173" s="141"/>
      <c r="N173" s="141"/>
      <c r="O173" s="141"/>
      <c r="P173" s="143"/>
      <c r="Q173" s="143"/>
      <c r="R173" s="144"/>
      <c r="S173" s="141"/>
      <c r="T173" s="141"/>
      <c r="U173" s="142"/>
      <c r="V173" s="94">
        <f t="shared" si="4"/>
        <v>0</v>
      </c>
      <c r="W173" s="152"/>
    </row>
    <row r="174" spans="2:23">
      <c r="B174" s="119" t="s">
        <v>2219</v>
      </c>
      <c r="C174" s="91"/>
      <c r="D174" s="91">
        <v>702</v>
      </c>
      <c r="E174" s="91">
        <v>6166</v>
      </c>
      <c r="F174" s="111">
        <f t="shared" si="5"/>
        <v>3434</v>
      </c>
      <c r="G174" s="120">
        <v>1.2788159444459026</v>
      </c>
      <c r="H174" s="141"/>
      <c r="I174" s="141"/>
      <c r="J174" s="141"/>
      <c r="K174" s="141"/>
      <c r="L174" s="141"/>
      <c r="M174" s="141"/>
      <c r="N174" s="141"/>
      <c r="O174" s="141"/>
      <c r="P174" s="143"/>
      <c r="Q174" s="143"/>
      <c r="R174" s="144"/>
      <c r="S174" s="141"/>
      <c r="T174" s="141"/>
      <c r="U174" s="142"/>
      <c r="V174" s="94">
        <f t="shared" si="4"/>
        <v>0</v>
      </c>
      <c r="W174" s="152"/>
    </row>
    <row r="175" spans="2:23">
      <c r="B175" s="119" t="s">
        <v>2220</v>
      </c>
      <c r="C175" s="91"/>
      <c r="D175" s="91">
        <v>2715</v>
      </c>
      <c r="E175" s="91">
        <v>86984</v>
      </c>
      <c r="F175" s="111">
        <f t="shared" si="5"/>
        <v>44849.5</v>
      </c>
      <c r="G175" s="120">
        <v>16.701879936058969</v>
      </c>
      <c r="H175" s="141"/>
      <c r="I175" s="141"/>
      <c r="J175" s="141"/>
      <c r="K175" s="141"/>
      <c r="L175" s="141"/>
      <c r="M175" s="141"/>
      <c r="N175" s="141"/>
      <c r="O175" s="141"/>
      <c r="P175" s="143"/>
      <c r="Q175" s="143"/>
      <c r="R175" s="144"/>
      <c r="S175" s="141"/>
      <c r="T175" s="141"/>
      <c r="U175" s="142"/>
      <c r="V175" s="94">
        <f t="shared" si="4"/>
        <v>0</v>
      </c>
      <c r="W175" s="152"/>
    </row>
    <row r="176" spans="2:23">
      <c r="B176" s="119" t="s">
        <v>2221</v>
      </c>
      <c r="C176" s="91">
        <v>2190</v>
      </c>
      <c r="D176" s="91">
        <v>570</v>
      </c>
      <c r="E176" s="91">
        <v>652</v>
      </c>
      <c r="F176" s="111">
        <f t="shared" si="5"/>
        <v>1137.3333333333333</v>
      </c>
      <c r="G176" s="120">
        <v>8.2522193669862069E-3</v>
      </c>
      <c r="H176" s="141"/>
      <c r="I176" s="141"/>
      <c r="J176" s="141"/>
      <c r="K176" s="141"/>
      <c r="L176" s="141"/>
      <c r="M176" s="141"/>
      <c r="N176" s="141"/>
      <c r="O176" s="141"/>
      <c r="P176" s="143"/>
      <c r="Q176" s="143"/>
      <c r="R176" s="144"/>
      <c r="S176" s="141"/>
      <c r="T176" s="141"/>
      <c r="U176" s="142"/>
      <c r="V176" s="94">
        <f t="shared" si="4"/>
        <v>0</v>
      </c>
      <c r="W176" s="152"/>
    </row>
    <row r="177" spans="2:23">
      <c r="B177" s="119" t="s">
        <v>2222</v>
      </c>
      <c r="C177" s="91">
        <v>3245</v>
      </c>
      <c r="D177" s="91">
        <v>5312</v>
      </c>
      <c r="E177" s="91">
        <v>159</v>
      </c>
      <c r="F177" s="111">
        <f t="shared" si="5"/>
        <v>2905.3333333333335</v>
      </c>
      <c r="G177" s="120">
        <v>8.3763201170762858E-3</v>
      </c>
      <c r="H177" s="141"/>
      <c r="I177" s="141"/>
      <c r="J177" s="141"/>
      <c r="K177" s="141"/>
      <c r="L177" s="141"/>
      <c r="M177" s="141"/>
      <c r="N177" s="141"/>
      <c r="O177" s="141"/>
      <c r="P177" s="143"/>
      <c r="Q177" s="143"/>
      <c r="R177" s="144"/>
      <c r="S177" s="141"/>
      <c r="T177" s="141"/>
      <c r="U177" s="142"/>
      <c r="V177" s="94">
        <f t="shared" si="4"/>
        <v>0</v>
      </c>
      <c r="W177" s="152"/>
    </row>
    <row r="178" spans="2:23">
      <c r="B178" s="119" t="s">
        <v>2223</v>
      </c>
      <c r="C178" s="91">
        <v>12157</v>
      </c>
      <c r="D178" s="91">
        <v>2496</v>
      </c>
      <c r="E178" s="91">
        <v>2258</v>
      </c>
      <c r="F178" s="111">
        <f t="shared" si="5"/>
        <v>5637</v>
      </c>
      <c r="G178" s="120">
        <v>0.11040600587541331</v>
      </c>
      <c r="H178" s="141"/>
      <c r="I178" s="141"/>
      <c r="J178" s="141"/>
      <c r="K178" s="141"/>
      <c r="L178" s="141"/>
      <c r="M178" s="141"/>
      <c r="N178" s="141"/>
      <c r="O178" s="141"/>
      <c r="P178" s="143"/>
      <c r="Q178" s="143"/>
      <c r="R178" s="144"/>
      <c r="S178" s="141"/>
      <c r="T178" s="141"/>
      <c r="U178" s="142"/>
      <c r="V178" s="94">
        <f t="shared" si="4"/>
        <v>0</v>
      </c>
      <c r="W178" s="152"/>
    </row>
    <row r="179" spans="2:23">
      <c r="B179" s="119" t="s">
        <v>2224</v>
      </c>
      <c r="C179" s="91">
        <v>1344</v>
      </c>
      <c r="D179" s="91">
        <v>4268</v>
      </c>
      <c r="E179" s="91">
        <v>2040</v>
      </c>
      <c r="F179" s="111">
        <f t="shared" si="5"/>
        <v>2550.6666666666665</v>
      </c>
      <c r="G179" s="120">
        <v>0.94986406589982963</v>
      </c>
      <c r="H179" s="141"/>
      <c r="I179" s="141"/>
      <c r="J179" s="141"/>
      <c r="K179" s="141"/>
      <c r="L179" s="141"/>
      <c r="M179" s="141"/>
      <c r="N179" s="141"/>
      <c r="O179" s="141"/>
      <c r="P179" s="143"/>
      <c r="Q179" s="143"/>
      <c r="R179" s="144"/>
      <c r="S179" s="141"/>
      <c r="T179" s="141"/>
      <c r="U179" s="142"/>
      <c r="V179" s="94">
        <f t="shared" si="4"/>
        <v>0</v>
      </c>
      <c r="W179" s="152"/>
    </row>
    <row r="180" spans="2:23">
      <c r="B180" s="119" t="s">
        <v>2225</v>
      </c>
      <c r="C180" s="91">
        <v>6555</v>
      </c>
      <c r="D180" s="91">
        <v>5206</v>
      </c>
      <c r="E180" s="91">
        <v>1390</v>
      </c>
      <c r="F180" s="111">
        <f t="shared" si="5"/>
        <v>4383.666666666667</v>
      </c>
      <c r="G180" s="120">
        <v>1.6324702470790202</v>
      </c>
      <c r="H180" s="141"/>
      <c r="I180" s="141"/>
      <c r="J180" s="141"/>
      <c r="K180" s="141"/>
      <c r="L180" s="141"/>
      <c r="M180" s="141"/>
      <c r="N180" s="141"/>
      <c r="O180" s="141"/>
      <c r="P180" s="143"/>
      <c r="Q180" s="143"/>
      <c r="R180" s="144"/>
      <c r="S180" s="141"/>
      <c r="T180" s="141"/>
      <c r="U180" s="142"/>
      <c r="V180" s="94">
        <f t="shared" si="4"/>
        <v>0</v>
      </c>
      <c r="W180" s="152"/>
    </row>
    <row r="181" spans="2:23">
      <c r="B181" s="119" t="s">
        <v>2226</v>
      </c>
      <c r="C181" s="91">
        <v>3727</v>
      </c>
      <c r="D181" s="91">
        <v>556</v>
      </c>
      <c r="E181" s="91"/>
      <c r="F181" s="111">
        <f t="shared" si="5"/>
        <v>2141.5</v>
      </c>
      <c r="G181" s="120">
        <v>1.3222916502394298E-2</v>
      </c>
      <c r="H181" s="141"/>
      <c r="I181" s="141"/>
      <c r="J181" s="141"/>
      <c r="K181" s="141"/>
      <c r="L181" s="141"/>
      <c r="M181" s="141"/>
      <c r="N181" s="141"/>
      <c r="O181" s="141"/>
      <c r="P181" s="143"/>
      <c r="Q181" s="143"/>
      <c r="R181" s="144"/>
      <c r="S181" s="141"/>
      <c r="T181" s="141"/>
      <c r="U181" s="142"/>
      <c r="V181" s="94">
        <f t="shared" si="4"/>
        <v>0</v>
      </c>
      <c r="W181" s="152"/>
    </row>
    <row r="182" spans="2:23">
      <c r="B182" s="119" t="s">
        <v>2227</v>
      </c>
      <c r="C182" s="91">
        <v>6244</v>
      </c>
      <c r="D182" s="91">
        <v>945</v>
      </c>
      <c r="E182" s="91">
        <v>270</v>
      </c>
      <c r="F182" s="111">
        <f t="shared" si="5"/>
        <v>2486.3333333333335</v>
      </c>
      <c r="G182" s="120">
        <v>1.284321834074641E-2</v>
      </c>
      <c r="H182" s="141"/>
      <c r="I182" s="141"/>
      <c r="J182" s="141"/>
      <c r="K182" s="141"/>
      <c r="L182" s="141"/>
      <c r="M182" s="141"/>
      <c r="N182" s="141"/>
      <c r="O182" s="141"/>
      <c r="P182" s="143"/>
      <c r="Q182" s="143"/>
      <c r="R182" s="144"/>
      <c r="S182" s="141"/>
      <c r="T182" s="141"/>
      <c r="U182" s="142"/>
      <c r="V182" s="94">
        <f t="shared" si="4"/>
        <v>0</v>
      </c>
      <c r="W182" s="152"/>
    </row>
    <row r="183" spans="2:23">
      <c r="B183" s="119" t="s">
        <v>2228</v>
      </c>
      <c r="C183" s="91"/>
      <c r="D183" s="91">
        <v>2794</v>
      </c>
      <c r="E183" s="91">
        <v>7522</v>
      </c>
      <c r="F183" s="111">
        <f t="shared" si="5"/>
        <v>5158</v>
      </c>
      <c r="G183" s="120">
        <v>5.8864166770430111E-2</v>
      </c>
      <c r="H183" s="141"/>
      <c r="I183" s="141"/>
      <c r="J183" s="141"/>
      <c r="K183" s="141"/>
      <c r="L183" s="141"/>
      <c r="M183" s="141"/>
      <c r="N183" s="141"/>
      <c r="O183" s="141"/>
      <c r="P183" s="143"/>
      <c r="Q183" s="143"/>
      <c r="R183" s="144"/>
      <c r="S183" s="141"/>
      <c r="T183" s="141"/>
      <c r="U183" s="142"/>
      <c r="V183" s="94">
        <f t="shared" si="4"/>
        <v>0</v>
      </c>
      <c r="W183" s="152"/>
    </row>
    <row r="184" spans="2:23">
      <c r="B184" s="119" t="s">
        <v>2229</v>
      </c>
      <c r="C184" s="91">
        <v>22964</v>
      </c>
      <c r="D184" s="91">
        <v>11840</v>
      </c>
      <c r="E184" s="91">
        <v>3991</v>
      </c>
      <c r="F184" s="111">
        <f t="shared" si="5"/>
        <v>12931.666666666666</v>
      </c>
      <c r="G184" s="120">
        <v>0.24855387711639471</v>
      </c>
      <c r="H184" s="141"/>
      <c r="I184" s="141"/>
      <c r="J184" s="141"/>
      <c r="K184" s="141"/>
      <c r="L184" s="141"/>
      <c r="M184" s="141"/>
      <c r="N184" s="141"/>
      <c r="O184" s="141"/>
      <c r="P184" s="143"/>
      <c r="Q184" s="143"/>
      <c r="R184" s="144"/>
      <c r="S184" s="141"/>
      <c r="T184" s="141"/>
      <c r="U184" s="142"/>
      <c r="V184" s="94">
        <f t="shared" si="4"/>
        <v>0</v>
      </c>
      <c r="W184" s="152"/>
    </row>
    <row r="185" spans="2:23">
      <c r="B185" s="119" t="s">
        <v>2230</v>
      </c>
      <c r="C185" s="91"/>
      <c r="D185" s="91">
        <v>1161</v>
      </c>
      <c r="E185" s="91">
        <v>2533</v>
      </c>
      <c r="F185" s="111">
        <f t="shared" si="5"/>
        <v>1847</v>
      </c>
      <c r="G185" s="120">
        <v>0.68781975812218454</v>
      </c>
      <c r="H185" s="141"/>
      <c r="I185" s="141"/>
      <c r="J185" s="141"/>
      <c r="K185" s="141"/>
      <c r="L185" s="141"/>
      <c r="M185" s="141"/>
      <c r="N185" s="141"/>
      <c r="O185" s="141"/>
      <c r="P185" s="143"/>
      <c r="Q185" s="143"/>
      <c r="R185" s="144"/>
      <c r="S185" s="141"/>
      <c r="T185" s="141"/>
      <c r="U185" s="142"/>
      <c r="V185" s="94">
        <f t="shared" si="4"/>
        <v>0</v>
      </c>
      <c r="W185" s="152"/>
    </row>
    <row r="186" spans="2:23">
      <c r="B186" s="119" t="s">
        <v>2231</v>
      </c>
      <c r="C186" s="91">
        <v>8966</v>
      </c>
      <c r="D186" s="91">
        <v>6790</v>
      </c>
      <c r="E186" s="91">
        <v>1493</v>
      </c>
      <c r="F186" s="111">
        <f t="shared" si="5"/>
        <v>5749.666666666667</v>
      </c>
      <c r="G186" s="120">
        <v>4.3237747250198383E-2</v>
      </c>
      <c r="H186" s="141"/>
      <c r="I186" s="141"/>
      <c r="J186" s="141"/>
      <c r="K186" s="141"/>
      <c r="L186" s="141"/>
      <c r="M186" s="141"/>
      <c r="N186" s="141"/>
      <c r="O186" s="141"/>
      <c r="P186" s="143"/>
      <c r="Q186" s="143"/>
      <c r="R186" s="144"/>
      <c r="S186" s="141"/>
      <c r="T186" s="141"/>
      <c r="U186" s="142"/>
      <c r="V186" s="94">
        <f t="shared" si="4"/>
        <v>0</v>
      </c>
      <c r="W186" s="152"/>
    </row>
    <row r="187" spans="2:23">
      <c r="B187" s="119" t="s">
        <v>2232</v>
      </c>
      <c r="C187" s="91">
        <v>25362</v>
      </c>
      <c r="D187" s="91">
        <v>13082</v>
      </c>
      <c r="E187" s="91">
        <v>28916</v>
      </c>
      <c r="F187" s="111">
        <f t="shared" si="5"/>
        <v>22453.333333333332</v>
      </c>
      <c r="G187" s="120">
        <v>8.3615843542880963</v>
      </c>
      <c r="H187" s="141"/>
      <c r="I187" s="141"/>
      <c r="J187" s="141"/>
      <c r="K187" s="141"/>
      <c r="L187" s="141"/>
      <c r="M187" s="141"/>
      <c r="N187" s="141"/>
      <c r="O187" s="141"/>
      <c r="P187" s="143"/>
      <c r="Q187" s="143"/>
      <c r="R187" s="144"/>
      <c r="S187" s="141"/>
      <c r="T187" s="141"/>
      <c r="U187" s="142"/>
      <c r="V187" s="94">
        <f t="shared" si="4"/>
        <v>0</v>
      </c>
      <c r="W187" s="152"/>
    </row>
    <row r="188" spans="2:23">
      <c r="B188" s="119" t="s">
        <v>2233</v>
      </c>
      <c r="C188" s="91">
        <v>9910</v>
      </c>
      <c r="D188" s="91">
        <v>1770</v>
      </c>
      <c r="E188" s="91">
        <v>5552</v>
      </c>
      <c r="F188" s="111">
        <f t="shared" si="5"/>
        <v>5744</v>
      </c>
      <c r="G188" s="120">
        <v>5.1751358226773514E-2</v>
      </c>
      <c r="H188" s="141"/>
      <c r="I188" s="141"/>
      <c r="J188" s="141"/>
      <c r="K188" s="141"/>
      <c r="L188" s="141"/>
      <c r="M188" s="141"/>
      <c r="N188" s="141"/>
      <c r="O188" s="141"/>
      <c r="P188" s="143"/>
      <c r="Q188" s="143"/>
      <c r="R188" s="144"/>
      <c r="S188" s="141"/>
      <c r="T188" s="141"/>
      <c r="U188" s="142"/>
      <c r="V188" s="94">
        <f t="shared" si="4"/>
        <v>0</v>
      </c>
      <c r="W188" s="152"/>
    </row>
    <row r="189" spans="2:23">
      <c r="B189" s="119" t="s">
        <v>2234</v>
      </c>
      <c r="C189" s="91"/>
      <c r="D189" s="91">
        <v>40</v>
      </c>
      <c r="E189" s="91"/>
      <c r="F189" s="111">
        <f t="shared" si="5"/>
        <v>40</v>
      </c>
      <c r="G189" s="120">
        <v>1.489593412284103E-2</v>
      </c>
      <c r="H189" s="141"/>
      <c r="I189" s="141"/>
      <c r="J189" s="141"/>
      <c r="K189" s="141"/>
      <c r="L189" s="141"/>
      <c r="M189" s="141"/>
      <c r="N189" s="141"/>
      <c r="O189" s="141"/>
      <c r="P189" s="143"/>
      <c r="Q189" s="143"/>
      <c r="R189" s="144"/>
      <c r="S189" s="141"/>
      <c r="T189" s="141"/>
      <c r="U189" s="142"/>
      <c r="V189" s="94">
        <f t="shared" si="4"/>
        <v>0</v>
      </c>
      <c r="W189" s="152"/>
    </row>
    <row r="190" spans="2:23">
      <c r="B190" s="119" t="s">
        <v>2235</v>
      </c>
      <c r="C190" s="91"/>
      <c r="D190" s="91">
        <v>4</v>
      </c>
      <c r="E190" s="91">
        <v>68</v>
      </c>
      <c r="F190" s="111">
        <f t="shared" si="5"/>
        <v>36</v>
      </c>
      <c r="G190" s="120">
        <v>8.0628327808910747E-3</v>
      </c>
      <c r="H190" s="141"/>
      <c r="I190" s="141"/>
      <c r="J190" s="141"/>
      <c r="K190" s="141"/>
      <c r="L190" s="141"/>
      <c r="M190" s="141"/>
      <c r="N190" s="141"/>
      <c r="O190" s="141"/>
      <c r="P190" s="143"/>
      <c r="Q190" s="143"/>
      <c r="R190" s="144"/>
      <c r="S190" s="141"/>
      <c r="T190" s="141"/>
      <c r="U190" s="142"/>
      <c r="V190" s="94">
        <f t="shared" si="4"/>
        <v>0</v>
      </c>
      <c r="W190" s="152"/>
    </row>
    <row r="191" spans="2:23">
      <c r="B191" s="119" t="s">
        <v>2236</v>
      </c>
      <c r="C191" s="91">
        <v>1</v>
      </c>
      <c r="D191" s="91"/>
      <c r="E191" s="91"/>
      <c r="F191" s="111">
        <f t="shared" si="5"/>
        <v>1</v>
      </c>
      <c r="G191" s="120">
        <v>4.3411076659994425E-3</v>
      </c>
      <c r="H191" s="141"/>
      <c r="I191" s="141"/>
      <c r="J191" s="141"/>
      <c r="K191" s="141"/>
      <c r="L191" s="141"/>
      <c r="M191" s="141"/>
      <c r="N191" s="141"/>
      <c r="O191" s="141"/>
      <c r="P191" s="143"/>
      <c r="Q191" s="143"/>
      <c r="R191" s="144"/>
      <c r="S191" s="141"/>
      <c r="T191" s="141"/>
      <c r="U191" s="142"/>
      <c r="V191" s="94">
        <f t="shared" si="4"/>
        <v>0</v>
      </c>
      <c r="W191" s="152"/>
    </row>
    <row r="192" spans="2:23">
      <c r="B192" s="119" t="s">
        <v>2237</v>
      </c>
      <c r="C192" s="91">
        <v>4</v>
      </c>
      <c r="D192" s="91"/>
      <c r="E192" s="91"/>
      <c r="F192" s="111">
        <f t="shared" si="5"/>
        <v>4</v>
      </c>
      <c r="G192" s="120">
        <v>1.8451737752164372E-2</v>
      </c>
      <c r="H192" s="141"/>
      <c r="I192" s="141"/>
      <c r="J192" s="141"/>
      <c r="K192" s="141"/>
      <c r="L192" s="141"/>
      <c r="M192" s="141"/>
      <c r="N192" s="141"/>
      <c r="O192" s="141"/>
      <c r="P192" s="143"/>
      <c r="Q192" s="143"/>
      <c r="R192" s="144"/>
      <c r="S192" s="141"/>
      <c r="T192" s="141"/>
      <c r="U192" s="142"/>
      <c r="V192" s="94">
        <f t="shared" si="4"/>
        <v>0</v>
      </c>
      <c r="W192" s="152"/>
    </row>
    <row r="193" spans="2:23">
      <c r="B193" s="119" t="s">
        <v>2238</v>
      </c>
      <c r="C193" s="91">
        <v>1</v>
      </c>
      <c r="D193" s="91">
        <v>1</v>
      </c>
      <c r="E193" s="91">
        <v>3</v>
      </c>
      <c r="F193" s="111">
        <f t="shared" si="5"/>
        <v>1.6666666666666667</v>
      </c>
      <c r="G193" s="120">
        <v>8.1246909503345302E-3</v>
      </c>
      <c r="H193" s="141"/>
      <c r="I193" s="141"/>
      <c r="J193" s="141"/>
      <c r="K193" s="141"/>
      <c r="L193" s="141"/>
      <c r="M193" s="141"/>
      <c r="N193" s="141"/>
      <c r="O193" s="141"/>
      <c r="P193" s="143"/>
      <c r="Q193" s="143"/>
      <c r="R193" s="144"/>
      <c r="S193" s="141"/>
      <c r="T193" s="141"/>
      <c r="U193" s="142"/>
      <c r="V193" s="94">
        <f t="shared" si="4"/>
        <v>0</v>
      </c>
      <c r="W193" s="152"/>
    </row>
    <row r="194" spans="2:23">
      <c r="B194" s="119" t="s">
        <v>1844</v>
      </c>
      <c r="C194" s="91"/>
      <c r="D194" s="91">
        <v>1</v>
      </c>
      <c r="E194" s="91"/>
      <c r="F194" s="111">
        <f t="shared" si="5"/>
        <v>1</v>
      </c>
      <c r="G194" s="120">
        <v>1.2718725170886428E-3</v>
      </c>
      <c r="H194" s="141"/>
      <c r="I194" s="141"/>
      <c r="J194" s="141"/>
      <c r="K194" s="141"/>
      <c r="L194" s="141"/>
      <c r="M194" s="141"/>
      <c r="N194" s="141"/>
      <c r="O194" s="141"/>
      <c r="P194" s="143"/>
      <c r="Q194" s="143"/>
      <c r="R194" s="144"/>
      <c r="S194" s="141"/>
      <c r="T194" s="141"/>
      <c r="U194" s="142"/>
      <c r="V194" s="94">
        <f t="shared" si="4"/>
        <v>0</v>
      </c>
      <c r="W194" s="152"/>
    </row>
    <row r="195" spans="2:23">
      <c r="B195" s="119" t="s">
        <v>2239</v>
      </c>
      <c r="C195" s="91">
        <v>4</v>
      </c>
      <c r="D195" s="91">
        <v>7</v>
      </c>
      <c r="E195" s="91">
        <v>3</v>
      </c>
      <c r="F195" s="111">
        <f t="shared" si="5"/>
        <v>4.666666666666667</v>
      </c>
      <c r="G195" s="120">
        <v>2.2961601936355491E-2</v>
      </c>
      <c r="H195" s="141"/>
      <c r="I195" s="141"/>
      <c r="J195" s="141"/>
      <c r="K195" s="141"/>
      <c r="L195" s="141"/>
      <c r="M195" s="141"/>
      <c r="N195" s="141"/>
      <c r="O195" s="141"/>
      <c r="P195" s="143"/>
      <c r="Q195" s="143"/>
      <c r="R195" s="144"/>
      <c r="S195" s="141"/>
      <c r="T195" s="141"/>
      <c r="U195" s="142"/>
      <c r="V195" s="94">
        <f t="shared" si="4"/>
        <v>0</v>
      </c>
      <c r="W195" s="152"/>
    </row>
    <row r="196" spans="2:23">
      <c r="B196" s="119" t="s">
        <v>2240</v>
      </c>
      <c r="C196" s="91"/>
      <c r="D196" s="91">
        <v>1</v>
      </c>
      <c r="E196" s="91">
        <v>15</v>
      </c>
      <c r="F196" s="111">
        <f t="shared" si="5"/>
        <v>8</v>
      </c>
      <c r="G196" s="120">
        <v>1.6779549018374477E-2</v>
      </c>
      <c r="H196" s="141"/>
      <c r="I196" s="141"/>
      <c r="J196" s="141"/>
      <c r="K196" s="141"/>
      <c r="L196" s="141"/>
      <c r="M196" s="141"/>
      <c r="N196" s="141"/>
      <c r="O196" s="141"/>
      <c r="P196" s="143"/>
      <c r="Q196" s="143"/>
      <c r="R196" s="144"/>
      <c r="S196" s="141"/>
      <c r="T196" s="141"/>
      <c r="U196" s="142"/>
      <c r="V196" s="94">
        <f t="shared" si="4"/>
        <v>0</v>
      </c>
      <c r="W196" s="152"/>
    </row>
    <row r="197" spans="2:23">
      <c r="B197" s="119" t="s">
        <v>2241</v>
      </c>
      <c r="C197" s="91">
        <v>35</v>
      </c>
      <c r="D197" s="91">
        <v>24</v>
      </c>
      <c r="E197" s="91">
        <v>17</v>
      </c>
      <c r="F197" s="111">
        <f t="shared" si="5"/>
        <v>25.333333333333332</v>
      </c>
      <c r="G197" s="120">
        <v>2.1414779306199436E-2</v>
      </c>
      <c r="H197" s="141"/>
      <c r="I197" s="141"/>
      <c r="J197" s="141"/>
      <c r="K197" s="141"/>
      <c r="L197" s="141"/>
      <c r="M197" s="141"/>
      <c r="N197" s="141"/>
      <c r="O197" s="141"/>
      <c r="P197" s="143"/>
      <c r="Q197" s="143"/>
      <c r="R197" s="144"/>
      <c r="S197" s="141"/>
      <c r="T197" s="141"/>
      <c r="U197" s="142"/>
      <c r="V197" s="94">
        <f t="shared" si="4"/>
        <v>0</v>
      </c>
      <c r="W197" s="152"/>
    </row>
    <row r="198" spans="2:23">
      <c r="B198" s="119" t="s">
        <v>2242</v>
      </c>
      <c r="C198" s="91">
        <v>16</v>
      </c>
      <c r="D198" s="91">
        <v>19</v>
      </c>
      <c r="E198" s="91">
        <v>19</v>
      </c>
      <c r="F198" s="111">
        <f t="shared" si="5"/>
        <v>18</v>
      </c>
      <c r="G198" s="120">
        <v>7.1313083328091526E-2</v>
      </c>
      <c r="H198" s="141"/>
      <c r="I198" s="141"/>
      <c r="J198" s="141"/>
      <c r="K198" s="141"/>
      <c r="L198" s="141"/>
      <c r="M198" s="141"/>
      <c r="N198" s="141"/>
      <c r="O198" s="141"/>
      <c r="P198" s="143"/>
      <c r="Q198" s="143"/>
      <c r="R198" s="144"/>
      <c r="S198" s="141"/>
      <c r="T198" s="141"/>
      <c r="U198" s="142"/>
      <c r="V198" s="94">
        <f t="shared" si="4"/>
        <v>0</v>
      </c>
      <c r="W198" s="152"/>
    </row>
    <row r="199" spans="2:23">
      <c r="B199" s="119" t="s">
        <v>2243</v>
      </c>
      <c r="C199" s="91">
        <v>1000</v>
      </c>
      <c r="D199" s="91"/>
      <c r="E199" s="91">
        <v>2995</v>
      </c>
      <c r="F199" s="111">
        <f t="shared" si="5"/>
        <v>1997.5</v>
      </c>
      <c r="G199" s="120">
        <v>7.9185704640514012E-3</v>
      </c>
      <c r="H199" s="141"/>
      <c r="I199" s="141"/>
      <c r="J199" s="141"/>
      <c r="K199" s="141"/>
      <c r="L199" s="141"/>
      <c r="M199" s="141"/>
      <c r="N199" s="141"/>
      <c r="O199" s="141"/>
      <c r="P199" s="143"/>
      <c r="Q199" s="143"/>
      <c r="R199" s="144"/>
      <c r="S199" s="141"/>
      <c r="T199" s="141"/>
      <c r="U199" s="142"/>
      <c r="V199" s="94">
        <f t="shared" si="4"/>
        <v>0</v>
      </c>
      <c r="W199" s="152"/>
    </row>
    <row r="200" spans="2:23">
      <c r="B200" s="119" t="s">
        <v>2244</v>
      </c>
      <c r="C200" s="91">
        <v>3809</v>
      </c>
      <c r="D200" s="91">
        <v>1100</v>
      </c>
      <c r="E200" s="91">
        <v>7032</v>
      </c>
      <c r="F200" s="111">
        <f t="shared" si="5"/>
        <v>3980.3333333333335</v>
      </c>
      <c r="G200" s="120">
        <v>1.5778998733623324E-2</v>
      </c>
      <c r="H200" s="141"/>
      <c r="I200" s="141"/>
      <c r="J200" s="141"/>
      <c r="K200" s="141"/>
      <c r="L200" s="141"/>
      <c r="M200" s="141"/>
      <c r="N200" s="141"/>
      <c r="O200" s="141"/>
      <c r="P200" s="143"/>
      <c r="Q200" s="143"/>
      <c r="R200" s="144"/>
      <c r="S200" s="141"/>
      <c r="T200" s="141"/>
      <c r="U200" s="142"/>
      <c r="V200" s="94">
        <f t="shared" si="4"/>
        <v>0</v>
      </c>
      <c r="W200" s="152"/>
    </row>
    <row r="201" spans="2:23">
      <c r="B201" s="119" t="s">
        <v>2245</v>
      </c>
      <c r="C201" s="91">
        <v>8441</v>
      </c>
      <c r="D201" s="91">
        <v>3700</v>
      </c>
      <c r="E201" s="91">
        <v>10905</v>
      </c>
      <c r="F201" s="111">
        <f t="shared" si="5"/>
        <v>7682</v>
      </c>
      <c r="G201" s="120">
        <v>3.0453295772136603E-2</v>
      </c>
      <c r="H201" s="141"/>
      <c r="I201" s="141"/>
      <c r="J201" s="141"/>
      <c r="K201" s="141"/>
      <c r="L201" s="141"/>
      <c r="M201" s="141"/>
      <c r="N201" s="141"/>
      <c r="O201" s="141"/>
      <c r="P201" s="143"/>
      <c r="Q201" s="143"/>
      <c r="R201" s="144"/>
      <c r="S201" s="141"/>
      <c r="T201" s="141"/>
      <c r="U201" s="142"/>
      <c r="V201" s="94">
        <f t="shared" si="4"/>
        <v>0</v>
      </c>
      <c r="W201" s="152"/>
    </row>
    <row r="202" spans="2:23">
      <c r="B202" s="119" t="s">
        <v>2246</v>
      </c>
      <c r="C202" s="91">
        <v>19210</v>
      </c>
      <c r="D202" s="91">
        <v>13020</v>
      </c>
      <c r="E202" s="91">
        <v>30574</v>
      </c>
      <c r="F202" s="111">
        <f t="shared" si="5"/>
        <v>20934.666666666668</v>
      </c>
      <c r="G202" s="120">
        <v>8.2990054138387004E-2</v>
      </c>
      <c r="H202" s="141"/>
      <c r="I202" s="141"/>
      <c r="J202" s="141"/>
      <c r="K202" s="141"/>
      <c r="L202" s="141"/>
      <c r="M202" s="141"/>
      <c r="N202" s="141"/>
      <c r="O202" s="141"/>
      <c r="P202" s="143"/>
      <c r="Q202" s="143"/>
      <c r="R202" s="144"/>
      <c r="S202" s="141"/>
      <c r="T202" s="141"/>
      <c r="U202" s="142"/>
      <c r="V202" s="94">
        <f t="shared" si="4"/>
        <v>0</v>
      </c>
      <c r="W202" s="152"/>
    </row>
    <row r="203" spans="2:23">
      <c r="B203" s="119" t="s">
        <v>2247</v>
      </c>
      <c r="C203" s="91">
        <v>4580</v>
      </c>
      <c r="D203" s="91">
        <v>370</v>
      </c>
      <c r="E203" s="91"/>
      <c r="F203" s="111">
        <f t="shared" si="5"/>
        <v>2475</v>
      </c>
      <c r="G203" s="120">
        <v>5.1733338951624915E-2</v>
      </c>
      <c r="H203" s="141"/>
      <c r="I203" s="141"/>
      <c r="J203" s="141"/>
      <c r="K203" s="141"/>
      <c r="L203" s="141"/>
      <c r="M203" s="141"/>
      <c r="N203" s="141"/>
      <c r="O203" s="141"/>
      <c r="P203" s="143"/>
      <c r="Q203" s="143"/>
      <c r="R203" s="144"/>
      <c r="S203" s="141"/>
      <c r="T203" s="141"/>
      <c r="U203" s="142"/>
      <c r="V203" s="94">
        <f t="shared" si="4"/>
        <v>0</v>
      </c>
      <c r="W203" s="152"/>
    </row>
    <row r="204" spans="2:23">
      <c r="B204" s="119" t="s">
        <v>2248</v>
      </c>
      <c r="C204" s="91">
        <v>7</v>
      </c>
      <c r="D204" s="91">
        <v>2</v>
      </c>
      <c r="E204" s="91">
        <v>1</v>
      </c>
      <c r="F204" s="111">
        <f t="shared" si="5"/>
        <v>3.3333333333333335</v>
      </c>
      <c r="G204" s="120">
        <v>1.3998974648777486E-2</v>
      </c>
      <c r="H204" s="141"/>
      <c r="I204" s="141"/>
      <c r="J204" s="141"/>
      <c r="K204" s="141"/>
      <c r="L204" s="141"/>
      <c r="M204" s="141"/>
      <c r="N204" s="141"/>
      <c r="O204" s="141"/>
      <c r="P204" s="143"/>
      <c r="Q204" s="143"/>
      <c r="R204" s="144"/>
      <c r="S204" s="141"/>
      <c r="T204" s="141"/>
      <c r="U204" s="142"/>
      <c r="V204" s="94">
        <f t="shared" si="4"/>
        <v>0</v>
      </c>
      <c r="W204" s="152"/>
    </row>
    <row r="205" spans="2:23">
      <c r="B205" s="119" t="s">
        <v>2249</v>
      </c>
      <c r="C205" s="91">
        <v>5726</v>
      </c>
      <c r="D205" s="91">
        <v>1540</v>
      </c>
      <c r="E205" s="91">
        <v>1795</v>
      </c>
      <c r="F205" s="111">
        <f t="shared" si="5"/>
        <v>3020.3333333333335</v>
      </c>
      <c r="G205" s="120">
        <v>6.1199923151278549E-2</v>
      </c>
      <c r="H205" s="141"/>
      <c r="I205" s="141"/>
      <c r="J205" s="141"/>
      <c r="K205" s="141"/>
      <c r="L205" s="141"/>
      <c r="M205" s="141"/>
      <c r="N205" s="141"/>
      <c r="O205" s="141"/>
      <c r="P205" s="143"/>
      <c r="Q205" s="143"/>
      <c r="R205" s="144"/>
      <c r="S205" s="141"/>
      <c r="T205" s="141"/>
      <c r="U205" s="142"/>
      <c r="V205" s="94">
        <f t="shared" si="4"/>
        <v>0</v>
      </c>
      <c r="W205" s="152"/>
    </row>
    <row r="206" spans="2:23">
      <c r="B206" s="119" t="s">
        <v>2250</v>
      </c>
      <c r="C206" s="91">
        <v>3</v>
      </c>
      <c r="D206" s="91">
        <v>6</v>
      </c>
      <c r="E206" s="91">
        <v>6</v>
      </c>
      <c r="F206" s="111">
        <f t="shared" si="5"/>
        <v>5</v>
      </c>
      <c r="G206" s="120">
        <v>8.5279222853264901E-3</v>
      </c>
      <c r="H206" s="141"/>
      <c r="I206" s="141"/>
      <c r="J206" s="141"/>
      <c r="K206" s="141"/>
      <c r="L206" s="141"/>
      <c r="M206" s="141"/>
      <c r="N206" s="141"/>
      <c r="O206" s="141"/>
      <c r="P206" s="143"/>
      <c r="Q206" s="143"/>
      <c r="R206" s="144"/>
      <c r="S206" s="141"/>
      <c r="T206" s="141"/>
      <c r="U206" s="142"/>
      <c r="V206" s="94">
        <f t="shared" ref="V206:V269" si="6">U206*F206</f>
        <v>0</v>
      </c>
      <c r="W206" s="152"/>
    </row>
    <row r="207" spans="2:23">
      <c r="B207" s="119" t="s">
        <v>2251</v>
      </c>
      <c r="C207" s="91">
        <v>2632</v>
      </c>
      <c r="D207" s="91">
        <v>1691</v>
      </c>
      <c r="E207" s="91">
        <v>3820</v>
      </c>
      <c r="F207" s="111">
        <f t="shared" ref="F207:F270" si="7">AVERAGE(C207:E207)</f>
        <v>2714.3333333333335</v>
      </c>
      <c r="G207" s="120">
        <v>5.4999555702556151E-2</v>
      </c>
      <c r="H207" s="141"/>
      <c r="I207" s="141"/>
      <c r="J207" s="141"/>
      <c r="K207" s="141"/>
      <c r="L207" s="141"/>
      <c r="M207" s="141"/>
      <c r="N207" s="141"/>
      <c r="O207" s="141"/>
      <c r="P207" s="143"/>
      <c r="Q207" s="143"/>
      <c r="R207" s="144"/>
      <c r="S207" s="141"/>
      <c r="T207" s="141"/>
      <c r="U207" s="142"/>
      <c r="V207" s="94">
        <f t="shared" si="6"/>
        <v>0</v>
      </c>
      <c r="W207" s="152"/>
    </row>
    <row r="208" spans="2:23">
      <c r="B208" s="119" t="s">
        <v>2252</v>
      </c>
      <c r="C208" s="91"/>
      <c r="D208" s="91">
        <v>1</v>
      </c>
      <c r="E208" s="91"/>
      <c r="F208" s="111">
        <f t="shared" si="7"/>
        <v>1</v>
      </c>
      <c r="G208" s="120">
        <v>3.5798293295214736E-4</v>
      </c>
      <c r="H208" s="141"/>
      <c r="I208" s="141"/>
      <c r="J208" s="141"/>
      <c r="K208" s="141"/>
      <c r="L208" s="141"/>
      <c r="M208" s="141"/>
      <c r="N208" s="141"/>
      <c r="O208" s="141"/>
      <c r="P208" s="143"/>
      <c r="Q208" s="143"/>
      <c r="R208" s="144"/>
      <c r="S208" s="141"/>
      <c r="T208" s="141"/>
      <c r="U208" s="142"/>
      <c r="V208" s="94">
        <f t="shared" si="6"/>
        <v>0</v>
      </c>
      <c r="W208" s="152"/>
    </row>
    <row r="209" spans="2:23">
      <c r="B209" s="119" t="s">
        <v>2253</v>
      </c>
      <c r="C209" s="91">
        <v>81769</v>
      </c>
      <c r="D209" s="91">
        <v>66023</v>
      </c>
      <c r="E209" s="91">
        <v>80602</v>
      </c>
      <c r="F209" s="111">
        <f t="shared" si="7"/>
        <v>76131.333333333328</v>
      </c>
      <c r="G209" s="120">
        <v>1.5913244736050398</v>
      </c>
      <c r="H209" s="141"/>
      <c r="I209" s="141"/>
      <c r="J209" s="141"/>
      <c r="K209" s="141"/>
      <c r="L209" s="141"/>
      <c r="M209" s="141"/>
      <c r="N209" s="141"/>
      <c r="O209" s="141"/>
      <c r="P209" s="143"/>
      <c r="Q209" s="143"/>
      <c r="R209" s="144"/>
      <c r="S209" s="141"/>
      <c r="T209" s="141"/>
      <c r="U209" s="142"/>
      <c r="V209" s="94">
        <f t="shared" si="6"/>
        <v>0</v>
      </c>
      <c r="W209" s="152"/>
    </row>
    <row r="210" spans="2:23">
      <c r="B210" s="119" t="s">
        <v>2254</v>
      </c>
      <c r="C210" s="91">
        <v>90727</v>
      </c>
      <c r="D210" s="91">
        <v>68817</v>
      </c>
      <c r="E210" s="91">
        <v>83946</v>
      </c>
      <c r="F210" s="111">
        <f t="shared" si="7"/>
        <v>81163.333333333328</v>
      </c>
      <c r="G210" s="120">
        <v>1.6965051449604245</v>
      </c>
      <c r="H210" s="141"/>
      <c r="I210" s="141"/>
      <c r="J210" s="141"/>
      <c r="K210" s="141"/>
      <c r="L210" s="141"/>
      <c r="M210" s="141"/>
      <c r="N210" s="141"/>
      <c r="O210" s="141"/>
      <c r="P210" s="143"/>
      <c r="Q210" s="143"/>
      <c r="R210" s="144"/>
      <c r="S210" s="141"/>
      <c r="T210" s="141"/>
      <c r="U210" s="142"/>
      <c r="V210" s="94">
        <f t="shared" si="6"/>
        <v>0</v>
      </c>
      <c r="W210" s="152"/>
    </row>
    <row r="211" spans="2:23">
      <c r="B211" s="119" t="s">
        <v>2255</v>
      </c>
      <c r="C211" s="91">
        <v>78615</v>
      </c>
      <c r="D211" s="91">
        <v>55675</v>
      </c>
      <c r="E211" s="91">
        <v>66206</v>
      </c>
      <c r="F211" s="111">
        <f t="shared" si="7"/>
        <v>66832</v>
      </c>
      <c r="G211" s="120">
        <v>1.3969464682080794</v>
      </c>
      <c r="H211" s="141"/>
      <c r="I211" s="141"/>
      <c r="J211" s="141"/>
      <c r="K211" s="141"/>
      <c r="L211" s="141"/>
      <c r="M211" s="141"/>
      <c r="N211" s="141"/>
      <c r="O211" s="141"/>
      <c r="P211" s="143"/>
      <c r="Q211" s="143"/>
      <c r="R211" s="144"/>
      <c r="S211" s="141"/>
      <c r="T211" s="141"/>
      <c r="U211" s="142"/>
      <c r="V211" s="94">
        <f t="shared" si="6"/>
        <v>0</v>
      </c>
      <c r="W211" s="152"/>
    </row>
    <row r="212" spans="2:23">
      <c r="B212" s="119" t="s">
        <v>2256</v>
      </c>
      <c r="C212" s="91">
        <v>50296</v>
      </c>
      <c r="D212" s="91">
        <v>58165</v>
      </c>
      <c r="E212" s="91">
        <v>155006</v>
      </c>
      <c r="F212" s="111">
        <f t="shared" si="7"/>
        <v>87822.333333333328</v>
      </c>
      <c r="G212" s="120">
        <v>0.31847707619070154</v>
      </c>
      <c r="H212" s="141"/>
      <c r="I212" s="141"/>
      <c r="J212" s="141"/>
      <c r="K212" s="141"/>
      <c r="L212" s="141"/>
      <c r="M212" s="141"/>
      <c r="N212" s="141"/>
      <c r="O212" s="141"/>
      <c r="P212" s="143"/>
      <c r="Q212" s="143"/>
      <c r="R212" s="144"/>
      <c r="S212" s="141"/>
      <c r="T212" s="141"/>
      <c r="U212" s="142"/>
      <c r="V212" s="94">
        <f t="shared" si="6"/>
        <v>0</v>
      </c>
      <c r="W212" s="152"/>
    </row>
    <row r="213" spans="2:23">
      <c r="B213" s="119" t="s">
        <v>2257</v>
      </c>
      <c r="C213" s="91">
        <v>147443</v>
      </c>
      <c r="D213" s="91">
        <v>125723</v>
      </c>
      <c r="E213" s="91"/>
      <c r="F213" s="111">
        <f t="shared" si="7"/>
        <v>136583</v>
      </c>
      <c r="G213" s="120">
        <v>0.54144786467661188</v>
      </c>
      <c r="H213" s="141"/>
      <c r="I213" s="141"/>
      <c r="J213" s="141"/>
      <c r="K213" s="141"/>
      <c r="L213" s="141"/>
      <c r="M213" s="141"/>
      <c r="N213" s="141"/>
      <c r="O213" s="141"/>
      <c r="P213" s="143"/>
      <c r="Q213" s="143"/>
      <c r="R213" s="144"/>
      <c r="S213" s="141"/>
      <c r="T213" s="141"/>
      <c r="U213" s="142"/>
      <c r="V213" s="94">
        <f t="shared" si="6"/>
        <v>0</v>
      </c>
      <c r="W213" s="152"/>
    </row>
    <row r="214" spans="2:23">
      <c r="B214" s="119" t="s">
        <v>2258</v>
      </c>
      <c r="C214" s="91">
        <v>830</v>
      </c>
      <c r="D214" s="91">
        <v>321</v>
      </c>
      <c r="E214" s="91">
        <v>950</v>
      </c>
      <c r="F214" s="111">
        <f t="shared" si="7"/>
        <v>700.33333333333337</v>
      </c>
      <c r="G214" s="120">
        <v>2.7762897863949925E-3</v>
      </c>
      <c r="H214" s="141"/>
      <c r="I214" s="141"/>
      <c r="J214" s="141"/>
      <c r="K214" s="141"/>
      <c r="L214" s="141"/>
      <c r="M214" s="141"/>
      <c r="N214" s="141"/>
      <c r="O214" s="141"/>
      <c r="P214" s="143"/>
      <c r="Q214" s="143"/>
      <c r="R214" s="144"/>
      <c r="S214" s="141"/>
      <c r="T214" s="141"/>
      <c r="U214" s="142"/>
      <c r="V214" s="94">
        <f t="shared" si="6"/>
        <v>0</v>
      </c>
      <c r="W214" s="152"/>
    </row>
    <row r="215" spans="2:23">
      <c r="B215" s="119" t="s">
        <v>2259</v>
      </c>
      <c r="C215" s="91">
        <v>33608</v>
      </c>
      <c r="D215" s="91">
        <v>33027</v>
      </c>
      <c r="E215" s="91">
        <v>82835</v>
      </c>
      <c r="F215" s="111">
        <f t="shared" si="7"/>
        <v>49823.333333333336</v>
      </c>
      <c r="G215" s="120">
        <v>0.15561526103996581</v>
      </c>
      <c r="H215" s="141"/>
      <c r="I215" s="141"/>
      <c r="J215" s="141"/>
      <c r="K215" s="141"/>
      <c r="L215" s="141"/>
      <c r="M215" s="141"/>
      <c r="N215" s="141"/>
      <c r="O215" s="141"/>
      <c r="P215" s="143"/>
      <c r="Q215" s="143"/>
      <c r="R215" s="144"/>
      <c r="S215" s="141"/>
      <c r="T215" s="141"/>
      <c r="U215" s="142"/>
      <c r="V215" s="94">
        <f t="shared" si="6"/>
        <v>0</v>
      </c>
      <c r="W215" s="152"/>
    </row>
    <row r="216" spans="2:23">
      <c r="B216" s="119" t="s">
        <v>2260</v>
      </c>
      <c r="C216" s="91">
        <v>32385</v>
      </c>
      <c r="D216" s="91">
        <v>32040</v>
      </c>
      <c r="E216" s="91">
        <v>22647</v>
      </c>
      <c r="F216" s="111">
        <f t="shared" si="7"/>
        <v>29024</v>
      </c>
      <c r="G216" s="120">
        <v>0.60667007261897443</v>
      </c>
      <c r="H216" s="141"/>
      <c r="I216" s="141"/>
      <c r="J216" s="141"/>
      <c r="K216" s="141"/>
      <c r="L216" s="141"/>
      <c r="M216" s="141"/>
      <c r="N216" s="141"/>
      <c r="O216" s="141"/>
      <c r="P216" s="143"/>
      <c r="Q216" s="143"/>
      <c r="R216" s="144"/>
      <c r="S216" s="141"/>
      <c r="T216" s="141"/>
      <c r="U216" s="142"/>
      <c r="V216" s="94">
        <f t="shared" si="6"/>
        <v>0</v>
      </c>
      <c r="W216" s="152"/>
    </row>
    <row r="217" spans="2:23">
      <c r="B217" s="119" t="s">
        <v>2261</v>
      </c>
      <c r="C217" s="91">
        <v>1500</v>
      </c>
      <c r="D217" s="91">
        <v>375</v>
      </c>
      <c r="E217" s="91">
        <v>3490</v>
      </c>
      <c r="F217" s="111">
        <f t="shared" si="7"/>
        <v>1788.3333333333333</v>
      </c>
      <c r="G217" s="120">
        <v>3.7380385653261641E-2</v>
      </c>
      <c r="H217" s="141"/>
      <c r="I217" s="141"/>
      <c r="J217" s="141"/>
      <c r="K217" s="141"/>
      <c r="L217" s="141"/>
      <c r="M217" s="141"/>
      <c r="N217" s="141"/>
      <c r="O217" s="141"/>
      <c r="P217" s="143"/>
      <c r="Q217" s="143"/>
      <c r="R217" s="144"/>
      <c r="S217" s="141"/>
      <c r="T217" s="141"/>
      <c r="U217" s="142"/>
      <c r="V217" s="94">
        <f t="shared" si="6"/>
        <v>0</v>
      </c>
      <c r="W217" s="152"/>
    </row>
    <row r="218" spans="2:23">
      <c r="B218" s="119" t="s">
        <v>2262</v>
      </c>
      <c r="C218" s="91">
        <v>4034</v>
      </c>
      <c r="D218" s="91">
        <v>10563</v>
      </c>
      <c r="E218" s="91">
        <v>8069</v>
      </c>
      <c r="F218" s="111">
        <f t="shared" si="7"/>
        <v>7555.333333333333</v>
      </c>
      <c r="G218" s="120">
        <v>0.15792429100034081</v>
      </c>
      <c r="H218" s="141"/>
      <c r="I218" s="141"/>
      <c r="J218" s="141"/>
      <c r="K218" s="141"/>
      <c r="L218" s="141"/>
      <c r="M218" s="141"/>
      <c r="N218" s="141"/>
      <c r="O218" s="141"/>
      <c r="P218" s="143"/>
      <c r="Q218" s="143"/>
      <c r="R218" s="144"/>
      <c r="S218" s="141"/>
      <c r="T218" s="141"/>
      <c r="U218" s="142"/>
      <c r="V218" s="94">
        <f t="shared" si="6"/>
        <v>0</v>
      </c>
      <c r="W218" s="152"/>
    </row>
    <row r="219" spans="2:23">
      <c r="B219" s="119" t="s">
        <v>2263</v>
      </c>
      <c r="C219" s="91"/>
      <c r="D219" s="91">
        <v>170</v>
      </c>
      <c r="E219" s="91">
        <v>4928</v>
      </c>
      <c r="F219" s="111">
        <f t="shared" si="7"/>
        <v>2549</v>
      </c>
      <c r="G219" s="120">
        <v>5.3280113530380577E-2</v>
      </c>
      <c r="H219" s="141"/>
      <c r="I219" s="141"/>
      <c r="J219" s="141"/>
      <c r="K219" s="141"/>
      <c r="L219" s="141"/>
      <c r="M219" s="141"/>
      <c r="N219" s="141"/>
      <c r="O219" s="141"/>
      <c r="P219" s="143"/>
      <c r="Q219" s="143"/>
      <c r="R219" s="144"/>
      <c r="S219" s="141"/>
      <c r="T219" s="141"/>
      <c r="U219" s="142"/>
      <c r="V219" s="94">
        <f t="shared" si="6"/>
        <v>0</v>
      </c>
      <c r="W219" s="152"/>
    </row>
    <row r="220" spans="2:23">
      <c r="B220" s="119" t="s">
        <v>2264</v>
      </c>
      <c r="C220" s="91">
        <v>5934</v>
      </c>
      <c r="D220" s="91">
        <v>4790</v>
      </c>
      <c r="E220" s="91">
        <v>9858</v>
      </c>
      <c r="F220" s="111">
        <f t="shared" si="7"/>
        <v>6860.666666666667</v>
      </c>
      <c r="G220" s="120">
        <v>0.13901521005403542</v>
      </c>
      <c r="H220" s="141"/>
      <c r="I220" s="141"/>
      <c r="J220" s="141"/>
      <c r="K220" s="141"/>
      <c r="L220" s="141"/>
      <c r="M220" s="141"/>
      <c r="N220" s="141"/>
      <c r="O220" s="141"/>
      <c r="P220" s="143"/>
      <c r="Q220" s="143"/>
      <c r="R220" s="144"/>
      <c r="S220" s="141"/>
      <c r="T220" s="141"/>
      <c r="U220" s="142"/>
      <c r="V220" s="94">
        <f t="shared" si="6"/>
        <v>0</v>
      </c>
      <c r="W220" s="152"/>
    </row>
    <row r="221" spans="2:23">
      <c r="B221" s="119" t="s">
        <v>2265</v>
      </c>
      <c r="C221" s="91">
        <v>5929</v>
      </c>
      <c r="D221" s="91">
        <v>2074</v>
      </c>
      <c r="E221" s="91">
        <v>3436</v>
      </c>
      <c r="F221" s="111">
        <f t="shared" si="7"/>
        <v>3813</v>
      </c>
      <c r="G221" s="120">
        <v>7.7261441444374274E-2</v>
      </c>
      <c r="H221" s="141"/>
      <c r="I221" s="141"/>
      <c r="J221" s="141"/>
      <c r="K221" s="141"/>
      <c r="L221" s="141"/>
      <c r="M221" s="141"/>
      <c r="N221" s="141"/>
      <c r="O221" s="141"/>
      <c r="P221" s="143"/>
      <c r="Q221" s="143"/>
      <c r="R221" s="144"/>
      <c r="S221" s="141"/>
      <c r="T221" s="141"/>
      <c r="U221" s="142"/>
      <c r="V221" s="94">
        <f t="shared" si="6"/>
        <v>0</v>
      </c>
      <c r="W221" s="152"/>
    </row>
    <row r="222" spans="2:23">
      <c r="B222" s="119" t="s">
        <v>2266</v>
      </c>
      <c r="C222" s="91">
        <v>27273</v>
      </c>
      <c r="D222" s="91">
        <v>30523</v>
      </c>
      <c r="E222" s="91">
        <v>53157</v>
      </c>
      <c r="F222" s="111">
        <f t="shared" si="7"/>
        <v>36984.333333333336</v>
      </c>
      <c r="G222" s="120">
        <v>0.14661479327457572</v>
      </c>
      <c r="H222" s="141"/>
      <c r="I222" s="141"/>
      <c r="J222" s="141"/>
      <c r="K222" s="141"/>
      <c r="L222" s="141"/>
      <c r="M222" s="141"/>
      <c r="N222" s="141"/>
      <c r="O222" s="141"/>
      <c r="P222" s="143"/>
      <c r="Q222" s="143"/>
      <c r="R222" s="144"/>
      <c r="S222" s="141"/>
      <c r="T222" s="141"/>
      <c r="U222" s="142"/>
      <c r="V222" s="94">
        <f t="shared" si="6"/>
        <v>0</v>
      </c>
      <c r="W222" s="152"/>
    </row>
    <row r="223" spans="2:23">
      <c r="B223" s="119" t="s">
        <v>2267</v>
      </c>
      <c r="C223" s="91">
        <v>65503</v>
      </c>
      <c r="D223" s="91">
        <v>98719</v>
      </c>
      <c r="E223" s="91">
        <v>163430</v>
      </c>
      <c r="F223" s="111">
        <f t="shared" si="7"/>
        <v>109217.33333333333</v>
      </c>
      <c r="G223" s="120">
        <v>0.34112297792377644</v>
      </c>
      <c r="H223" s="141"/>
      <c r="I223" s="141"/>
      <c r="J223" s="141"/>
      <c r="K223" s="141"/>
      <c r="L223" s="141"/>
      <c r="M223" s="141"/>
      <c r="N223" s="141"/>
      <c r="O223" s="141"/>
      <c r="P223" s="143"/>
      <c r="Q223" s="143"/>
      <c r="R223" s="144"/>
      <c r="S223" s="141"/>
      <c r="T223" s="141"/>
      <c r="U223" s="142"/>
      <c r="V223" s="94">
        <f t="shared" si="6"/>
        <v>0</v>
      </c>
      <c r="W223" s="152"/>
    </row>
    <row r="224" spans="2:23">
      <c r="B224" s="119" t="s">
        <v>2268</v>
      </c>
      <c r="C224" s="91">
        <v>20319</v>
      </c>
      <c r="D224" s="91">
        <v>30100</v>
      </c>
      <c r="E224" s="91">
        <v>70102</v>
      </c>
      <c r="F224" s="111">
        <f t="shared" si="7"/>
        <v>40173.666666666664</v>
      </c>
      <c r="G224" s="120">
        <v>0.10617205183122667</v>
      </c>
      <c r="H224" s="141"/>
      <c r="I224" s="141"/>
      <c r="J224" s="141"/>
      <c r="K224" s="141"/>
      <c r="L224" s="141"/>
      <c r="M224" s="141"/>
      <c r="N224" s="141"/>
      <c r="O224" s="141"/>
      <c r="P224" s="143"/>
      <c r="Q224" s="143"/>
      <c r="R224" s="144"/>
      <c r="S224" s="141"/>
      <c r="T224" s="141"/>
      <c r="U224" s="142"/>
      <c r="V224" s="94">
        <f t="shared" si="6"/>
        <v>0</v>
      </c>
      <c r="W224" s="152"/>
    </row>
    <row r="225" spans="2:23">
      <c r="B225" s="119" t="s">
        <v>2269</v>
      </c>
      <c r="C225" s="91">
        <v>60</v>
      </c>
      <c r="D225" s="91">
        <v>124</v>
      </c>
      <c r="E225" s="91">
        <v>31</v>
      </c>
      <c r="F225" s="111">
        <f t="shared" si="7"/>
        <v>71.666666666666671</v>
      </c>
      <c r="G225" s="120">
        <v>6.6711122533275845E-3</v>
      </c>
      <c r="H225" s="141"/>
      <c r="I225" s="141"/>
      <c r="J225" s="141"/>
      <c r="K225" s="141"/>
      <c r="L225" s="141"/>
      <c r="M225" s="141"/>
      <c r="N225" s="141"/>
      <c r="O225" s="141"/>
      <c r="P225" s="143"/>
      <c r="Q225" s="143"/>
      <c r="R225" s="144"/>
      <c r="S225" s="141"/>
      <c r="T225" s="141"/>
      <c r="U225" s="142"/>
      <c r="V225" s="94">
        <f t="shared" si="6"/>
        <v>0</v>
      </c>
      <c r="W225" s="152"/>
    </row>
    <row r="226" spans="2:23">
      <c r="B226" s="119" t="s">
        <v>2270</v>
      </c>
      <c r="C226" s="91">
        <v>22</v>
      </c>
      <c r="D226" s="91">
        <v>4</v>
      </c>
      <c r="E226" s="91">
        <v>1</v>
      </c>
      <c r="F226" s="111">
        <f t="shared" si="7"/>
        <v>9</v>
      </c>
      <c r="G226" s="120">
        <v>2.9731803995186735E-3</v>
      </c>
      <c r="H226" s="141"/>
      <c r="I226" s="141"/>
      <c r="J226" s="141"/>
      <c r="K226" s="141"/>
      <c r="L226" s="141"/>
      <c r="M226" s="141"/>
      <c r="N226" s="141"/>
      <c r="O226" s="141"/>
      <c r="P226" s="143"/>
      <c r="Q226" s="143"/>
      <c r="R226" s="144"/>
      <c r="S226" s="141"/>
      <c r="T226" s="141"/>
      <c r="U226" s="142"/>
      <c r="V226" s="94">
        <f t="shared" si="6"/>
        <v>0</v>
      </c>
      <c r="W226" s="152"/>
    </row>
    <row r="227" spans="2:23">
      <c r="B227" s="119" t="s">
        <v>2271</v>
      </c>
      <c r="C227" s="91">
        <v>1</v>
      </c>
      <c r="D227" s="91">
        <v>1</v>
      </c>
      <c r="E227" s="91">
        <v>1</v>
      </c>
      <c r="F227" s="111">
        <f t="shared" si="7"/>
        <v>1</v>
      </c>
      <c r="G227" s="120">
        <v>9.8265113810354528E-4</v>
      </c>
      <c r="H227" s="141"/>
      <c r="I227" s="141"/>
      <c r="J227" s="141"/>
      <c r="K227" s="141"/>
      <c r="L227" s="141"/>
      <c r="M227" s="141"/>
      <c r="N227" s="141"/>
      <c r="O227" s="141"/>
      <c r="P227" s="143"/>
      <c r="Q227" s="143"/>
      <c r="R227" s="144"/>
      <c r="S227" s="141"/>
      <c r="T227" s="141"/>
      <c r="U227" s="142"/>
      <c r="V227" s="94">
        <f t="shared" si="6"/>
        <v>0</v>
      </c>
      <c r="W227" s="152"/>
    </row>
    <row r="228" spans="2:23">
      <c r="B228" s="119" t="s">
        <v>1855</v>
      </c>
      <c r="C228" s="91"/>
      <c r="D228" s="91">
        <v>1</v>
      </c>
      <c r="E228" s="91">
        <v>14</v>
      </c>
      <c r="F228" s="111">
        <f t="shared" si="7"/>
        <v>7.5</v>
      </c>
      <c r="G228" s="120">
        <v>4.8543747057571585E-2</v>
      </c>
      <c r="H228" s="141"/>
      <c r="I228" s="141"/>
      <c r="J228" s="141"/>
      <c r="K228" s="141"/>
      <c r="L228" s="141"/>
      <c r="M228" s="141"/>
      <c r="N228" s="141"/>
      <c r="O228" s="141"/>
      <c r="P228" s="143"/>
      <c r="Q228" s="143"/>
      <c r="R228" s="144"/>
      <c r="S228" s="141"/>
      <c r="T228" s="141"/>
      <c r="U228" s="142"/>
      <c r="V228" s="94">
        <f t="shared" si="6"/>
        <v>0</v>
      </c>
      <c r="W228" s="152"/>
    </row>
    <row r="229" spans="2:23">
      <c r="B229" s="119" t="s">
        <v>2272</v>
      </c>
      <c r="C229" s="91"/>
      <c r="D229" s="91">
        <v>3</v>
      </c>
      <c r="E229" s="91">
        <v>21</v>
      </c>
      <c r="F229" s="111">
        <f t="shared" si="7"/>
        <v>12</v>
      </c>
      <c r="G229" s="120">
        <v>9.4871483657368583E-3</v>
      </c>
      <c r="H229" s="141"/>
      <c r="I229" s="141"/>
      <c r="J229" s="141"/>
      <c r="K229" s="141"/>
      <c r="L229" s="141"/>
      <c r="M229" s="141"/>
      <c r="N229" s="141"/>
      <c r="O229" s="141"/>
      <c r="P229" s="143"/>
      <c r="Q229" s="143"/>
      <c r="R229" s="144"/>
      <c r="S229" s="141"/>
      <c r="T229" s="141"/>
      <c r="U229" s="142"/>
      <c r="V229" s="94">
        <f t="shared" si="6"/>
        <v>0</v>
      </c>
      <c r="W229" s="152"/>
    </row>
    <row r="230" spans="2:23">
      <c r="B230" s="119" t="s">
        <v>2273</v>
      </c>
      <c r="C230" s="91"/>
      <c r="D230" s="91">
        <v>4</v>
      </c>
      <c r="E230" s="91">
        <v>14</v>
      </c>
      <c r="F230" s="111">
        <f t="shared" si="7"/>
        <v>9</v>
      </c>
      <c r="G230" s="120">
        <v>0.30921076154994204</v>
      </c>
      <c r="H230" s="141"/>
      <c r="I230" s="141"/>
      <c r="J230" s="141"/>
      <c r="K230" s="141"/>
      <c r="L230" s="141"/>
      <c r="M230" s="141"/>
      <c r="N230" s="141"/>
      <c r="O230" s="141"/>
      <c r="P230" s="143"/>
      <c r="Q230" s="143"/>
      <c r="R230" s="144"/>
      <c r="S230" s="141"/>
      <c r="T230" s="141"/>
      <c r="U230" s="142"/>
      <c r="V230" s="94">
        <f t="shared" si="6"/>
        <v>0</v>
      </c>
      <c r="W230" s="152"/>
    </row>
    <row r="231" spans="2:23">
      <c r="B231" s="119" t="s">
        <v>2273</v>
      </c>
      <c r="C231" s="91"/>
      <c r="D231" s="91">
        <v>4</v>
      </c>
      <c r="E231" s="91">
        <v>14</v>
      </c>
      <c r="F231" s="111">
        <f t="shared" si="7"/>
        <v>9</v>
      </c>
      <c r="G231" s="120">
        <v>0.30921076154994204</v>
      </c>
      <c r="H231" s="141"/>
      <c r="I231" s="141"/>
      <c r="J231" s="141"/>
      <c r="K231" s="141"/>
      <c r="L231" s="141"/>
      <c r="M231" s="141"/>
      <c r="N231" s="141"/>
      <c r="O231" s="141"/>
      <c r="P231" s="143"/>
      <c r="Q231" s="143"/>
      <c r="R231" s="144"/>
      <c r="S231" s="141"/>
      <c r="T231" s="141"/>
      <c r="U231" s="142"/>
      <c r="V231" s="94">
        <f t="shared" si="6"/>
        <v>0</v>
      </c>
      <c r="W231" s="152"/>
    </row>
    <row r="232" spans="2:23">
      <c r="B232" s="119" t="s">
        <v>2274</v>
      </c>
      <c r="C232" s="91">
        <v>2</v>
      </c>
      <c r="D232" s="91">
        <v>8</v>
      </c>
      <c r="E232" s="91">
        <v>16</v>
      </c>
      <c r="F232" s="111">
        <f t="shared" si="7"/>
        <v>8.6666666666666661</v>
      </c>
      <c r="G232" s="120">
        <v>2.5888332648824437E-3</v>
      </c>
      <c r="H232" s="141"/>
      <c r="I232" s="141"/>
      <c r="J232" s="141"/>
      <c r="K232" s="141"/>
      <c r="L232" s="141"/>
      <c r="M232" s="141"/>
      <c r="N232" s="141"/>
      <c r="O232" s="141"/>
      <c r="P232" s="143"/>
      <c r="Q232" s="143"/>
      <c r="R232" s="144"/>
      <c r="S232" s="141"/>
      <c r="T232" s="141"/>
      <c r="U232" s="142"/>
      <c r="V232" s="94">
        <f t="shared" si="6"/>
        <v>0</v>
      </c>
      <c r="W232" s="152"/>
    </row>
    <row r="233" spans="2:23">
      <c r="B233" s="119" t="s">
        <v>2275</v>
      </c>
      <c r="C233" s="91"/>
      <c r="D233" s="91">
        <v>2</v>
      </c>
      <c r="E233" s="91">
        <v>68</v>
      </c>
      <c r="F233" s="111">
        <f t="shared" si="7"/>
        <v>35</v>
      </c>
      <c r="G233" s="120">
        <v>1.580891073037E-2</v>
      </c>
      <c r="H233" s="141"/>
      <c r="I233" s="141"/>
      <c r="J233" s="141"/>
      <c r="K233" s="141"/>
      <c r="L233" s="141"/>
      <c r="M233" s="141"/>
      <c r="N233" s="141"/>
      <c r="O233" s="141"/>
      <c r="P233" s="143"/>
      <c r="Q233" s="143"/>
      <c r="R233" s="144"/>
      <c r="S233" s="141"/>
      <c r="T233" s="141"/>
      <c r="U233" s="142"/>
      <c r="V233" s="94">
        <f t="shared" si="6"/>
        <v>0</v>
      </c>
      <c r="W233" s="152"/>
    </row>
    <row r="234" spans="2:23">
      <c r="B234" s="119" t="s">
        <v>2276</v>
      </c>
      <c r="C234" s="91"/>
      <c r="D234" s="91">
        <v>7</v>
      </c>
      <c r="E234" s="91">
        <v>55</v>
      </c>
      <c r="F234" s="111">
        <f t="shared" si="7"/>
        <v>31</v>
      </c>
      <c r="G234" s="120">
        <v>1.7949600618023445E-2</v>
      </c>
      <c r="H234" s="141"/>
      <c r="I234" s="141"/>
      <c r="J234" s="141"/>
      <c r="K234" s="141"/>
      <c r="L234" s="141"/>
      <c r="M234" s="141"/>
      <c r="N234" s="141"/>
      <c r="O234" s="141"/>
      <c r="P234" s="143"/>
      <c r="Q234" s="143"/>
      <c r="R234" s="144"/>
      <c r="S234" s="141"/>
      <c r="T234" s="141"/>
      <c r="U234" s="142"/>
      <c r="V234" s="94">
        <f t="shared" si="6"/>
        <v>0</v>
      </c>
      <c r="W234" s="152"/>
    </row>
    <row r="235" spans="2:23">
      <c r="B235" s="119" t="s">
        <v>2277</v>
      </c>
      <c r="C235" s="91"/>
      <c r="D235" s="91">
        <v>22</v>
      </c>
      <c r="E235" s="91">
        <v>645</v>
      </c>
      <c r="F235" s="111">
        <f t="shared" si="7"/>
        <v>333.5</v>
      </c>
      <c r="G235" s="120">
        <v>0.10336216610738796</v>
      </c>
      <c r="H235" s="141"/>
      <c r="I235" s="141"/>
      <c r="J235" s="141"/>
      <c r="K235" s="141"/>
      <c r="L235" s="141"/>
      <c r="M235" s="141"/>
      <c r="N235" s="141"/>
      <c r="O235" s="141"/>
      <c r="P235" s="143"/>
      <c r="Q235" s="143"/>
      <c r="R235" s="144"/>
      <c r="S235" s="141"/>
      <c r="T235" s="141"/>
      <c r="U235" s="142"/>
      <c r="V235" s="94">
        <f t="shared" si="6"/>
        <v>0</v>
      </c>
      <c r="W235" s="152"/>
    </row>
    <row r="236" spans="2:23">
      <c r="B236" s="119" t="s">
        <v>2278</v>
      </c>
      <c r="C236" s="91"/>
      <c r="D236" s="91">
        <v>206</v>
      </c>
      <c r="E236" s="91">
        <v>210</v>
      </c>
      <c r="F236" s="111">
        <f t="shared" si="7"/>
        <v>208</v>
      </c>
      <c r="G236" s="120">
        <v>2.7035639918952508E-3</v>
      </c>
      <c r="H236" s="141"/>
      <c r="I236" s="141"/>
      <c r="J236" s="141"/>
      <c r="K236" s="141"/>
      <c r="L236" s="141"/>
      <c r="M236" s="141"/>
      <c r="N236" s="141"/>
      <c r="O236" s="141"/>
      <c r="P236" s="143"/>
      <c r="Q236" s="143"/>
      <c r="R236" s="144"/>
      <c r="S236" s="141"/>
      <c r="T236" s="141"/>
      <c r="U236" s="142"/>
      <c r="V236" s="94">
        <f t="shared" si="6"/>
        <v>0</v>
      </c>
      <c r="W236" s="152"/>
    </row>
    <row r="237" spans="2:23">
      <c r="B237" s="119" t="s">
        <v>2279</v>
      </c>
      <c r="C237" s="91">
        <v>2502</v>
      </c>
      <c r="D237" s="91">
        <v>3118</v>
      </c>
      <c r="E237" s="91">
        <v>4531</v>
      </c>
      <c r="F237" s="111">
        <f t="shared" si="7"/>
        <v>3383.6666666666665</v>
      </c>
      <c r="G237" s="120">
        <v>2.0470658829978297E-2</v>
      </c>
      <c r="H237" s="141"/>
      <c r="I237" s="141"/>
      <c r="J237" s="141"/>
      <c r="K237" s="141"/>
      <c r="L237" s="141"/>
      <c r="M237" s="141"/>
      <c r="N237" s="141"/>
      <c r="O237" s="141"/>
      <c r="P237" s="143"/>
      <c r="Q237" s="143"/>
      <c r="R237" s="144"/>
      <c r="S237" s="141"/>
      <c r="T237" s="141"/>
      <c r="U237" s="142"/>
      <c r="V237" s="94">
        <f t="shared" si="6"/>
        <v>0</v>
      </c>
      <c r="W237" s="152"/>
    </row>
    <row r="238" spans="2:23">
      <c r="B238" s="119" t="s">
        <v>2280</v>
      </c>
      <c r="C238" s="91">
        <v>8</v>
      </c>
      <c r="D238" s="91">
        <v>25</v>
      </c>
      <c r="E238" s="91">
        <v>131</v>
      </c>
      <c r="F238" s="111">
        <f t="shared" si="7"/>
        <v>54.666666666666664</v>
      </c>
      <c r="G238" s="120">
        <v>7.0398505007216014E-4</v>
      </c>
      <c r="H238" s="141"/>
      <c r="I238" s="141"/>
      <c r="J238" s="141"/>
      <c r="K238" s="141"/>
      <c r="L238" s="141"/>
      <c r="M238" s="141"/>
      <c r="N238" s="141"/>
      <c r="O238" s="141"/>
      <c r="P238" s="143"/>
      <c r="Q238" s="143"/>
      <c r="R238" s="144"/>
      <c r="S238" s="141"/>
      <c r="T238" s="141"/>
      <c r="U238" s="142"/>
      <c r="V238" s="94">
        <f t="shared" si="6"/>
        <v>0</v>
      </c>
      <c r="W238" s="152"/>
    </row>
    <row r="239" spans="2:23">
      <c r="B239" s="119" t="s">
        <v>2281</v>
      </c>
      <c r="C239" s="91">
        <v>163</v>
      </c>
      <c r="D239" s="91">
        <v>122</v>
      </c>
      <c r="E239" s="91">
        <v>196</v>
      </c>
      <c r="F239" s="111">
        <f t="shared" si="7"/>
        <v>160.33333333333334</v>
      </c>
      <c r="G239" s="120">
        <v>9.283610642225028E-4</v>
      </c>
      <c r="H239" s="141"/>
      <c r="I239" s="141"/>
      <c r="J239" s="141"/>
      <c r="K239" s="141"/>
      <c r="L239" s="141"/>
      <c r="M239" s="141"/>
      <c r="N239" s="141"/>
      <c r="O239" s="141"/>
      <c r="P239" s="143"/>
      <c r="Q239" s="143"/>
      <c r="R239" s="144"/>
      <c r="S239" s="141"/>
      <c r="T239" s="141"/>
      <c r="U239" s="142"/>
      <c r="V239" s="94">
        <f t="shared" si="6"/>
        <v>0</v>
      </c>
      <c r="W239" s="152"/>
    </row>
    <row r="240" spans="2:23">
      <c r="B240" s="119" t="s">
        <v>2282</v>
      </c>
      <c r="C240" s="91">
        <v>187</v>
      </c>
      <c r="D240" s="91">
        <v>216</v>
      </c>
      <c r="E240" s="91">
        <v>754</v>
      </c>
      <c r="F240" s="111">
        <f t="shared" si="7"/>
        <v>385.66666666666669</v>
      </c>
      <c r="G240" s="120">
        <v>1.5405973686083278E-3</v>
      </c>
      <c r="H240" s="141"/>
      <c r="I240" s="141"/>
      <c r="J240" s="141"/>
      <c r="K240" s="141"/>
      <c r="L240" s="141"/>
      <c r="M240" s="141"/>
      <c r="N240" s="141"/>
      <c r="O240" s="141"/>
      <c r="P240" s="143"/>
      <c r="Q240" s="143"/>
      <c r="R240" s="144"/>
      <c r="S240" s="141"/>
      <c r="T240" s="141"/>
      <c r="U240" s="142"/>
      <c r="V240" s="94">
        <f t="shared" si="6"/>
        <v>0</v>
      </c>
      <c r="W240" s="152"/>
    </row>
    <row r="241" spans="2:23">
      <c r="B241" s="119" t="s">
        <v>2283</v>
      </c>
      <c r="C241" s="91">
        <v>55</v>
      </c>
      <c r="D241" s="91">
        <v>32</v>
      </c>
      <c r="E241" s="91">
        <v>24</v>
      </c>
      <c r="F241" s="111">
        <f t="shared" si="7"/>
        <v>37</v>
      </c>
      <c r="G241" s="120">
        <v>9.5321241870414923E-5</v>
      </c>
      <c r="H241" s="141"/>
      <c r="I241" s="141"/>
      <c r="J241" s="141"/>
      <c r="K241" s="141"/>
      <c r="L241" s="141"/>
      <c r="M241" s="141"/>
      <c r="N241" s="141"/>
      <c r="O241" s="141"/>
      <c r="P241" s="143"/>
      <c r="Q241" s="143"/>
      <c r="R241" s="144"/>
      <c r="S241" s="141"/>
      <c r="T241" s="141"/>
      <c r="U241" s="142"/>
      <c r="V241" s="94">
        <f t="shared" si="6"/>
        <v>0</v>
      </c>
      <c r="W241" s="152"/>
    </row>
    <row r="242" spans="2:23">
      <c r="B242" s="119" t="s">
        <v>2284</v>
      </c>
      <c r="C242" s="91">
        <v>57</v>
      </c>
      <c r="D242" s="91">
        <v>782</v>
      </c>
      <c r="E242" s="91">
        <v>1895</v>
      </c>
      <c r="F242" s="111">
        <f t="shared" si="7"/>
        <v>911.33333333333337</v>
      </c>
      <c r="G242" s="120">
        <v>9.2330090440125561E-3</v>
      </c>
      <c r="H242" s="141"/>
      <c r="I242" s="141"/>
      <c r="J242" s="141"/>
      <c r="K242" s="141"/>
      <c r="L242" s="141"/>
      <c r="M242" s="141"/>
      <c r="N242" s="141"/>
      <c r="O242" s="141"/>
      <c r="P242" s="143"/>
      <c r="Q242" s="143"/>
      <c r="R242" s="144"/>
      <c r="S242" s="141"/>
      <c r="T242" s="141"/>
      <c r="U242" s="142"/>
      <c r="V242" s="94">
        <f t="shared" si="6"/>
        <v>0</v>
      </c>
      <c r="W242" s="152"/>
    </row>
    <row r="243" spans="2:23">
      <c r="B243" s="119" t="s">
        <v>2285</v>
      </c>
      <c r="C243" s="91">
        <v>120</v>
      </c>
      <c r="D243" s="91">
        <v>114</v>
      </c>
      <c r="E243" s="91">
        <v>15</v>
      </c>
      <c r="F243" s="111">
        <f t="shared" si="7"/>
        <v>83</v>
      </c>
      <c r="G243" s="120">
        <v>1.0688553504144384E-3</v>
      </c>
      <c r="H243" s="141"/>
      <c r="I243" s="141"/>
      <c r="J243" s="141"/>
      <c r="K243" s="141"/>
      <c r="L243" s="141"/>
      <c r="M243" s="141"/>
      <c r="N243" s="141"/>
      <c r="O243" s="141"/>
      <c r="P243" s="143"/>
      <c r="Q243" s="143"/>
      <c r="R243" s="144"/>
      <c r="S243" s="141"/>
      <c r="T243" s="141"/>
      <c r="U243" s="142"/>
      <c r="V243" s="94">
        <f t="shared" si="6"/>
        <v>0</v>
      </c>
      <c r="W243" s="152"/>
    </row>
    <row r="244" spans="2:23">
      <c r="B244" s="119" t="s">
        <v>2286</v>
      </c>
      <c r="C244" s="91">
        <v>1</v>
      </c>
      <c r="D244" s="91"/>
      <c r="E244" s="91"/>
      <c r="F244" s="111">
        <f t="shared" si="7"/>
        <v>1</v>
      </c>
      <c r="G244" s="120">
        <v>3.8441120317009116E-6</v>
      </c>
      <c r="H244" s="141"/>
      <c r="I244" s="141"/>
      <c r="J244" s="141"/>
      <c r="K244" s="141"/>
      <c r="L244" s="141"/>
      <c r="M244" s="141"/>
      <c r="N244" s="141"/>
      <c r="O244" s="141"/>
      <c r="P244" s="143"/>
      <c r="Q244" s="143"/>
      <c r="R244" s="144"/>
      <c r="S244" s="141"/>
      <c r="T244" s="141"/>
      <c r="U244" s="142"/>
      <c r="V244" s="94">
        <f t="shared" si="6"/>
        <v>0</v>
      </c>
      <c r="W244" s="152"/>
    </row>
    <row r="245" spans="2:23">
      <c r="B245" s="119" t="s">
        <v>2287</v>
      </c>
      <c r="C245" s="91">
        <v>57</v>
      </c>
      <c r="D245" s="91">
        <v>724</v>
      </c>
      <c r="E245" s="91">
        <v>16</v>
      </c>
      <c r="F245" s="111">
        <f t="shared" si="7"/>
        <v>265.66666666666669</v>
      </c>
      <c r="G245" s="120">
        <v>2.5531310743880219E-3</v>
      </c>
      <c r="H245" s="141"/>
      <c r="I245" s="141"/>
      <c r="J245" s="141"/>
      <c r="K245" s="141"/>
      <c r="L245" s="141"/>
      <c r="M245" s="141"/>
      <c r="N245" s="141"/>
      <c r="O245" s="141"/>
      <c r="P245" s="143"/>
      <c r="Q245" s="143"/>
      <c r="R245" s="144"/>
      <c r="S245" s="141"/>
      <c r="T245" s="141"/>
      <c r="U245" s="142"/>
      <c r="V245" s="94">
        <f t="shared" si="6"/>
        <v>0</v>
      </c>
      <c r="W245" s="152"/>
    </row>
    <row r="246" spans="2:23">
      <c r="B246" s="119" t="s">
        <v>2288</v>
      </c>
      <c r="C246" s="91">
        <v>689</v>
      </c>
      <c r="D246" s="91">
        <v>582</v>
      </c>
      <c r="E246" s="91">
        <v>1010</v>
      </c>
      <c r="F246" s="111">
        <f t="shared" si="7"/>
        <v>760.33333333333337</v>
      </c>
      <c r="G246" s="120">
        <v>3.1252900986244695E-3</v>
      </c>
      <c r="H246" s="141"/>
      <c r="I246" s="141"/>
      <c r="J246" s="141"/>
      <c r="K246" s="141"/>
      <c r="L246" s="141"/>
      <c r="M246" s="141"/>
      <c r="N246" s="141"/>
      <c r="O246" s="141"/>
      <c r="P246" s="143"/>
      <c r="Q246" s="143"/>
      <c r="R246" s="144"/>
      <c r="S246" s="141"/>
      <c r="T246" s="141"/>
      <c r="U246" s="142"/>
      <c r="V246" s="94">
        <f t="shared" si="6"/>
        <v>0</v>
      </c>
      <c r="W246" s="152"/>
    </row>
    <row r="247" spans="2:23">
      <c r="B247" s="119" t="s">
        <v>2289</v>
      </c>
      <c r="C247" s="91">
        <v>85</v>
      </c>
      <c r="D247" s="91">
        <v>66</v>
      </c>
      <c r="E247" s="91">
        <v>30</v>
      </c>
      <c r="F247" s="111">
        <f t="shared" si="7"/>
        <v>60.333333333333336</v>
      </c>
      <c r="G247" s="120">
        <v>7.9463314852090499E-4</v>
      </c>
      <c r="H247" s="141"/>
      <c r="I247" s="141"/>
      <c r="J247" s="141"/>
      <c r="K247" s="141"/>
      <c r="L247" s="141"/>
      <c r="M247" s="141"/>
      <c r="N247" s="141"/>
      <c r="O247" s="141"/>
      <c r="P247" s="143"/>
      <c r="Q247" s="143"/>
      <c r="R247" s="144"/>
      <c r="S247" s="141"/>
      <c r="T247" s="141"/>
      <c r="U247" s="142"/>
      <c r="V247" s="94">
        <f t="shared" si="6"/>
        <v>0</v>
      </c>
      <c r="W247" s="152"/>
    </row>
    <row r="248" spans="2:23">
      <c r="B248" s="119" t="s">
        <v>2290</v>
      </c>
      <c r="C248" s="91">
        <v>404</v>
      </c>
      <c r="D248" s="91">
        <v>445</v>
      </c>
      <c r="E248" s="91">
        <v>592</v>
      </c>
      <c r="F248" s="111">
        <f t="shared" si="7"/>
        <v>480.33333333333331</v>
      </c>
      <c r="G248" s="120">
        <v>2.9427878887680382E-2</v>
      </c>
      <c r="H248" s="141"/>
      <c r="I248" s="141"/>
      <c r="J248" s="141"/>
      <c r="K248" s="141"/>
      <c r="L248" s="141"/>
      <c r="M248" s="141"/>
      <c r="N248" s="141"/>
      <c r="O248" s="141"/>
      <c r="P248" s="143"/>
      <c r="Q248" s="143"/>
      <c r="R248" s="144"/>
      <c r="S248" s="141"/>
      <c r="T248" s="141"/>
      <c r="U248" s="142"/>
      <c r="V248" s="94">
        <f t="shared" si="6"/>
        <v>0</v>
      </c>
      <c r="W248" s="152"/>
    </row>
    <row r="249" spans="2:23">
      <c r="B249" s="119" t="s">
        <v>2291</v>
      </c>
      <c r="C249" s="91">
        <v>228</v>
      </c>
      <c r="D249" s="91">
        <v>123</v>
      </c>
      <c r="E249" s="91">
        <v>210</v>
      </c>
      <c r="F249" s="111">
        <f t="shared" si="7"/>
        <v>187</v>
      </c>
      <c r="G249" s="120">
        <v>1.2076662358791583E-2</v>
      </c>
      <c r="H249" s="141"/>
      <c r="I249" s="141"/>
      <c r="J249" s="141"/>
      <c r="K249" s="141"/>
      <c r="L249" s="141"/>
      <c r="M249" s="141"/>
      <c r="N249" s="141"/>
      <c r="O249" s="141"/>
      <c r="P249" s="143"/>
      <c r="Q249" s="143"/>
      <c r="R249" s="144"/>
      <c r="S249" s="141"/>
      <c r="T249" s="141"/>
      <c r="U249" s="142"/>
      <c r="V249" s="94">
        <f t="shared" si="6"/>
        <v>0</v>
      </c>
      <c r="W249" s="152"/>
    </row>
    <row r="250" spans="2:23">
      <c r="B250" s="119" t="s">
        <v>2292</v>
      </c>
      <c r="C250" s="91">
        <v>72</v>
      </c>
      <c r="D250" s="91">
        <v>46</v>
      </c>
      <c r="E250" s="91">
        <v>71</v>
      </c>
      <c r="F250" s="111">
        <f t="shared" si="7"/>
        <v>63</v>
      </c>
      <c r="G250" s="120">
        <v>1.9109441295088201E-4</v>
      </c>
      <c r="H250" s="141"/>
      <c r="I250" s="141"/>
      <c r="J250" s="141"/>
      <c r="K250" s="141"/>
      <c r="L250" s="141"/>
      <c r="M250" s="141"/>
      <c r="N250" s="141"/>
      <c r="O250" s="141"/>
      <c r="P250" s="143"/>
      <c r="Q250" s="143"/>
      <c r="R250" s="144"/>
      <c r="S250" s="141"/>
      <c r="T250" s="141"/>
      <c r="U250" s="142"/>
      <c r="V250" s="94">
        <f t="shared" si="6"/>
        <v>0</v>
      </c>
      <c r="W250" s="152"/>
    </row>
    <row r="251" spans="2:23">
      <c r="B251" s="119" t="s">
        <v>2293</v>
      </c>
      <c r="C251" s="91">
        <v>37</v>
      </c>
      <c r="D251" s="91">
        <v>99</v>
      </c>
      <c r="E251" s="91">
        <v>98</v>
      </c>
      <c r="F251" s="111">
        <f t="shared" si="7"/>
        <v>78</v>
      </c>
      <c r="G251" s="120">
        <v>2.9047071539540007E-4</v>
      </c>
      <c r="H251" s="141"/>
      <c r="I251" s="141"/>
      <c r="J251" s="141"/>
      <c r="K251" s="141"/>
      <c r="L251" s="141"/>
      <c r="M251" s="141"/>
      <c r="N251" s="141"/>
      <c r="O251" s="141"/>
      <c r="P251" s="143"/>
      <c r="Q251" s="143"/>
      <c r="R251" s="144"/>
      <c r="S251" s="141"/>
      <c r="T251" s="141"/>
      <c r="U251" s="142"/>
      <c r="V251" s="94">
        <f t="shared" si="6"/>
        <v>0</v>
      </c>
      <c r="W251" s="152"/>
    </row>
    <row r="252" spans="2:23">
      <c r="B252" s="119" t="s">
        <v>2294</v>
      </c>
      <c r="C252" s="91">
        <v>4</v>
      </c>
      <c r="D252" s="91">
        <v>1</v>
      </c>
      <c r="E252" s="91">
        <v>3</v>
      </c>
      <c r="F252" s="111">
        <f t="shared" si="7"/>
        <v>2.6666666666666665</v>
      </c>
      <c r="G252" s="120">
        <v>9.930622748560686E-6</v>
      </c>
      <c r="H252" s="141"/>
      <c r="I252" s="141"/>
      <c r="J252" s="141"/>
      <c r="K252" s="141"/>
      <c r="L252" s="141"/>
      <c r="M252" s="141"/>
      <c r="N252" s="141"/>
      <c r="O252" s="141"/>
      <c r="P252" s="143"/>
      <c r="Q252" s="143"/>
      <c r="R252" s="144"/>
      <c r="S252" s="141"/>
      <c r="T252" s="141"/>
      <c r="U252" s="142"/>
      <c r="V252" s="94">
        <f t="shared" si="6"/>
        <v>0</v>
      </c>
      <c r="W252" s="152"/>
    </row>
    <row r="253" spans="2:23">
      <c r="B253" s="119" t="s">
        <v>2295</v>
      </c>
      <c r="C253" s="91">
        <v>16</v>
      </c>
      <c r="D253" s="91">
        <v>2</v>
      </c>
      <c r="E253" s="91">
        <v>9</v>
      </c>
      <c r="F253" s="111">
        <f t="shared" si="7"/>
        <v>9</v>
      </c>
      <c r="G253" s="120">
        <v>0.27028912722897031</v>
      </c>
      <c r="H253" s="141"/>
      <c r="I253" s="141"/>
      <c r="J253" s="141"/>
      <c r="K253" s="141"/>
      <c r="L253" s="141"/>
      <c r="M253" s="141"/>
      <c r="N253" s="141"/>
      <c r="O253" s="141"/>
      <c r="P253" s="143"/>
      <c r="Q253" s="143"/>
      <c r="R253" s="144"/>
      <c r="S253" s="141"/>
      <c r="T253" s="141"/>
      <c r="U253" s="142"/>
      <c r="V253" s="94">
        <f t="shared" si="6"/>
        <v>0</v>
      </c>
      <c r="W253" s="152"/>
    </row>
    <row r="254" spans="2:23">
      <c r="B254" s="119" t="s">
        <v>2296</v>
      </c>
      <c r="C254" s="91">
        <v>1</v>
      </c>
      <c r="D254" s="91">
        <v>2</v>
      </c>
      <c r="E254" s="91"/>
      <c r="F254" s="111">
        <f t="shared" si="7"/>
        <v>1.5</v>
      </c>
      <c r="G254" s="120">
        <v>8.1086738168691097E-4</v>
      </c>
      <c r="H254" s="141"/>
      <c r="I254" s="141"/>
      <c r="J254" s="141"/>
      <c r="K254" s="141"/>
      <c r="L254" s="141"/>
      <c r="M254" s="141"/>
      <c r="N254" s="141"/>
      <c r="O254" s="141"/>
      <c r="P254" s="143"/>
      <c r="Q254" s="143"/>
      <c r="R254" s="144"/>
      <c r="S254" s="141"/>
      <c r="T254" s="141"/>
      <c r="U254" s="142"/>
      <c r="V254" s="94">
        <f t="shared" si="6"/>
        <v>0</v>
      </c>
      <c r="W254" s="152"/>
    </row>
    <row r="255" spans="2:23">
      <c r="B255" s="119" t="s">
        <v>2297</v>
      </c>
      <c r="C255" s="91"/>
      <c r="D255" s="91">
        <v>37</v>
      </c>
      <c r="E255" s="91">
        <v>41</v>
      </c>
      <c r="F255" s="111">
        <f t="shared" si="7"/>
        <v>39</v>
      </c>
      <c r="G255" s="120">
        <v>2.2904084410081162E-2</v>
      </c>
      <c r="H255" s="141"/>
      <c r="I255" s="141"/>
      <c r="J255" s="141"/>
      <c r="K255" s="141"/>
      <c r="L255" s="141"/>
      <c r="M255" s="141"/>
      <c r="N255" s="141"/>
      <c r="O255" s="141"/>
      <c r="P255" s="143"/>
      <c r="Q255" s="143"/>
      <c r="R255" s="144"/>
      <c r="S255" s="141"/>
      <c r="T255" s="141"/>
      <c r="U255" s="142"/>
      <c r="V255" s="94">
        <f t="shared" si="6"/>
        <v>0</v>
      </c>
      <c r="W255" s="152"/>
    </row>
    <row r="256" spans="2:23">
      <c r="B256" s="119" t="s">
        <v>2298</v>
      </c>
      <c r="C256" s="91"/>
      <c r="D256" s="91">
        <v>4</v>
      </c>
      <c r="E256" s="91">
        <v>4</v>
      </c>
      <c r="F256" s="111">
        <f t="shared" si="7"/>
        <v>4</v>
      </c>
      <c r="G256" s="120">
        <v>1.72985041426541E-2</v>
      </c>
      <c r="H256" s="141"/>
      <c r="I256" s="141"/>
      <c r="J256" s="141"/>
      <c r="K256" s="141"/>
      <c r="L256" s="141"/>
      <c r="M256" s="141"/>
      <c r="N256" s="141"/>
      <c r="O256" s="141"/>
      <c r="P256" s="143"/>
      <c r="Q256" s="143"/>
      <c r="R256" s="144"/>
      <c r="S256" s="141"/>
      <c r="T256" s="141"/>
      <c r="U256" s="142"/>
      <c r="V256" s="94">
        <f t="shared" si="6"/>
        <v>0</v>
      </c>
      <c r="W256" s="152"/>
    </row>
    <row r="257" spans="2:23">
      <c r="B257" s="119" t="s">
        <v>1884</v>
      </c>
      <c r="C257" s="91"/>
      <c r="D257" s="91">
        <v>100</v>
      </c>
      <c r="E257" s="91"/>
      <c r="F257" s="111">
        <f t="shared" si="7"/>
        <v>100</v>
      </c>
      <c r="G257" s="120">
        <v>9.1297660752896642E-5</v>
      </c>
      <c r="H257" s="141"/>
      <c r="I257" s="141"/>
      <c r="J257" s="141"/>
      <c r="K257" s="141"/>
      <c r="L257" s="141"/>
      <c r="M257" s="141"/>
      <c r="N257" s="141"/>
      <c r="O257" s="141"/>
      <c r="P257" s="143"/>
      <c r="Q257" s="143"/>
      <c r="R257" s="144"/>
      <c r="S257" s="141"/>
      <c r="T257" s="141"/>
      <c r="U257" s="142"/>
      <c r="V257" s="94">
        <f t="shared" si="6"/>
        <v>0</v>
      </c>
      <c r="W257" s="152"/>
    </row>
    <row r="258" spans="2:23">
      <c r="B258" s="119" t="s">
        <v>2299</v>
      </c>
      <c r="C258" s="91">
        <v>30</v>
      </c>
      <c r="D258" s="91"/>
      <c r="E258" s="91"/>
      <c r="F258" s="111">
        <f t="shared" si="7"/>
        <v>30</v>
      </c>
      <c r="G258" s="120">
        <v>1.7271114844428233E-2</v>
      </c>
      <c r="H258" s="141"/>
      <c r="I258" s="141"/>
      <c r="J258" s="141"/>
      <c r="K258" s="141"/>
      <c r="L258" s="141"/>
      <c r="M258" s="141"/>
      <c r="N258" s="141"/>
      <c r="O258" s="141"/>
      <c r="P258" s="143"/>
      <c r="Q258" s="143"/>
      <c r="R258" s="144"/>
      <c r="S258" s="141"/>
      <c r="T258" s="141"/>
      <c r="U258" s="142"/>
      <c r="V258" s="94">
        <f t="shared" si="6"/>
        <v>0</v>
      </c>
      <c r="W258" s="152"/>
    </row>
    <row r="259" spans="2:23">
      <c r="B259" s="119" t="s">
        <v>2300</v>
      </c>
      <c r="C259" s="91">
        <v>13</v>
      </c>
      <c r="D259" s="91">
        <v>19</v>
      </c>
      <c r="E259" s="91">
        <v>47</v>
      </c>
      <c r="F259" s="111">
        <f t="shared" si="7"/>
        <v>26.333333333333332</v>
      </c>
      <c r="G259" s="120">
        <v>0.18031287998697088</v>
      </c>
      <c r="H259" s="141"/>
      <c r="I259" s="141"/>
      <c r="J259" s="141"/>
      <c r="K259" s="141"/>
      <c r="L259" s="141"/>
      <c r="M259" s="141"/>
      <c r="N259" s="141"/>
      <c r="O259" s="141"/>
      <c r="P259" s="143"/>
      <c r="Q259" s="143"/>
      <c r="R259" s="144"/>
      <c r="S259" s="141"/>
      <c r="T259" s="141"/>
      <c r="U259" s="142"/>
      <c r="V259" s="94">
        <f t="shared" si="6"/>
        <v>0</v>
      </c>
      <c r="W259" s="152"/>
    </row>
    <row r="260" spans="2:23">
      <c r="B260" s="119" t="s">
        <v>2301</v>
      </c>
      <c r="C260" s="91">
        <v>81</v>
      </c>
      <c r="D260" s="91">
        <v>114</v>
      </c>
      <c r="E260" s="91">
        <v>183</v>
      </c>
      <c r="F260" s="111">
        <f t="shared" si="7"/>
        <v>126</v>
      </c>
      <c r="G260" s="120">
        <v>4.4863670493973402E-3</v>
      </c>
      <c r="H260" s="141"/>
      <c r="I260" s="141"/>
      <c r="J260" s="141"/>
      <c r="K260" s="141"/>
      <c r="L260" s="141"/>
      <c r="M260" s="141"/>
      <c r="N260" s="141"/>
      <c r="O260" s="141"/>
      <c r="P260" s="143"/>
      <c r="Q260" s="143"/>
      <c r="R260" s="144"/>
      <c r="S260" s="141"/>
      <c r="T260" s="141"/>
      <c r="U260" s="142"/>
      <c r="V260" s="94">
        <f t="shared" si="6"/>
        <v>0</v>
      </c>
      <c r="W260" s="152"/>
    </row>
    <row r="261" spans="2:23">
      <c r="B261" s="119" t="s">
        <v>2302</v>
      </c>
      <c r="C261" s="91">
        <v>126</v>
      </c>
      <c r="D261" s="91">
        <v>165</v>
      </c>
      <c r="E261" s="91">
        <v>454</v>
      </c>
      <c r="F261" s="111">
        <f t="shared" si="7"/>
        <v>248.33333333333334</v>
      </c>
      <c r="G261" s="120">
        <v>0.47725091344737119</v>
      </c>
      <c r="H261" s="141"/>
      <c r="I261" s="141"/>
      <c r="J261" s="141"/>
      <c r="K261" s="141"/>
      <c r="L261" s="141"/>
      <c r="M261" s="141"/>
      <c r="N261" s="141"/>
      <c r="O261" s="141"/>
      <c r="P261" s="143"/>
      <c r="Q261" s="143"/>
      <c r="R261" s="144"/>
      <c r="S261" s="141"/>
      <c r="T261" s="141"/>
      <c r="U261" s="142"/>
      <c r="V261" s="94">
        <f t="shared" si="6"/>
        <v>0</v>
      </c>
      <c r="W261" s="152"/>
    </row>
    <row r="262" spans="2:23">
      <c r="B262" s="119" t="s">
        <v>2303</v>
      </c>
      <c r="C262" s="91">
        <v>60</v>
      </c>
      <c r="D262" s="91">
        <v>114</v>
      </c>
      <c r="E262" s="91">
        <v>307</v>
      </c>
      <c r="F262" s="111">
        <f t="shared" si="7"/>
        <v>160.33333333333334</v>
      </c>
      <c r="G262" s="120">
        <v>0.56240960737130874</v>
      </c>
      <c r="H262" s="141"/>
      <c r="I262" s="141"/>
      <c r="J262" s="141"/>
      <c r="K262" s="141"/>
      <c r="L262" s="141"/>
      <c r="M262" s="141"/>
      <c r="N262" s="141"/>
      <c r="O262" s="141"/>
      <c r="P262" s="143"/>
      <c r="Q262" s="143"/>
      <c r="R262" s="144"/>
      <c r="S262" s="141"/>
      <c r="T262" s="141"/>
      <c r="U262" s="142"/>
      <c r="V262" s="94">
        <f t="shared" si="6"/>
        <v>0</v>
      </c>
      <c r="W262" s="152"/>
    </row>
    <row r="263" spans="2:23">
      <c r="B263" s="119" t="s">
        <v>2304</v>
      </c>
      <c r="C263" s="91">
        <v>7</v>
      </c>
      <c r="D263" s="91">
        <v>6</v>
      </c>
      <c r="E263" s="91">
        <v>37</v>
      </c>
      <c r="F263" s="111">
        <f t="shared" si="7"/>
        <v>16.666666666666668</v>
      </c>
      <c r="G263" s="120">
        <v>1.001070841588779E-2</v>
      </c>
      <c r="H263" s="141"/>
      <c r="I263" s="141"/>
      <c r="J263" s="141"/>
      <c r="K263" s="141"/>
      <c r="L263" s="141"/>
      <c r="M263" s="141"/>
      <c r="N263" s="141"/>
      <c r="O263" s="141"/>
      <c r="P263" s="143"/>
      <c r="Q263" s="143"/>
      <c r="R263" s="144"/>
      <c r="S263" s="141"/>
      <c r="T263" s="141"/>
      <c r="U263" s="142"/>
      <c r="V263" s="94">
        <f t="shared" si="6"/>
        <v>0</v>
      </c>
      <c r="W263" s="152"/>
    </row>
    <row r="264" spans="2:23">
      <c r="B264" s="119" t="s">
        <v>2305</v>
      </c>
      <c r="C264" s="91"/>
      <c r="D264" s="91">
        <v>4</v>
      </c>
      <c r="E264" s="91">
        <v>34</v>
      </c>
      <c r="F264" s="111">
        <f t="shared" si="7"/>
        <v>19</v>
      </c>
      <c r="G264" s="120">
        <v>1.4835869872345704E-2</v>
      </c>
      <c r="H264" s="141"/>
      <c r="I264" s="141"/>
      <c r="J264" s="141"/>
      <c r="K264" s="141"/>
      <c r="L264" s="141"/>
      <c r="M264" s="141"/>
      <c r="N264" s="141"/>
      <c r="O264" s="141"/>
      <c r="P264" s="143"/>
      <c r="Q264" s="143"/>
      <c r="R264" s="144"/>
      <c r="S264" s="141"/>
      <c r="T264" s="141"/>
      <c r="U264" s="142"/>
      <c r="V264" s="94">
        <f t="shared" si="6"/>
        <v>0</v>
      </c>
      <c r="W264" s="152"/>
    </row>
    <row r="265" spans="2:23">
      <c r="B265" s="119" t="s">
        <v>2306</v>
      </c>
      <c r="C265" s="91"/>
      <c r="D265" s="91">
        <v>3</v>
      </c>
      <c r="E265" s="91">
        <v>14</v>
      </c>
      <c r="F265" s="111">
        <f t="shared" si="7"/>
        <v>8.5</v>
      </c>
      <c r="G265" s="120">
        <v>5.3219328508879299E-4</v>
      </c>
      <c r="H265" s="141"/>
      <c r="I265" s="141"/>
      <c r="J265" s="141"/>
      <c r="K265" s="141"/>
      <c r="L265" s="141"/>
      <c r="M265" s="141"/>
      <c r="N265" s="141"/>
      <c r="O265" s="141"/>
      <c r="P265" s="143"/>
      <c r="Q265" s="143"/>
      <c r="R265" s="144"/>
      <c r="S265" s="141"/>
      <c r="T265" s="141"/>
      <c r="U265" s="142"/>
      <c r="V265" s="94">
        <f t="shared" si="6"/>
        <v>0</v>
      </c>
      <c r="W265" s="152"/>
    </row>
    <row r="266" spans="2:23">
      <c r="B266" s="119" t="s">
        <v>2307</v>
      </c>
      <c r="C266" s="91">
        <v>78</v>
      </c>
      <c r="D266" s="91">
        <v>36</v>
      </c>
      <c r="E266" s="91">
        <v>66</v>
      </c>
      <c r="F266" s="111">
        <f t="shared" si="7"/>
        <v>60</v>
      </c>
      <c r="G266" s="120">
        <v>1.25558309235431E-3</v>
      </c>
      <c r="H266" s="141"/>
      <c r="I266" s="141"/>
      <c r="J266" s="141"/>
      <c r="K266" s="141"/>
      <c r="L266" s="141"/>
      <c r="M266" s="141"/>
      <c r="N266" s="141"/>
      <c r="O266" s="141"/>
      <c r="P266" s="143"/>
      <c r="Q266" s="143"/>
      <c r="R266" s="144"/>
      <c r="S266" s="141"/>
      <c r="T266" s="141"/>
      <c r="U266" s="142"/>
      <c r="V266" s="94">
        <f t="shared" si="6"/>
        <v>0</v>
      </c>
      <c r="W266" s="152"/>
    </row>
    <row r="267" spans="2:23">
      <c r="B267" s="119" t="s">
        <v>2308</v>
      </c>
      <c r="C267" s="91">
        <v>1</v>
      </c>
      <c r="D267" s="91">
        <v>2</v>
      </c>
      <c r="E267" s="91">
        <v>5</v>
      </c>
      <c r="F267" s="111">
        <f t="shared" si="7"/>
        <v>2.6666666666666665</v>
      </c>
      <c r="G267" s="120">
        <v>6.607836376892281E-3</v>
      </c>
      <c r="H267" s="141"/>
      <c r="I267" s="141"/>
      <c r="J267" s="141"/>
      <c r="K267" s="141"/>
      <c r="L267" s="141"/>
      <c r="M267" s="141"/>
      <c r="N267" s="141"/>
      <c r="O267" s="141"/>
      <c r="P267" s="143"/>
      <c r="Q267" s="143"/>
      <c r="R267" s="144"/>
      <c r="S267" s="141"/>
      <c r="T267" s="141"/>
      <c r="U267" s="142"/>
      <c r="V267" s="94">
        <f t="shared" si="6"/>
        <v>0</v>
      </c>
      <c r="W267" s="152"/>
    </row>
    <row r="268" spans="2:23">
      <c r="B268" s="119" t="s">
        <v>2309</v>
      </c>
      <c r="C268" s="91">
        <v>2</v>
      </c>
      <c r="D268" s="91"/>
      <c r="E268" s="91"/>
      <c r="F268" s="111">
        <f t="shared" si="7"/>
        <v>2</v>
      </c>
      <c r="G268" s="120">
        <v>6.7271960554765944E-4</v>
      </c>
      <c r="H268" s="141"/>
      <c r="I268" s="141"/>
      <c r="J268" s="141"/>
      <c r="K268" s="141"/>
      <c r="L268" s="141"/>
      <c r="M268" s="141"/>
      <c r="N268" s="141"/>
      <c r="O268" s="141"/>
      <c r="P268" s="143"/>
      <c r="Q268" s="143"/>
      <c r="R268" s="144"/>
      <c r="S268" s="141"/>
      <c r="T268" s="141"/>
      <c r="U268" s="142"/>
      <c r="V268" s="94">
        <f t="shared" si="6"/>
        <v>0</v>
      </c>
      <c r="W268" s="152"/>
    </row>
    <row r="269" spans="2:23">
      <c r="B269" s="119" t="s">
        <v>2310</v>
      </c>
      <c r="C269" s="91">
        <v>1</v>
      </c>
      <c r="D269" s="91"/>
      <c r="E269" s="91"/>
      <c r="F269" s="111">
        <f t="shared" si="7"/>
        <v>1</v>
      </c>
      <c r="G269" s="120">
        <v>6.7271960554765944E-4</v>
      </c>
      <c r="H269" s="141"/>
      <c r="I269" s="141"/>
      <c r="J269" s="141"/>
      <c r="K269" s="141"/>
      <c r="L269" s="141"/>
      <c r="M269" s="141"/>
      <c r="N269" s="141"/>
      <c r="O269" s="141"/>
      <c r="P269" s="143"/>
      <c r="Q269" s="143"/>
      <c r="R269" s="144"/>
      <c r="S269" s="141"/>
      <c r="T269" s="141"/>
      <c r="U269" s="142"/>
      <c r="V269" s="94">
        <f t="shared" si="6"/>
        <v>0</v>
      </c>
      <c r="W269" s="152"/>
    </row>
    <row r="270" spans="2:23">
      <c r="B270" s="119" t="s">
        <v>2311</v>
      </c>
      <c r="C270" s="91">
        <v>2</v>
      </c>
      <c r="D270" s="91"/>
      <c r="E270" s="91"/>
      <c r="F270" s="111">
        <f t="shared" si="7"/>
        <v>2</v>
      </c>
      <c r="G270" s="120">
        <v>1.3886854714519543E-3</v>
      </c>
      <c r="H270" s="141"/>
      <c r="I270" s="141"/>
      <c r="J270" s="141"/>
      <c r="K270" s="141"/>
      <c r="L270" s="141"/>
      <c r="M270" s="141"/>
      <c r="N270" s="141"/>
      <c r="O270" s="141"/>
      <c r="P270" s="143"/>
      <c r="Q270" s="143"/>
      <c r="R270" s="144"/>
      <c r="S270" s="141"/>
      <c r="T270" s="141"/>
      <c r="U270" s="142"/>
      <c r="V270" s="94">
        <f t="shared" ref="V270:V333" si="8">U270*F270</f>
        <v>0</v>
      </c>
      <c r="W270" s="152"/>
    </row>
    <row r="271" spans="2:23">
      <c r="B271" s="119" t="s">
        <v>2312</v>
      </c>
      <c r="C271" s="91">
        <v>5</v>
      </c>
      <c r="D271" s="91">
        <v>3</v>
      </c>
      <c r="E271" s="91"/>
      <c r="F271" s="111">
        <f t="shared" ref="F271:F334" si="9">AVERAGE(C271:E271)</f>
        <v>4</v>
      </c>
      <c r="G271" s="120">
        <v>3.4318310163009881E-4</v>
      </c>
      <c r="H271" s="141"/>
      <c r="I271" s="141"/>
      <c r="J271" s="141"/>
      <c r="K271" s="141"/>
      <c r="L271" s="141"/>
      <c r="M271" s="141"/>
      <c r="N271" s="141"/>
      <c r="O271" s="141"/>
      <c r="P271" s="143"/>
      <c r="Q271" s="143"/>
      <c r="R271" s="144"/>
      <c r="S271" s="141"/>
      <c r="T271" s="141"/>
      <c r="U271" s="142"/>
      <c r="V271" s="94">
        <f t="shared" si="8"/>
        <v>0</v>
      </c>
      <c r="W271" s="152"/>
    </row>
    <row r="272" spans="2:23">
      <c r="B272" s="119" t="s">
        <v>2313</v>
      </c>
      <c r="C272" s="91"/>
      <c r="D272" s="91">
        <v>1</v>
      </c>
      <c r="E272" s="91"/>
      <c r="F272" s="111">
        <f t="shared" si="9"/>
        <v>1</v>
      </c>
      <c r="G272" s="120">
        <v>8.5795775407524703E-5</v>
      </c>
      <c r="H272" s="141"/>
      <c r="I272" s="141"/>
      <c r="J272" s="141"/>
      <c r="K272" s="141"/>
      <c r="L272" s="141"/>
      <c r="M272" s="141"/>
      <c r="N272" s="141"/>
      <c r="O272" s="141"/>
      <c r="P272" s="143"/>
      <c r="Q272" s="143"/>
      <c r="R272" s="144"/>
      <c r="S272" s="141"/>
      <c r="T272" s="141"/>
      <c r="U272" s="142"/>
      <c r="V272" s="94">
        <f t="shared" si="8"/>
        <v>0</v>
      </c>
      <c r="W272" s="152"/>
    </row>
    <row r="273" spans="2:23">
      <c r="B273" s="119" t="s">
        <v>2314</v>
      </c>
      <c r="C273" s="91"/>
      <c r="D273" s="91">
        <v>3</v>
      </c>
      <c r="E273" s="91">
        <v>7</v>
      </c>
      <c r="F273" s="111">
        <f t="shared" si="9"/>
        <v>5</v>
      </c>
      <c r="G273" s="120">
        <v>4.2897887703762357E-4</v>
      </c>
      <c r="H273" s="141"/>
      <c r="I273" s="141"/>
      <c r="J273" s="141"/>
      <c r="K273" s="141"/>
      <c r="L273" s="141"/>
      <c r="M273" s="141"/>
      <c r="N273" s="141"/>
      <c r="O273" s="141"/>
      <c r="P273" s="143"/>
      <c r="Q273" s="143"/>
      <c r="R273" s="144"/>
      <c r="S273" s="141"/>
      <c r="T273" s="141"/>
      <c r="U273" s="142"/>
      <c r="V273" s="94">
        <f t="shared" si="8"/>
        <v>0</v>
      </c>
      <c r="W273" s="152"/>
    </row>
    <row r="274" spans="2:23">
      <c r="B274" s="119" t="s">
        <v>2315</v>
      </c>
      <c r="C274" s="91">
        <v>37</v>
      </c>
      <c r="D274" s="91">
        <v>36</v>
      </c>
      <c r="E274" s="91">
        <v>79</v>
      </c>
      <c r="F274" s="111">
        <f t="shared" si="9"/>
        <v>50.666666666666664</v>
      </c>
      <c r="G274" s="120">
        <v>4.3469859539812519E-3</v>
      </c>
      <c r="H274" s="141"/>
      <c r="I274" s="141"/>
      <c r="J274" s="141"/>
      <c r="K274" s="141"/>
      <c r="L274" s="141"/>
      <c r="M274" s="141"/>
      <c r="N274" s="141"/>
      <c r="O274" s="141"/>
      <c r="P274" s="143"/>
      <c r="Q274" s="143"/>
      <c r="R274" s="144"/>
      <c r="S274" s="141"/>
      <c r="T274" s="141"/>
      <c r="U274" s="142"/>
      <c r="V274" s="94">
        <f t="shared" si="8"/>
        <v>0</v>
      </c>
      <c r="W274" s="152"/>
    </row>
    <row r="275" spans="2:23">
      <c r="B275" s="119" t="s">
        <v>2316</v>
      </c>
      <c r="C275" s="91"/>
      <c r="D275" s="91">
        <v>1</v>
      </c>
      <c r="E275" s="91">
        <v>10</v>
      </c>
      <c r="F275" s="111">
        <f t="shared" si="9"/>
        <v>5.5</v>
      </c>
      <c r="G275" s="120">
        <v>1.902835455691951E-3</v>
      </c>
      <c r="H275" s="141"/>
      <c r="I275" s="141"/>
      <c r="J275" s="141"/>
      <c r="K275" s="141"/>
      <c r="L275" s="141"/>
      <c r="M275" s="141"/>
      <c r="N275" s="141"/>
      <c r="O275" s="141"/>
      <c r="P275" s="143"/>
      <c r="Q275" s="143"/>
      <c r="R275" s="144"/>
      <c r="S275" s="141"/>
      <c r="T275" s="141"/>
      <c r="U275" s="142"/>
      <c r="V275" s="94">
        <f t="shared" si="8"/>
        <v>0</v>
      </c>
      <c r="W275" s="152"/>
    </row>
    <row r="276" spans="2:23">
      <c r="B276" s="119" t="s">
        <v>2317</v>
      </c>
      <c r="C276" s="91">
        <v>360</v>
      </c>
      <c r="D276" s="91">
        <v>511</v>
      </c>
      <c r="E276" s="91">
        <v>4195</v>
      </c>
      <c r="F276" s="111">
        <f t="shared" si="9"/>
        <v>1688.6666666666667</v>
      </c>
      <c r="G276" s="120">
        <v>2.5410079054781407E-2</v>
      </c>
      <c r="H276" s="141"/>
      <c r="I276" s="141"/>
      <c r="J276" s="141"/>
      <c r="K276" s="141"/>
      <c r="L276" s="141"/>
      <c r="M276" s="141"/>
      <c r="N276" s="141"/>
      <c r="O276" s="141"/>
      <c r="P276" s="143"/>
      <c r="Q276" s="143"/>
      <c r="R276" s="144"/>
      <c r="S276" s="141"/>
      <c r="T276" s="141"/>
      <c r="U276" s="142"/>
      <c r="V276" s="94">
        <f t="shared" si="8"/>
        <v>0</v>
      </c>
      <c r="W276" s="152"/>
    </row>
    <row r="277" spans="2:23">
      <c r="B277" s="119" t="s">
        <v>2318</v>
      </c>
      <c r="C277" s="91">
        <v>80</v>
      </c>
      <c r="D277" s="91">
        <v>51</v>
      </c>
      <c r="E277" s="91">
        <v>50</v>
      </c>
      <c r="F277" s="111">
        <f t="shared" si="9"/>
        <v>60.333333333333336</v>
      </c>
      <c r="G277" s="120">
        <v>2.6091910415169933E-2</v>
      </c>
      <c r="H277" s="141"/>
      <c r="I277" s="141"/>
      <c r="J277" s="141"/>
      <c r="K277" s="141"/>
      <c r="L277" s="141"/>
      <c r="M277" s="141"/>
      <c r="N277" s="141"/>
      <c r="O277" s="141"/>
      <c r="P277" s="143"/>
      <c r="Q277" s="143"/>
      <c r="R277" s="144"/>
      <c r="S277" s="141"/>
      <c r="T277" s="141"/>
      <c r="U277" s="142"/>
      <c r="V277" s="94">
        <f t="shared" si="8"/>
        <v>0</v>
      </c>
      <c r="W277" s="152"/>
    </row>
    <row r="278" spans="2:23">
      <c r="B278" s="119" t="s">
        <v>2319</v>
      </c>
      <c r="C278" s="91">
        <v>30</v>
      </c>
      <c r="D278" s="91">
        <v>17</v>
      </c>
      <c r="E278" s="91">
        <v>14</v>
      </c>
      <c r="F278" s="111">
        <f t="shared" si="9"/>
        <v>20.333333333333332</v>
      </c>
      <c r="G278" s="120">
        <v>2.29117085656107E-2</v>
      </c>
      <c r="H278" s="141"/>
      <c r="I278" s="141"/>
      <c r="J278" s="141"/>
      <c r="K278" s="141"/>
      <c r="L278" s="141"/>
      <c r="M278" s="141"/>
      <c r="N278" s="141"/>
      <c r="O278" s="141"/>
      <c r="P278" s="143"/>
      <c r="Q278" s="143"/>
      <c r="R278" s="144"/>
      <c r="S278" s="141"/>
      <c r="T278" s="141"/>
      <c r="U278" s="142"/>
      <c r="V278" s="94">
        <f t="shared" si="8"/>
        <v>0</v>
      </c>
      <c r="W278" s="152"/>
    </row>
    <row r="279" spans="2:23">
      <c r="B279" s="119" t="s">
        <v>2320</v>
      </c>
      <c r="C279" s="91">
        <v>215</v>
      </c>
      <c r="D279" s="91">
        <v>193</v>
      </c>
      <c r="E279" s="91">
        <v>135</v>
      </c>
      <c r="F279" s="111">
        <f t="shared" si="9"/>
        <v>181</v>
      </c>
      <c r="G279" s="120">
        <v>0.23874098029880489</v>
      </c>
      <c r="H279" s="141"/>
      <c r="I279" s="141"/>
      <c r="J279" s="141"/>
      <c r="K279" s="141"/>
      <c r="L279" s="141"/>
      <c r="M279" s="141"/>
      <c r="N279" s="141"/>
      <c r="O279" s="141"/>
      <c r="P279" s="143"/>
      <c r="Q279" s="143"/>
      <c r="R279" s="144"/>
      <c r="S279" s="141"/>
      <c r="T279" s="141"/>
      <c r="U279" s="142"/>
      <c r="V279" s="94">
        <f t="shared" si="8"/>
        <v>0</v>
      </c>
      <c r="W279" s="152"/>
    </row>
    <row r="280" spans="2:23">
      <c r="B280" s="119" t="s">
        <v>2321</v>
      </c>
      <c r="C280" s="91"/>
      <c r="D280" s="91">
        <v>9</v>
      </c>
      <c r="E280" s="91">
        <v>20</v>
      </c>
      <c r="F280" s="111">
        <f t="shared" si="9"/>
        <v>14.5</v>
      </c>
      <c r="G280" s="120">
        <v>2.1484141502671441E-2</v>
      </c>
      <c r="H280" s="141"/>
      <c r="I280" s="141"/>
      <c r="J280" s="141"/>
      <c r="K280" s="141"/>
      <c r="L280" s="141"/>
      <c r="M280" s="141"/>
      <c r="N280" s="141"/>
      <c r="O280" s="141"/>
      <c r="P280" s="143"/>
      <c r="Q280" s="143"/>
      <c r="R280" s="144"/>
      <c r="S280" s="141"/>
      <c r="T280" s="141"/>
      <c r="U280" s="142"/>
      <c r="V280" s="94">
        <f t="shared" si="8"/>
        <v>0</v>
      </c>
      <c r="W280" s="152"/>
    </row>
    <row r="281" spans="2:23">
      <c r="B281" s="119" t="s">
        <v>2322</v>
      </c>
      <c r="C281" s="91">
        <v>24</v>
      </c>
      <c r="D281" s="91">
        <v>3</v>
      </c>
      <c r="E281" s="91">
        <v>1</v>
      </c>
      <c r="F281" s="111">
        <f t="shared" si="9"/>
        <v>9.3333333333333339</v>
      </c>
      <c r="G281" s="120">
        <v>3.2739020803319433E-3</v>
      </c>
      <c r="H281" s="141"/>
      <c r="I281" s="141"/>
      <c r="J281" s="141"/>
      <c r="K281" s="141"/>
      <c r="L281" s="141"/>
      <c r="M281" s="141"/>
      <c r="N281" s="141"/>
      <c r="O281" s="141"/>
      <c r="P281" s="143"/>
      <c r="Q281" s="143"/>
      <c r="R281" s="144"/>
      <c r="S281" s="141"/>
      <c r="T281" s="141"/>
      <c r="U281" s="142"/>
      <c r="V281" s="94">
        <f t="shared" si="8"/>
        <v>0</v>
      </c>
      <c r="W281" s="152"/>
    </row>
    <row r="282" spans="2:23">
      <c r="B282" s="119" t="s">
        <v>2323</v>
      </c>
      <c r="C282" s="91">
        <v>2</v>
      </c>
      <c r="D282" s="91">
        <v>2</v>
      </c>
      <c r="E282" s="91"/>
      <c r="F282" s="111">
        <f t="shared" si="9"/>
        <v>2</v>
      </c>
      <c r="G282" s="120">
        <v>1.6289424734332611E-3</v>
      </c>
      <c r="H282" s="141"/>
      <c r="I282" s="141"/>
      <c r="J282" s="141"/>
      <c r="K282" s="141"/>
      <c r="L282" s="141"/>
      <c r="M282" s="141"/>
      <c r="N282" s="141"/>
      <c r="O282" s="141"/>
      <c r="P282" s="143"/>
      <c r="Q282" s="143"/>
      <c r="R282" s="144"/>
      <c r="S282" s="141"/>
      <c r="T282" s="141"/>
      <c r="U282" s="142"/>
      <c r="V282" s="94">
        <f t="shared" si="8"/>
        <v>0</v>
      </c>
      <c r="W282" s="152"/>
    </row>
    <row r="283" spans="2:23">
      <c r="B283" s="119" t="s">
        <v>2324</v>
      </c>
      <c r="C283" s="91">
        <v>3</v>
      </c>
      <c r="D283" s="91">
        <v>9</v>
      </c>
      <c r="E283" s="91">
        <v>8</v>
      </c>
      <c r="F283" s="111">
        <f t="shared" si="9"/>
        <v>6.666666666666667</v>
      </c>
      <c r="G283" s="120">
        <v>6.7164645760547639E-3</v>
      </c>
      <c r="H283" s="141"/>
      <c r="I283" s="141"/>
      <c r="J283" s="141"/>
      <c r="K283" s="141"/>
      <c r="L283" s="141"/>
      <c r="M283" s="141"/>
      <c r="N283" s="141"/>
      <c r="O283" s="141"/>
      <c r="P283" s="143"/>
      <c r="Q283" s="143"/>
      <c r="R283" s="144"/>
      <c r="S283" s="141"/>
      <c r="T283" s="141"/>
      <c r="U283" s="142"/>
      <c r="V283" s="94">
        <f t="shared" si="8"/>
        <v>0</v>
      </c>
      <c r="W283" s="152"/>
    </row>
    <row r="284" spans="2:23">
      <c r="B284" s="119" t="s">
        <v>2325</v>
      </c>
      <c r="C284" s="91"/>
      <c r="D284" s="91">
        <v>3</v>
      </c>
      <c r="E284" s="91">
        <v>6</v>
      </c>
      <c r="F284" s="111">
        <f t="shared" si="9"/>
        <v>4.5</v>
      </c>
      <c r="G284" s="120">
        <v>2.355840032927705E-2</v>
      </c>
      <c r="H284" s="141"/>
      <c r="I284" s="141"/>
      <c r="J284" s="141"/>
      <c r="K284" s="141"/>
      <c r="L284" s="141"/>
      <c r="M284" s="141"/>
      <c r="N284" s="141"/>
      <c r="O284" s="141"/>
      <c r="P284" s="143"/>
      <c r="Q284" s="143"/>
      <c r="R284" s="144"/>
      <c r="S284" s="141"/>
      <c r="T284" s="141"/>
      <c r="U284" s="142"/>
      <c r="V284" s="94">
        <f t="shared" si="8"/>
        <v>0</v>
      </c>
      <c r="W284" s="152"/>
    </row>
    <row r="285" spans="2:23">
      <c r="B285" s="119" t="s">
        <v>2326</v>
      </c>
      <c r="C285" s="91">
        <v>2</v>
      </c>
      <c r="D285" s="91"/>
      <c r="E285" s="91"/>
      <c r="F285" s="111">
        <f t="shared" si="9"/>
        <v>2</v>
      </c>
      <c r="G285" s="120">
        <v>2.2291044643825659E-2</v>
      </c>
      <c r="H285" s="141"/>
      <c r="I285" s="141"/>
      <c r="J285" s="141"/>
      <c r="K285" s="141"/>
      <c r="L285" s="141"/>
      <c r="M285" s="141"/>
      <c r="N285" s="141"/>
      <c r="O285" s="141"/>
      <c r="P285" s="143"/>
      <c r="Q285" s="143"/>
      <c r="R285" s="144"/>
      <c r="S285" s="141"/>
      <c r="T285" s="141"/>
      <c r="U285" s="142"/>
      <c r="V285" s="94">
        <f t="shared" si="8"/>
        <v>0</v>
      </c>
      <c r="W285" s="152"/>
    </row>
    <row r="286" spans="2:23">
      <c r="B286" s="119" t="s">
        <v>2327</v>
      </c>
      <c r="C286" s="91"/>
      <c r="D286" s="91">
        <v>13</v>
      </c>
      <c r="E286" s="91">
        <v>186</v>
      </c>
      <c r="F286" s="111">
        <f t="shared" si="9"/>
        <v>99.5</v>
      </c>
      <c r="G286" s="120">
        <v>0.13363214578701282</v>
      </c>
      <c r="H286" s="141"/>
      <c r="I286" s="141"/>
      <c r="J286" s="141"/>
      <c r="K286" s="141"/>
      <c r="L286" s="141"/>
      <c r="M286" s="141"/>
      <c r="N286" s="141"/>
      <c r="O286" s="141"/>
      <c r="P286" s="143"/>
      <c r="Q286" s="143"/>
      <c r="R286" s="144"/>
      <c r="S286" s="141"/>
      <c r="T286" s="141"/>
      <c r="U286" s="142"/>
      <c r="V286" s="94">
        <f t="shared" si="8"/>
        <v>0</v>
      </c>
      <c r="W286" s="152"/>
    </row>
    <row r="287" spans="2:23">
      <c r="B287" s="119" t="s">
        <v>2328</v>
      </c>
      <c r="C287" s="91">
        <v>94</v>
      </c>
      <c r="D287" s="91">
        <v>61</v>
      </c>
      <c r="E287" s="91">
        <v>70</v>
      </c>
      <c r="F287" s="111">
        <f t="shared" si="9"/>
        <v>75</v>
      </c>
      <c r="G287" s="120">
        <v>0</v>
      </c>
      <c r="H287" s="141"/>
      <c r="I287" s="141"/>
      <c r="J287" s="141"/>
      <c r="K287" s="141"/>
      <c r="L287" s="141"/>
      <c r="M287" s="141"/>
      <c r="N287" s="141"/>
      <c r="O287" s="141"/>
      <c r="P287" s="143"/>
      <c r="Q287" s="143"/>
      <c r="R287" s="144"/>
      <c r="S287" s="141"/>
      <c r="T287" s="141"/>
      <c r="U287" s="142"/>
      <c r="V287" s="94">
        <f t="shared" si="8"/>
        <v>0</v>
      </c>
      <c r="W287" s="152"/>
    </row>
    <row r="288" spans="2:23">
      <c r="B288" s="119" t="s">
        <v>2329</v>
      </c>
      <c r="C288" s="91"/>
      <c r="D288" s="91">
        <v>5</v>
      </c>
      <c r="E288" s="91">
        <v>122</v>
      </c>
      <c r="F288" s="111">
        <f t="shared" si="9"/>
        <v>63.5</v>
      </c>
      <c r="G288" s="120">
        <v>7.4755966166483662E-3</v>
      </c>
      <c r="H288" s="141"/>
      <c r="I288" s="141"/>
      <c r="J288" s="141"/>
      <c r="K288" s="141"/>
      <c r="L288" s="141"/>
      <c r="M288" s="141"/>
      <c r="N288" s="141"/>
      <c r="O288" s="141"/>
      <c r="P288" s="143"/>
      <c r="Q288" s="143"/>
      <c r="R288" s="144"/>
      <c r="S288" s="141"/>
      <c r="T288" s="141"/>
      <c r="U288" s="142"/>
      <c r="V288" s="94">
        <f t="shared" si="8"/>
        <v>0</v>
      </c>
      <c r="W288" s="152"/>
    </row>
    <row r="289" spans="2:23">
      <c r="B289" s="119" t="s">
        <v>2330</v>
      </c>
      <c r="C289" s="91">
        <v>53</v>
      </c>
      <c r="D289" s="91">
        <v>39</v>
      </c>
      <c r="E289" s="91">
        <v>133</v>
      </c>
      <c r="F289" s="111">
        <f t="shared" si="9"/>
        <v>75</v>
      </c>
      <c r="G289" s="120">
        <v>2.0501430300317397E-2</v>
      </c>
      <c r="H289" s="141"/>
      <c r="I289" s="141"/>
      <c r="J289" s="141"/>
      <c r="K289" s="141"/>
      <c r="L289" s="141"/>
      <c r="M289" s="141"/>
      <c r="N289" s="141"/>
      <c r="O289" s="141"/>
      <c r="P289" s="143"/>
      <c r="Q289" s="143"/>
      <c r="R289" s="144"/>
      <c r="S289" s="141"/>
      <c r="T289" s="141"/>
      <c r="U289" s="142"/>
      <c r="V289" s="94">
        <f t="shared" si="8"/>
        <v>0</v>
      </c>
      <c r="W289" s="152"/>
    </row>
    <row r="290" spans="2:23">
      <c r="B290" s="119" t="s">
        <v>2331</v>
      </c>
      <c r="C290" s="91">
        <v>407</v>
      </c>
      <c r="D290" s="91">
        <v>44</v>
      </c>
      <c r="E290" s="91">
        <v>304</v>
      </c>
      <c r="F290" s="111">
        <f t="shared" si="9"/>
        <v>251.66666666666666</v>
      </c>
      <c r="G290" s="120">
        <v>1.8574749337178804E-2</v>
      </c>
      <c r="H290" s="141"/>
      <c r="I290" s="141"/>
      <c r="J290" s="141"/>
      <c r="K290" s="141"/>
      <c r="L290" s="141"/>
      <c r="M290" s="141"/>
      <c r="N290" s="141"/>
      <c r="O290" s="141"/>
      <c r="P290" s="143"/>
      <c r="Q290" s="143"/>
      <c r="R290" s="144"/>
      <c r="S290" s="141"/>
      <c r="T290" s="141"/>
      <c r="U290" s="142"/>
      <c r="V290" s="94">
        <f t="shared" si="8"/>
        <v>0</v>
      </c>
      <c r="W290" s="152"/>
    </row>
    <row r="291" spans="2:23">
      <c r="B291" s="119" t="s">
        <v>2332</v>
      </c>
      <c r="C291" s="91">
        <v>17</v>
      </c>
      <c r="D291" s="91">
        <v>5</v>
      </c>
      <c r="E291" s="91">
        <v>71</v>
      </c>
      <c r="F291" s="111">
        <f t="shared" si="9"/>
        <v>31</v>
      </c>
      <c r="G291" s="120">
        <v>7.4479670614205152E-3</v>
      </c>
      <c r="H291" s="141"/>
      <c r="I291" s="141"/>
      <c r="J291" s="141"/>
      <c r="K291" s="141"/>
      <c r="L291" s="141"/>
      <c r="M291" s="141"/>
      <c r="N291" s="141"/>
      <c r="O291" s="141"/>
      <c r="P291" s="143"/>
      <c r="Q291" s="143"/>
      <c r="R291" s="144"/>
      <c r="S291" s="141"/>
      <c r="T291" s="141"/>
      <c r="U291" s="142"/>
      <c r="V291" s="94">
        <f t="shared" si="8"/>
        <v>0</v>
      </c>
      <c r="W291" s="152"/>
    </row>
    <row r="292" spans="2:23">
      <c r="B292" s="119" t="s">
        <v>2333</v>
      </c>
      <c r="C292" s="91">
        <v>104</v>
      </c>
      <c r="D292" s="91">
        <v>146</v>
      </c>
      <c r="E292" s="91">
        <v>374</v>
      </c>
      <c r="F292" s="111">
        <f t="shared" si="9"/>
        <v>208</v>
      </c>
      <c r="G292" s="120">
        <v>0.24936754749643811</v>
      </c>
      <c r="H292" s="141"/>
      <c r="I292" s="141"/>
      <c r="J292" s="141"/>
      <c r="K292" s="141"/>
      <c r="L292" s="141"/>
      <c r="M292" s="141"/>
      <c r="N292" s="141"/>
      <c r="O292" s="141"/>
      <c r="P292" s="143"/>
      <c r="Q292" s="143"/>
      <c r="R292" s="144"/>
      <c r="S292" s="141"/>
      <c r="T292" s="141"/>
      <c r="U292" s="142"/>
      <c r="V292" s="94">
        <f t="shared" si="8"/>
        <v>0</v>
      </c>
      <c r="W292" s="152"/>
    </row>
    <row r="293" spans="2:23">
      <c r="B293" s="119" t="s">
        <v>2334</v>
      </c>
      <c r="C293" s="91">
        <v>9</v>
      </c>
      <c r="D293" s="91">
        <v>18</v>
      </c>
      <c r="E293" s="91">
        <v>55</v>
      </c>
      <c r="F293" s="111">
        <f t="shared" si="9"/>
        <v>27.333333333333332</v>
      </c>
      <c r="G293" s="120">
        <v>1.8847360948760258E-2</v>
      </c>
      <c r="H293" s="141"/>
      <c r="I293" s="141"/>
      <c r="J293" s="141"/>
      <c r="K293" s="141"/>
      <c r="L293" s="141"/>
      <c r="M293" s="141"/>
      <c r="N293" s="141"/>
      <c r="O293" s="141"/>
      <c r="P293" s="143"/>
      <c r="Q293" s="143"/>
      <c r="R293" s="144"/>
      <c r="S293" s="141"/>
      <c r="T293" s="141"/>
      <c r="U293" s="142"/>
      <c r="V293" s="94">
        <f t="shared" si="8"/>
        <v>0</v>
      </c>
      <c r="W293" s="152"/>
    </row>
    <row r="294" spans="2:23">
      <c r="B294" s="119" t="s">
        <v>2335</v>
      </c>
      <c r="C294" s="91">
        <v>55</v>
      </c>
      <c r="D294" s="91">
        <v>69</v>
      </c>
      <c r="E294" s="91">
        <v>134</v>
      </c>
      <c r="F294" s="111">
        <f t="shared" si="9"/>
        <v>86</v>
      </c>
      <c r="G294" s="120">
        <v>4.3648690834953941E-3</v>
      </c>
      <c r="H294" s="141"/>
      <c r="I294" s="141"/>
      <c r="J294" s="141"/>
      <c r="K294" s="141"/>
      <c r="L294" s="141"/>
      <c r="M294" s="141"/>
      <c r="N294" s="141"/>
      <c r="O294" s="141"/>
      <c r="P294" s="143"/>
      <c r="Q294" s="143"/>
      <c r="R294" s="144"/>
      <c r="S294" s="141"/>
      <c r="T294" s="141"/>
      <c r="U294" s="142"/>
      <c r="V294" s="94">
        <f t="shared" si="8"/>
        <v>0</v>
      </c>
      <c r="W294" s="152"/>
    </row>
    <row r="295" spans="2:23">
      <c r="B295" s="119" t="s">
        <v>2336</v>
      </c>
      <c r="C295" s="91">
        <v>111</v>
      </c>
      <c r="D295" s="91">
        <v>125</v>
      </c>
      <c r="E295" s="91">
        <v>110</v>
      </c>
      <c r="F295" s="111">
        <f t="shared" si="9"/>
        <v>115.33333333333333</v>
      </c>
      <c r="G295" s="120">
        <v>5.8536616391062259E-3</v>
      </c>
      <c r="H295" s="141"/>
      <c r="I295" s="141"/>
      <c r="J295" s="141"/>
      <c r="K295" s="141"/>
      <c r="L295" s="141"/>
      <c r="M295" s="141"/>
      <c r="N295" s="141"/>
      <c r="O295" s="141"/>
      <c r="P295" s="143"/>
      <c r="Q295" s="143"/>
      <c r="R295" s="144"/>
      <c r="S295" s="141"/>
      <c r="T295" s="141"/>
      <c r="U295" s="142"/>
      <c r="V295" s="94">
        <f t="shared" si="8"/>
        <v>0</v>
      </c>
      <c r="W295" s="152"/>
    </row>
    <row r="296" spans="2:23">
      <c r="B296" s="119" t="s">
        <v>2337</v>
      </c>
      <c r="C296" s="91">
        <v>123</v>
      </c>
      <c r="D296" s="91">
        <v>117</v>
      </c>
      <c r="E296" s="91">
        <v>197</v>
      </c>
      <c r="F296" s="111">
        <f t="shared" si="9"/>
        <v>145.66666666666666</v>
      </c>
      <c r="G296" s="120">
        <v>7.3932084863856089E-3</v>
      </c>
      <c r="H296" s="141"/>
      <c r="I296" s="141"/>
      <c r="J296" s="141"/>
      <c r="K296" s="141"/>
      <c r="L296" s="141"/>
      <c r="M296" s="141"/>
      <c r="N296" s="141"/>
      <c r="O296" s="141"/>
      <c r="P296" s="143"/>
      <c r="Q296" s="143"/>
      <c r="R296" s="144"/>
      <c r="S296" s="141"/>
      <c r="T296" s="141"/>
      <c r="U296" s="142"/>
      <c r="V296" s="94">
        <f t="shared" si="8"/>
        <v>0</v>
      </c>
      <c r="W296" s="152"/>
    </row>
    <row r="297" spans="2:23">
      <c r="B297" s="119" t="s">
        <v>2338</v>
      </c>
      <c r="C297" s="91">
        <v>41</v>
      </c>
      <c r="D297" s="91">
        <v>32</v>
      </c>
      <c r="E297" s="91">
        <v>80</v>
      </c>
      <c r="F297" s="111">
        <f t="shared" si="9"/>
        <v>51</v>
      </c>
      <c r="G297" s="120">
        <v>2.4949097591287763E-3</v>
      </c>
      <c r="H297" s="141"/>
      <c r="I297" s="141"/>
      <c r="J297" s="141"/>
      <c r="K297" s="141"/>
      <c r="L297" s="141"/>
      <c r="M297" s="141"/>
      <c r="N297" s="141"/>
      <c r="O297" s="141"/>
      <c r="P297" s="143"/>
      <c r="Q297" s="143"/>
      <c r="R297" s="144"/>
      <c r="S297" s="141"/>
      <c r="T297" s="141"/>
      <c r="U297" s="142"/>
      <c r="V297" s="94">
        <f t="shared" si="8"/>
        <v>0</v>
      </c>
      <c r="W297" s="152"/>
    </row>
    <row r="298" spans="2:23">
      <c r="B298" s="119" t="s">
        <v>2339</v>
      </c>
      <c r="C298" s="91">
        <v>2</v>
      </c>
      <c r="D298" s="91">
        <v>3</v>
      </c>
      <c r="E298" s="91">
        <v>3</v>
      </c>
      <c r="F298" s="111">
        <f t="shared" si="9"/>
        <v>2.6666666666666665</v>
      </c>
      <c r="G298" s="120">
        <v>0</v>
      </c>
      <c r="H298" s="141"/>
      <c r="I298" s="141"/>
      <c r="J298" s="141"/>
      <c r="K298" s="141"/>
      <c r="L298" s="141"/>
      <c r="M298" s="141"/>
      <c r="N298" s="141"/>
      <c r="O298" s="141"/>
      <c r="P298" s="143"/>
      <c r="Q298" s="143"/>
      <c r="R298" s="144"/>
      <c r="S298" s="141"/>
      <c r="T298" s="141"/>
      <c r="U298" s="142"/>
      <c r="V298" s="94">
        <f t="shared" si="8"/>
        <v>0</v>
      </c>
      <c r="W298" s="152"/>
    </row>
    <row r="299" spans="2:23">
      <c r="B299" s="119" t="s">
        <v>2340</v>
      </c>
      <c r="C299" s="91">
        <v>479</v>
      </c>
      <c r="D299" s="91">
        <v>364</v>
      </c>
      <c r="E299" s="91">
        <v>515</v>
      </c>
      <c r="F299" s="111">
        <f t="shared" si="9"/>
        <v>452.66666666666669</v>
      </c>
      <c r="G299" s="120">
        <v>0.16840918665247237</v>
      </c>
      <c r="H299" s="141"/>
      <c r="I299" s="141"/>
      <c r="J299" s="141"/>
      <c r="K299" s="141"/>
      <c r="L299" s="141"/>
      <c r="M299" s="141"/>
      <c r="N299" s="141"/>
      <c r="O299" s="141"/>
      <c r="P299" s="143"/>
      <c r="Q299" s="143"/>
      <c r="R299" s="144"/>
      <c r="S299" s="141"/>
      <c r="T299" s="141"/>
      <c r="U299" s="142"/>
      <c r="V299" s="94">
        <f t="shared" si="8"/>
        <v>0</v>
      </c>
      <c r="W299" s="152"/>
    </row>
    <row r="300" spans="2:23">
      <c r="B300" s="119" t="s">
        <v>2341</v>
      </c>
      <c r="C300" s="91"/>
      <c r="D300" s="91">
        <v>74</v>
      </c>
      <c r="E300" s="91">
        <v>105</v>
      </c>
      <c r="F300" s="111">
        <f t="shared" si="9"/>
        <v>89.5</v>
      </c>
      <c r="G300" s="120">
        <v>5.0962113975264928E-2</v>
      </c>
      <c r="H300" s="141"/>
      <c r="I300" s="141"/>
      <c r="J300" s="141"/>
      <c r="K300" s="141"/>
      <c r="L300" s="141"/>
      <c r="M300" s="141"/>
      <c r="N300" s="141"/>
      <c r="O300" s="141"/>
      <c r="P300" s="143"/>
      <c r="Q300" s="143"/>
      <c r="R300" s="144"/>
      <c r="S300" s="141"/>
      <c r="T300" s="141"/>
      <c r="U300" s="142"/>
      <c r="V300" s="94">
        <f t="shared" si="8"/>
        <v>0</v>
      </c>
      <c r="W300" s="152"/>
    </row>
    <row r="301" spans="2:23">
      <c r="B301" s="119" t="s">
        <v>2342</v>
      </c>
      <c r="C301" s="91"/>
      <c r="D301" s="91">
        <v>1</v>
      </c>
      <c r="E301" s="91"/>
      <c r="F301" s="111">
        <f t="shared" si="9"/>
        <v>1</v>
      </c>
      <c r="G301" s="120">
        <v>1.4172520289875315E-3</v>
      </c>
      <c r="H301" s="141"/>
      <c r="I301" s="141"/>
      <c r="J301" s="141"/>
      <c r="K301" s="141"/>
      <c r="L301" s="141"/>
      <c r="M301" s="141"/>
      <c r="N301" s="141"/>
      <c r="O301" s="141"/>
      <c r="P301" s="143"/>
      <c r="Q301" s="143"/>
      <c r="R301" s="144"/>
      <c r="S301" s="141"/>
      <c r="T301" s="141"/>
      <c r="U301" s="142"/>
      <c r="V301" s="94">
        <f t="shared" si="8"/>
        <v>0</v>
      </c>
      <c r="W301" s="152"/>
    </row>
    <row r="302" spans="2:23">
      <c r="B302" s="119" t="s">
        <v>2343</v>
      </c>
      <c r="C302" s="91">
        <v>89</v>
      </c>
      <c r="D302" s="91">
        <v>31</v>
      </c>
      <c r="E302" s="91"/>
      <c r="F302" s="111">
        <f t="shared" si="9"/>
        <v>60</v>
      </c>
      <c r="G302" s="120">
        <v>3.6298027859335853E-3</v>
      </c>
      <c r="H302" s="141"/>
      <c r="I302" s="141"/>
      <c r="J302" s="141"/>
      <c r="K302" s="141"/>
      <c r="L302" s="141"/>
      <c r="M302" s="141"/>
      <c r="N302" s="141"/>
      <c r="O302" s="141"/>
      <c r="P302" s="143"/>
      <c r="Q302" s="143"/>
      <c r="R302" s="144"/>
      <c r="S302" s="141"/>
      <c r="T302" s="141"/>
      <c r="U302" s="142"/>
      <c r="V302" s="94">
        <f t="shared" si="8"/>
        <v>0</v>
      </c>
      <c r="W302" s="152"/>
    </row>
    <row r="303" spans="2:23">
      <c r="B303" s="119" t="s">
        <v>2344</v>
      </c>
      <c r="C303" s="91">
        <v>526</v>
      </c>
      <c r="D303" s="91">
        <v>1019</v>
      </c>
      <c r="E303" s="91">
        <v>1839</v>
      </c>
      <c r="F303" s="111">
        <f t="shared" si="9"/>
        <v>1128</v>
      </c>
      <c r="G303" s="120">
        <v>3.9281741936326935E-2</v>
      </c>
      <c r="H303" s="141"/>
      <c r="I303" s="141"/>
      <c r="J303" s="141"/>
      <c r="K303" s="141"/>
      <c r="L303" s="141"/>
      <c r="M303" s="141"/>
      <c r="N303" s="141"/>
      <c r="O303" s="141"/>
      <c r="P303" s="143"/>
      <c r="Q303" s="143"/>
      <c r="R303" s="144"/>
      <c r="S303" s="141"/>
      <c r="T303" s="141"/>
      <c r="U303" s="142"/>
      <c r="V303" s="94">
        <f t="shared" si="8"/>
        <v>0</v>
      </c>
      <c r="W303" s="152"/>
    </row>
    <row r="304" spans="2:23">
      <c r="B304" s="119" t="s">
        <v>2345</v>
      </c>
      <c r="C304" s="91">
        <v>26</v>
      </c>
      <c r="D304" s="91">
        <v>16</v>
      </c>
      <c r="E304" s="91"/>
      <c r="F304" s="111">
        <f t="shared" si="9"/>
        <v>21</v>
      </c>
      <c r="G304" s="120">
        <v>9.8233880400096967E-4</v>
      </c>
      <c r="H304" s="141"/>
      <c r="I304" s="141"/>
      <c r="J304" s="141"/>
      <c r="K304" s="141"/>
      <c r="L304" s="141"/>
      <c r="M304" s="141"/>
      <c r="N304" s="141"/>
      <c r="O304" s="141"/>
      <c r="P304" s="143"/>
      <c r="Q304" s="143"/>
      <c r="R304" s="144"/>
      <c r="S304" s="141"/>
      <c r="T304" s="141"/>
      <c r="U304" s="142"/>
      <c r="V304" s="94">
        <f t="shared" si="8"/>
        <v>0</v>
      </c>
      <c r="W304" s="152"/>
    </row>
    <row r="305" spans="2:23">
      <c r="B305" s="119" t="s">
        <v>2346</v>
      </c>
      <c r="C305" s="91">
        <v>3</v>
      </c>
      <c r="D305" s="91">
        <v>7</v>
      </c>
      <c r="E305" s="91">
        <v>3</v>
      </c>
      <c r="F305" s="111">
        <f t="shared" si="9"/>
        <v>4.333333333333333</v>
      </c>
      <c r="G305" s="120">
        <v>2.3841503163278357E-3</v>
      </c>
      <c r="H305" s="141"/>
      <c r="I305" s="141"/>
      <c r="J305" s="141"/>
      <c r="K305" s="141"/>
      <c r="L305" s="141"/>
      <c r="M305" s="141"/>
      <c r="N305" s="141"/>
      <c r="O305" s="141"/>
      <c r="P305" s="143"/>
      <c r="Q305" s="143"/>
      <c r="R305" s="144"/>
      <c r="S305" s="141"/>
      <c r="T305" s="141"/>
      <c r="U305" s="142"/>
      <c r="V305" s="94">
        <f t="shared" si="8"/>
        <v>0</v>
      </c>
      <c r="W305" s="152"/>
    </row>
    <row r="306" spans="2:23">
      <c r="B306" s="119" t="s">
        <v>2347</v>
      </c>
      <c r="C306" s="91"/>
      <c r="D306" s="91">
        <v>5</v>
      </c>
      <c r="E306" s="91">
        <v>2</v>
      </c>
      <c r="F306" s="111">
        <f t="shared" si="9"/>
        <v>3.5</v>
      </c>
      <c r="G306" s="120">
        <v>4.8982396278938953E-3</v>
      </c>
      <c r="H306" s="141"/>
      <c r="I306" s="141"/>
      <c r="J306" s="141"/>
      <c r="K306" s="141"/>
      <c r="L306" s="141"/>
      <c r="M306" s="141"/>
      <c r="N306" s="141"/>
      <c r="O306" s="141"/>
      <c r="P306" s="143"/>
      <c r="Q306" s="143"/>
      <c r="R306" s="144"/>
      <c r="S306" s="141"/>
      <c r="T306" s="141"/>
      <c r="U306" s="142"/>
      <c r="V306" s="94">
        <f t="shared" si="8"/>
        <v>0</v>
      </c>
      <c r="W306" s="152"/>
    </row>
    <row r="307" spans="2:23">
      <c r="B307" s="119" t="s">
        <v>2348</v>
      </c>
      <c r="C307" s="91"/>
      <c r="D307" s="91">
        <v>7</v>
      </c>
      <c r="E307" s="91">
        <v>8</v>
      </c>
      <c r="F307" s="111">
        <f t="shared" si="9"/>
        <v>7.5</v>
      </c>
      <c r="G307" s="120">
        <v>3.7660285060569865E-3</v>
      </c>
      <c r="H307" s="141"/>
      <c r="I307" s="141"/>
      <c r="J307" s="141"/>
      <c r="K307" s="141"/>
      <c r="L307" s="141"/>
      <c r="M307" s="141"/>
      <c r="N307" s="141"/>
      <c r="O307" s="141"/>
      <c r="P307" s="143"/>
      <c r="Q307" s="143"/>
      <c r="R307" s="144"/>
      <c r="S307" s="141"/>
      <c r="T307" s="141"/>
      <c r="U307" s="142"/>
      <c r="V307" s="94">
        <f t="shared" si="8"/>
        <v>0</v>
      </c>
      <c r="W307" s="152"/>
    </row>
    <row r="308" spans="2:23">
      <c r="B308" s="119" t="s">
        <v>2349</v>
      </c>
      <c r="C308" s="91">
        <v>3</v>
      </c>
      <c r="D308" s="91">
        <v>4</v>
      </c>
      <c r="E308" s="91">
        <v>15</v>
      </c>
      <c r="F308" s="111">
        <f t="shared" si="9"/>
        <v>7.333333333333333</v>
      </c>
      <c r="G308" s="120">
        <v>3.8743844139505559E-3</v>
      </c>
      <c r="H308" s="141"/>
      <c r="I308" s="141"/>
      <c r="J308" s="141"/>
      <c r="K308" s="141"/>
      <c r="L308" s="141"/>
      <c r="M308" s="141"/>
      <c r="N308" s="141"/>
      <c r="O308" s="141"/>
      <c r="P308" s="143"/>
      <c r="Q308" s="143"/>
      <c r="R308" s="144"/>
      <c r="S308" s="141"/>
      <c r="T308" s="141"/>
      <c r="U308" s="142"/>
      <c r="V308" s="94">
        <f t="shared" si="8"/>
        <v>0</v>
      </c>
      <c r="W308" s="152"/>
    </row>
    <row r="309" spans="2:23">
      <c r="B309" s="119" t="s">
        <v>2350</v>
      </c>
      <c r="C309" s="91"/>
      <c r="D309" s="91">
        <v>3</v>
      </c>
      <c r="E309" s="91"/>
      <c r="F309" s="111">
        <f t="shared" si="9"/>
        <v>3</v>
      </c>
      <c r="G309" s="120">
        <v>1.027653677144664E-2</v>
      </c>
      <c r="H309" s="141"/>
      <c r="I309" s="141"/>
      <c r="J309" s="141"/>
      <c r="K309" s="141"/>
      <c r="L309" s="141"/>
      <c r="M309" s="141"/>
      <c r="N309" s="141"/>
      <c r="O309" s="141"/>
      <c r="P309" s="143"/>
      <c r="Q309" s="143"/>
      <c r="R309" s="144"/>
      <c r="S309" s="141"/>
      <c r="T309" s="141"/>
      <c r="U309" s="142"/>
      <c r="V309" s="94">
        <f t="shared" si="8"/>
        <v>0</v>
      </c>
      <c r="W309" s="152"/>
    </row>
    <row r="310" spans="2:23">
      <c r="B310" s="119" t="s">
        <v>2351</v>
      </c>
      <c r="C310" s="91">
        <v>900</v>
      </c>
      <c r="D310" s="91">
        <v>1080</v>
      </c>
      <c r="E310" s="91">
        <v>1170</v>
      </c>
      <c r="F310" s="111">
        <f t="shared" si="9"/>
        <v>1050</v>
      </c>
      <c r="G310" s="120">
        <v>2.2325881909112947E-2</v>
      </c>
      <c r="H310" s="141"/>
      <c r="I310" s="141"/>
      <c r="J310" s="141"/>
      <c r="K310" s="141"/>
      <c r="L310" s="141"/>
      <c r="M310" s="141"/>
      <c r="N310" s="141"/>
      <c r="O310" s="141"/>
      <c r="P310" s="143"/>
      <c r="Q310" s="143"/>
      <c r="R310" s="144"/>
      <c r="S310" s="141"/>
      <c r="T310" s="141"/>
      <c r="U310" s="142"/>
      <c r="V310" s="94">
        <f t="shared" si="8"/>
        <v>0</v>
      </c>
      <c r="W310" s="152"/>
    </row>
    <row r="311" spans="2:23">
      <c r="B311" s="119" t="s">
        <v>2352</v>
      </c>
      <c r="C311" s="91">
        <v>4610</v>
      </c>
      <c r="D311" s="91">
        <v>6600</v>
      </c>
      <c r="E311" s="91">
        <v>3002</v>
      </c>
      <c r="F311" s="111">
        <f t="shared" si="9"/>
        <v>4737.333333333333</v>
      </c>
      <c r="G311" s="120">
        <v>1.4227218800659726E-2</v>
      </c>
      <c r="H311" s="141"/>
      <c r="I311" s="141"/>
      <c r="J311" s="141"/>
      <c r="K311" s="141"/>
      <c r="L311" s="141"/>
      <c r="M311" s="141"/>
      <c r="N311" s="141"/>
      <c r="O311" s="141"/>
      <c r="P311" s="143"/>
      <c r="Q311" s="143"/>
      <c r="R311" s="144"/>
      <c r="S311" s="141"/>
      <c r="T311" s="141"/>
      <c r="U311" s="142"/>
      <c r="V311" s="94">
        <f t="shared" si="8"/>
        <v>0</v>
      </c>
      <c r="W311" s="152"/>
    </row>
    <row r="312" spans="2:23">
      <c r="B312" s="119" t="s">
        <v>2353</v>
      </c>
      <c r="C312" s="91">
        <v>1920</v>
      </c>
      <c r="D312" s="91">
        <v>1890</v>
      </c>
      <c r="E312" s="91">
        <v>1650</v>
      </c>
      <c r="F312" s="111">
        <f t="shared" si="9"/>
        <v>1820</v>
      </c>
      <c r="G312" s="120">
        <v>8.4335283124605601E-2</v>
      </c>
      <c r="H312" s="141"/>
      <c r="I312" s="141"/>
      <c r="J312" s="141"/>
      <c r="K312" s="141"/>
      <c r="L312" s="141"/>
      <c r="M312" s="141"/>
      <c r="N312" s="141"/>
      <c r="O312" s="141"/>
      <c r="P312" s="143"/>
      <c r="Q312" s="143"/>
      <c r="R312" s="144"/>
      <c r="S312" s="141"/>
      <c r="T312" s="141"/>
      <c r="U312" s="142"/>
      <c r="V312" s="94">
        <f t="shared" si="8"/>
        <v>0</v>
      </c>
      <c r="W312" s="152"/>
    </row>
    <row r="313" spans="2:23">
      <c r="B313" s="119" t="s">
        <v>2354</v>
      </c>
      <c r="C313" s="91">
        <v>1080</v>
      </c>
      <c r="D313" s="91">
        <v>180</v>
      </c>
      <c r="E313" s="91">
        <v>3</v>
      </c>
      <c r="F313" s="111">
        <f t="shared" si="9"/>
        <v>421</v>
      </c>
      <c r="G313" s="120">
        <v>2.7684261747201441E-2</v>
      </c>
      <c r="H313" s="141"/>
      <c r="I313" s="141"/>
      <c r="J313" s="141"/>
      <c r="K313" s="141"/>
      <c r="L313" s="141"/>
      <c r="M313" s="141"/>
      <c r="N313" s="141"/>
      <c r="O313" s="141"/>
      <c r="P313" s="143"/>
      <c r="Q313" s="143"/>
      <c r="R313" s="144"/>
      <c r="S313" s="141"/>
      <c r="T313" s="141"/>
      <c r="U313" s="142"/>
      <c r="V313" s="94">
        <f t="shared" si="8"/>
        <v>0</v>
      </c>
      <c r="W313" s="152"/>
    </row>
    <row r="314" spans="2:23">
      <c r="B314" s="119" t="s">
        <v>2355</v>
      </c>
      <c r="C314" s="91"/>
      <c r="D314" s="91">
        <v>480</v>
      </c>
      <c r="E314" s="91">
        <v>900</v>
      </c>
      <c r="F314" s="111">
        <f t="shared" si="9"/>
        <v>690</v>
      </c>
      <c r="G314" s="120">
        <v>5.802206597848563E-2</v>
      </c>
      <c r="H314" s="141"/>
      <c r="I314" s="141"/>
      <c r="J314" s="141"/>
      <c r="K314" s="141"/>
      <c r="L314" s="141"/>
      <c r="M314" s="141"/>
      <c r="N314" s="141"/>
      <c r="O314" s="141"/>
      <c r="P314" s="143"/>
      <c r="Q314" s="143"/>
      <c r="R314" s="144"/>
      <c r="S314" s="141"/>
      <c r="T314" s="141"/>
      <c r="U314" s="142"/>
      <c r="V314" s="94">
        <f t="shared" si="8"/>
        <v>0</v>
      </c>
      <c r="W314" s="152"/>
    </row>
    <row r="315" spans="2:23">
      <c r="B315" s="119" t="s">
        <v>2356</v>
      </c>
      <c r="C315" s="91">
        <v>27526</v>
      </c>
      <c r="D315" s="91">
        <v>31744</v>
      </c>
      <c r="E315" s="91">
        <v>75258</v>
      </c>
      <c r="F315" s="111">
        <f t="shared" si="9"/>
        <v>44842.666666666664</v>
      </c>
      <c r="G315" s="120">
        <v>2.9489278935397456</v>
      </c>
      <c r="H315" s="141"/>
      <c r="I315" s="141"/>
      <c r="J315" s="141"/>
      <c r="K315" s="141"/>
      <c r="L315" s="141"/>
      <c r="M315" s="141"/>
      <c r="N315" s="141"/>
      <c r="O315" s="141"/>
      <c r="P315" s="143"/>
      <c r="Q315" s="143"/>
      <c r="R315" s="144"/>
      <c r="S315" s="141"/>
      <c r="T315" s="141"/>
      <c r="U315" s="142"/>
      <c r="V315" s="94">
        <f t="shared" si="8"/>
        <v>0</v>
      </c>
      <c r="W315" s="152"/>
    </row>
    <row r="316" spans="2:23">
      <c r="B316" s="119" t="s">
        <v>2357</v>
      </c>
      <c r="C316" s="91">
        <v>19272</v>
      </c>
      <c r="D316" s="91">
        <v>22415</v>
      </c>
      <c r="E316" s="91">
        <v>18878</v>
      </c>
      <c r="F316" s="111">
        <f t="shared" si="9"/>
        <v>20188.333333333332</v>
      </c>
      <c r="G316" s="120">
        <v>1.3134851900031397</v>
      </c>
      <c r="H316" s="141"/>
      <c r="I316" s="141"/>
      <c r="J316" s="141"/>
      <c r="K316" s="141"/>
      <c r="L316" s="141"/>
      <c r="M316" s="141"/>
      <c r="N316" s="141"/>
      <c r="O316" s="141"/>
      <c r="P316" s="143"/>
      <c r="Q316" s="143"/>
      <c r="R316" s="144"/>
      <c r="S316" s="141"/>
      <c r="T316" s="141"/>
      <c r="U316" s="142"/>
      <c r="V316" s="94">
        <f t="shared" si="8"/>
        <v>0</v>
      </c>
      <c r="W316" s="152"/>
    </row>
    <row r="317" spans="2:23">
      <c r="B317" s="119" t="s">
        <v>2358</v>
      </c>
      <c r="C317" s="91">
        <v>7200</v>
      </c>
      <c r="D317" s="91">
        <v>6416</v>
      </c>
      <c r="E317" s="91">
        <v>19191</v>
      </c>
      <c r="F317" s="111">
        <f t="shared" si="9"/>
        <v>10935.666666666666</v>
      </c>
      <c r="G317" s="120">
        <v>0.66507293919138744</v>
      </c>
      <c r="H317" s="141"/>
      <c r="I317" s="141"/>
      <c r="J317" s="141"/>
      <c r="K317" s="141"/>
      <c r="L317" s="141"/>
      <c r="M317" s="141"/>
      <c r="N317" s="141"/>
      <c r="O317" s="141"/>
      <c r="P317" s="143"/>
      <c r="Q317" s="143"/>
      <c r="R317" s="144"/>
      <c r="S317" s="141"/>
      <c r="T317" s="141"/>
      <c r="U317" s="142"/>
      <c r="V317" s="94">
        <f t="shared" si="8"/>
        <v>0</v>
      </c>
      <c r="W317" s="152"/>
    </row>
    <row r="318" spans="2:23">
      <c r="B318" s="119" t="s">
        <v>2359</v>
      </c>
      <c r="C318" s="91">
        <v>15379</v>
      </c>
      <c r="D318" s="91">
        <v>17091</v>
      </c>
      <c r="E318" s="91">
        <v>24655</v>
      </c>
      <c r="F318" s="111">
        <f t="shared" si="9"/>
        <v>19041.666666666668</v>
      </c>
      <c r="G318" s="120">
        <v>1.1579056071279683</v>
      </c>
      <c r="H318" s="141"/>
      <c r="I318" s="141"/>
      <c r="J318" s="141"/>
      <c r="K318" s="141"/>
      <c r="L318" s="141"/>
      <c r="M318" s="141"/>
      <c r="N318" s="141"/>
      <c r="O318" s="141"/>
      <c r="P318" s="143"/>
      <c r="Q318" s="143"/>
      <c r="R318" s="144"/>
      <c r="S318" s="141"/>
      <c r="T318" s="141"/>
      <c r="U318" s="142"/>
      <c r="V318" s="94">
        <f t="shared" si="8"/>
        <v>0</v>
      </c>
      <c r="W318" s="152"/>
    </row>
    <row r="319" spans="2:23">
      <c r="B319" s="119" t="s">
        <v>2360</v>
      </c>
      <c r="C319" s="91">
        <v>71981</v>
      </c>
      <c r="D319" s="91">
        <v>83661</v>
      </c>
      <c r="E319" s="91">
        <v>118091</v>
      </c>
      <c r="F319" s="111">
        <f t="shared" si="9"/>
        <v>91244.333333333328</v>
      </c>
      <c r="G319" s="120">
        <v>5.9365019650809776</v>
      </c>
      <c r="H319" s="141"/>
      <c r="I319" s="141"/>
      <c r="J319" s="141"/>
      <c r="K319" s="141"/>
      <c r="L319" s="141"/>
      <c r="M319" s="141"/>
      <c r="N319" s="141"/>
      <c r="O319" s="141"/>
      <c r="P319" s="143"/>
      <c r="Q319" s="143"/>
      <c r="R319" s="144"/>
      <c r="S319" s="141"/>
      <c r="T319" s="141"/>
      <c r="U319" s="142"/>
      <c r="V319" s="94">
        <f t="shared" si="8"/>
        <v>0</v>
      </c>
      <c r="W319" s="152"/>
    </row>
    <row r="320" spans="2:23">
      <c r="B320" s="119" t="s">
        <v>2361</v>
      </c>
      <c r="C320" s="91">
        <v>11741</v>
      </c>
      <c r="D320" s="91">
        <v>9036</v>
      </c>
      <c r="E320" s="91">
        <v>14113</v>
      </c>
      <c r="F320" s="111">
        <f t="shared" si="9"/>
        <v>11630</v>
      </c>
      <c r="G320" s="120">
        <v>0.76476951097375956</v>
      </c>
      <c r="H320" s="141"/>
      <c r="I320" s="141"/>
      <c r="J320" s="141"/>
      <c r="K320" s="141"/>
      <c r="L320" s="141"/>
      <c r="M320" s="141"/>
      <c r="N320" s="141"/>
      <c r="O320" s="141"/>
      <c r="P320" s="143"/>
      <c r="Q320" s="143"/>
      <c r="R320" s="144"/>
      <c r="S320" s="141"/>
      <c r="T320" s="141"/>
      <c r="U320" s="142"/>
      <c r="V320" s="94">
        <f t="shared" si="8"/>
        <v>0</v>
      </c>
      <c r="W320" s="152"/>
    </row>
    <row r="321" spans="2:23">
      <c r="B321" s="119" t="s">
        <v>2362</v>
      </c>
      <c r="C321" s="91">
        <v>9540</v>
      </c>
      <c r="D321" s="91">
        <v>16680</v>
      </c>
      <c r="E321" s="91">
        <v>29907</v>
      </c>
      <c r="F321" s="111">
        <f t="shared" si="9"/>
        <v>18709</v>
      </c>
      <c r="G321" s="120">
        <v>1.2282051463395376</v>
      </c>
      <c r="H321" s="141"/>
      <c r="I321" s="141"/>
      <c r="J321" s="141"/>
      <c r="K321" s="141"/>
      <c r="L321" s="141"/>
      <c r="M321" s="141"/>
      <c r="N321" s="141"/>
      <c r="O321" s="141"/>
      <c r="P321" s="143"/>
      <c r="Q321" s="143"/>
      <c r="R321" s="144"/>
      <c r="S321" s="141"/>
      <c r="T321" s="141"/>
      <c r="U321" s="142"/>
      <c r="V321" s="94">
        <f t="shared" si="8"/>
        <v>0</v>
      </c>
      <c r="W321" s="152"/>
    </row>
    <row r="322" spans="2:23">
      <c r="B322" s="119" t="s">
        <v>2363</v>
      </c>
      <c r="C322" s="91">
        <v>2970</v>
      </c>
      <c r="D322" s="91">
        <v>1020</v>
      </c>
      <c r="E322" s="91">
        <v>1150</v>
      </c>
      <c r="F322" s="111">
        <f t="shared" si="9"/>
        <v>1713.3333333333333</v>
      </c>
      <c r="G322" s="120">
        <v>8.8420342897168505E-2</v>
      </c>
      <c r="H322" s="141"/>
      <c r="I322" s="141"/>
      <c r="J322" s="141"/>
      <c r="K322" s="141"/>
      <c r="L322" s="141"/>
      <c r="M322" s="141"/>
      <c r="N322" s="141"/>
      <c r="O322" s="141"/>
      <c r="P322" s="143"/>
      <c r="Q322" s="143"/>
      <c r="R322" s="144"/>
      <c r="S322" s="141"/>
      <c r="T322" s="141"/>
      <c r="U322" s="142"/>
      <c r="V322" s="94">
        <f t="shared" si="8"/>
        <v>0</v>
      </c>
      <c r="W322" s="152"/>
    </row>
    <row r="323" spans="2:23">
      <c r="B323" s="119" t="s">
        <v>2364</v>
      </c>
      <c r="C323" s="91">
        <v>1224</v>
      </c>
      <c r="D323" s="91">
        <v>450</v>
      </c>
      <c r="E323" s="91">
        <v>210</v>
      </c>
      <c r="F323" s="111">
        <f t="shared" si="9"/>
        <v>628</v>
      </c>
      <c r="G323" s="120">
        <v>4.1296238425754167E-2</v>
      </c>
      <c r="H323" s="141"/>
      <c r="I323" s="141"/>
      <c r="J323" s="141"/>
      <c r="K323" s="141"/>
      <c r="L323" s="141"/>
      <c r="M323" s="141"/>
      <c r="N323" s="141"/>
      <c r="O323" s="141"/>
      <c r="P323" s="143"/>
      <c r="Q323" s="143"/>
      <c r="R323" s="144"/>
      <c r="S323" s="141"/>
      <c r="T323" s="141"/>
      <c r="U323" s="142"/>
      <c r="V323" s="94">
        <f t="shared" si="8"/>
        <v>0</v>
      </c>
      <c r="W323" s="152"/>
    </row>
    <row r="324" spans="2:23">
      <c r="B324" s="119" t="s">
        <v>2365</v>
      </c>
      <c r="C324" s="91">
        <v>124854</v>
      </c>
      <c r="D324" s="91">
        <v>83973</v>
      </c>
      <c r="E324" s="91">
        <v>24524</v>
      </c>
      <c r="F324" s="111">
        <f t="shared" si="9"/>
        <v>77783.666666666672</v>
      </c>
      <c r="G324" s="120">
        <v>3.4586946582343638</v>
      </c>
      <c r="H324" s="141"/>
      <c r="I324" s="141"/>
      <c r="J324" s="141"/>
      <c r="K324" s="141"/>
      <c r="L324" s="141"/>
      <c r="M324" s="141"/>
      <c r="N324" s="141"/>
      <c r="O324" s="141"/>
      <c r="P324" s="143"/>
      <c r="Q324" s="143"/>
      <c r="R324" s="144"/>
      <c r="S324" s="141"/>
      <c r="T324" s="141"/>
      <c r="U324" s="142"/>
      <c r="V324" s="94">
        <f t="shared" si="8"/>
        <v>0</v>
      </c>
      <c r="W324" s="152"/>
    </row>
    <row r="325" spans="2:23">
      <c r="B325" s="119" t="s">
        <v>2366</v>
      </c>
      <c r="C325" s="91">
        <v>83009</v>
      </c>
      <c r="D325" s="91">
        <v>61666</v>
      </c>
      <c r="E325" s="91">
        <v>17251</v>
      </c>
      <c r="F325" s="111">
        <f t="shared" si="9"/>
        <v>53975.333333333336</v>
      </c>
      <c r="G325" s="120">
        <v>2.1667286078378982</v>
      </c>
      <c r="H325" s="141"/>
      <c r="I325" s="141"/>
      <c r="J325" s="141"/>
      <c r="K325" s="141"/>
      <c r="L325" s="141"/>
      <c r="M325" s="141"/>
      <c r="N325" s="141"/>
      <c r="O325" s="141"/>
      <c r="P325" s="143"/>
      <c r="Q325" s="143"/>
      <c r="R325" s="144"/>
      <c r="S325" s="141"/>
      <c r="T325" s="141"/>
      <c r="U325" s="142"/>
      <c r="V325" s="94">
        <f t="shared" si="8"/>
        <v>0</v>
      </c>
      <c r="W325" s="152"/>
    </row>
    <row r="326" spans="2:23">
      <c r="B326" s="119" t="s">
        <v>2367</v>
      </c>
      <c r="C326" s="91">
        <v>960</v>
      </c>
      <c r="D326" s="91">
        <v>2020</v>
      </c>
      <c r="E326" s="91">
        <v>2790</v>
      </c>
      <c r="F326" s="111">
        <f t="shared" si="9"/>
        <v>1923.3333333333333</v>
      </c>
      <c r="G326" s="120">
        <v>0.14355652585780537</v>
      </c>
      <c r="H326" s="141"/>
      <c r="I326" s="141"/>
      <c r="J326" s="141"/>
      <c r="K326" s="141"/>
      <c r="L326" s="141"/>
      <c r="M326" s="141"/>
      <c r="N326" s="141"/>
      <c r="O326" s="141"/>
      <c r="P326" s="143"/>
      <c r="Q326" s="143"/>
      <c r="R326" s="144"/>
      <c r="S326" s="141"/>
      <c r="T326" s="141"/>
      <c r="U326" s="142"/>
      <c r="V326" s="94">
        <f t="shared" si="8"/>
        <v>0</v>
      </c>
      <c r="W326" s="152"/>
    </row>
    <row r="327" spans="2:23">
      <c r="B327" s="119" t="s">
        <v>2368</v>
      </c>
      <c r="C327" s="91">
        <v>2280</v>
      </c>
      <c r="D327" s="91">
        <v>760</v>
      </c>
      <c r="E327" s="91">
        <v>903</v>
      </c>
      <c r="F327" s="111">
        <f t="shared" si="9"/>
        <v>1314.3333333333333</v>
      </c>
      <c r="G327" s="120">
        <v>2.652533404674421E-3</v>
      </c>
      <c r="H327" s="141"/>
      <c r="I327" s="141"/>
      <c r="J327" s="141"/>
      <c r="K327" s="141"/>
      <c r="L327" s="141"/>
      <c r="M327" s="141"/>
      <c r="N327" s="141"/>
      <c r="O327" s="141"/>
      <c r="P327" s="143"/>
      <c r="Q327" s="143"/>
      <c r="R327" s="144"/>
      <c r="S327" s="141"/>
      <c r="T327" s="141"/>
      <c r="U327" s="142"/>
      <c r="V327" s="94">
        <f t="shared" si="8"/>
        <v>0</v>
      </c>
      <c r="W327" s="152"/>
    </row>
    <row r="328" spans="2:23">
      <c r="B328" s="119" t="s">
        <v>2369</v>
      </c>
      <c r="C328" s="91">
        <v>1</v>
      </c>
      <c r="D328" s="91"/>
      <c r="E328" s="91"/>
      <c r="F328" s="111">
        <f t="shared" si="9"/>
        <v>1</v>
      </c>
      <c r="G328" s="120">
        <v>4.8131165720919182E-3</v>
      </c>
      <c r="H328" s="141"/>
      <c r="I328" s="141"/>
      <c r="J328" s="141"/>
      <c r="K328" s="141"/>
      <c r="L328" s="141"/>
      <c r="M328" s="141"/>
      <c r="N328" s="141"/>
      <c r="O328" s="141"/>
      <c r="P328" s="143"/>
      <c r="Q328" s="143"/>
      <c r="R328" s="144"/>
      <c r="S328" s="141"/>
      <c r="T328" s="141"/>
      <c r="U328" s="142"/>
      <c r="V328" s="94">
        <f t="shared" si="8"/>
        <v>0</v>
      </c>
      <c r="W328" s="152"/>
    </row>
    <row r="329" spans="2:23">
      <c r="B329" s="119" t="s">
        <v>2370</v>
      </c>
      <c r="C329" s="91"/>
      <c r="D329" s="91">
        <v>25</v>
      </c>
      <c r="E329" s="91">
        <v>165</v>
      </c>
      <c r="F329" s="111">
        <f t="shared" si="9"/>
        <v>95</v>
      </c>
      <c r="G329" s="120">
        <v>3.3474287315049554E-2</v>
      </c>
      <c r="H329" s="141"/>
      <c r="I329" s="141"/>
      <c r="J329" s="141"/>
      <c r="K329" s="141"/>
      <c r="L329" s="141"/>
      <c r="M329" s="141"/>
      <c r="N329" s="141"/>
      <c r="O329" s="141"/>
      <c r="P329" s="143"/>
      <c r="Q329" s="143"/>
      <c r="R329" s="144"/>
      <c r="S329" s="141"/>
      <c r="T329" s="141"/>
      <c r="U329" s="142"/>
      <c r="V329" s="94">
        <f t="shared" si="8"/>
        <v>0</v>
      </c>
      <c r="W329" s="152"/>
    </row>
    <row r="330" spans="2:23">
      <c r="B330" s="119" t="s">
        <v>2371</v>
      </c>
      <c r="C330" s="91"/>
      <c r="D330" s="91">
        <v>5</v>
      </c>
      <c r="E330" s="91"/>
      <c r="F330" s="111">
        <f t="shared" si="9"/>
        <v>5</v>
      </c>
      <c r="G330" s="120">
        <v>1.761804595528924E-3</v>
      </c>
      <c r="H330" s="141"/>
      <c r="I330" s="141"/>
      <c r="J330" s="141"/>
      <c r="K330" s="141"/>
      <c r="L330" s="141"/>
      <c r="M330" s="141"/>
      <c r="N330" s="141"/>
      <c r="O330" s="141"/>
      <c r="P330" s="143"/>
      <c r="Q330" s="143"/>
      <c r="R330" s="144"/>
      <c r="S330" s="141"/>
      <c r="T330" s="141"/>
      <c r="U330" s="142"/>
      <c r="V330" s="94">
        <f t="shared" si="8"/>
        <v>0</v>
      </c>
      <c r="W330" s="152"/>
    </row>
    <row r="331" spans="2:23">
      <c r="B331" s="119" t="s">
        <v>2372</v>
      </c>
      <c r="C331" s="91"/>
      <c r="D331" s="91">
        <v>172</v>
      </c>
      <c r="E331" s="91">
        <v>5</v>
      </c>
      <c r="F331" s="111">
        <f t="shared" si="9"/>
        <v>88.5</v>
      </c>
      <c r="G331" s="120">
        <v>0.12890538959428308</v>
      </c>
      <c r="H331" s="141"/>
      <c r="I331" s="141"/>
      <c r="J331" s="141"/>
      <c r="K331" s="141"/>
      <c r="L331" s="141"/>
      <c r="M331" s="141"/>
      <c r="N331" s="141"/>
      <c r="O331" s="141"/>
      <c r="P331" s="143"/>
      <c r="Q331" s="143"/>
      <c r="R331" s="144"/>
      <c r="S331" s="141"/>
      <c r="T331" s="141"/>
      <c r="U331" s="142"/>
      <c r="V331" s="94">
        <f t="shared" si="8"/>
        <v>0</v>
      </c>
      <c r="W331" s="152"/>
    </row>
    <row r="332" spans="2:23">
      <c r="B332" s="119" t="s">
        <v>2373</v>
      </c>
      <c r="C332" s="91">
        <v>64</v>
      </c>
      <c r="D332" s="91"/>
      <c r="E332" s="91"/>
      <c r="F332" s="111">
        <f t="shared" si="9"/>
        <v>64</v>
      </c>
      <c r="G332" s="120">
        <v>2.2551098822770226E-2</v>
      </c>
      <c r="H332" s="141"/>
      <c r="I332" s="141"/>
      <c r="J332" s="141"/>
      <c r="K332" s="141"/>
      <c r="L332" s="141"/>
      <c r="M332" s="141"/>
      <c r="N332" s="141"/>
      <c r="O332" s="141"/>
      <c r="P332" s="143"/>
      <c r="Q332" s="143"/>
      <c r="R332" s="144"/>
      <c r="S332" s="141"/>
      <c r="T332" s="141"/>
      <c r="U332" s="142"/>
      <c r="V332" s="94">
        <f t="shared" si="8"/>
        <v>0</v>
      </c>
      <c r="W332" s="152"/>
    </row>
    <row r="333" spans="2:23">
      <c r="B333" s="119" t="s">
        <v>2374</v>
      </c>
      <c r="C333" s="91">
        <v>5</v>
      </c>
      <c r="D333" s="91"/>
      <c r="E333" s="91"/>
      <c r="F333" s="111">
        <f t="shared" si="9"/>
        <v>5</v>
      </c>
      <c r="G333" s="120">
        <v>1.761804595528924E-3</v>
      </c>
      <c r="H333" s="141"/>
      <c r="I333" s="141"/>
      <c r="J333" s="141"/>
      <c r="K333" s="141"/>
      <c r="L333" s="141"/>
      <c r="M333" s="141"/>
      <c r="N333" s="141"/>
      <c r="O333" s="141"/>
      <c r="P333" s="143"/>
      <c r="Q333" s="143"/>
      <c r="R333" s="144"/>
      <c r="S333" s="141"/>
      <c r="T333" s="141"/>
      <c r="U333" s="142"/>
      <c r="V333" s="94">
        <f t="shared" si="8"/>
        <v>0</v>
      </c>
      <c r="W333" s="152"/>
    </row>
    <row r="334" spans="2:23">
      <c r="B334" s="119" t="s">
        <v>2375</v>
      </c>
      <c r="C334" s="91"/>
      <c r="D334" s="91">
        <v>5</v>
      </c>
      <c r="E334" s="91"/>
      <c r="F334" s="111">
        <f t="shared" si="9"/>
        <v>5</v>
      </c>
      <c r="G334" s="120">
        <v>1.761804595528924E-3</v>
      </c>
      <c r="H334" s="141"/>
      <c r="I334" s="141"/>
      <c r="J334" s="141"/>
      <c r="K334" s="141"/>
      <c r="L334" s="141"/>
      <c r="M334" s="141"/>
      <c r="N334" s="141"/>
      <c r="O334" s="141"/>
      <c r="P334" s="143"/>
      <c r="Q334" s="143"/>
      <c r="R334" s="144"/>
      <c r="S334" s="141"/>
      <c r="T334" s="141"/>
      <c r="U334" s="142"/>
      <c r="V334" s="94">
        <f t="shared" ref="V334:V397" si="10">U334*F334</f>
        <v>0</v>
      </c>
      <c r="W334" s="152"/>
    </row>
    <row r="335" spans="2:23">
      <c r="B335" s="119" t="s">
        <v>2376</v>
      </c>
      <c r="C335" s="91"/>
      <c r="D335" s="91">
        <v>62</v>
      </c>
      <c r="E335" s="91">
        <v>9</v>
      </c>
      <c r="F335" s="111">
        <f t="shared" ref="F335:F398" si="11">AVERAGE(C335:E335)</f>
        <v>35.5</v>
      </c>
      <c r="G335" s="120">
        <v>1.2508812628255359E-2</v>
      </c>
      <c r="H335" s="141"/>
      <c r="I335" s="141"/>
      <c r="J335" s="141"/>
      <c r="K335" s="141"/>
      <c r="L335" s="141"/>
      <c r="M335" s="141"/>
      <c r="N335" s="141"/>
      <c r="O335" s="141"/>
      <c r="P335" s="143"/>
      <c r="Q335" s="143"/>
      <c r="R335" s="144"/>
      <c r="S335" s="141"/>
      <c r="T335" s="141"/>
      <c r="U335" s="142"/>
      <c r="V335" s="94">
        <f t="shared" si="10"/>
        <v>0</v>
      </c>
      <c r="W335" s="152"/>
    </row>
    <row r="336" spans="2:23">
      <c r="B336" s="119" t="s">
        <v>2377</v>
      </c>
      <c r="C336" s="91"/>
      <c r="D336" s="91">
        <v>5</v>
      </c>
      <c r="E336" s="91"/>
      <c r="F336" s="111">
        <f t="shared" si="11"/>
        <v>5</v>
      </c>
      <c r="G336" s="120">
        <v>1.761804595528924E-3</v>
      </c>
      <c r="H336" s="141"/>
      <c r="I336" s="141"/>
      <c r="J336" s="141"/>
      <c r="K336" s="141"/>
      <c r="L336" s="141"/>
      <c r="M336" s="141"/>
      <c r="N336" s="141"/>
      <c r="O336" s="141"/>
      <c r="P336" s="143"/>
      <c r="Q336" s="143"/>
      <c r="R336" s="144"/>
      <c r="S336" s="141"/>
      <c r="T336" s="141"/>
      <c r="U336" s="142"/>
      <c r="V336" s="94">
        <f t="shared" si="10"/>
        <v>0</v>
      </c>
      <c r="W336" s="152"/>
    </row>
    <row r="337" spans="2:23">
      <c r="B337" s="119" t="s">
        <v>2378</v>
      </c>
      <c r="C337" s="91">
        <v>357</v>
      </c>
      <c r="D337" s="91">
        <v>160</v>
      </c>
      <c r="E337" s="91">
        <v>402</v>
      </c>
      <c r="F337" s="111">
        <f t="shared" si="11"/>
        <v>306.33333333333331</v>
      </c>
      <c r="G337" s="120">
        <v>0.28721903708775137</v>
      </c>
      <c r="H337" s="141"/>
      <c r="I337" s="141"/>
      <c r="J337" s="141"/>
      <c r="K337" s="141"/>
      <c r="L337" s="141"/>
      <c r="M337" s="141"/>
      <c r="N337" s="141"/>
      <c r="O337" s="141"/>
      <c r="P337" s="143"/>
      <c r="Q337" s="143"/>
      <c r="R337" s="144"/>
      <c r="S337" s="141"/>
      <c r="T337" s="141"/>
      <c r="U337" s="142"/>
      <c r="V337" s="94">
        <f t="shared" si="10"/>
        <v>0</v>
      </c>
      <c r="W337" s="152"/>
    </row>
    <row r="338" spans="2:23">
      <c r="B338" s="119" t="s">
        <v>2379</v>
      </c>
      <c r="C338" s="91">
        <v>1</v>
      </c>
      <c r="D338" s="91"/>
      <c r="E338" s="91">
        <v>5</v>
      </c>
      <c r="F338" s="111">
        <f t="shared" si="11"/>
        <v>3</v>
      </c>
      <c r="G338" s="120">
        <v>8.2888665683550893E-3</v>
      </c>
      <c r="H338" s="141"/>
      <c r="I338" s="141"/>
      <c r="J338" s="141"/>
      <c r="K338" s="141"/>
      <c r="L338" s="141"/>
      <c r="M338" s="141"/>
      <c r="N338" s="141"/>
      <c r="O338" s="141"/>
      <c r="P338" s="143"/>
      <c r="Q338" s="143"/>
      <c r="R338" s="144"/>
      <c r="S338" s="141"/>
      <c r="T338" s="141"/>
      <c r="U338" s="142"/>
      <c r="V338" s="94">
        <f t="shared" si="10"/>
        <v>0</v>
      </c>
      <c r="W338" s="152"/>
    </row>
    <row r="339" spans="2:23">
      <c r="B339" s="119" t="s">
        <v>2380</v>
      </c>
      <c r="C339" s="91">
        <v>30</v>
      </c>
      <c r="D339" s="91">
        <v>58</v>
      </c>
      <c r="E339" s="91">
        <v>161</v>
      </c>
      <c r="F339" s="111">
        <f t="shared" si="11"/>
        <v>83</v>
      </c>
      <c r="G339" s="120">
        <v>8.883863033761796E-3</v>
      </c>
      <c r="H339" s="141"/>
      <c r="I339" s="141"/>
      <c r="J339" s="141"/>
      <c r="K339" s="141"/>
      <c r="L339" s="141"/>
      <c r="M339" s="141"/>
      <c r="N339" s="141"/>
      <c r="O339" s="141"/>
      <c r="P339" s="143"/>
      <c r="Q339" s="143"/>
      <c r="R339" s="144"/>
      <c r="S339" s="141"/>
      <c r="T339" s="141"/>
      <c r="U339" s="142"/>
      <c r="V339" s="94">
        <f t="shared" si="10"/>
        <v>0</v>
      </c>
      <c r="W339" s="152"/>
    </row>
    <row r="340" spans="2:23">
      <c r="B340" s="119" t="s">
        <v>2381</v>
      </c>
      <c r="C340" s="91">
        <v>1</v>
      </c>
      <c r="D340" s="91"/>
      <c r="E340" s="91"/>
      <c r="F340" s="111">
        <f t="shared" si="11"/>
        <v>1</v>
      </c>
      <c r="G340" s="120">
        <v>1.1292079093121426E-3</v>
      </c>
      <c r="H340" s="141"/>
      <c r="I340" s="141"/>
      <c r="J340" s="141"/>
      <c r="K340" s="141"/>
      <c r="L340" s="141"/>
      <c r="M340" s="141"/>
      <c r="N340" s="141"/>
      <c r="O340" s="141"/>
      <c r="P340" s="143"/>
      <c r="Q340" s="143"/>
      <c r="R340" s="144"/>
      <c r="S340" s="141"/>
      <c r="T340" s="141"/>
      <c r="U340" s="142"/>
      <c r="V340" s="94">
        <f t="shared" si="10"/>
        <v>0</v>
      </c>
      <c r="W340" s="152"/>
    </row>
    <row r="341" spans="2:23">
      <c r="B341" s="119" t="s">
        <v>2382</v>
      </c>
      <c r="C341" s="91">
        <v>1</v>
      </c>
      <c r="D341" s="91">
        <v>3</v>
      </c>
      <c r="E341" s="91"/>
      <c r="F341" s="111">
        <f t="shared" si="11"/>
        <v>2</v>
      </c>
      <c r="G341" s="120">
        <v>3.358792887698671E-4</v>
      </c>
      <c r="H341" s="141"/>
      <c r="I341" s="141"/>
      <c r="J341" s="141"/>
      <c r="K341" s="141"/>
      <c r="L341" s="141"/>
      <c r="M341" s="141"/>
      <c r="N341" s="141"/>
      <c r="O341" s="141"/>
      <c r="P341" s="143"/>
      <c r="Q341" s="143"/>
      <c r="R341" s="144"/>
      <c r="S341" s="141"/>
      <c r="T341" s="141"/>
      <c r="U341" s="142"/>
      <c r="V341" s="94">
        <f t="shared" si="10"/>
        <v>0</v>
      </c>
      <c r="W341" s="152"/>
    </row>
    <row r="342" spans="2:23">
      <c r="B342" s="119" t="s">
        <v>2383</v>
      </c>
      <c r="C342" s="91">
        <v>1</v>
      </c>
      <c r="D342" s="91">
        <v>1</v>
      </c>
      <c r="E342" s="91">
        <v>2</v>
      </c>
      <c r="F342" s="111">
        <f t="shared" si="11"/>
        <v>1.3333333333333333</v>
      </c>
      <c r="G342" s="120">
        <v>5.7982023144822082E-4</v>
      </c>
      <c r="H342" s="141"/>
      <c r="I342" s="141"/>
      <c r="J342" s="141"/>
      <c r="K342" s="141"/>
      <c r="L342" s="141"/>
      <c r="M342" s="141"/>
      <c r="N342" s="141"/>
      <c r="O342" s="141"/>
      <c r="P342" s="143"/>
      <c r="Q342" s="143"/>
      <c r="R342" s="144"/>
      <c r="S342" s="141"/>
      <c r="T342" s="141"/>
      <c r="U342" s="142"/>
      <c r="V342" s="94">
        <f t="shared" si="10"/>
        <v>0</v>
      </c>
      <c r="W342" s="152"/>
    </row>
    <row r="343" spans="2:23">
      <c r="B343" s="119" t="s">
        <v>2384</v>
      </c>
      <c r="C343" s="91">
        <v>3</v>
      </c>
      <c r="D343" s="91">
        <v>4</v>
      </c>
      <c r="E343" s="91">
        <v>1</v>
      </c>
      <c r="F343" s="111">
        <f t="shared" si="11"/>
        <v>2.6666666666666665</v>
      </c>
      <c r="G343" s="120">
        <v>7.4319499279550949E-3</v>
      </c>
      <c r="H343" s="141"/>
      <c r="I343" s="141"/>
      <c r="J343" s="141"/>
      <c r="K343" s="141"/>
      <c r="L343" s="141"/>
      <c r="M343" s="141"/>
      <c r="N343" s="141"/>
      <c r="O343" s="141"/>
      <c r="P343" s="143"/>
      <c r="Q343" s="143"/>
      <c r="R343" s="144"/>
      <c r="S343" s="141"/>
      <c r="T343" s="141"/>
      <c r="U343" s="142"/>
      <c r="V343" s="94">
        <f t="shared" si="10"/>
        <v>0</v>
      </c>
      <c r="W343" s="152"/>
    </row>
    <row r="344" spans="2:23">
      <c r="B344" s="119" t="s">
        <v>2385</v>
      </c>
      <c r="C344" s="91">
        <v>6</v>
      </c>
      <c r="D344" s="91">
        <v>6</v>
      </c>
      <c r="E344" s="91">
        <v>9</v>
      </c>
      <c r="F344" s="111">
        <f t="shared" si="11"/>
        <v>7</v>
      </c>
      <c r="G344" s="120">
        <v>4.3726774360597865E-3</v>
      </c>
      <c r="H344" s="141"/>
      <c r="I344" s="141"/>
      <c r="J344" s="141"/>
      <c r="K344" s="141"/>
      <c r="L344" s="141"/>
      <c r="M344" s="141"/>
      <c r="N344" s="141"/>
      <c r="O344" s="141"/>
      <c r="P344" s="143"/>
      <c r="Q344" s="143"/>
      <c r="R344" s="144"/>
      <c r="S344" s="141"/>
      <c r="T344" s="141"/>
      <c r="U344" s="142"/>
      <c r="V344" s="94">
        <f t="shared" si="10"/>
        <v>0</v>
      </c>
      <c r="W344" s="152"/>
    </row>
    <row r="345" spans="2:23">
      <c r="B345" s="119" t="s">
        <v>2386</v>
      </c>
      <c r="C345" s="91">
        <v>1</v>
      </c>
      <c r="D345" s="91">
        <v>2</v>
      </c>
      <c r="E345" s="91">
        <v>1</v>
      </c>
      <c r="F345" s="111">
        <f t="shared" si="11"/>
        <v>1.3333333333333333</v>
      </c>
      <c r="G345" s="120">
        <v>6.406853386168185E-4</v>
      </c>
      <c r="H345" s="141"/>
      <c r="I345" s="141"/>
      <c r="J345" s="141"/>
      <c r="K345" s="141"/>
      <c r="L345" s="141"/>
      <c r="M345" s="141"/>
      <c r="N345" s="141"/>
      <c r="O345" s="141"/>
      <c r="P345" s="143"/>
      <c r="Q345" s="143"/>
      <c r="R345" s="144"/>
      <c r="S345" s="141"/>
      <c r="T345" s="141"/>
      <c r="U345" s="142"/>
      <c r="V345" s="94">
        <f t="shared" si="10"/>
        <v>0</v>
      </c>
      <c r="W345" s="152"/>
    </row>
    <row r="346" spans="2:23">
      <c r="B346" s="119" t="s">
        <v>2387</v>
      </c>
      <c r="C346" s="91">
        <v>60</v>
      </c>
      <c r="D346" s="91">
        <v>84</v>
      </c>
      <c r="E346" s="91">
        <v>92</v>
      </c>
      <c r="F346" s="111">
        <f t="shared" si="11"/>
        <v>78.666666666666671</v>
      </c>
      <c r="G346" s="120">
        <v>2.721631318444245E-2</v>
      </c>
      <c r="H346" s="141"/>
      <c r="I346" s="141"/>
      <c r="J346" s="141"/>
      <c r="K346" s="141"/>
      <c r="L346" s="141"/>
      <c r="M346" s="141"/>
      <c r="N346" s="141"/>
      <c r="O346" s="141"/>
      <c r="P346" s="143"/>
      <c r="Q346" s="143"/>
      <c r="R346" s="144"/>
      <c r="S346" s="141"/>
      <c r="T346" s="141"/>
      <c r="U346" s="142"/>
      <c r="V346" s="94">
        <f t="shared" si="10"/>
        <v>0</v>
      </c>
      <c r="W346" s="152"/>
    </row>
    <row r="347" spans="2:23">
      <c r="B347" s="119" t="s">
        <v>2388</v>
      </c>
      <c r="C347" s="91">
        <v>2</v>
      </c>
      <c r="D347" s="91"/>
      <c r="E347" s="91"/>
      <c r="F347" s="111">
        <f t="shared" si="11"/>
        <v>2</v>
      </c>
      <c r="G347" s="120">
        <v>3.358792887698671E-4</v>
      </c>
      <c r="H347" s="141"/>
      <c r="I347" s="141"/>
      <c r="J347" s="141"/>
      <c r="K347" s="141"/>
      <c r="L347" s="141"/>
      <c r="M347" s="141"/>
      <c r="N347" s="141"/>
      <c r="O347" s="141"/>
      <c r="P347" s="143"/>
      <c r="Q347" s="143"/>
      <c r="R347" s="144"/>
      <c r="S347" s="141"/>
      <c r="T347" s="141"/>
      <c r="U347" s="142"/>
      <c r="V347" s="94">
        <f t="shared" si="10"/>
        <v>0</v>
      </c>
      <c r="W347" s="152"/>
    </row>
    <row r="348" spans="2:23">
      <c r="B348" s="119" t="s">
        <v>2389</v>
      </c>
      <c r="C348" s="91">
        <v>63</v>
      </c>
      <c r="D348" s="91">
        <v>63</v>
      </c>
      <c r="E348" s="91">
        <v>61</v>
      </c>
      <c r="F348" s="111">
        <f t="shared" si="11"/>
        <v>62.333333333333336</v>
      </c>
      <c r="G348" s="120">
        <v>6.2300242327099443E-2</v>
      </c>
      <c r="H348" s="141"/>
      <c r="I348" s="141"/>
      <c r="J348" s="141"/>
      <c r="K348" s="141"/>
      <c r="L348" s="141"/>
      <c r="M348" s="141"/>
      <c r="N348" s="141"/>
      <c r="O348" s="141"/>
      <c r="P348" s="143"/>
      <c r="Q348" s="143"/>
      <c r="R348" s="144"/>
      <c r="S348" s="141"/>
      <c r="T348" s="141"/>
      <c r="U348" s="142"/>
      <c r="V348" s="94">
        <f t="shared" si="10"/>
        <v>0</v>
      </c>
      <c r="W348" s="152"/>
    </row>
    <row r="349" spans="2:23">
      <c r="B349" s="119" t="s">
        <v>2390</v>
      </c>
      <c r="C349" s="91">
        <v>21</v>
      </c>
      <c r="D349" s="91">
        <v>12</v>
      </c>
      <c r="E349" s="91">
        <v>1</v>
      </c>
      <c r="F349" s="111">
        <f t="shared" si="11"/>
        <v>11.333333333333334</v>
      </c>
      <c r="G349" s="120">
        <v>1.2253107101046655E-2</v>
      </c>
      <c r="H349" s="141"/>
      <c r="I349" s="141"/>
      <c r="J349" s="141"/>
      <c r="K349" s="141"/>
      <c r="L349" s="141"/>
      <c r="M349" s="141"/>
      <c r="N349" s="141"/>
      <c r="O349" s="141"/>
      <c r="P349" s="143"/>
      <c r="Q349" s="143"/>
      <c r="R349" s="144"/>
      <c r="S349" s="141"/>
      <c r="T349" s="141"/>
      <c r="U349" s="142"/>
      <c r="V349" s="94">
        <f t="shared" si="10"/>
        <v>0</v>
      </c>
      <c r="W349" s="152"/>
    </row>
    <row r="350" spans="2:23">
      <c r="B350" s="119" t="s">
        <v>2391</v>
      </c>
      <c r="C350" s="91">
        <v>16</v>
      </c>
      <c r="D350" s="91">
        <v>22</v>
      </c>
      <c r="E350" s="91">
        <v>13</v>
      </c>
      <c r="F350" s="111">
        <f t="shared" si="11"/>
        <v>17</v>
      </c>
      <c r="G350" s="120">
        <v>1.8379660651569981E-2</v>
      </c>
      <c r="H350" s="141"/>
      <c r="I350" s="141"/>
      <c r="J350" s="141"/>
      <c r="K350" s="141"/>
      <c r="L350" s="141"/>
      <c r="M350" s="141"/>
      <c r="N350" s="141"/>
      <c r="O350" s="141"/>
      <c r="P350" s="143"/>
      <c r="Q350" s="143"/>
      <c r="R350" s="144"/>
      <c r="S350" s="141"/>
      <c r="T350" s="141"/>
      <c r="U350" s="142"/>
      <c r="V350" s="94">
        <f t="shared" si="10"/>
        <v>0</v>
      </c>
      <c r="W350" s="152"/>
    </row>
    <row r="351" spans="2:23">
      <c r="B351" s="119" t="s">
        <v>2392</v>
      </c>
      <c r="C351" s="91">
        <v>2</v>
      </c>
      <c r="D351" s="91">
        <v>2</v>
      </c>
      <c r="E351" s="91"/>
      <c r="F351" s="111">
        <f t="shared" si="11"/>
        <v>2</v>
      </c>
      <c r="G351" s="120">
        <v>1.1964798698669086E-3</v>
      </c>
      <c r="H351" s="141"/>
      <c r="I351" s="141"/>
      <c r="J351" s="141"/>
      <c r="K351" s="141"/>
      <c r="L351" s="141"/>
      <c r="M351" s="141"/>
      <c r="N351" s="141"/>
      <c r="O351" s="141"/>
      <c r="P351" s="143"/>
      <c r="Q351" s="143"/>
      <c r="R351" s="144"/>
      <c r="S351" s="141"/>
      <c r="T351" s="141"/>
      <c r="U351" s="142"/>
      <c r="V351" s="94">
        <f t="shared" si="10"/>
        <v>0</v>
      </c>
      <c r="W351" s="152"/>
    </row>
    <row r="352" spans="2:23">
      <c r="B352" s="119" t="s">
        <v>2393</v>
      </c>
      <c r="C352" s="91">
        <v>8</v>
      </c>
      <c r="D352" s="91">
        <v>8</v>
      </c>
      <c r="E352" s="91">
        <v>6</v>
      </c>
      <c r="F352" s="111">
        <f t="shared" si="11"/>
        <v>7.333333333333333</v>
      </c>
      <c r="G352" s="120">
        <v>3.5061505155805392E-3</v>
      </c>
      <c r="H352" s="141"/>
      <c r="I352" s="141"/>
      <c r="J352" s="141"/>
      <c r="K352" s="141"/>
      <c r="L352" s="141"/>
      <c r="M352" s="141"/>
      <c r="N352" s="141"/>
      <c r="O352" s="141"/>
      <c r="P352" s="143"/>
      <c r="Q352" s="143"/>
      <c r="R352" s="144"/>
      <c r="S352" s="141"/>
      <c r="T352" s="141"/>
      <c r="U352" s="142"/>
      <c r="V352" s="94">
        <f t="shared" si="10"/>
        <v>0</v>
      </c>
      <c r="W352" s="152"/>
    </row>
    <row r="353" spans="2:23">
      <c r="B353" s="119" t="s">
        <v>2394</v>
      </c>
      <c r="C353" s="91">
        <v>3</v>
      </c>
      <c r="D353" s="91">
        <v>4</v>
      </c>
      <c r="E353" s="91">
        <v>4</v>
      </c>
      <c r="F353" s="111">
        <f t="shared" si="11"/>
        <v>3.6666666666666665</v>
      </c>
      <c r="G353" s="120">
        <v>6.1665963841868784E-3</v>
      </c>
      <c r="H353" s="141"/>
      <c r="I353" s="141"/>
      <c r="J353" s="141"/>
      <c r="K353" s="141"/>
      <c r="L353" s="141"/>
      <c r="M353" s="141"/>
      <c r="N353" s="141"/>
      <c r="O353" s="141"/>
      <c r="P353" s="143"/>
      <c r="Q353" s="143"/>
      <c r="R353" s="144"/>
      <c r="S353" s="141"/>
      <c r="T353" s="141"/>
      <c r="U353" s="142"/>
      <c r="V353" s="94">
        <f t="shared" si="10"/>
        <v>0</v>
      </c>
      <c r="W353" s="152"/>
    </row>
    <row r="354" spans="2:23">
      <c r="B354" s="119" t="s">
        <v>2395</v>
      </c>
      <c r="C354" s="91"/>
      <c r="D354" s="91">
        <v>1</v>
      </c>
      <c r="E354" s="91"/>
      <c r="F354" s="111">
        <f t="shared" si="11"/>
        <v>1</v>
      </c>
      <c r="G354" s="120">
        <v>3.8200863315027806E-4</v>
      </c>
      <c r="H354" s="141"/>
      <c r="I354" s="141"/>
      <c r="J354" s="141"/>
      <c r="K354" s="141"/>
      <c r="L354" s="141"/>
      <c r="M354" s="141"/>
      <c r="N354" s="141"/>
      <c r="O354" s="141"/>
      <c r="P354" s="143"/>
      <c r="Q354" s="143"/>
      <c r="R354" s="144"/>
      <c r="S354" s="141"/>
      <c r="T354" s="141"/>
      <c r="U354" s="142"/>
      <c r="V354" s="94">
        <f t="shared" si="10"/>
        <v>0</v>
      </c>
      <c r="W354" s="152"/>
    </row>
    <row r="355" spans="2:23">
      <c r="B355" s="119" t="s">
        <v>2396</v>
      </c>
      <c r="C355" s="91">
        <v>1</v>
      </c>
      <c r="D355" s="91">
        <v>1</v>
      </c>
      <c r="E355" s="91">
        <v>2</v>
      </c>
      <c r="F355" s="111">
        <f t="shared" si="11"/>
        <v>1.3333333333333333</v>
      </c>
      <c r="G355" s="120">
        <v>1.0603342354108345E-3</v>
      </c>
      <c r="H355" s="141"/>
      <c r="I355" s="141"/>
      <c r="J355" s="141"/>
      <c r="K355" s="141"/>
      <c r="L355" s="141"/>
      <c r="M355" s="141"/>
      <c r="N355" s="141"/>
      <c r="O355" s="141"/>
      <c r="P355" s="143"/>
      <c r="Q355" s="143"/>
      <c r="R355" s="144"/>
      <c r="S355" s="141"/>
      <c r="T355" s="141"/>
      <c r="U355" s="142"/>
      <c r="V355" s="94">
        <f t="shared" si="10"/>
        <v>0</v>
      </c>
      <c r="W355" s="152"/>
    </row>
    <row r="356" spans="2:23">
      <c r="B356" s="119" t="s">
        <v>2397</v>
      </c>
      <c r="C356" s="91">
        <v>3</v>
      </c>
      <c r="D356" s="91">
        <v>2</v>
      </c>
      <c r="E356" s="91"/>
      <c r="F356" s="111">
        <f t="shared" si="11"/>
        <v>2.5</v>
      </c>
      <c r="G356" s="120">
        <v>7.0445275036935054E-2</v>
      </c>
      <c r="H356" s="141"/>
      <c r="I356" s="141"/>
      <c r="J356" s="141"/>
      <c r="K356" s="141"/>
      <c r="L356" s="141"/>
      <c r="M356" s="141"/>
      <c r="N356" s="141"/>
      <c r="O356" s="141"/>
      <c r="P356" s="143"/>
      <c r="Q356" s="143"/>
      <c r="R356" s="144"/>
      <c r="S356" s="141"/>
      <c r="T356" s="141"/>
      <c r="U356" s="142"/>
      <c r="V356" s="94">
        <f t="shared" si="10"/>
        <v>0</v>
      </c>
      <c r="W356" s="152"/>
    </row>
    <row r="357" spans="2:23">
      <c r="B357" s="119" t="s">
        <v>2398</v>
      </c>
      <c r="C357" s="91">
        <v>11</v>
      </c>
      <c r="D357" s="91">
        <v>9</v>
      </c>
      <c r="E357" s="91"/>
      <c r="F357" s="111">
        <f t="shared" si="11"/>
        <v>10</v>
      </c>
      <c r="G357" s="120">
        <v>4.7811143394280078E-3</v>
      </c>
      <c r="H357" s="141"/>
      <c r="I357" s="141"/>
      <c r="J357" s="141"/>
      <c r="K357" s="141"/>
      <c r="L357" s="141"/>
      <c r="M357" s="141"/>
      <c r="N357" s="141"/>
      <c r="O357" s="141"/>
      <c r="P357" s="143"/>
      <c r="Q357" s="143"/>
      <c r="R357" s="144"/>
      <c r="S357" s="141"/>
      <c r="T357" s="141"/>
      <c r="U357" s="142"/>
      <c r="V357" s="94">
        <f t="shared" si="10"/>
        <v>0</v>
      </c>
      <c r="W357" s="152"/>
    </row>
    <row r="358" spans="2:23">
      <c r="B358" s="119" t="s">
        <v>2399</v>
      </c>
      <c r="C358" s="91">
        <v>58</v>
      </c>
      <c r="D358" s="91">
        <v>45</v>
      </c>
      <c r="E358" s="91">
        <v>66</v>
      </c>
      <c r="F358" s="111">
        <f t="shared" si="11"/>
        <v>56.333333333333336</v>
      </c>
      <c r="G358" s="120">
        <v>2.6933610778777786E-2</v>
      </c>
      <c r="H358" s="141"/>
      <c r="I358" s="141"/>
      <c r="J358" s="141"/>
      <c r="K358" s="141"/>
      <c r="L358" s="141"/>
      <c r="M358" s="141"/>
      <c r="N358" s="141"/>
      <c r="O358" s="141"/>
      <c r="P358" s="143"/>
      <c r="Q358" s="143"/>
      <c r="R358" s="144"/>
      <c r="S358" s="141"/>
      <c r="T358" s="141"/>
      <c r="U358" s="142"/>
      <c r="V358" s="94">
        <f t="shared" si="10"/>
        <v>0</v>
      </c>
      <c r="W358" s="152"/>
    </row>
    <row r="359" spans="2:23">
      <c r="B359" s="119" t="s">
        <v>2400</v>
      </c>
      <c r="C359" s="91">
        <v>39</v>
      </c>
      <c r="D359" s="91">
        <v>24</v>
      </c>
      <c r="E359" s="91">
        <v>24</v>
      </c>
      <c r="F359" s="111">
        <f t="shared" si="11"/>
        <v>29</v>
      </c>
      <c r="G359" s="120">
        <v>1.3865231584341223E-2</v>
      </c>
      <c r="H359" s="141"/>
      <c r="I359" s="141"/>
      <c r="J359" s="141"/>
      <c r="K359" s="141"/>
      <c r="L359" s="141"/>
      <c r="M359" s="141"/>
      <c r="N359" s="141"/>
      <c r="O359" s="141"/>
      <c r="P359" s="143"/>
      <c r="Q359" s="143"/>
      <c r="R359" s="144"/>
      <c r="S359" s="141"/>
      <c r="T359" s="141"/>
      <c r="U359" s="142"/>
      <c r="V359" s="94">
        <f t="shared" si="10"/>
        <v>0</v>
      </c>
      <c r="W359" s="152"/>
    </row>
    <row r="360" spans="2:23">
      <c r="B360" s="119" t="s">
        <v>2401</v>
      </c>
      <c r="C360" s="91">
        <v>2</v>
      </c>
      <c r="D360" s="91"/>
      <c r="E360" s="91">
        <v>12</v>
      </c>
      <c r="F360" s="111">
        <f t="shared" si="11"/>
        <v>7</v>
      </c>
      <c r="G360" s="120">
        <v>3.3467800375996059E-3</v>
      </c>
      <c r="H360" s="141"/>
      <c r="I360" s="141"/>
      <c r="J360" s="141"/>
      <c r="K360" s="141"/>
      <c r="L360" s="141"/>
      <c r="M360" s="141"/>
      <c r="N360" s="141"/>
      <c r="O360" s="141"/>
      <c r="P360" s="143"/>
      <c r="Q360" s="143"/>
      <c r="R360" s="144"/>
      <c r="S360" s="141"/>
      <c r="T360" s="141"/>
      <c r="U360" s="142"/>
      <c r="V360" s="94">
        <f t="shared" si="10"/>
        <v>0</v>
      </c>
      <c r="W360" s="152"/>
    </row>
    <row r="361" spans="2:23">
      <c r="B361" s="119" t="s">
        <v>2402</v>
      </c>
      <c r="C361" s="91">
        <v>4</v>
      </c>
      <c r="D361" s="91">
        <v>5</v>
      </c>
      <c r="E361" s="91">
        <v>4</v>
      </c>
      <c r="F361" s="111">
        <f t="shared" si="11"/>
        <v>4.333333333333333</v>
      </c>
      <c r="G361" s="120">
        <v>2.0718162137521368E-3</v>
      </c>
      <c r="H361" s="141"/>
      <c r="I361" s="141"/>
      <c r="J361" s="141"/>
      <c r="K361" s="141"/>
      <c r="L361" s="141"/>
      <c r="M361" s="141"/>
      <c r="N361" s="141"/>
      <c r="O361" s="141"/>
      <c r="P361" s="143"/>
      <c r="Q361" s="143"/>
      <c r="R361" s="144"/>
      <c r="S361" s="141"/>
      <c r="T361" s="141"/>
      <c r="U361" s="142"/>
      <c r="V361" s="94">
        <f t="shared" si="10"/>
        <v>0</v>
      </c>
      <c r="W361" s="152"/>
    </row>
    <row r="362" spans="2:23">
      <c r="B362" s="119" t="s">
        <v>2403</v>
      </c>
      <c r="C362" s="91">
        <v>1</v>
      </c>
      <c r="D362" s="91"/>
      <c r="E362" s="91"/>
      <c r="F362" s="111">
        <f t="shared" si="11"/>
        <v>1</v>
      </c>
      <c r="G362" s="120">
        <v>4.7811143394280089E-4</v>
      </c>
      <c r="H362" s="141"/>
      <c r="I362" s="141"/>
      <c r="J362" s="141"/>
      <c r="K362" s="141"/>
      <c r="L362" s="141"/>
      <c r="M362" s="141"/>
      <c r="N362" s="141"/>
      <c r="O362" s="141"/>
      <c r="P362" s="143"/>
      <c r="Q362" s="143"/>
      <c r="R362" s="144"/>
      <c r="S362" s="141"/>
      <c r="T362" s="141"/>
      <c r="U362" s="142"/>
      <c r="V362" s="94">
        <f t="shared" si="10"/>
        <v>0</v>
      </c>
      <c r="W362" s="152"/>
    </row>
    <row r="363" spans="2:23">
      <c r="B363" s="119" t="s">
        <v>2404</v>
      </c>
      <c r="C363" s="91">
        <v>4</v>
      </c>
      <c r="D363" s="91">
        <v>1</v>
      </c>
      <c r="E363" s="91">
        <v>1</v>
      </c>
      <c r="F363" s="111">
        <f t="shared" si="11"/>
        <v>2</v>
      </c>
      <c r="G363" s="120">
        <v>9.5622286788560177E-4</v>
      </c>
      <c r="H363" s="141"/>
      <c r="I363" s="141"/>
      <c r="J363" s="141"/>
      <c r="K363" s="141"/>
      <c r="L363" s="141"/>
      <c r="M363" s="141"/>
      <c r="N363" s="141"/>
      <c r="O363" s="141"/>
      <c r="P363" s="143"/>
      <c r="Q363" s="143"/>
      <c r="R363" s="144"/>
      <c r="S363" s="141"/>
      <c r="T363" s="141"/>
      <c r="U363" s="142"/>
      <c r="V363" s="94">
        <f t="shared" si="10"/>
        <v>0</v>
      </c>
      <c r="W363" s="152"/>
    </row>
    <row r="364" spans="2:23">
      <c r="B364" s="119" t="s">
        <v>2405</v>
      </c>
      <c r="C364" s="91"/>
      <c r="D364" s="91">
        <v>2</v>
      </c>
      <c r="E364" s="91"/>
      <c r="F364" s="111">
        <f t="shared" si="11"/>
        <v>2</v>
      </c>
      <c r="G364" s="120">
        <v>9.5622286788560177E-4</v>
      </c>
      <c r="H364" s="141"/>
      <c r="I364" s="141"/>
      <c r="J364" s="141"/>
      <c r="K364" s="141"/>
      <c r="L364" s="141"/>
      <c r="M364" s="141"/>
      <c r="N364" s="141"/>
      <c r="O364" s="141"/>
      <c r="P364" s="143"/>
      <c r="Q364" s="143"/>
      <c r="R364" s="144"/>
      <c r="S364" s="141"/>
      <c r="T364" s="141"/>
      <c r="U364" s="142"/>
      <c r="V364" s="94">
        <f t="shared" si="10"/>
        <v>0</v>
      </c>
      <c r="W364" s="152"/>
    </row>
    <row r="365" spans="2:23">
      <c r="B365" s="119" t="s">
        <v>2406</v>
      </c>
      <c r="C365" s="91">
        <v>10</v>
      </c>
      <c r="D365" s="91">
        <v>2</v>
      </c>
      <c r="E365" s="91">
        <v>4</v>
      </c>
      <c r="F365" s="111">
        <f t="shared" si="11"/>
        <v>5.333333333333333</v>
      </c>
      <c r="G365" s="120">
        <v>2.5499276476949376E-3</v>
      </c>
      <c r="H365" s="141"/>
      <c r="I365" s="141"/>
      <c r="J365" s="141"/>
      <c r="K365" s="141"/>
      <c r="L365" s="141"/>
      <c r="M365" s="141"/>
      <c r="N365" s="141"/>
      <c r="O365" s="141"/>
      <c r="P365" s="143"/>
      <c r="Q365" s="143"/>
      <c r="R365" s="144"/>
      <c r="S365" s="141"/>
      <c r="T365" s="141"/>
      <c r="U365" s="142"/>
      <c r="V365" s="94">
        <f t="shared" si="10"/>
        <v>0</v>
      </c>
      <c r="W365" s="152"/>
    </row>
    <row r="366" spans="2:23">
      <c r="B366" s="119" t="s">
        <v>2407</v>
      </c>
      <c r="C366" s="91">
        <v>2</v>
      </c>
      <c r="D366" s="91"/>
      <c r="E366" s="91">
        <v>2</v>
      </c>
      <c r="F366" s="111">
        <f t="shared" si="11"/>
        <v>2</v>
      </c>
      <c r="G366" s="120">
        <v>3.358792887698671E-4</v>
      </c>
      <c r="H366" s="141"/>
      <c r="I366" s="141"/>
      <c r="J366" s="141"/>
      <c r="K366" s="141"/>
      <c r="L366" s="141"/>
      <c r="M366" s="141"/>
      <c r="N366" s="141"/>
      <c r="O366" s="141"/>
      <c r="P366" s="143"/>
      <c r="Q366" s="143"/>
      <c r="R366" s="144"/>
      <c r="S366" s="141"/>
      <c r="T366" s="141"/>
      <c r="U366" s="142"/>
      <c r="V366" s="94">
        <f t="shared" si="10"/>
        <v>0</v>
      </c>
      <c r="W366" s="152"/>
    </row>
    <row r="367" spans="2:23">
      <c r="B367" s="119" t="s">
        <v>2408</v>
      </c>
      <c r="C367" s="91"/>
      <c r="D367" s="91">
        <v>3</v>
      </c>
      <c r="E367" s="91">
        <v>2</v>
      </c>
      <c r="F367" s="111">
        <f t="shared" si="11"/>
        <v>2.5</v>
      </c>
      <c r="G367" s="120">
        <v>4.1984911096233386E-4</v>
      </c>
      <c r="H367" s="141"/>
      <c r="I367" s="141"/>
      <c r="J367" s="141"/>
      <c r="K367" s="141"/>
      <c r="L367" s="141"/>
      <c r="M367" s="141"/>
      <c r="N367" s="141"/>
      <c r="O367" s="141"/>
      <c r="P367" s="143"/>
      <c r="Q367" s="143"/>
      <c r="R367" s="144"/>
      <c r="S367" s="141"/>
      <c r="T367" s="141"/>
      <c r="U367" s="142"/>
      <c r="V367" s="94">
        <f t="shared" si="10"/>
        <v>0</v>
      </c>
      <c r="W367" s="152"/>
    </row>
    <row r="368" spans="2:23">
      <c r="B368" s="119" t="s">
        <v>2409</v>
      </c>
      <c r="C368" s="91">
        <v>6</v>
      </c>
      <c r="D368" s="91">
        <v>52</v>
      </c>
      <c r="E368" s="91">
        <v>78</v>
      </c>
      <c r="F368" s="111">
        <f t="shared" si="11"/>
        <v>45.333333333333336</v>
      </c>
      <c r="G368" s="120">
        <v>4.1388272874646477E-2</v>
      </c>
      <c r="H368" s="141"/>
      <c r="I368" s="141"/>
      <c r="J368" s="141"/>
      <c r="K368" s="141"/>
      <c r="L368" s="141"/>
      <c r="M368" s="141"/>
      <c r="N368" s="141"/>
      <c r="O368" s="141"/>
      <c r="P368" s="143"/>
      <c r="Q368" s="143"/>
      <c r="R368" s="144"/>
      <c r="S368" s="141"/>
      <c r="T368" s="141"/>
      <c r="U368" s="142"/>
      <c r="V368" s="94">
        <f t="shared" si="10"/>
        <v>0</v>
      </c>
      <c r="W368" s="152"/>
    </row>
    <row r="369" spans="2:23">
      <c r="B369" s="119" t="s">
        <v>2410</v>
      </c>
      <c r="C369" s="91">
        <v>1</v>
      </c>
      <c r="D369" s="91"/>
      <c r="E369" s="91">
        <v>9</v>
      </c>
      <c r="F369" s="111">
        <f t="shared" si="11"/>
        <v>5</v>
      </c>
      <c r="G369" s="120">
        <v>8.9412844572353285E-3</v>
      </c>
      <c r="H369" s="141"/>
      <c r="I369" s="141"/>
      <c r="J369" s="141"/>
      <c r="K369" s="141"/>
      <c r="L369" s="141"/>
      <c r="M369" s="141"/>
      <c r="N369" s="141"/>
      <c r="O369" s="141"/>
      <c r="P369" s="143"/>
      <c r="Q369" s="143"/>
      <c r="R369" s="144"/>
      <c r="S369" s="141"/>
      <c r="T369" s="141"/>
      <c r="U369" s="142"/>
      <c r="V369" s="94">
        <f t="shared" si="10"/>
        <v>0</v>
      </c>
      <c r="W369" s="152"/>
    </row>
    <row r="370" spans="2:23">
      <c r="B370" s="119" t="s">
        <v>2411</v>
      </c>
      <c r="C370" s="91">
        <v>1140</v>
      </c>
      <c r="D370" s="91">
        <v>930</v>
      </c>
      <c r="E370" s="91">
        <v>570</v>
      </c>
      <c r="F370" s="111">
        <f t="shared" si="11"/>
        <v>880</v>
      </c>
      <c r="G370" s="120">
        <v>3.0462704950715302E-2</v>
      </c>
      <c r="H370" s="141"/>
      <c r="I370" s="141"/>
      <c r="J370" s="141"/>
      <c r="K370" s="141"/>
      <c r="L370" s="141"/>
      <c r="M370" s="141"/>
      <c r="N370" s="141"/>
      <c r="O370" s="141"/>
      <c r="P370" s="143"/>
      <c r="Q370" s="143"/>
      <c r="R370" s="144"/>
      <c r="S370" s="141"/>
      <c r="T370" s="141"/>
      <c r="U370" s="142"/>
      <c r="V370" s="94">
        <f t="shared" si="10"/>
        <v>0</v>
      </c>
      <c r="W370" s="152"/>
    </row>
    <row r="371" spans="2:23">
      <c r="B371" s="119" t="s">
        <v>2412</v>
      </c>
      <c r="C371" s="91">
        <v>940</v>
      </c>
      <c r="D371" s="91">
        <v>1770</v>
      </c>
      <c r="E371" s="91">
        <v>2260</v>
      </c>
      <c r="F371" s="111">
        <f t="shared" si="11"/>
        <v>1656.6666666666667</v>
      </c>
      <c r="G371" s="120">
        <v>1.4488137904811427</v>
      </c>
      <c r="H371" s="141"/>
      <c r="I371" s="141"/>
      <c r="J371" s="141"/>
      <c r="K371" s="141"/>
      <c r="L371" s="141"/>
      <c r="M371" s="141"/>
      <c r="N371" s="141"/>
      <c r="O371" s="141"/>
      <c r="P371" s="143"/>
      <c r="Q371" s="143"/>
      <c r="R371" s="144"/>
      <c r="S371" s="141"/>
      <c r="T371" s="141"/>
      <c r="U371" s="142"/>
      <c r="V371" s="94">
        <f t="shared" si="10"/>
        <v>0</v>
      </c>
      <c r="W371" s="152"/>
    </row>
    <row r="372" spans="2:23">
      <c r="B372" s="119" t="s">
        <v>2413</v>
      </c>
      <c r="C372" s="91">
        <v>760</v>
      </c>
      <c r="D372" s="91">
        <v>440</v>
      </c>
      <c r="E372" s="91">
        <v>640</v>
      </c>
      <c r="F372" s="111">
        <f t="shared" si="11"/>
        <v>613.33333333333337</v>
      </c>
      <c r="G372" s="120">
        <v>0.53638176549000061</v>
      </c>
      <c r="H372" s="141"/>
      <c r="I372" s="141"/>
      <c r="J372" s="141"/>
      <c r="K372" s="141"/>
      <c r="L372" s="141"/>
      <c r="M372" s="141"/>
      <c r="N372" s="141"/>
      <c r="O372" s="141"/>
      <c r="P372" s="143"/>
      <c r="Q372" s="143"/>
      <c r="R372" s="144"/>
      <c r="S372" s="141"/>
      <c r="T372" s="141"/>
      <c r="U372" s="142"/>
      <c r="V372" s="94">
        <f t="shared" si="10"/>
        <v>0</v>
      </c>
      <c r="W372" s="152"/>
    </row>
    <row r="373" spans="2:23">
      <c r="B373" s="119" t="s">
        <v>2414</v>
      </c>
      <c r="C373" s="91"/>
      <c r="D373" s="91">
        <v>2</v>
      </c>
      <c r="E373" s="91">
        <v>4</v>
      </c>
      <c r="F373" s="111">
        <f t="shared" si="11"/>
        <v>3</v>
      </c>
      <c r="G373" s="120">
        <v>3.0632767752616637E-3</v>
      </c>
      <c r="H373" s="141"/>
      <c r="I373" s="141"/>
      <c r="J373" s="141"/>
      <c r="K373" s="141"/>
      <c r="L373" s="141"/>
      <c r="M373" s="141"/>
      <c r="N373" s="141"/>
      <c r="O373" s="141"/>
      <c r="P373" s="143"/>
      <c r="Q373" s="143"/>
      <c r="R373" s="144"/>
      <c r="S373" s="141"/>
      <c r="T373" s="141"/>
      <c r="U373" s="142"/>
      <c r="V373" s="94">
        <f t="shared" si="10"/>
        <v>0</v>
      </c>
      <c r="W373" s="152"/>
    </row>
    <row r="374" spans="2:23">
      <c r="B374" s="119" t="s">
        <v>2415</v>
      </c>
      <c r="C374" s="91">
        <v>1</v>
      </c>
      <c r="D374" s="91">
        <v>1</v>
      </c>
      <c r="E374" s="91">
        <v>3</v>
      </c>
      <c r="F374" s="111">
        <f t="shared" si="11"/>
        <v>1.6666666666666667</v>
      </c>
      <c r="G374" s="120">
        <v>8.0085667327102321E-4</v>
      </c>
      <c r="H374" s="141"/>
      <c r="I374" s="141"/>
      <c r="J374" s="141"/>
      <c r="K374" s="141"/>
      <c r="L374" s="141"/>
      <c r="M374" s="141"/>
      <c r="N374" s="141"/>
      <c r="O374" s="141"/>
      <c r="P374" s="143"/>
      <c r="Q374" s="143"/>
      <c r="R374" s="144"/>
      <c r="S374" s="141"/>
      <c r="T374" s="141"/>
      <c r="U374" s="142"/>
      <c r="V374" s="94">
        <f t="shared" si="10"/>
        <v>0</v>
      </c>
      <c r="W374" s="152"/>
    </row>
    <row r="375" spans="2:23">
      <c r="B375" s="119" t="s">
        <v>2416</v>
      </c>
      <c r="C375" s="91">
        <v>7</v>
      </c>
      <c r="D375" s="91"/>
      <c r="E375" s="91">
        <v>4</v>
      </c>
      <c r="F375" s="111">
        <f t="shared" si="11"/>
        <v>5.5</v>
      </c>
      <c r="G375" s="120">
        <v>5.7243633292066191E-3</v>
      </c>
      <c r="H375" s="141"/>
      <c r="I375" s="141"/>
      <c r="J375" s="141"/>
      <c r="K375" s="141"/>
      <c r="L375" s="141"/>
      <c r="M375" s="141"/>
      <c r="N375" s="141"/>
      <c r="O375" s="141"/>
      <c r="P375" s="143"/>
      <c r="Q375" s="143"/>
      <c r="R375" s="144"/>
      <c r="S375" s="141"/>
      <c r="T375" s="141"/>
      <c r="U375" s="142"/>
      <c r="V375" s="94">
        <f t="shared" si="10"/>
        <v>0</v>
      </c>
      <c r="W375" s="152"/>
    </row>
    <row r="376" spans="2:23">
      <c r="B376" s="119" t="s">
        <v>2417</v>
      </c>
      <c r="C376" s="91">
        <v>5</v>
      </c>
      <c r="D376" s="91"/>
      <c r="E376" s="91"/>
      <c r="F376" s="111">
        <f t="shared" si="11"/>
        <v>5</v>
      </c>
      <c r="G376" s="120">
        <v>5.2039666629151082E-3</v>
      </c>
      <c r="H376" s="141"/>
      <c r="I376" s="141"/>
      <c r="J376" s="141"/>
      <c r="K376" s="141"/>
      <c r="L376" s="141"/>
      <c r="M376" s="141"/>
      <c r="N376" s="141"/>
      <c r="O376" s="141"/>
      <c r="P376" s="143"/>
      <c r="Q376" s="143"/>
      <c r="R376" s="144"/>
      <c r="S376" s="141"/>
      <c r="T376" s="141"/>
      <c r="U376" s="142"/>
      <c r="V376" s="94">
        <f t="shared" si="10"/>
        <v>0</v>
      </c>
      <c r="W376" s="152"/>
    </row>
    <row r="377" spans="2:23">
      <c r="B377" s="119" t="s">
        <v>2418</v>
      </c>
      <c r="C377" s="91"/>
      <c r="D377" s="91">
        <v>3</v>
      </c>
      <c r="E377" s="91"/>
      <c r="F377" s="111">
        <f t="shared" si="11"/>
        <v>3</v>
      </c>
      <c r="G377" s="120">
        <v>6.5977215571088686E-3</v>
      </c>
      <c r="H377" s="141"/>
      <c r="I377" s="141"/>
      <c r="J377" s="141"/>
      <c r="K377" s="141"/>
      <c r="L377" s="141"/>
      <c r="M377" s="141"/>
      <c r="N377" s="141"/>
      <c r="O377" s="141"/>
      <c r="P377" s="143"/>
      <c r="Q377" s="143"/>
      <c r="R377" s="144"/>
      <c r="S377" s="141"/>
      <c r="T377" s="141"/>
      <c r="U377" s="142"/>
      <c r="V377" s="94">
        <f t="shared" si="10"/>
        <v>0</v>
      </c>
      <c r="W377" s="152"/>
    </row>
    <row r="378" spans="2:23">
      <c r="B378" s="119" t="s">
        <v>2419</v>
      </c>
      <c r="C378" s="91"/>
      <c r="D378" s="91">
        <v>2</v>
      </c>
      <c r="E378" s="91"/>
      <c r="F378" s="111">
        <f t="shared" si="11"/>
        <v>2</v>
      </c>
      <c r="G378" s="120">
        <v>4.3984810380725782E-3</v>
      </c>
      <c r="H378" s="141"/>
      <c r="I378" s="141"/>
      <c r="J378" s="141"/>
      <c r="K378" s="141"/>
      <c r="L378" s="141"/>
      <c r="M378" s="141"/>
      <c r="N378" s="141"/>
      <c r="O378" s="141"/>
      <c r="P378" s="143"/>
      <c r="Q378" s="143"/>
      <c r="R378" s="144"/>
      <c r="S378" s="141"/>
      <c r="T378" s="141"/>
      <c r="U378" s="142"/>
      <c r="V378" s="94">
        <f t="shared" si="10"/>
        <v>0</v>
      </c>
      <c r="W378" s="152"/>
    </row>
    <row r="379" spans="2:23">
      <c r="B379" s="119" t="s">
        <v>2420</v>
      </c>
      <c r="C379" s="91">
        <v>15</v>
      </c>
      <c r="D379" s="91">
        <v>12</v>
      </c>
      <c r="E379" s="91">
        <v>35</v>
      </c>
      <c r="F379" s="111">
        <f t="shared" si="11"/>
        <v>20.666666666666668</v>
      </c>
      <c r="G379" s="120">
        <v>5.4568772003340982E-2</v>
      </c>
      <c r="H379" s="141"/>
      <c r="I379" s="141"/>
      <c r="J379" s="141"/>
      <c r="K379" s="141"/>
      <c r="L379" s="141"/>
      <c r="M379" s="141"/>
      <c r="N379" s="141"/>
      <c r="O379" s="141"/>
      <c r="P379" s="143"/>
      <c r="Q379" s="143"/>
      <c r="R379" s="144"/>
      <c r="S379" s="141"/>
      <c r="T379" s="141"/>
      <c r="U379" s="142"/>
      <c r="V379" s="94">
        <f t="shared" si="10"/>
        <v>0</v>
      </c>
      <c r="W379" s="152"/>
    </row>
    <row r="380" spans="2:23">
      <c r="B380" s="119" t="s">
        <v>2421</v>
      </c>
      <c r="C380" s="91">
        <v>4</v>
      </c>
      <c r="D380" s="91">
        <v>1</v>
      </c>
      <c r="E380" s="91">
        <v>5</v>
      </c>
      <c r="F380" s="111">
        <f t="shared" si="11"/>
        <v>3.3333333333333335</v>
      </c>
      <c r="G380" s="120">
        <v>8.8014148392485444E-3</v>
      </c>
      <c r="H380" s="141"/>
      <c r="I380" s="141"/>
      <c r="J380" s="141"/>
      <c r="K380" s="141"/>
      <c r="L380" s="141"/>
      <c r="M380" s="141"/>
      <c r="N380" s="141"/>
      <c r="O380" s="141"/>
      <c r="P380" s="143"/>
      <c r="Q380" s="143"/>
      <c r="R380" s="144"/>
      <c r="S380" s="141"/>
      <c r="T380" s="141"/>
      <c r="U380" s="142"/>
      <c r="V380" s="94">
        <f t="shared" si="10"/>
        <v>0</v>
      </c>
      <c r="W380" s="152"/>
    </row>
    <row r="381" spans="2:23">
      <c r="B381" s="119" t="s">
        <v>2422</v>
      </c>
      <c r="C381" s="91">
        <v>5</v>
      </c>
      <c r="D381" s="91">
        <v>1</v>
      </c>
      <c r="E381" s="91">
        <v>9</v>
      </c>
      <c r="F381" s="111">
        <f t="shared" si="11"/>
        <v>5</v>
      </c>
      <c r="G381" s="120">
        <v>1.3202122258872817E-2</v>
      </c>
      <c r="H381" s="141"/>
      <c r="I381" s="141"/>
      <c r="J381" s="141"/>
      <c r="K381" s="141"/>
      <c r="L381" s="141"/>
      <c r="M381" s="141"/>
      <c r="N381" s="141"/>
      <c r="O381" s="141"/>
      <c r="P381" s="143"/>
      <c r="Q381" s="143"/>
      <c r="R381" s="144"/>
      <c r="S381" s="141"/>
      <c r="T381" s="141"/>
      <c r="U381" s="142"/>
      <c r="V381" s="94">
        <f t="shared" si="10"/>
        <v>0</v>
      </c>
      <c r="W381" s="152"/>
    </row>
    <row r="382" spans="2:23">
      <c r="B382" s="119" t="s">
        <v>2423</v>
      </c>
      <c r="C382" s="91">
        <v>2</v>
      </c>
      <c r="D382" s="91">
        <v>3</v>
      </c>
      <c r="E382" s="91">
        <v>3</v>
      </c>
      <c r="F382" s="111">
        <f t="shared" si="11"/>
        <v>2.6666666666666665</v>
      </c>
      <c r="G382" s="120">
        <v>4.1519613369062919E-3</v>
      </c>
      <c r="H382" s="141"/>
      <c r="I382" s="141"/>
      <c r="J382" s="141"/>
      <c r="K382" s="141"/>
      <c r="L382" s="141"/>
      <c r="M382" s="141"/>
      <c r="N382" s="141"/>
      <c r="O382" s="141"/>
      <c r="P382" s="143"/>
      <c r="Q382" s="143"/>
      <c r="R382" s="144"/>
      <c r="S382" s="141"/>
      <c r="T382" s="141"/>
      <c r="U382" s="142"/>
      <c r="V382" s="94">
        <f t="shared" si="10"/>
        <v>0</v>
      </c>
      <c r="W382" s="152"/>
    </row>
    <row r="383" spans="2:23">
      <c r="B383" s="119" t="s">
        <v>2424</v>
      </c>
      <c r="C383" s="91">
        <v>24</v>
      </c>
      <c r="D383" s="91">
        <v>6</v>
      </c>
      <c r="E383" s="91">
        <v>1</v>
      </c>
      <c r="F383" s="111">
        <f t="shared" si="11"/>
        <v>10.333333333333334</v>
      </c>
      <c r="G383" s="120">
        <v>1.6088850180511885E-2</v>
      </c>
      <c r="H383" s="141"/>
      <c r="I383" s="141"/>
      <c r="J383" s="141"/>
      <c r="K383" s="141"/>
      <c r="L383" s="141"/>
      <c r="M383" s="141"/>
      <c r="N383" s="141"/>
      <c r="O383" s="141"/>
      <c r="P383" s="143"/>
      <c r="Q383" s="143"/>
      <c r="R383" s="144"/>
      <c r="S383" s="141"/>
      <c r="T383" s="141"/>
      <c r="U383" s="142"/>
      <c r="V383" s="94">
        <f t="shared" si="10"/>
        <v>0</v>
      </c>
      <c r="W383" s="152"/>
    </row>
    <row r="384" spans="2:23">
      <c r="B384" s="119" t="s">
        <v>2425</v>
      </c>
      <c r="C384" s="91">
        <v>7</v>
      </c>
      <c r="D384" s="91">
        <v>3</v>
      </c>
      <c r="E384" s="91">
        <v>3</v>
      </c>
      <c r="F384" s="111">
        <f t="shared" si="11"/>
        <v>4.333333333333333</v>
      </c>
      <c r="G384" s="120">
        <v>1.1441839291023107E-2</v>
      </c>
      <c r="H384" s="141"/>
      <c r="I384" s="141"/>
      <c r="J384" s="141"/>
      <c r="K384" s="141"/>
      <c r="L384" s="141"/>
      <c r="M384" s="141"/>
      <c r="N384" s="141"/>
      <c r="O384" s="141"/>
      <c r="P384" s="143"/>
      <c r="Q384" s="143"/>
      <c r="R384" s="144"/>
      <c r="S384" s="141"/>
      <c r="T384" s="141"/>
      <c r="U384" s="142"/>
      <c r="V384" s="94">
        <f t="shared" si="10"/>
        <v>0</v>
      </c>
      <c r="W384" s="152"/>
    </row>
    <row r="385" spans="2:23">
      <c r="B385" s="119" t="s">
        <v>2426</v>
      </c>
      <c r="C385" s="91">
        <v>4</v>
      </c>
      <c r="D385" s="91"/>
      <c r="E385" s="91"/>
      <c r="F385" s="111">
        <f t="shared" si="11"/>
        <v>4</v>
      </c>
      <c r="G385" s="120">
        <v>6.7079754953180901E-3</v>
      </c>
      <c r="H385" s="141"/>
      <c r="I385" s="141"/>
      <c r="J385" s="141"/>
      <c r="K385" s="141"/>
      <c r="L385" s="141"/>
      <c r="M385" s="141"/>
      <c r="N385" s="141"/>
      <c r="O385" s="141"/>
      <c r="P385" s="143"/>
      <c r="Q385" s="143"/>
      <c r="R385" s="144"/>
      <c r="S385" s="141"/>
      <c r="T385" s="141"/>
      <c r="U385" s="142"/>
      <c r="V385" s="94">
        <f t="shared" si="10"/>
        <v>0</v>
      </c>
      <c r="W385" s="152"/>
    </row>
    <row r="386" spans="2:23">
      <c r="B386" s="119" t="s">
        <v>2427</v>
      </c>
      <c r="C386" s="91"/>
      <c r="D386" s="91">
        <v>10</v>
      </c>
      <c r="E386" s="91"/>
      <c r="F386" s="111">
        <f t="shared" si="11"/>
        <v>10</v>
      </c>
      <c r="G386" s="120">
        <v>2.1623130178317625E-2</v>
      </c>
      <c r="H386" s="141"/>
      <c r="I386" s="141"/>
      <c r="J386" s="141"/>
      <c r="K386" s="141"/>
      <c r="L386" s="141"/>
      <c r="M386" s="141"/>
      <c r="N386" s="141"/>
      <c r="O386" s="141"/>
      <c r="P386" s="143"/>
      <c r="Q386" s="143"/>
      <c r="R386" s="144"/>
      <c r="S386" s="141"/>
      <c r="T386" s="141"/>
      <c r="U386" s="142"/>
      <c r="V386" s="94">
        <f t="shared" si="10"/>
        <v>0</v>
      </c>
      <c r="W386" s="152"/>
    </row>
    <row r="387" spans="2:23">
      <c r="B387" s="119" t="s">
        <v>2428</v>
      </c>
      <c r="C387" s="91">
        <v>1</v>
      </c>
      <c r="D387" s="91">
        <v>1</v>
      </c>
      <c r="E387" s="91"/>
      <c r="F387" s="111">
        <f t="shared" si="11"/>
        <v>1</v>
      </c>
      <c r="G387" s="120">
        <v>1.8920238906027921E-3</v>
      </c>
      <c r="H387" s="141"/>
      <c r="I387" s="141"/>
      <c r="J387" s="141"/>
      <c r="K387" s="141"/>
      <c r="L387" s="141"/>
      <c r="M387" s="141"/>
      <c r="N387" s="141"/>
      <c r="O387" s="141"/>
      <c r="P387" s="143"/>
      <c r="Q387" s="143"/>
      <c r="R387" s="144"/>
      <c r="S387" s="141"/>
      <c r="T387" s="141"/>
      <c r="U387" s="142"/>
      <c r="V387" s="94">
        <f t="shared" si="10"/>
        <v>0</v>
      </c>
      <c r="W387" s="152"/>
    </row>
    <row r="388" spans="2:23">
      <c r="B388" s="119" t="s">
        <v>2429</v>
      </c>
      <c r="C388" s="91">
        <v>4</v>
      </c>
      <c r="D388" s="91">
        <v>1</v>
      </c>
      <c r="E388" s="91">
        <v>2</v>
      </c>
      <c r="F388" s="111">
        <f t="shared" si="11"/>
        <v>2.3333333333333335</v>
      </c>
      <c r="G388" s="120">
        <v>1.9592958511575583E-3</v>
      </c>
      <c r="H388" s="141"/>
      <c r="I388" s="141"/>
      <c r="J388" s="141"/>
      <c r="K388" s="141"/>
      <c r="L388" s="141"/>
      <c r="M388" s="141"/>
      <c r="N388" s="141"/>
      <c r="O388" s="141"/>
      <c r="P388" s="143"/>
      <c r="Q388" s="143"/>
      <c r="R388" s="144"/>
      <c r="S388" s="141"/>
      <c r="T388" s="141"/>
      <c r="U388" s="142"/>
      <c r="V388" s="94">
        <f t="shared" si="10"/>
        <v>0</v>
      </c>
      <c r="W388" s="152"/>
    </row>
    <row r="389" spans="2:23">
      <c r="B389" s="119" t="s">
        <v>2430</v>
      </c>
      <c r="C389" s="91">
        <v>4</v>
      </c>
      <c r="D389" s="91"/>
      <c r="E389" s="91"/>
      <c r="F389" s="111">
        <f t="shared" si="11"/>
        <v>4</v>
      </c>
      <c r="G389" s="120">
        <v>7.2942025801524786E-3</v>
      </c>
      <c r="H389" s="141"/>
      <c r="I389" s="141"/>
      <c r="J389" s="141"/>
      <c r="K389" s="141"/>
      <c r="L389" s="141"/>
      <c r="M389" s="141"/>
      <c r="N389" s="141"/>
      <c r="O389" s="141"/>
      <c r="P389" s="143"/>
      <c r="Q389" s="143"/>
      <c r="R389" s="144"/>
      <c r="S389" s="141"/>
      <c r="T389" s="141"/>
      <c r="U389" s="142"/>
      <c r="V389" s="94">
        <f t="shared" si="10"/>
        <v>0</v>
      </c>
      <c r="W389" s="152"/>
    </row>
    <row r="390" spans="2:23">
      <c r="B390" s="119" t="s">
        <v>2431</v>
      </c>
      <c r="C390" s="91">
        <v>8</v>
      </c>
      <c r="D390" s="91">
        <v>8</v>
      </c>
      <c r="E390" s="91">
        <v>13</v>
      </c>
      <c r="F390" s="111">
        <f t="shared" si="11"/>
        <v>9.6666666666666661</v>
      </c>
      <c r="G390" s="120">
        <v>8.8254405394466752E-3</v>
      </c>
      <c r="H390" s="141"/>
      <c r="I390" s="141"/>
      <c r="J390" s="141"/>
      <c r="K390" s="141"/>
      <c r="L390" s="141"/>
      <c r="M390" s="141"/>
      <c r="N390" s="141"/>
      <c r="O390" s="141"/>
      <c r="P390" s="143"/>
      <c r="Q390" s="143"/>
      <c r="R390" s="144"/>
      <c r="S390" s="141"/>
      <c r="T390" s="141"/>
      <c r="U390" s="142"/>
      <c r="V390" s="94">
        <f t="shared" si="10"/>
        <v>0</v>
      </c>
      <c r="W390" s="152"/>
    </row>
    <row r="391" spans="2:23">
      <c r="B391" s="119" t="s">
        <v>2432</v>
      </c>
      <c r="C391" s="91"/>
      <c r="D391" s="91">
        <v>2</v>
      </c>
      <c r="E391" s="91">
        <v>2</v>
      </c>
      <c r="F391" s="111">
        <f t="shared" si="11"/>
        <v>2</v>
      </c>
      <c r="G391" s="120">
        <v>2.53687368392062E-3</v>
      </c>
      <c r="H391" s="141"/>
      <c r="I391" s="141"/>
      <c r="J391" s="141"/>
      <c r="K391" s="141"/>
      <c r="L391" s="141"/>
      <c r="M391" s="141"/>
      <c r="N391" s="141"/>
      <c r="O391" s="141"/>
      <c r="P391" s="143"/>
      <c r="Q391" s="143"/>
      <c r="R391" s="144"/>
      <c r="S391" s="141"/>
      <c r="T391" s="141"/>
      <c r="U391" s="142"/>
      <c r="V391" s="94">
        <f t="shared" si="10"/>
        <v>0</v>
      </c>
      <c r="W391" s="152"/>
    </row>
    <row r="392" spans="2:23">
      <c r="B392" s="119" t="s">
        <v>2433</v>
      </c>
      <c r="C392" s="91">
        <v>4</v>
      </c>
      <c r="D392" s="91">
        <v>2</v>
      </c>
      <c r="E392" s="91"/>
      <c r="F392" s="111">
        <f t="shared" si="11"/>
        <v>3</v>
      </c>
      <c r="G392" s="120">
        <v>2.5359607073130908E-3</v>
      </c>
      <c r="H392" s="141"/>
      <c r="I392" s="141"/>
      <c r="J392" s="141"/>
      <c r="K392" s="141"/>
      <c r="L392" s="141"/>
      <c r="M392" s="141"/>
      <c r="N392" s="141"/>
      <c r="O392" s="141"/>
      <c r="P392" s="143"/>
      <c r="Q392" s="143"/>
      <c r="R392" s="144"/>
      <c r="S392" s="141"/>
      <c r="T392" s="141"/>
      <c r="U392" s="142"/>
      <c r="V392" s="94">
        <f t="shared" si="10"/>
        <v>0</v>
      </c>
      <c r="W392" s="152"/>
    </row>
    <row r="393" spans="2:23">
      <c r="B393" s="119" t="s">
        <v>2434</v>
      </c>
      <c r="C393" s="91">
        <v>4</v>
      </c>
      <c r="D393" s="91"/>
      <c r="E393" s="91"/>
      <c r="F393" s="111">
        <f t="shared" si="11"/>
        <v>4</v>
      </c>
      <c r="G393" s="120">
        <v>3.4500905484515683E-3</v>
      </c>
      <c r="H393" s="141"/>
      <c r="I393" s="141"/>
      <c r="J393" s="141"/>
      <c r="K393" s="141"/>
      <c r="L393" s="141"/>
      <c r="M393" s="141"/>
      <c r="N393" s="141"/>
      <c r="O393" s="141"/>
      <c r="P393" s="143"/>
      <c r="Q393" s="143"/>
      <c r="R393" s="144"/>
      <c r="S393" s="141"/>
      <c r="T393" s="141"/>
      <c r="U393" s="142"/>
      <c r="V393" s="94">
        <f t="shared" si="10"/>
        <v>0</v>
      </c>
      <c r="W393" s="152"/>
    </row>
    <row r="394" spans="2:23">
      <c r="B394" s="119" t="s">
        <v>2435</v>
      </c>
      <c r="C394" s="91">
        <v>2</v>
      </c>
      <c r="D394" s="91"/>
      <c r="E394" s="91">
        <v>1</v>
      </c>
      <c r="F394" s="111">
        <f t="shared" si="11"/>
        <v>1.5</v>
      </c>
      <c r="G394" s="120">
        <v>1.2937839556693379E-3</v>
      </c>
      <c r="H394" s="141"/>
      <c r="I394" s="141"/>
      <c r="J394" s="141"/>
      <c r="K394" s="141"/>
      <c r="L394" s="141"/>
      <c r="M394" s="141"/>
      <c r="N394" s="141"/>
      <c r="O394" s="141"/>
      <c r="P394" s="143"/>
      <c r="Q394" s="143"/>
      <c r="R394" s="144"/>
      <c r="S394" s="141"/>
      <c r="T394" s="141"/>
      <c r="U394" s="142"/>
      <c r="V394" s="94">
        <f t="shared" si="10"/>
        <v>0</v>
      </c>
      <c r="W394" s="152"/>
    </row>
    <row r="395" spans="2:23">
      <c r="B395" s="119" t="s">
        <v>2436</v>
      </c>
      <c r="C395" s="91">
        <v>3</v>
      </c>
      <c r="D395" s="91">
        <v>39</v>
      </c>
      <c r="E395" s="91">
        <v>1</v>
      </c>
      <c r="F395" s="111">
        <f t="shared" si="11"/>
        <v>14.333333333333334</v>
      </c>
      <c r="G395" s="120">
        <v>6.5395553369291936E-3</v>
      </c>
      <c r="H395" s="141"/>
      <c r="I395" s="141"/>
      <c r="J395" s="141"/>
      <c r="K395" s="141"/>
      <c r="L395" s="141"/>
      <c r="M395" s="141"/>
      <c r="N395" s="141"/>
      <c r="O395" s="141"/>
      <c r="P395" s="143"/>
      <c r="Q395" s="143"/>
      <c r="R395" s="144"/>
      <c r="S395" s="141"/>
      <c r="T395" s="141"/>
      <c r="U395" s="142"/>
      <c r="V395" s="94">
        <f t="shared" si="10"/>
        <v>0</v>
      </c>
      <c r="W395" s="152"/>
    </row>
    <row r="396" spans="2:23">
      <c r="B396" s="119" t="s">
        <v>2437</v>
      </c>
      <c r="C396" s="91">
        <v>6</v>
      </c>
      <c r="D396" s="91"/>
      <c r="E396" s="91"/>
      <c r="F396" s="111">
        <f t="shared" si="11"/>
        <v>6</v>
      </c>
      <c r="G396" s="120">
        <v>5.1751358226773516E-3</v>
      </c>
      <c r="H396" s="141"/>
      <c r="I396" s="141"/>
      <c r="J396" s="141"/>
      <c r="K396" s="141"/>
      <c r="L396" s="141"/>
      <c r="M396" s="141"/>
      <c r="N396" s="141"/>
      <c r="O396" s="141"/>
      <c r="P396" s="143"/>
      <c r="Q396" s="143"/>
      <c r="R396" s="144"/>
      <c r="S396" s="141"/>
      <c r="T396" s="141"/>
      <c r="U396" s="142"/>
      <c r="V396" s="94">
        <f t="shared" si="10"/>
        <v>0</v>
      </c>
      <c r="W396" s="152"/>
    </row>
    <row r="397" spans="2:23">
      <c r="B397" s="119" t="s">
        <v>2438</v>
      </c>
      <c r="C397" s="91">
        <v>2</v>
      </c>
      <c r="D397" s="91">
        <v>2</v>
      </c>
      <c r="E397" s="91">
        <v>2</v>
      </c>
      <c r="F397" s="111">
        <f t="shared" si="11"/>
        <v>2</v>
      </c>
      <c r="G397" s="120">
        <v>1.7250452742257841E-3</v>
      </c>
      <c r="H397" s="141"/>
      <c r="I397" s="141"/>
      <c r="J397" s="141"/>
      <c r="K397" s="141"/>
      <c r="L397" s="141"/>
      <c r="M397" s="141"/>
      <c r="N397" s="141"/>
      <c r="O397" s="141"/>
      <c r="P397" s="143"/>
      <c r="Q397" s="143"/>
      <c r="R397" s="144"/>
      <c r="S397" s="141"/>
      <c r="T397" s="141"/>
      <c r="U397" s="142"/>
      <c r="V397" s="94">
        <f t="shared" si="10"/>
        <v>0</v>
      </c>
      <c r="W397" s="152"/>
    </row>
    <row r="398" spans="2:23">
      <c r="B398" s="119" t="s">
        <v>2439</v>
      </c>
      <c r="C398" s="91">
        <v>10</v>
      </c>
      <c r="D398" s="91">
        <v>8</v>
      </c>
      <c r="E398" s="91">
        <v>5</v>
      </c>
      <c r="F398" s="111">
        <f t="shared" si="11"/>
        <v>7.666666666666667</v>
      </c>
      <c r="G398" s="120">
        <v>2.2103644182280241E-3</v>
      </c>
      <c r="H398" s="141"/>
      <c r="I398" s="141"/>
      <c r="J398" s="141"/>
      <c r="K398" s="141"/>
      <c r="L398" s="141"/>
      <c r="M398" s="141"/>
      <c r="N398" s="141"/>
      <c r="O398" s="141"/>
      <c r="P398" s="143"/>
      <c r="Q398" s="143"/>
      <c r="R398" s="144"/>
      <c r="S398" s="141"/>
      <c r="T398" s="141"/>
      <c r="U398" s="142"/>
      <c r="V398" s="94">
        <f t="shared" ref="V398:V461" si="12">U398*F398</f>
        <v>0</v>
      </c>
      <c r="W398" s="152"/>
    </row>
    <row r="399" spans="2:23">
      <c r="B399" s="119" t="s">
        <v>2440</v>
      </c>
      <c r="C399" s="91">
        <v>11</v>
      </c>
      <c r="D399" s="91">
        <v>5</v>
      </c>
      <c r="E399" s="91">
        <v>4</v>
      </c>
      <c r="F399" s="111">
        <f t="shared" ref="F399:F462" si="13">AVERAGE(C399:E399)</f>
        <v>6.666666666666667</v>
      </c>
      <c r="G399" s="120">
        <v>1.2613492604018615E-2</v>
      </c>
      <c r="H399" s="141"/>
      <c r="I399" s="141"/>
      <c r="J399" s="141"/>
      <c r="K399" s="141"/>
      <c r="L399" s="141"/>
      <c r="M399" s="141"/>
      <c r="N399" s="141"/>
      <c r="O399" s="141"/>
      <c r="P399" s="143"/>
      <c r="Q399" s="143"/>
      <c r="R399" s="144"/>
      <c r="S399" s="141"/>
      <c r="T399" s="141"/>
      <c r="U399" s="142"/>
      <c r="V399" s="94">
        <f t="shared" si="12"/>
        <v>0</v>
      </c>
      <c r="W399" s="152"/>
    </row>
    <row r="400" spans="2:23">
      <c r="B400" s="119" t="s">
        <v>2441</v>
      </c>
      <c r="C400" s="91">
        <v>9</v>
      </c>
      <c r="D400" s="91">
        <v>14</v>
      </c>
      <c r="E400" s="91">
        <v>3</v>
      </c>
      <c r="F400" s="111">
        <f t="shared" si="13"/>
        <v>8.6666666666666661</v>
      </c>
      <c r="G400" s="120">
        <v>1.6397540385224198E-2</v>
      </c>
      <c r="H400" s="141"/>
      <c r="I400" s="141"/>
      <c r="J400" s="141"/>
      <c r="K400" s="141"/>
      <c r="L400" s="141"/>
      <c r="M400" s="141"/>
      <c r="N400" s="141"/>
      <c r="O400" s="141"/>
      <c r="P400" s="143"/>
      <c r="Q400" s="143"/>
      <c r="R400" s="144"/>
      <c r="S400" s="141"/>
      <c r="T400" s="141"/>
      <c r="U400" s="142"/>
      <c r="V400" s="94">
        <f t="shared" si="12"/>
        <v>0</v>
      </c>
      <c r="W400" s="152"/>
    </row>
    <row r="401" spans="2:23">
      <c r="B401" s="119" t="s">
        <v>2442</v>
      </c>
      <c r="C401" s="91">
        <v>19</v>
      </c>
      <c r="D401" s="91">
        <v>22</v>
      </c>
      <c r="E401" s="91">
        <v>10</v>
      </c>
      <c r="F401" s="111">
        <f t="shared" si="13"/>
        <v>17</v>
      </c>
      <c r="G401" s="120">
        <v>2.8080037106565248E-2</v>
      </c>
      <c r="H401" s="141"/>
      <c r="I401" s="141"/>
      <c r="J401" s="141"/>
      <c r="K401" s="141"/>
      <c r="L401" s="141"/>
      <c r="M401" s="141"/>
      <c r="N401" s="141"/>
      <c r="O401" s="141"/>
      <c r="P401" s="143"/>
      <c r="Q401" s="143"/>
      <c r="R401" s="144"/>
      <c r="S401" s="141"/>
      <c r="T401" s="141"/>
      <c r="U401" s="142"/>
      <c r="V401" s="94">
        <f t="shared" si="12"/>
        <v>0</v>
      </c>
      <c r="W401" s="152"/>
    </row>
    <row r="402" spans="2:23">
      <c r="B402" s="119" t="s">
        <v>2443</v>
      </c>
      <c r="C402" s="91">
        <v>3</v>
      </c>
      <c r="D402" s="91"/>
      <c r="E402" s="91"/>
      <c r="F402" s="111">
        <f t="shared" si="13"/>
        <v>3</v>
      </c>
      <c r="G402" s="120">
        <v>4.903044767933522E-3</v>
      </c>
      <c r="H402" s="141"/>
      <c r="I402" s="141"/>
      <c r="J402" s="141"/>
      <c r="K402" s="141"/>
      <c r="L402" s="141"/>
      <c r="M402" s="141"/>
      <c r="N402" s="141"/>
      <c r="O402" s="141"/>
      <c r="P402" s="143"/>
      <c r="Q402" s="143"/>
      <c r="R402" s="144"/>
      <c r="S402" s="141"/>
      <c r="T402" s="141"/>
      <c r="U402" s="142"/>
      <c r="V402" s="94">
        <f t="shared" si="12"/>
        <v>0</v>
      </c>
      <c r="W402" s="152"/>
    </row>
    <row r="403" spans="2:23">
      <c r="B403" s="119" t="s">
        <v>2444</v>
      </c>
      <c r="C403" s="91">
        <v>19</v>
      </c>
      <c r="D403" s="91">
        <v>11</v>
      </c>
      <c r="E403" s="91">
        <v>2</v>
      </c>
      <c r="F403" s="111">
        <f t="shared" si="13"/>
        <v>10.666666666666666</v>
      </c>
      <c r="G403" s="120">
        <v>4.6103716966866253E-3</v>
      </c>
      <c r="H403" s="141"/>
      <c r="I403" s="141"/>
      <c r="J403" s="141"/>
      <c r="K403" s="141"/>
      <c r="L403" s="141"/>
      <c r="M403" s="141"/>
      <c r="N403" s="141"/>
      <c r="O403" s="141"/>
      <c r="P403" s="143"/>
      <c r="Q403" s="143"/>
      <c r="R403" s="144"/>
      <c r="S403" s="141"/>
      <c r="T403" s="141"/>
      <c r="U403" s="142"/>
      <c r="V403" s="94">
        <f t="shared" si="12"/>
        <v>0</v>
      </c>
      <c r="W403" s="152"/>
    </row>
    <row r="404" spans="2:23">
      <c r="B404" s="119" t="s">
        <v>2445</v>
      </c>
      <c r="C404" s="91">
        <v>6</v>
      </c>
      <c r="D404" s="91">
        <v>1</v>
      </c>
      <c r="E404" s="91"/>
      <c r="F404" s="111">
        <f t="shared" si="13"/>
        <v>3.5</v>
      </c>
      <c r="G404" s="120">
        <v>4.1960885396035265E-3</v>
      </c>
      <c r="H404" s="141"/>
      <c r="I404" s="141"/>
      <c r="J404" s="141"/>
      <c r="K404" s="141"/>
      <c r="L404" s="141"/>
      <c r="M404" s="141"/>
      <c r="N404" s="141"/>
      <c r="O404" s="141"/>
      <c r="P404" s="143"/>
      <c r="Q404" s="143"/>
      <c r="R404" s="144"/>
      <c r="S404" s="141"/>
      <c r="T404" s="141"/>
      <c r="U404" s="142"/>
      <c r="V404" s="94">
        <f t="shared" si="12"/>
        <v>0</v>
      </c>
      <c r="W404" s="152"/>
    </row>
    <row r="405" spans="2:23">
      <c r="B405" s="119" t="s">
        <v>2446</v>
      </c>
      <c r="C405" s="91">
        <v>4</v>
      </c>
      <c r="D405" s="91"/>
      <c r="E405" s="91"/>
      <c r="F405" s="111">
        <f t="shared" si="13"/>
        <v>4</v>
      </c>
      <c r="G405" s="120">
        <v>1.72985041426541E-3</v>
      </c>
      <c r="H405" s="141"/>
      <c r="I405" s="141"/>
      <c r="J405" s="141"/>
      <c r="K405" s="141"/>
      <c r="L405" s="141"/>
      <c r="M405" s="141"/>
      <c r="N405" s="141"/>
      <c r="O405" s="141"/>
      <c r="P405" s="143"/>
      <c r="Q405" s="143"/>
      <c r="R405" s="144"/>
      <c r="S405" s="141"/>
      <c r="T405" s="141"/>
      <c r="U405" s="142"/>
      <c r="V405" s="94">
        <f t="shared" si="12"/>
        <v>0</v>
      </c>
      <c r="W405" s="152"/>
    </row>
    <row r="406" spans="2:23">
      <c r="B406" s="119" t="s">
        <v>2447</v>
      </c>
      <c r="C406" s="91">
        <v>2</v>
      </c>
      <c r="D406" s="91">
        <v>2</v>
      </c>
      <c r="E406" s="91"/>
      <c r="F406" s="111">
        <f t="shared" si="13"/>
        <v>2</v>
      </c>
      <c r="G406" s="120">
        <v>1.7250452742257841E-3</v>
      </c>
      <c r="H406" s="141"/>
      <c r="I406" s="141"/>
      <c r="J406" s="141"/>
      <c r="K406" s="141"/>
      <c r="L406" s="141"/>
      <c r="M406" s="141"/>
      <c r="N406" s="141"/>
      <c r="O406" s="141"/>
      <c r="P406" s="143"/>
      <c r="Q406" s="143"/>
      <c r="R406" s="144"/>
      <c r="S406" s="141"/>
      <c r="T406" s="141"/>
      <c r="U406" s="142"/>
      <c r="V406" s="94">
        <f t="shared" si="12"/>
        <v>0</v>
      </c>
      <c r="W406" s="152"/>
    </row>
    <row r="407" spans="2:23">
      <c r="B407" s="119" t="s">
        <v>2448</v>
      </c>
      <c r="C407" s="91">
        <v>3</v>
      </c>
      <c r="D407" s="91"/>
      <c r="E407" s="91"/>
      <c r="F407" s="111">
        <f t="shared" si="13"/>
        <v>3</v>
      </c>
      <c r="G407" s="120">
        <v>5.4706519351143592E-3</v>
      </c>
      <c r="H407" s="141"/>
      <c r="I407" s="141"/>
      <c r="J407" s="141"/>
      <c r="K407" s="141"/>
      <c r="L407" s="141"/>
      <c r="M407" s="141"/>
      <c r="N407" s="141"/>
      <c r="O407" s="141"/>
      <c r="P407" s="143"/>
      <c r="Q407" s="143"/>
      <c r="R407" s="144"/>
      <c r="S407" s="141"/>
      <c r="T407" s="141"/>
      <c r="U407" s="142"/>
      <c r="V407" s="94">
        <f t="shared" si="12"/>
        <v>0</v>
      </c>
      <c r="W407" s="152"/>
    </row>
    <row r="408" spans="2:23">
      <c r="B408" s="119" t="s">
        <v>2449</v>
      </c>
      <c r="C408" s="91">
        <v>7</v>
      </c>
      <c r="D408" s="91">
        <v>6</v>
      </c>
      <c r="E408" s="91">
        <v>6</v>
      </c>
      <c r="F408" s="111">
        <f t="shared" si="13"/>
        <v>6.333333333333333</v>
      </c>
      <c r="G408" s="120">
        <v>1.1549154085241426E-2</v>
      </c>
      <c r="H408" s="141"/>
      <c r="I408" s="141"/>
      <c r="J408" s="141"/>
      <c r="K408" s="141"/>
      <c r="L408" s="141"/>
      <c r="M408" s="141"/>
      <c r="N408" s="141"/>
      <c r="O408" s="141"/>
      <c r="P408" s="143"/>
      <c r="Q408" s="143"/>
      <c r="R408" s="144"/>
      <c r="S408" s="141"/>
      <c r="T408" s="141"/>
      <c r="U408" s="142"/>
      <c r="V408" s="94">
        <f t="shared" si="12"/>
        <v>0</v>
      </c>
      <c r="W408" s="152"/>
    </row>
    <row r="409" spans="2:23">
      <c r="B409" s="119" t="s">
        <v>2450</v>
      </c>
      <c r="C409" s="91">
        <v>13</v>
      </c>
      <c r="D409" s="91">
        <v>8</v>
      </c>
      <c r="E409" s="91">
        <v>8</v>
      </c>
      <c r="F409" s="111">
        <f t="shared" si="13"/>
        <v>9.6666666666666661</v>
      </c>
      <c r="G409" s="120">
        <v>1.1124700048407783E-2</v>
      </c>
      <c r="H409" s="141"/>
      <c r="I409" s="141"/>
      <c r="J409" s="141"/>
      <c r="K409" s="141"/>
      <c r="L409" s="141"/>
      <c r="M409" s="141"/>
      <c r="N409" s="141"/>
      <c r="O409" s="141"/>
      <c r="P409" s="143"/>
      <c r="Q409" s="143"/>
      <c r="R409" s="144"/>
      <c r="S409" s="141"/>
      <c r="T409" s="141"/>
      <c r="U409" s="142"/>
      <c r="V409" s="94">
        <f t="shared" si="12"/>
        <v>0</v>
      </c>
      <c r="W409" s="152"/>
    </row>
    <row r="410" spans="2:23">
      <c r="B410" s="119" t="s">
        <v>2451</v>
      </c>
      <c r="C410" s="91">
        <v>1</v>
      </c>
      <c r="D410" s="91"/>
      <c r="E410" s="91">
        <v>2</v>
      </c>
      <c r="F410" s="111">
        <f t="shared" si="13"/>
        <v>1.5</v>
      </c>
      <c r="G410" s="120">
        <v>7.3842989558954688E-3</v>
      </c>
      <c r="H410" s="141"/>
      <c r="I410" s="141"/>
      <c r="J410" s="141"/>
      <c r="K410" s="141"/>
      <c r="L410" s="141"/>
      <c r="M410" s="141"/>
      <c r="N410" s="141"/>
      <c r="O410" s="141"/>
      <c r="P410" s="143"/>
      <c r="Q410" s="143"/>
      <c r="R410" s="144"/>
      <c r="S410" s="141"/>
      <c r="T410" s="141"/>
      <c r="U410" s="142"/>
      <c r="V410" s="94">
        <f t="shared" si="12"/>
        <v>0</v>
      </c>
      <c r="W410" s="152"/>
    </row>
    <row r="411" spans="2:23">
      <c r="B411" s="119" t="s">
        <v>2452</v>
      </c>
      <c r="C411" s="91">
        <v>455</v>
      </c>
      <c r="D411" s="91">
        <v>105</v>
      </c>
      <c r="E411" s="91">
        <v>345</v>
      </c>
      <c r="F411" s="111">
        <f t="shared" si="13"/>
        <v>301.66666666666669</v>
      </c>
      <c r="G411" s="120">
        <v>5.5423566373556804E-2</v>
      </c>
      <c r="H411" s="141"/>
      <c r="I411" s="141"/>
      <c r="J411" s="141"/>
      <c r="K411" s="141"/>
      <c r="L411" s="141"/>
      <c r="M411" s="141"/>
      <c r="N411" s="141"/>
      <c r="O411" s="141"/>
      <c r="P411" s="143"/>
      <c r="Q411" s="143"/>
      <c r="R411" s="144"/>
      <c r="S411" s="141"/>
      <c r="T411" s="141"/>
      <c r="U411" s="142"/>
      <c r="V411" s="94">
        <f t="shared" si="12"/>
        <v>0</v>
      </c>
      <c r="W411" s="152"/>
    </row>
    <row r="412" spans="2:23">
      <c r="B412" s="119" t="s">
        <v>2453</v>
      </c>
      <c r="C412" s="91">
        <v>1278</v>
      </c>
      <c r="D412" s="91">
        <v>789</v>
      </c>
      <c r="E412" s="91">
        <v>1490</v>
      </c>
      <c r="F412" s="111">
        <f t="shared" si="13"/>
        <v>1185.6666666666667</v>
      </c>
      <c r="G412" s="120">
        <v>0.21783605037650999</v>
      </c>
      <c r="H412" s="141"/>
      <c r="I412" s="141"/>
      <c r="J412" s="141"/>
      <c r="K412" s="141"/>
      <c r="L412" s="141"/>
      <c r="M412" s="141"/>
      <c r="N412" s="141"/>
      <c r="O412" s="141"/>
      <c r="P412" s="143"/>
      <c r="Q412" s="143"/>
      <c r="R412" s="144"/>
      <c r="S412" s="141"/>
      <c r="T412" s="141"/>
      <c r="U412" s="142"/>
      <c r="V412" s="94">
        <f t="shared" si="12"/>
        <v>0</v>
      </c>
      <c r="W412" s="152"/>
    </row>
    <row r="413" spans="2:23">
      <c r="B413" s="119" t="s">
        <v>2454</v>
      </c>
      <c r="C413" s="91">
        <v>7</v>
      </c>
      <c r="D413" s="91">
        <v>8</v>
      </c>
      <c r="E413" s="91">
        <v>4</v>
      </c>
      <c r="F413" s="111">
        <f t="shared" si="13"/>
        <v>6.333333333333333</v>
      </c>
      <c r="G413" s="120">
        <v>7.6081383960747194E-3</v>
      </c>
      <c r="H413" s="141"/>
      <c r="I413" s="141"/>
      <c r="J413" s="141"/>
      <c r="K413" s="141"/>
      <c r="L413" s="141"/>
      <c r="M413" s="141"/>
      <c r="N413" s="141"/>
      <c r="O413" s="141"/>
      <c r="P413" s="143"/>
      <c r="Q413" s="143"/>
      <c r="R413" s="144"/>
      <c r="S413" s="141"/>
      <c r="T413" s="141"/>
      <c r="U413" s="142"/>
      <c r="V413" s="94">
        <f t="shared" si="12"/>
        <v>0</v>
      </c>
      <c r="W413" s="152"/>
    </row>
    <row r="414" spans="2:23">
      <c r="B414" s="119" t="s">
        <v>2455</v>
      </c>
      <c r="C414" s="91"/>
      <c r="D414" s="91">
        <v>1</v>
      </c>
      <c r="E414" s="91">
        <v>2</v>
      </c>
      <c r="F414" s="111">
        <f t="shared" si="13"/>
        <v>1.5</v>
      </c>
      <c r="G414" s="120">
        <v>5.6220138463625828E-3</v>
      </c>
      <c r="H414" s="141"/>
      <c r="I414" s="141"/>
      <c r="J414" s="141"/>
      <c r="K414" s="141"/>
      <c r="L414" s="141"/>
      <c r="M414" s="141"/>
      <c r="N414" s="141"/>
      <c r="O414" s="141"/>
      <c r="P414" s="143"/>
      <c r="Q414" s="143"/>
      <c r="R414" s="144"/>
      <c r="S414" s="141"/>
      <c r="T414" s="141"/>
      <c r="U414" s="142"/>
      <c r="V414" s="94">
        <f t="shared" si="12"/>
        <v>0</v>
      </c>
      <c r="W414" s="152"/>
    </row>
    <row r="415" spans="2:23">
      <c r="B415" s="119" t="s">
        <v>2456</v>
      </c>
      <c r="C415" s="91">
        <v>2</v>
      </c>
      <c r="D415" s="91"/>
      <c r="E415" s="91"/>
      <c r="F415" s="111">
        <f t="shared" si="13"/>
        <v>2</v>
      </c>
      <c r="G415" s="120">
        <v>1.3021929507386835E-3</v>
      </c>
      <c r="H415" s="141"/>
      <c r="I415" s="141"/>
      <c r="J415" s="141"/>
      <c r="K415" s="141"/>
      <c r="L415" s="141"/>
      <c r="M415" s="141"/>
      <c r="N415" s="141"/>
      <c r="O415" s="141"/>
      <c r="P415" s="143"/>
      <c r="Q415" s="143"/>
      <c r="R415" s="144"/>
      <c r="S415" s="141"/>
      <c r="T415" s="141"/>
      <c r="U415" s="142"/>
      <c r="V415" s="94">
        <f t="shared" si="12"/>
        <v>0</v>
      </c>
      <c r="W415" s="152"/>
    </row>
    <row r="416" spans="2:23">
      <c r="B416" s="119" t="s">
        <v>2457</v>
      </c>
      <c r="C416" s="91"/>
      <c r="D416" s="91">
        <v>18</v>
      </c>
      <c r="E416" s="91">
        <v>7</v>
      </c>
      <c r="F416" s="111">
        <f t="shared" si="13"/>
        <v>12.5</v>
      </c>
      <c r="G416" s="120">
        <v>5.9736900330127213E-3</v>
      </c>
      <c r="H416" s="141"/>
      <c r="I416" s="141"/>
      <c r="J416" s="141"/>
      <c r="K416" s="141"/>
      <c r="L416" s="141"/>
      <c r="M416" s="141"/>
      <c r="N416" s="141"/>
      <c r="O416" s="141"/>
      <c r="P416" s="143"/>
      <c r="Q416" s="143"/>
      <c r="R416" s="144"/>
      <c r="S416" s="141"/>
      <c r="T416" s="141"/>
      <c r="U416" s="142"/>
      <c r="V416" s="94">
        <f t="shared" si="12"/>
        <v>0</v>
      </c>
      <c r="W416" s="152"/>
    </row>
    <row r="417" spans="2:23">
      <c r="B417" s="119" t="s">
        <v>2458</v>
      </c>
      <c r="C417" s="91"/>
      <c r="D417" s="91">
        <v>28</v>
      </c>
      <c r="E417" s="91"/>
      <c r="F417" s="111">
        <f t="shared" si="13"/>
        <v>28</v>
      </c>
      <c r="G417" s="120">
        <v>3.29094431033915E-2</v>
      </c>
      <c r="H417" s="141"/>
      <c r="I417" s="141"/>
      <c r="J417" s="141"/>
      <c r="K417" s="141"/>
      <c r="L417" s="141"/>
      <c r="M417" s="141"/>
      <c r="N417" s="141"/>
      <c r="O417" s="141"/>
      <c r="P417" s="143"/>
      <c r="Q417" s="143"/>
      <c r="R417" s="144"/>
      <c r="S417" s="141"/>
      <c r="T417" s="141"/>
      <c r="U417" s="142"/>
      <c r="V417" s="94">
        <f t="shared" si="12"/>
        <v>0</v>
      </c>
      <c r="W417" s="152"/>
    </row>
    <row r="418" spans="2:23">
      <c r="B418" s="119" t="s">
        <v>2459</v>
      </c>
      <c r="C418" s="91">
        <v>33</v>
      </c>
      <c r="D418" s="91">
        <v>1</v>
      </c>
      <c r="E418" s="91">
        <v>13</v>
      </c>
      <c r="F418" s="111">
        <f t="shared" si="13"/>
        <v>15.666666666666666</v>
      </c>
      <c r="G418" s="120">
        <v>1.1442640147696379E-3</v>
      </c>
      <c r="H418" s="141"/>
      <c r="I418" s="141"/>
      <c r="J418" s="141"/>
      <c r="K418" s="141"/>
      <c r="L418" s="141"/>
      <c r="M418" s="141"/>
      <c r="N418" s="141"/>
      <c r="O418" s="141"/>
      <c r="P418" s="143"/>
      <c r="Q418" s="143"/>
      <c r="R418" s="144"/>
      <c r="S418" s="141"/>
      <c r="T418" s="141"/>
      <c r="U418" s="142"/>
      <c r="V418" s="94">
        <f t="shared" si="12"/>
        <v>0</v>
      </c>
      <c r="W418" s="152"/>
    </row>
    <row r="419" spans="2:23">
      <c r="B419" s="119" t="s">
        <v>2460</v>
      </c>
      <c r="C419" s="91">
        <v>12</v>
      </c>
      <c r="D419" s="91">
        <v>4</v>
      </c>
      <c r="E419" s="91">
        <v>9</v>
      </c>
      <c r="F419" s="111">
        <f t="shared" si="13"/>
        <v>8.3333333333333339</v>
      </c>
      <c r="G419" s="120">
        <v>1.0270986834700872E-2</v>
      </c>
      <c r="H419" s="141"/>
      <c r="I419" s="141"/>
      <c r="J419" s="141"/>
      <c r="K419" s="141"/>
      <c r="L419" s="141"/>
      <c r="M419" s="141"/>
      <c r="N419" s="141"/>
      <c r="O419" s="141"/>
      <c r="P419" s="143"/>
      <c r="Q419" s="143"/>
      <c r="R419" s="144"/>
      <c r="S419" s="141"/>
      <c r="T419" s="141"/>
      <c r="U419" s="142"/>
      <c r="V419" s="94">
        <f t="shared" si="12"/>
        <v>0</v>
      </c>
      <c r="W419" s="152"/>
    </row>
    <row r="420" spans="2:23">
      <c r="B420" s="119" t="s">
        <v>2461</v>
      </c>
      <c r="C420" s="91">
        <v>1</v>
      </c>
      <c r="D420" s="91">
        <v>10</v>
      </c>
      <c r="E420" s="91">
        <v>1</v>
      </c>
      <c r="F420" s="111">
        <f t="shared" si="13"/>
        <v>4</v>
      </c>
      <c r="G420" s="120">
        <v>1.7779018146616714E-3</v>
      </c>
      <c r="H420" s="141"/>
      <c r="I420" s="141"/>
      <c r="J420" s="141"/>
      <c r="K420" s="141"/>
      <c r="L420" s="141"/>
      <c r="M420" s="141"/>
      <c r="N420" s="141"/>
      <c r="O420" s="141"/>
      <c r="P420" s="143"/>
      <c r="Q420" s="143"/>
      <c r="R420" s="144"/>
      <c r="S420" s="141"/>
      <c r="T420" s="141"/>
      <c r="U420" s="142"/>
      <c r="V420" s="94">
        <f t="shared" si="12"/>
        <v>0</v>
      </c>
      <c r="W420" s="152"/>
    </row>
    <row r="421" spans="2:23">
      <c r="B421" s="119" t="s">
        <v>2462</v>
      </c>
      <c r="C421" s="91">
        <v>53</v>
      </c>
      <c r="D421" s="91">
        <v>62</v>
      </c>
      <c r="E421" s="91">
        <v>110</v>
      </c>
      <c r="F421" s="111">
        <f t="shared" si="13"/>
        <v>75</v>
      </c>
      <c r="G421" s="120">
        <v>0.98745627814317161</v>
      </c>
      <c r="H421" s="141"/>
      <c r="I421" s="141"/>
      <c r="J421" s="141"/>
      <c r="K421" s="141"/>
      <c r="L421" s="141"/>
      <c r="M421" s="141"/>
      <c r="N421" s="141"/>
      <c r="O421" s="141"/>
      <c r="P421" s="143"/>
      <c r="Q421" s="143"/>
      <c r="R421" s="144"/>
      <c r="S421" s="141"/>
      <c r="T421" s="141"/>
      <c r="U421" s="142"/>
      <c r="V421" s="94">
        <f t="shared" si="12"/>
        <v>0</v>
      </c>
      <c r="W421" s="152"/>
    </row>
    <row r="422" spans="2:23">
      <c r="B422" s="119" t="s">
        <v>2463</v>
      </c>
      <c r="C422" s="91">
        <v>81</v>
      </c>
      <c r="D422" s="91">
        <v>84</v>
      </c>
      <c r="E422" s="91">
        <v>140</v>
      </c>
      <c r="F422" s="111">
        <f t="shared" si="13"/>
        <v>101.66666666666667</v>
      </c>
      <c r="G422" s="120">
        <v>0.83048837018205124</v>
      </c>
      <c r="H422" s="141"/>
      <c r="I422" s="141"/>
      <c r="J422" s="141"/>
      <c r="K422" s="141"/>
      <c r="L422" s="141"/>
      <c r="M422" s="141"/>
      <c r="N422" s="141"/>
      <c r="O422" s="141"/>
      <c r="P422" s="143"/>
      <c r="Q422" s="143"/>
      <c r="R422" s="144"/>
      <c r="S422" s="141"/>
      <c r="T422" s="141"/>
      <c r="U422" s="142"/>
      <c r="V422" s="94">
        <f t="shared" si="12"/>
        <v>0</v>
      </c>
      <c r="W422" s="152"/>
    </row>
    <row r="423" spans="2:23">
      <c r="B423" s="119" t="s">
        <v>2464</v>
      </c>
      <c r="C423" s="91">
        <v>47</v>
      </c>
      <c r="D423" s="91">
        <v>44</v>
      </c>
      <c r="E423" s="91">
        <v>50</v>
      </c>
      <c r="F423" s="111">
        <f t="shared" si="13"/>
        <v>47</v>
      </c>
      <c r="G423" s="120">
        <v>0.38393068916612849</v>
      </c>
      <c r="H423" s="141"/>
      <c r="I423" s="141"/>
      <c r="J423" s="141"/>
      <c r="K423" s="141"/>
      <c r="L423" s="141"/>
      <c r="M423" s="141"/>
      <c r="N423" s="141"/>
      <c r="O423" s="141"/>
      <c r="P423" s="143"/>
      <c r="Q423" s="143"/>
      <c r="R423" s="144"/>
      <c r="S423" s="141"/>
      <c r="T423" s="141"/>
      <c r="U423" s="142"/>
      <c r="V423" s="94">
        <f t="shared" si="12"/>
        <v>0</v>
      </c>
      <c r="W423" s="152"/>
    </row>
    <row r="424" spans="2:23">
      <c r="B424" s="119" t="s">
        <v>2465</v>
      </c>
      <c r="C424" s="91"/>
      <c r="D424" s="91">
        <v>1</v>
      </c>
      <c r="E424" s="91"/>
      <c r="F424" s="111">
        <f t="shared" si="13"/>
        <v>1</v>
      </c>
      <c r="G424" s="120">
        <v>3.4819246012140911E-2</v>
      </c>
      <c r="H424" s="141"/>
      <c r="I424" s="141"/>
      <c r="J424" s="141"/>
      <c r="K424" s="141"/>
      <c r="L424" s="141"/>
      <c r="M424" s="141"/>
      <c r="N424" s="141"/>
      <c r="O424" s="141"/>
      <c r="P424" s="143"/>
      <c r="Q424" s="143"/>
      <c r="R424" s="144"/>
      <c r="S424" s="141"/>
      <c r="T424" s="141"/>
      <c r="U424" s="142"/>
      <c r="V424" s="94">
        <f t="shared" si="12"/>
        <v>0</v>
      </c>
      <c r="W424" s="152"/>
    </row>
    <row r="425" spans="2:23">
      <c r="B425" s="119" t="s">
        <v>2466</v>
      </c>
      <c r="C425" s="91">
        <v>1</v>
      </c>
      <c r="D425" s="91"/>
      <c r="E425" s="91">
        <v>2</v>
      </c>
      <c r="F425" s="111">
        <f t="shared" si="13"/>
        <v>1.5</v>
      </c>
      <c r="G425" s="120">
        <v>5.7265256422244512E-3</v>
      </c>
      <c r="H425" s="141"/>
      <c r="I425" s="141"/>
      <c r="J425" s="141"/>
      <c r="K425" s="141"/>
      <c r="L425" s="141"/>
      <c r="M425" s="141"/>
      <c r="N425" s="141"/>
      <c r="O425" s="141"/>
      <c r="P425" s="143"/>
      <c r="Q425" s="143"/>
      <c r="R425" s="144"/>
      <c r="S425" s="141"/>
      <c r="T425" s="141"/>
      <c r="U425" s="142"/>
      <c r="V425" s="94">
        <f t="shared" si="12"/>
        <v>0</v>
      </c>
      <c r="W425" s="152"/>
    </row>
    <row r="426" spans="2:23">
      <c r="B426" s="119" t="s">
        <v>2467</v>
      </c>
      <c r="C426" s="91"/>
      <c r="D426" s="91">
        <v>4</v>
      </c>
      <c r="E426" s="91">
        <v>8</v>
      </c>
      <c r="F426" s="111">
        <f t="shared" si="13"/>
        <v>6</v>
      </c>
      <c r="G426" s="120">
        <v>6.7837525537429947E-3</v>
      </c>
      <c r="H426" s="141"/>
      <c r="I426" s="141"/>
      <c r="J426" s="141"/>
      <c r="K426" s="141"/>
      <c r="L426" s="141"/>
      <c r="M426" s="141"/>
      <c r="N426" s="141"/>
      <c r="O426" s="141"/>
      <c r="P426" s="143"/>
      <c r="Q426" s="143"/>
      <c r="R426" s="144"/>
      <c r="S426" s="141"/>
      <c r="T426" s="141"/>
      <c r="U426" s="142"/>
      <c r="V426" s="94">
        <f t="shared" si="12"/>
        <v>0</v>
      </c>
      <c r="W426" s="152"/>
    </row>
    <row r="427" spans="2:23">
      <c r="B427" s="119" t="s">
        <v>2468</v>
      </c>
      <c r="C427" s="91">
        <v>3</v>
      </c>
      <c r="D427" s="91">
        <v>5</v>
      </c>
      <c r="E427" s="91"/>
      <c r="F427" s="111">
        <f t="shared" si="13"/>
        <v>4</v>
      </c>
      <c r="G427" s="120">
        <v>4.1083947338803484E-3</v>
      </c>
      <c r="H427" s="141"/>
      <c r="I427" s="141"/>
      <c r="J427" s="141"/>
      <c r="K427" s="141"/>
      <c r="L427" s="141"/>
      <c r="M427" s="141"/>
      <c r="N427" s="141"/>
      <c r="O427" s="141"/>
      <c r="P427" s="143"/>
      <c r="Q427" s="143"/>
      <c r="R427" s="144"/>
      <c r="S427" s="141"/>
      <c r="T427" s="141"/>
      <c r="U427" s="142"/>
      <c r="V427" s="94">
        <f t="shared" si="12"/>
        <v>0</v>
      </c>
      <c r="W427" s="152"/>
    </row>
    <row r="428" spans="2:23">
      <c r="B428" s="119" t="s">
        <v>2469</v>
      </c>
      <c r="C428" s="91"/>
      <c r="D428" s="91">
        <v>1</v>
      </c>
      <c r="E428" s="91">
        <v>4</v>
      </c>
      <c r="F428" s="111">
        <f t="shared" si="13"/>
        <v>2.5</v>
      </c>
      <c r="G428" s="120">
        <v>2.023384406436072E-4</v>
      </c>
      <c r="H428" s="141"/>
      <c r="I428" s="141"/>
      <c r="J428" s="141"/>
      <c r="K428" s="141"/>
      <c r="L428" s="141"/>
      <c r="M428" s="141"/>
      <c r="N428" s="141"/>
      <c r="O428" s="141"/>
      <c r="P428" s="143"/>
      <c r="Q428" s="143"/>
      <c r="R428" s="144"/>
      <c r="S428" s="141"/>
      <c r="T428" s="141"/>
      <c r="U428" s="142"/>
      <c r="V428" s="94">
        <f t="shared" si="12"/>
        <v>0</v>
      </c>
      <c r="W428" s="152"/>
    </row>
    <row r="429" spans="2:23">
      <c r="B429" s="119" t="s">
        <v>2470</v>
      </c>
      <c r="C429" s="91"/>
      <c r="D429" s="91">
        <v>180</v>
      </c>
      <c r="E429" s="91">
        <v>204</v>
      </c>
      <c r="F429" s="111">
        <f t="shared" si="13"/>
        <v>192</v>
      </c>
      <c r="G429" s="120">
        <v>0.1638333806262012</v>
      </c>
      <c r="H429" s="141"/>
      <c r="I429" s="141"/>
      <c r="J429" s="141"/>
      <c r="K429" s="141"/>
      <c r="L429" s="141"/>
      <c r="M429" s="141"/>
      <c r="N429" s="141"/>
      <c r="O429" s="141"/>
      <c r="P429" s="143"/>
      <c r="Q429" s="143"/>
      <c r="R429" s="144"/>
      <c r="S429" s="141"/>
      <c r="T429" s="141"/>
      <c r="U429" s="142"/>
      <c r="V429" s="94">
        <f t="shared" si="12"/>
        <v>0</v>
      </c>
      <c r="W429" s="152"/>
    </row>
    <row r="430" spans="2:23">
      <c r="B430" s="119" t="s">
        <v>2471</v>
      </c>
      <c r="C430" s="91"/>
      <c r="D430" s="91">
        <v>480</v>
      </c>
      <c r="E430" s="91">
        <v>2520</v>
      </c>
      <c r="F430" s="111">
        <f t="shared" si="13"/>
        <v>1500</v>
      </c>
      <c r="G430" s="120">
        <v>0</v>
      </c>
      <c r="H430" s="141"/>
      <c r="I430" s="141"/>
      <c r="J430" s="141"/>
      <c r="K430" s="141"/>
      <c r="L430" s="141"/>
      <c r="M430" s="141"/>
      <c r="N430" s="141"/>
      <c r="O430" s="141"/>
      <c r="P430" s="143"/>
      <c r="Q430" s="143"/>
      <c r="R430" s="144"/>
      <c r="S430" s="141"/>
      <c r="T430" s="141"/>
      <c r="U430" s="142"/>
      <c r="V430" s="94">
        <f t="shared" si="12"/>
        <v>0</v>
      </c>
      <c r="W430" s="152"/>
    </row>
    <row r="431" spans="2:23">
      <c r="B431" s="119" t="s">
        <v>2472</v>
      </c>
      <c r="C431" s="91"/>
      <c r="D431" s="91">
        <v>30</v>
      </c>
      <c r="E431" s="91">
        <v>78</v>
      </c>
      <c r="F431" s="111">
        <f t="shared" si="13"/>
        <v>54</v>
      </c>
      <c r="G431" s="120">
        <v>0.26985666462540397</v>
      </c>
      <c r="H431" s="141"/>
      <c r="I431" s="141"/>
      <c r="J431" s="141"/>
      <c r="K431" s="141"/>
      <c r="L431" s="141"/>
      <c r="M431" s="141"/>
      <c r="N431" s="141"/>
      <c r="O431" s="141"/>
      <c r="P431" s="143"/>
      <c r="Q431" s="143"/>
      <c r="R431" s="144"/>
      <c r="S431" s="141"/>
      <c r="T431" s="141"/>
      <c r="U431" s="142"/>
      <c r="V431" s="94">
        <f t="shared" si="12"/>
        <v>0</v>
      </c>
      <c r="W431" s="152"/>
    </row>
    <row r="432" spans="2:23">
      <c r="B432" s="119" t="s">
        <v>2473</v>
      </c>
      <c r="C432" s="91">
        <v>2</v>
      </c>
      <c r="D432" s="91">
        <v>2</v>
      </c>
      <c r="E432" s="91">
        <v>1</v>
      </c>
      <c r="F432" s="111">
        <f t="shared" si="13"/>
        <v>1.6666666666666667</v>
      </c>
      <c r="G432" s="120">
        <v>8.3289094020186413E-3</v>
      </c>
      <c r="H432" s="141"/>
      <c r="I432" s="141"/>
      <c r="J432" s="141"/>
      <c r="K432" s="141"/>
      <c r="L432" s="141"/>
      <c r="M432" s="141"/>
      <c r="N432" s="141"/>
      <c r="O432" s="141"/>
      <c r="P432" s="143"/>
      <c r="Q432" s="143"/>
      <c r="R432" s="144"/>
      <c r="S432" s="141"/>
      <c r="T432" s="141"/>
      <c r="U432" s="142"/>
      <c r="V432" s="94">
        <f t="shared" si="12"/>
        <v>0</v>
      </c>
      <c r="W432" s="152"/>
    </row>
    <row r="433" spans="2:23">
      <c r="B433" s="119" t="s">
        <v>2474</v>
      </c>
      <c r="C433" s="91"/>
      <c r="D433" s="91">
        <v>30</v>
      </c>
      <c r="E433" s="91"/>
      <c r="F433" s="111">
        <f t="shared" si="13"/>
        <v>30</v>
      </c>
      <c r="G433" s="120">
        <v>1.8019275148598022E-3</v>
      </c>
      <c r="H433" s="141"/>
      <c r="I433" s="141"/>
      <c r="J433" s="141"/>
      <c r="K433" s="141"/>
      <c r="L433" s="141"/>
      <c r="M433" s="141"/>
      <c r="N433" s="141"/>
      <c r="O433" s="141"/>
      <c r="P433" s="143"/>
      <c r="Q433" s="143"/>
      <c r="R433" s="144"/>
      <c r="S433" s="141"/>
      <c r="T433" s="141"/>
      <c r="U433" s="142"/>
      <c r="V433" s="94">
        <f t="shared" si="12"/>
        <v>0</v>
      </c>
      <c r="W433" s="152"/>
    </row>
    <row r="434" spans="2:23">
      <c r="B434" s="119" t="s">
        <v>2475</v>
      </c>
      <c r="C434" s="91">
        <v>6</v>
      </c>
      <c r="D434" s="91">
        <v>24</v>
      </c>
      <c r="E434" s="91">
        <v>34</v>
      </c>
      <c r="F434" s="111">
        <f t="shared" si="13"/>
        <v>21.333333333333332</v>
      </c>
      <c r="G434" s="120">
        <v>1.6914092939484008E-3</v>
      </c>
      <c r="H434" s="141"/>
      <c r="I434" s="141"/>
      <c r="J434" s="141"/>
      <c r="K434" s="141"/>
      <c r="L434" s="141"/>
      <c r="M434" s="141"/>
      <c r="N434" s="141"/>
      <c r="O434" s="141"/>
      <c r="P434" s="143"/>
      <c r="Q434" s="143"/>
      <c r="R434" s="144"/>
      <c r="S434" s="141"/>
      <c r="T434" s="141"/>
      <c r="U434" s="142"/>
      <c r="V434" s="94">
        <f t="shared" si="12"/>
        <v>0</v>
      </c>
      <c r="W434" s="152"/>
    </row>
    <row r="435" spans="2:23">
      <c r="B435" s="119" t="s">
        <v>2476</v>
      </c>
      <c r="C435" s="91">
        <v>190</v>
      </c>
      <c r="D435" s="91">
        <v>195</v>
      </c>
      <c r="E435" s="91">
        <v>1541</v>
      </c>
      <c r="F435" s="111">
        <f t="shared" si="13"/>
        <v>642</v>
      </c>
      <c r="G435" s="120">
        <v>2.8535324125319825E-2</v>
      </c>
      <c r="H435" s="141"/>
      <c r="I435" s="141"/>
      <c r="J435" s="141"/>
      <c r="K435" s="141"/>
      <c r="L435" s="141"/>
      <c r="M435" s="141"/>
      <c r="N435" s="141"/>
      <c r="O435" s="141"/>
      <c r="P435" s="143"/>
      <c r="Q435" s="143"/>
      <c r="R435" s="144"/>
      <c r="S435" s="141"/>
      <c r="T435" s="141"/>
      <c r="U435" s="142"/>
      <c r="V435" s="94">
        <f t="shared" si="12"/>
        <v>0</v>
      </c>
      <c r="W435" s="152"/>
    </row>
    <row r="436" spans="2:23">
      <c r="B436" s="119" t="s">
        <v>2477</v>
      </c>
      <c r="C436" s="91">
        <v>2</v>
      </c>
      <c r="D436" s="91">
        <v>21</v>
      </c>
      <c r="E436" s="91">
        <v>135</v>
      </c>
      <c r="F436" s="111">
        <f t="shared" si="13"/>
        <v>52.666666666666664</v>
      </c>
      <c r="G436" s="120">
        <v>2.6730593612103574E-3</v>
      </c>
      <c r="H436" s="141"/>
      <c r="I436" s="141"/>
      <c r="J436" s="141"/>
      <c r="K436" s="141"/>
      <c r="L436" s="141"/>
      <c r="M436" s="141"/>
      <c r="N436" s="141"/>
      <c r="O436" s="141"/>
      <c r="P436" s="143"/>
      <c r="Q436" s="143"/>
      <c r="R436" s="144"/>
      <c r="S436" s="141"/>
      <c r="T436" s="141"/>
      <c r="U436" s="142"/>
      <c r="V436" s="94">
        <f t="shared" si="12"/>
        <v>0</v>
      </c>
      <c r="W436" s="152"/>
    </row>
    <row r="437" spans="2:23">
      <c r="B437" s="119" t="s">
        <v>2478</v>
      </c>
      <c r="C437" s="91">
        <v>2</v>
      </c>
      <c r="D437" s="91">
        <v>16</v>
      </c>
      <c r="E437" s="91">
        <v>26</v>
      </c>
      <c r="F437" s="111">
        <f t="shared" si="13"/>
        <v>14.666666666666666</v>
      </c>
      <c r="G437" s="120">
        <v>9.1688478809452895E-4</v>
      </c>
      <c r="H437" s="141"/>
      <c r="I437" s="141"/>
      <c r="J437" s="141"/>
      <c r="K437" s="141"/>
      <c r="L437" s="141"/>
      <c r="M437" s="141"/>
      <c r="N437" s="141"/>
      <c r="O437" s="141"/>
      <c r="P437" s="143"/>
      <c r="Q437" s="143"/>
      <c r="R437" s="144"/>
      <c r="S437" s="141"/>
      <c r="T437" s="141"/>
      <c r="U437" s="142"/>
      <c r="V437" s="94">
        <f t="shared" si="12"/>
        <v>0</v>
      </c>
      <c r="W437" s="152"/>
    </row>
    <row r="438" spans="2:23">
      <c r="B438" s="119" t="s">
        <v>2479</v>
      </c>
      <c r="C438" s="91">
        <v>254</v>
      </c>
      <c r="D438" s="91">
        <v>180</v>
      </c>
      <c r="E438" s="91">
        <v>420</v>
      </c>
      <c r="F438" s="111">
        <f t="shared" si="13"/>
        <v>284.66666666666669</v>
      </c>
      <c r="G438" s="120">
        <v>1.8124187372796526E-2</v>
      </c>
      <c r="H438" s="141"/>
      <c r="I438" s="141"/>
      <c r="J438" s="141"/>
      <c r="K438" s="141"/>
      <c r="L438" s="141"/>
      <c r="M438" s="141"/>
      <c r="N438" s="141"/>
      <c r="O438" s="141"/>
      <c r="P438" s="143"/>
      <c r="Q438" s="143"/>
      <c r="R438" s="144"/>
      <c r="S438" s="141"/>
      <c r="T438" s="141"/>
      <c r="U438" s="142"/>
      <c r="V438" s="94">
        <f t="shared" si="12"/>
        <v>0</v>
      </c>
      <c r="W438" s="152"/>
    </row>
    <row r="439" spans="2:23">
      <c r="B439" s="119" t="s">
        <v>2480</v>
      </c>
      <c r="C439" s="91">
        <v>101</v>
      </c>
      <c r="D439" s="91">
        <v>91</v>
      </c>
      <c r="E439" s="91">
        <v>67</v>
      </c>
      <c r="F439" s="111">
        <f t="shared" si="13"/>
        <v>86.333333333333329</v>
      </c>
      <c r="G439" s="120">
        <v>4.381787180718244E-3</v>
      </c>
      <c r="H439" s="141"/>
      <c r="I439" s="141"/>
      <c r="J439" s="141"/>
      <c r="K439" s="141"/>
      <c r="L439" s="141"/>
      <c r="M439" s="141"/>
      <c r="N439" s="141"/>
      <c r="O439" s="141"/>
      <c r="P439" s="143"/>
      <c r="Q439" s="143"/>
      <c r="R439" s="144"/>
      <c r="S439" s="141"/>
      <c r="T439" s="141"/>
      <c r="U439" s="142"/>
      <c r="V439" s="94">
        <f t="shared" si="12"/>
        <v>0</v>
      </c>
      <c r="W439" s="152"/>
    </row>
    <row r="440" spans="2:23">
      <c r="B440" s="119" t="s">
        <v>2481</v>
      </c>
      <c r="C440" s="91">
        <v>60</v>
      </c>
      <c r="D440" s="91">
        <v>41</v>
      </c>
      <c r="E440" s="91">
        <v>75</v>
      </c>
      <c r="F440" s="111">
        <f t="shared" si="13"/>
        <v>58.666666666666664</v>
      </c>
      <c r="G440" s="120">
        <v>2.9775851112216639E-3</v>
      </c>
      <c r="H440" s="141"/>
      <c r="I440" s="141"/>
      <c r="J440" s="141"/>
      <c r="K440" s="141"/>
      <c r="L440" s="141"/>
      <c r="M440" s="141"/>
      <c r="N440" s="141"/>
      <c r="O440" s="141"/>
      <c r="P440" s="143"/>
      <c r="Q440" s="143"/>
      <c r="R440" s="144"/>
      <c r="S440" s="141"/>
      <c r="T440" s="141"/>
      <c r="U440" s="142"/>
      <c r="V440" s="94">
        <f t="shared" si="12"/>
        <v>0</v>
      </c>
      <c r="W440" s="152"/>
    </row>
    <row r="441" spans="2:23">
      <c r="B441" s="119" t="s">
        <v>2482</v>
      </c>
      <c r="C441" s="91">
        <v>5</v>
      </c>
      <c r="D441" s="91">
        <v>4</v>
      </c>
      <c r="E441" s="91">
        <v>30</v>
      </c>
      <c r="F441" s="111">
        <f t="shared" si="13"/>
        <v>13</v>
      </c>
      <c r="G441" s="120">
        <v>6.5980579169116419E-4</v>
      </c>
      <c r="H441" s="141"/>
      <c r="I441" s="141"/>
      <c r="J441" s="141"/>
      <c r="K441" s="141"/>
      <c r="L441" s="141"/>
      <c r="M441" s="141"/>
      <c r="N441" s="141"/>
      <c r="O441" s="141"/>
      <c r="P441" s="143"/>
      <c r="Q441" s="143"/>
      <c r="R441" s="144"/>
      <c r="S441" s="141"/>
      <c r="T441" s="141"/>
      <c r="U441" s="142"/>
      <c r="V441" s="94">
        <f t="shared" si="12"/>
        <v>0</v>
      </c>
      <c r="W441" s="152"/>
    </row>
    <row r="442" spans="2:23">
      <c r="B442" s="119" t="s">
        <v>2483</v>
      </c>
      <c r="C442" s="91">
        <v>28850</v>
      </c>
      <c r="D442" s="91">
        <v>20420</v>
      </c>
      <c r="E442" s="91">
        <v>26647</v>
      </c>
      <c r="F442" s="111">
        <f t="shared" si="13"/>
        <v>25305.666666666668</v>
      </c>
      <c r="G442" s="120">
        <v>1.2719074664738643</v>
      </c>
      <c r="H442" s="141"/>
      <c r="I442" s="141"/>
      <c r="J442" s="141"/>
      <c r="K442" s="141"/>
      <c r="L442" s="141"/>
      <c r="M442" s="141"/>
      <c r="N442" s="141"/>
      <c r="O442" s="141"/>
      <c r="P442" s="143"/>
      <c r="Q442" s="143"/>
      <c r="R442" s="144"/>
      <c r="S442" s="141"/>
      <c r="T442" s="141"/>
      <c r="U442" s="142"/>
      <c r="V442" s="94">
        <f t="shared" si="12"/>
        <v>0</v>
      </c>
      <c r="W442" s="152"/>
    </row>
    <row r="443" spans="2:23">
      <c r="B443" s="119" t="s">
        <v>2484</v>
      </c>
      <c r="C443" s="91">
        <v>12490</v>
      </c>
      <c r="D443" s="91">
        <v>16549</v>
      </c>
      <c r="E443" s="91">
        <v>19858</v>
      </c>
      <c r="F443" s="111">
        <f t="shared" si="13"/>
        <v>16299</v>
      </c>
      <c r="G443" s="120">
        <v>0.17003539510133014</v>
      </c>
      <c r="H443" s="141"/>
      <c r="I443" s="141"/>
      <c r="J443" s="141"/>
      <c r="K443" s="141"/>
      <c r="L443" s="141"/>
      <c r="M443" s="141"/>
      <c r="N443" s="141"/>
      <c r="O443" s="141"/>
      <c r="P443" s="143"/>
      <c r="Q443" s="143"/>
      <c r="R443" s="144"/>
      <c r="S443" s="141"/>
      <c r="T443" s="141"/>
      <c r="U443" s="142"/>
      <c r="V443" s="94">
        <f t="shared" si="12"/>
        <v>0</v>
      </c>
      <c r="W443" s="152"/>
    </row>
    <row r="444" spans="2:23">
      <c r="B444" s="119" t="s">
        <v>2485</v>
      </c>
      <c r="C444" s="91">
        <v>23497</v>
      </c>
      <c r="D444" s="91">
        <v>49060</v>
      </c>
      <c r="E444" s="91">
        <v>80306</v>
      </c>
      <c r="F444" s="111">
        <f t="shared" si="13"/>
        <v>50954.333333333336</v>
      </c>
      <c r="G444" s="120">
        <v>0.96957712087812897</v>
      </c>
      <c r="H444" s="141"/>
      <c r="I444" s="141"/>
      <c r="J444" s="141"/>
      <c r="K444" s="141"/>
      <c r="L444" s="141"/>
      <c r="M444" s="141"/>
      <c r="N444" s="141"/>
      <c r="O444" s="141"/>
      <c r="P444" s="143"/>
      <c r="Q444" s="143"/>
      <c r="R444" s="144"/>
      <c r="S444" s="141"/>
      <c r="T444" s="141"/>
      <c r="U444" s="142"/>
      <c r="V444" s="94">
        <f t="shared" si="12"/>
        <v>0</v>
      </c>
      <c r="W444" s="152"/>
    </row>
    <row r="445" spans="2:23">
      <c r="B445" s="119" t="s">
        <v>2486</v>
      </c>
      <c r="C445" s="91">
        <v>4890</v>
      </c>
      <c r="D445" s="91">
        <v>18098</v>
      </c>
      <c r="E445" s="91">
        <v>24412</v>
      </c>
      <c r="F445" s="111">
        <f t="shared" si="13"/>
        <v>15800</v>
      </c>
      <c r="G445" s="120">
        <v>0.37643606779877825</v>
      </c>
      <c r="H445" s="141"/>
      <c r="I445" s="141"/>
      <c r="J445" s="141"/>
      <c r="K445" s="141"/>
      <c r="L445" s="141"/>
      <c r="M445" s="141"/>
      <c r="N445" s="141"/>
      <c r="O445" s="141"/>
      <c r="P445" s="143"/>
      <c r="Q445" s="143"/>
      <c r="R445" s="144"/>
      <c r="S445" s="141"/>
      <c r="T445" s="141"/>
      <c r="U445" s="142"/>
      <c r="V445" s="94">
        <f t="shared" si="12"/>
        <v>0</v>
      </c>
      <c r="W445" s="152"/>
    </row>
    <row r="446" spans="2:23">
      <c r="B446" s="119" t="s">
        <v>2487</v>
      </c>
      <c r="C446" s="91">
        <v>9932</v>
      </c>
      <c r="D446" s="91">
        <v>6150</v>
      </c>
      <c r="E446" s="91">
        <v>8914</v>
      </c>
      <c r="F446" s="111">
        <f t="shared" si="13"/>
        <v>8332</v>
      </c>
      <c r="G446" s="120">
        <v>0.19133538611556627</v>
      </c>
      <c r="H446" s="141"/>
      <c r="I446" s="141"/>
      <c r="J446" s="141"/>
      <c r="K446" s="141"/>
      <c r="L446" s="141"/>
      <c r="M446" s="141"/>
      <c r="N446" s="141"/>
      <c r="O446" s="141"/>
      <c r="P446" s="143"/>
      <c r="Q446" s="143"/>
      <c r="R446" s="144"/>
      <c r="S446" s="141"/>
      <c r="T446" s="141"/>
      <c r="U446" s="142"/>
      <c r="V446" s="94">
        <f t="shared" si="12"/>
        <v>0</v>
      </c>
      <c r="W446" s="152"/>
    </row>
    <row r="447" spans="2:23">
      <c r="B447" s="119" t="s">
        <v>2488</v>
      </c>
      <c r="C447" s="91">
        <v>118960</v>
      </c>
      <c r="D447" s="91">
        <v>124627</v>
      </c>
      <c r="E447" s="91">
        <v>173687</v>
      </c>
      <c r="F447" s="111">
        <f t="shared" si="13"/>
        <v>139091.33333333334</v>
      </c>
      <c r="G447" s="120">
        <v>3.2749313413284313</v>
      </c>
      <c r="H447" s="141"/>
      <c r="I447" s="141"/>
      <c r="J447" s="141"/>
      <c r="K447" s="141"/>
      <c r="L447" s="141"/>
      <c r="M447" s="141"/>
      <c r="N447" s="141"/>
      <c r="O447" s="141"/>
      <c r="P447" s="143"/>
      <c r="Q447" s="143"/>
      <c r="R447" s="144"/>
      <c r="S447" s="141"/>
      <c r="T447" s="141"/>
      <c r="U447" s="142"/>
      <c r="V447" s="94">
        <f t="shared" si="12"/>
        <v>0</v>
      </c>
      <c r="W447" s="152"/>
    </row>
    <row r="448" spans="2:23">
      <c r="B448" s="119" t="s">
        <v>2489</v>
      </c>
      <c r="C448" s="91">
        <v>10886</v>
      </c>
      <c r="D448" s="91">
        <v>7310</v>
      </c>
      <c r="E448" s="91">
        <v>8588</v>
      </c>
      <c r="F448" s="111">
        <f t="shared" si="13"/>
        <v>8928</v>
      </c>
      <c r="G448" s="120">
        <v>0.19171067216096405</v>
      </c>
      <c r="H448" s="141"/>
      <c r="I448" s="141"/>
      <c r="J448" s="141"/>
      <c r="K448" s="141"/>
      <c r="L448" s="141"/>
      <c r="M448" s="141"/>
      <c r="N448" s="141"/>
      <c r="O448" s="141"/>
      <c r="P448" s="143"/>
      <c r="Q448" s="143"/>
      <c r="R448" s="144"/>
      <c r="S448" s="141"/>
      <c r="T448" s="141"/>
      <c r="U448" s="142"/>
      <c r="V448" s="94">
        <f t="shared" si="12"/>
        <v>0</v>
      </c>
      <c r="W448" s="152"/>
    </row>
    <row r="449" spans="2:23">
      <c r="B449" s="119" t="s">
        <v>2490</v>
      </c>
      <c r="C449" s="91">
        <v>550</v>
      </c>
      <c r="D449" s="91">
        <v>480</v>
      </c>
      <c r="E449" s="91">
        <v>194</v>
      </c>
      <c r="F449" s="111">
        <f t="shared" si="13"/>
        <v>408</v>
      </c>
      <c r="G449" s="120">
        <v>8.7609715772483578E-3</v>
      </c>
      <c r="H449" s="141"/>
      <c r="I449" s="141"/>
      <c r="J449" s="141"/>
      <c r="K449" s="141"/>
      <c r="L449" s="141"/>
      <c r="M449" s="141"/>
      <c r="N449" s="141"/>
      <c r="O449" s="141"/>
      <c r="P449" s="143"/>
      <c r="Q449" s="143"/>
      <c r="R449" s="144"/>
      <c r="S449" s="141"/>
      <c r="T449" s="141"/>
      <c r="U449" s="142"/>
      <c r="V449" s="94">
        <f t="shared" si="12"/>
        <v>0</v>
      </c>
      <c r="W449" s="152"/>
    </row>
    <row r="450" spans="2:23">
      <c r="B450" s="119" t="s">
        <v>2491</v>
      </c>
      <c r="C450" s="91">
        <v>2642</v>
      </c>
      <c r="D450" s="91">
        <v>2204</v>
      </c>
      <c r="E450" s="91">
        <v>2539</v>
      </c>
      <c r="F450" s="111">
        <f t="shared" si="13"/>
        <v>2461.6666666666665</v>
      </c>
      <c r="G450" s="120">
        <v>5.6529517781383307E-2</v>
      </c>
      <c r="H450" s="141"/>
      <c r="I450" s="141"/>
      <c r="J450" s="141"/>
      <c r="K450" s="141"/>
      <c r="L450" s="141"/>
      <c r="M450" s="141"/>
      <c r="N450" s="141"/>
      <c r="O450" s="141"/>
      <c r="P450" s="143"/>
      <c r="Q450" s="143"/>
      <c r="R450" s="144"/>
      <c r="S450" s="141"/>
      <c r="T450" s="141"/>
      <c r="U450" s="142"/>
      <c r="V450" s="94">
        <f t="shared" si="12"/>
        <v>0</v>
      </c>
      <c r="W450" s="152"/>
    </row>
    <row r="451" spans="2:23">
      <c r="B451" s="119" t="s">
        <v>2492</v>
      </c>
      <c r="C451" s="91">
        <v>32943</v>
      </c>
      <c r="D451" s="91">
        <v>22300</v>
      </c>
      <c r="E451" s="91">
        <v>20556</v>
      </c>
      <c r="F451" s="111">
        <f t="shared" si="13"/>
        <v>25266.333333333332</v>
      </c>
      <c r="G451" s="120">
        <v>0.32628472550282778</v>
      </c>
      <c r="H451" s="141"/>
      <c r="I451" s="141"/>
      <c r="J451" s="141"/>
      <c r="K451" s="141"/>
      <c r="L451" s="141"/>
      <c r="M451" s="141"/>
      <c r="N451" s="141"/>
      <c r="O451" s="141"/>
      <c r="P451" s="143"/>
      <c r="Q451" s="143"/>
      <c r="R451" s="144"/>
      <c r="S451" s="141"/>
      <c r="T451" s="141"/>
      <c r="U451" s="142"/>
      <c r="V451" s="94">
        <f t="shared" si="12"/>
        <v>0</v>
      </c>
      <c r="W451" s="152"/>
    </row>
    <row r="452" spans="2:23">
      <c r="B452" s="119" t="s">
        <v>2493</v>
      </c>
      <c r="C452" s="91">
        <v>17205</v>
      </c>
      <c r="D452" s="91">
        <v>16215</v>
      </c>
      <c r="E452" s="91">
        <v>31506</v>
      </c>
      <c r="F452" s="111">
        <f t="shared" si="13"/>
        <v>21642</v>
      </c>
      <c r="G452" s="120">
        <v>0.27948075948227019</v>
      </c>
      <c r="H452" s="141"/>
      <c r="I452" s="141"/>
      <c r="J452" s="141"/>
      <c r="K452" s="141"/>
      <c r="L452" s="141"/>
      <c r="M452" s="141"/>
      <c r="N452" s="141"/>
      <c r="O452" s="141"/>
      <c r="P452" s="143"/>
      <c r="Q452" s="143"/>
      <c r="R452" s="144"/>
      <c r="S452" s="141"/>
      <c r="T452" s="141"/>
      <c r="U452" s="142"/>
      <c r="V452" s="94">
        <f t="shared" si="12"/>
        <v>0</v>
      </c>
      <c r="W452" s="152"/>
    </row>
    <row r="453" spans="2:23">
      <c r="B453" s="119" t="s">
        <v>2494</v>
      </c>
      <c r="C453" s="91">
        <v>810</v>
      </c>
      <c r="D453" s="91"/>
      <c r="E453" s="91">
        <v>60</v>
      </c>
      <c r="F453" s="111">
        <f t="shared" si="13"/>
        <v>435</v>
      </c>
      <c r="G453" s="120">
        <v>8.2773342322599881E-3</v>
      </c>
      <c r="H453" s="141"/>
      <c r="I453" s="141"/>
      <c r="J453" s="141"/>
      <c r="K453" s="141"/>
      <c r="L453" s="141"/>
      <c r="M453" s="141"/>
      <c r="N453" s="141"/>
      <c r="O453" s="141"/>
      <c r="P453" s="143"/>
      <c r="Q453" s="143"/>
      <c r="R453" s="144"/>
      <c r="S453" s="141"/>
      <c r="T453" s="141"/>
      <c r="U453" s="142"/>
      <c r="V453" s="94">
        <f t="shared" si="12"/>
        <v>0</v>
      </c>
      <c r="W453" s="152"/>
    </row>
    <row r="454" spans="2:23">
      <c r="B454" s="119" t="s">
        <v>2495</v>
      </c>
      <c r="C454" s="91">
        <v>43779</v>
      </c>
      <c r="D454" s="91">
        <v>18198</v>
      </c>
      <c r="E454" s="91">
        <v>12358</v>
      </c>
      <c r="F454" s="111">
        <f t="shared" si="13"/>
        <v>24778.333333333332</v>
      </c>
      <c r="G454" s="120">
        <v>0.59034546624097428</v>
      </c>
      <c r="H454" s="141"/>
      <c r="I454" s="141"/>
      <c r="J454" s="141"/>
      <c r="K454" s="141"/>
      <c r="L454" s="141"/>
      <c r="M454" s="141"/>
      <c r="N454" s="141"/>
      <c r="O454" s="141"/>
      <c r="P454" s="143"/>
      <c r="Q454" s="143"/>
      <c r="R454" s="144"/>
      <c r="S454" s="141"/>
      <c r="T454" s="141"/>
      <c r="U454" s="142"/>
      <c r="V454" s="94">
        <f t="shared" si="12"/>
        <v>0</v>
      </c>
      <c r="W454" s="152"/>
    </row>
    <row r="455" spans="2:23">
      <c r="B455" s="119" t="s">
        <v>2496</v>
      </c>
      <c r="C455" s="91">
        <v>843</v>
      </c>
      <c r="D455" s="91">
        <v>928</v>
      </c>
      <c r="E455" s="91">
        <v>1561</v>
      </c>
      <c r="F455" s="111">
        <f t="shared" si="13"/>
        <v>1110.6666666666667</v>
      </c>
      <c r="G455" s="120">
        <v>5.1440085500511795E-2</v>
      </c>
      <c r="H455" s="141"/>
      <c r="I455" s="141"/>
      <c r="J455" s="141"/>
      <c r="K455" s="141"/>
      <c r="L455" s="141"/>
      <c r="M455" s="141"/>
      <c r="N455" s="141"/>
      <c r="O455" s="141"/>
      <c r="P455" s="143"/>
      <c r="Q455" s="143"/>
      <c r="R455" s="144"/>
      <c r="S455" s="141"/>
      <c r="T455" s="141"/>
      <c r="U455" s="142"/>
      <c r="V455" s="94">
        <f t="shared" si="12"/>
        <v>0</v>
      </c>
      <c r="W455" s="152"/>
    </row>
    <row r="456" spans="2:23">
      <c r="B456" s="119" t="s">
        <v>2497</v>
      </c>
      <c r="C456" s="91">
        <v>1318</v>
      </c>
      <c r="D456" s="91">
        <v>1748</v>
      </c>
      <c r="E456" s="91">
        <v>1690</v>
      </c>
      <c r="F456" s="111">
        <f t="shared" si="13"/>
        <v>1585.3333333333333</v>
      </c>
      <c r="G456" s="120">
        <v>7.8013088852179238E-2</v>
      </c>
      <c r="H456" s="141"/>
      <c r="I456" s="141"/>
      <c r="J456" s="141"/>
      <c r="K456" s="141"/>
      <c r="L456" s="141"/>
      <c r="M456" s="141"/>
      <c r="N456" s="141"/>
      <c r="O456" s="141"/>
      <c r="P456" s="143"/>
      <c r="Q456" s="143"/>
      <c r="R456" s="144"/>
      <c r="S456" s="141"/>
      <c r="T456" s="141"/>
      <c r="U456" s="142"/>
      <c r="V456" s="94">
        <f t="shared" si="12"/>
        <v>0</v>
      </c>
      <c r="W456" s="152"/>
    </row>
    <row r="457" spans="2:23">
      <c r="B457" s="119" t="s">
        <v>2498</v>
      </c>
      <c r="C457" s="91">
        <v>2</v>
      </c>
      <c r="D457" s="91">
        <v>2</v>
      </c>
      <c r="E457" s="91">
        <v>14</v>
      </c>
      <c r="F457" s="111">
        <f t="shared" si="13"/>
        <v>6</v>
      </c>
      <c r="G457" s="120">
        <v>1.3981515973300176E-2</v>
      </c>
      <c r="H457" s="141"/>
      <c r="I457" s="141"/>
      <c r="J457" s="141"/>
      <c r="K457" s="141"/>
      <c r="L457" s="141"/>
      <c r="M457" s="141"/>
      <c r="N457" s="141"/>
      <c r="O457" s="141"/>
      <c r="P457" s="143"/>
      <c r="Q457" s="143"/>
      <c r="R457" s="144"/>
      <c r="S457" s="141"/>
      <c r="T457" s="141"/>
      <c r="U457" s="142"/>
      <c r="V457" s="94">
        <f t="shared" si="12"/>
        <v>0</v>
      </c>
      <c r="W457" s="152"/>
    </row>
    <row r="458" spans="2:23">
      <c r="B458" s="119" t="s">
        <v>2499</v>
      </c>
      <c r="C458" s="91"/>
      <c r="D458" s="91">
        <v>1</v>
      </c>
      <c r="E458" s="91"/>
      <c r="F458" s="111">
        <f t="shared" si="13"/>
        <v>1</v>
      </c>
      <c r="G458" s="120">
        <v>1.2313171351541982E-3</v>
      </c>
      <c r="H458" s="141"/>
      <c r="I458" s="141"/>
      <c r="J458" s="141"/>
      <c r="K458" s="141"/>
      <c r="L458" s="141"/>
      <c r="M458" s="141"/>
      <c r="N458" s="141"/>
      <c r="O458" s="141"/>
      <c r="P458" s="143"/>
      <c r="Q458" s="143"/>
      <c r="R458" s="144"/>
      <c r="S458" s="141"/>
      <c r="T458" s="141"/>
      <c r="U458" s="142"/>
      <c r="V458" s="94">
        <f t="shared" si="12"/>
        <v>0</v>
      </c>
      <c r="W458" s="152"/>
    </row>
    <row r="459" spans="2:23">
      <c r="B459" s="119" t="s">
        <v>2500</v>
      </c>
      <c r="C459" s="91">
        <v>2</v>
      </c>
      <c r="D459" s="91"/>
      <c r="E459" s="91">
        <v>2</v>
      </c>
      <c r="F459" s="111">
        <f t="shared" si="13"/>
        <v>2</v>
      </c>
      <c r="G459" s="120">
        <v>1.1487840498335795E-2</v>
      </c>
      <c r="H459" s="141"/>
      <c r="I459" s="141"/>
      <c r="J459" s="141"/>
      <c r="K459" s="141"/>
      <c r="L459" s="141"/>
      <c r="M459" s="141"/>
      <c r="N459" s="141"/>
      <c r="O459" s="141"/>
      <c r="P459" s="143"/>
      <c r="Q459" s="143"/>
      <c r="R459" s="144"/>
      <c r="S459" s="141"/>
      <c r="T459" s="141"/>
      <c r="U459" s="142"/>
      <c r="V459" s="94">
        <f t="shared" si="12"/>
        <v>0</v>
      </c>
      <c r="W459" s="152"/>
    </row>
    <row r="460" spans="2:23">
      <c r="B460" s="119" t="s">
        <v>2501</v>
      </c>
      <c r="C460" s="91">
        <v>11</v>
      </c>
      <c r="D460" s="91">
        <v>4</v>
      </c>
      <c r="E460" s="91">
        <v>14</v>
      </c>
      <c r="F460" s="111">
        <f t="shared" si="13"/>
        <v>9.6666666666666661</v>
      </c>
      <c r="G460" s="120">
        <v>6.4565064999109884E-3</v>
      </c>
      <c r="H460" s="141"/>
      <c r="I460" s="141"/>
      <c r="J460" s="141"/>
      <c r="K460" s="141"/>
      <c r="L460" s="141"/>
      <c r="M460" s="141"/>
      <c r="N460" s="141"/>
      <c r="O460" s="141"/>
      <c r="P460" s="143"/>
      <c r="Q460" s="143"/>
      <c r="R460" s="144"/>
      <c r="S460" s="141"/>
      <c r="T460" s="141"/>
      <c r="U460" s="142"/>
      <c r="V460" s="94">
        <f t="shared" si="12"/>
        <v>0</v>
      </c>
      <c r="W460" s="152"/>
    </row>
    <row r="461" spans="2:23">
      <c r="B461" s="119" t="s">
        <v>2502</v>
      </c>
      <c r="C461" s="91">
        <v>75</v>
      </c>
      <c r="D461" s="91">
        <v>56</v>
      </c>
      <c r="E461" s="91">
        <v>33</v>
      </c>
      <c r="F461" s="111">
        <f t="shared" si="13"/>
        <v>54.666666666666664</v>
      </c>
      <c r="G461" s="120">
        <v>1.8256328723886241E-2</v>
      </c>
      <c r="H461" s="141"/>
      <c r="I461" s="141"/>
      <c r="J461" s="141"/>
      <c r="K461" s="141"/>
      <c r="L461" s="141"/>
      <c r="M461" s="141"/>
      <c r="N461" s="141"/>
      <c r="O461" s="141"/>
      <c r="P461" s="143"/>
      <c r="Q461" s="143"/>
      <c r="R461" s="144"/>
      <c r="S461" s="141"/>
      <c r="T461" s="141"/>
      <c r="U461" s="142"/>
      <c r="V461" s="94">
        <f t="shared" si="12"/>
        <v>0</v>
      </c>
      <c r="W461" s="152"/>
    </row>
    <row r="462" spans="2:23">
      <c r="B462" s="119" t="s">
        <v>2503</v>
      </c>
      <c r="C462" s="91"/>
      <c r="D462" s="91">
        <v>2</v>
      </c>
      <c r="E462" s="91"/>
      <c r="F462" s="111">
        <f t="shared" si="13"/>
        <v>2</v>
      </c>
      <c r="G462" s="120">
        <v>9.6054749392126518E-4</v>
      </c>
      <c r="H462" s="141"/>
      <c r="I462" s="141"/>
      <c r="J462" s="141"/>
      <c r="K462" s="141"/>
      <c r="L462" s="141"/>
      <c r="M462" s="141"/>
      <c r="N462" s="141"/>
      <c r="O462" s="141"/>
      <c r="P462" s="143"/>
      <c r="Q462" s="143"/>
      <c r="R462" s="144"/>
      <c r="S462" s="141"/>
      <c r="T462" s="141"/>
      <c r="U462" s="142"/>
      <c r="V462" s="94">
        <f t="shared" ref="V462:V521" si="14">U462*F462</f>
        <v>0</v>
      </c>
      <c r="W462" s="152"/>
    </row>
    <row r="463" spans="2:23">
      <c r="B463" s="119" t="s">
        <v>2504</v>
      </c>
      <c r="C463" s="91"/>
      <c r="D463" s="91">
        <v>1</v>
      </c>
      <c r="E463" s="91"/>
      <c r="F463" s="111">
        <f t="shared" ref="F463:F521" si="15">AVERAGE(C463:E463)</f>
        <v>1</v>
      </c>
      <c r="G463" s="120">
        <v>1.3454392110953187E-4</v>
      </c>
      <c r="H463" s="141"/>
      <c r="I463" s="141"/>
      <c r="J463" s="141"/>
      <c r="K463" s="141"/>
      <c r="L463" s="141"/>
      <c r="M463" s="141"/>
      <c r="N463" s="141"/>
      <c r="O463" s="141"/>
      <c r="P463" s="143"/>
      <c r="Q463" s="143"/>
      <c r="R463" s="144"/>
      <c r="S463" s="141"/>
      <c r="T463" s="141"/>
      <c r="U463" s="142"/>
      <c r="V463" s="94">
        <f t="shared" si="14"/>
        <v>0</v>
      </c>
      <c r="W463" s="152"/>
    </row>
    <row r="464" spans="2:23">
      <c r="B464" s="119" t="s">
        <v>2505</v>
      </c>
      <c r="C464" s="91">
        <v>1252</v>
      </c>
      <c r="D464" s="91">
        <v>2784</v>
      </c>
      <c r="E464" s="91">
        <v>7639</v>
      </c>
      <c r="F464" s="111">
        <f t="shared" si="15"/>
        <v>3891.6666666666665</v>
      </c>
      <c r="G464" s="120">
        <v>2.4812426093112492E-2</v>
      </c>
      <c r="H464" s="141"/>
      <c r="I464" s="141"/>
      <c r="J464" s="141"/>
      <c r="K464" s="141"/>
      <c r="L464" s="141"/>
      <c r="M464" s="141"/>
      <c r="N464" s="141"/>
      <c r="O464" s="141"/>
      <c r="P464" s="143"/>
      <c r="Q464" s="143"/>
      <c r="R464" s="144"/>
      <c r="S464" s="141"/>
      <c r="T464" s="141"/>
      <c r="U464" s="142"/>
      <c r="V464" s="94">
        <f t="shared" si="14"/>
        <v>0</v>
      </c>
      <c r="W464" s="152"/>
    </row>
    <row r="465" spans="2:23">
      <c r="B465" s="119" t="s">
        <v>2506</v>
      </c>
      <c r="C465" s="91">
        <v>270</v>
      </c>
      <c r="D465" s="91">
        <v>30</v>
      </c>
      <c r="E465" s="91">
        <v>61</v>
      </c>
      <c r="F465" s="111">
        <f t="shared" si="15"/>
        <v>120.33333333333333</v>
      </c>
      <c r="G465" s="120">
        <v>3.6138657381354919E-4</v>
      </c>
      <c r="H465" s="141"/>
      <c r="I465" s="141"/>
      <c r="J465" s="141"/>
      <c r="K465" s="141"/>
      <c r="L465" s="141"/>
      <c r="M465" s="141"/>
      <c r="N465" s="141"/>
      <c r="O465" s="141"/>
      <c r="P465" s="143"/>
      <c r="Q465" s="143"/>
      <c r="R465" s="144"/>
      <c r="S465" s="141"/>
      <c r="T465" s="141"/>
      <c r="U465" s="142"/>
      <c r="V465" s="94">
        <f t="shared" si="14"/>
        <v>0</v>
      </c>
      <c r="W465" s="152"/>
    </row>
    <row r="466" spans="2:23">
      <c r="B466" s="119" t="s">
        <v>2507</v>
      </c>
      <c r="C466" s="91">
        <v>28</v>
      </c>
      <c r="D466" s="91">
        <v>33</v>
      </c>
      <c r="E466" s="91">
        <v>73</v>
      </c>
      <c r="F466" s="111">
        <f t="shared" si="15"/>
        <v>44.666666666666664</v>
      </c>
      <c r="G466" s="120">
        <v>3.219443826549513E-4</v>
      </c>
      <c r="H466" s="141"/>
      <c r="I466" s="141"/>
      <c r="J466" s="141"/>
      <c r="K466" s="141"/>
      <c r="L466" s="141"/>
      <c r="M466" s="141"/>
      <c r="N466" s="141"/>
      <c r="O466" s="141"/>
      <c r="P466" s="143"/>
      <c r="Q466" s="143"/>
      <c r="R466" s="144"/>
      <c r="S466" s="141"/>
      <c r="T466" s="141"/>
      <c r="U466" s="142"/>
      <c r="V466" s="94">
        <f t="shared" si="14"/>
        <v>0</v>
      </c>
      <c r="W466" s="152"/>
    </row>
    <row r="467" spans="2:23">
      <c r="B467" s="119" t="s">
        <v>2508</v>
      </c>
      <c r="C467" s="91">
        <v>4</v>
      </c>
      <c r="D467" s="91">
        <v>10</v>
      </c>
      <c r="E467" s="91">
        <v>38</v>
      </c>
      <c r="F467" s="111">
        <f t="shared" si="15"/>
        <v>17.333333333333332</v>
      </c>
      <c r="G467" s="120">
        <v>0</v>
      </c>
      <c r="H467" s="141"/>
      <c r="I467" s="141"/>
      <c r="J467" s="141"/>
      <c r="K467" s="141"/>
      <c r="L467" s="141"/>
      <c r="M467" s="141"/>
      <c r="N467" s="141"/>
      <c r="O467" s="141"/>
      <c r="P467" s="143"/>
      <c r="Q467" s="143"/>
      <c r="R467" s="144"/>
      <c r="S467" s="141"/>
      <c r="T467" s="141"/>
      <c r="U467" s="142"/>
      <c r="V467" s="94">
        <f t="shared" si="14"/>
        <v>0</v>
      </c>
      <c r="W467" s="152"/>
    </row>
    <row r="468" spans="2:23">
      <c r="B468" s="119" t="s">
        <v>2509</v>
      </c>
      <c r="C468" s="91"/>
      <c r="D468" s="91">
        <v>960</v>
      </c>
      <c r="E468" s="91">
        <v>2730</v>
      </c>
      <c r="F468" s="111">
        <f t="shared" si="15"/>
        <v>1845</v>
      </c>
      <c r="G468" s="120">
        <v>0.13385277697606121</v>
      </c>
      <c r="H468" s="141"/>
      <c r="I468" s="141"/>
      <c r="J468" s="141"/>
      <c r="K468" s="141"/>
      <c r="L468" s="141"/>
      <c r="M468" s="141"/>
      <c r="N468" s="141"/>
      <c r="O468" s="141"/>
      <c r="P468" s="143"/>
      <c r="Q468" s="143"/>
      <c r="R468" s="144"/>
      <c r="S468" s="141"/>
      <c r="T468" s="141"/>
      <c r="U468" s="142"/>
      <c r="V468" s="94">
        <f t="shared" si="14"/>
        <v>0</v>
      </c>
      <c r="W468" s="152"/>
    </row>
    <row r="469" spans="2:23">
      <c r="B469" s="119" t="s">
        <v>2510</v>
      </c>
      <c r="C469" s="91">
        <v>6455</v>
      </c>
      <c r="D469" s="91">
        <v>10760</v>
      </c>
      <c r="E469" s="91">
        <v>11010</v>
      </c>
      <c r="F469" s="111">
        <f t="shared" si="15"/>
        <v>9408.3333333333339</v>
      </c>
      <c r="G469" s="120">
        <v>0.609931573964409</v>
      </c>
      <c r="H469" s="141"/>
      <c r="I469" s="141"/>
      <c r="J469" s="141"/>
      <c r="K469" s="141"/>
      <c r="L469" s="141"/>
      <c r="M469" s="141"/>
      <c r="N469" s="141"/>
      <c r="O469" s="141"/>
      <c r="P469" s="143"/>
      <c r="Q469" s="143"/>
      <c r="R469" s="144"/>
      <c r="S469" s="141"/>
      <c r="T469" s="141"/>
      <c r="U469" s="142"/>
      <c r="V469" s="94">
        <f t="shared" si="14"/>
        <v>0</v>
      </c>
      <c r="W469" s="152"/>
    </row>
    <row r="470" spans="2:23">
      <c r="B470" s="119" t="s">
        <v>2511</v>
      </c>
      <c r="C470" s="91">
        <v>1</v>
      </c>
      <c r="D470" s="91"/>
      <c r="E470" s="91">
        <v>16</v>
      </c>
      <c r="F470" s="111">
        <f t="shared" si="15"/>
        <v>8.5</v>
      </c>
      <c r="G470" s="120">
        <v>2.7865199295393564E-2</v>
      </c>
      <c r="H470" s="141"/>
      <c r="I470" s="141"/>
      <c r="J470" s="141"/>
      <c r="K470" s="141"/>
      <c r="L470" s="141"/>
      <c r="M470" s="141"/>
      <c r="N470" s="141"/>
      <c r="O470" s="141"/>
      <c r="P470" s="143"/>
      <c r="Q470" s="143"/>
      <c r="R470" s="144"/>
      <c r="S470" s="141"/>
      <c r="T470" s="141"/>
      <c r="U470" s="142"/>
      <c r="V470" s="94">
        <f t="shared" si="14"/>
        <v>0</v>
      </c>
      <c r="W470" s="152"/>
    </row>
    <row r="471" spans="2:23">
      <c r="B471" s="119" t="s">
        <v>2512</v>
      </c>
      <c r="C471" s="91"/>
      <c r="D471" s="91">
        <v>3</v>
      </c>
      <c r="E471" s="91"/>
      <c r="F471" s="111">
        <f t="shared" si="15"/>
        <v>3</v>
      </c>
      <c r="G471" s="120">
        <v>2.479452260447088E-3</v>
      </c>
      <c r="H471" s="141"/>
      <c r="I471" s="141"/>
      <c r="J471" s="141"/>
      <c r="K471" s="141"/>
      <c r="L471" s="141"/>
      <c r="M471" s="141"/>
      <c r="N471" s="141"/>
      <c r="O471" s="141"/>
      <c r="P471" s="143"/>
      <c r="Q471" s="143"/>
      <c r="R471" s="144"/>
      <c r="S471" s="141"/>
      <c r="T471" s="141"/>
      <c r="U471" s="142"/>
      <c r="V471" s="94">
        <f t="shared" si="14"/>
        <v>0</v>
      </c>
      <c r="W471" s="152"/>
    </row>
    <row r="472" spans="2:23">
      <c r="B472" s="119" t="s">
        <v>2513</v>
      </c>
      <c r="C472" s="91">
        <v>1</v>
      </c>
      <c r="D472" s="91">
        <v>1</v>
      </c>
      <c r="E472" s="91">
        <v>2</v>
      </c>
      <c r="F472" s="111">
        <f t="shared" si="15"/>
        <v>1.3333333333333333</v>
      </c>
      <c r="G472" s="120">
        <v>2.5627093202003431E-3</v>
      </c>
      <c r="H472" s="141"/>
      <c r="I472" s="141"/>
      <c r="J472" s="141"/>
      <c r="K472" s="141"/>
      <c r="L472" s="141"/>
      <c r="M472" s="141"/>
      <c r="N472" s="141"/>
      <c r="O472" s="141"/>
      <c r="P472" s="143"/>
      <c r="Q472" s="143"/>
      <c r="R472" s="144"/>
      <c r="S472" s="141"/>
      <c r="T472" s="141"/>
      <c r="U472" s="142"/>
      <c r="V472" s="94">
        <f t="shared" si="14"/>
        <v>0</v>
      </c>
      <c r="W472" s="152"/>
    </row>
    <row r="473" spans="2:23">
      <c r="B473" s="119" t="s">
        <v>2514</v>
      </c>
      <c r="C473" s="91">
        <v>90</v>
      </c>
      <c r="D473" s="91">
        <v>1710</v>
      </c>
      <c r="E473" s="91">
        <v>540</v>
      </c>
      <c r="F473" s="111">
        <f t="shared" si="15"/>
        <v>780</v>
      </c>
      <c r="G473" s="120">
        <v>2.0255054705107925E-2</v>
      </c>
      <c r="H473" s="141"/>
      <c r="I473" s="141"/>
      <c r="J473" s="141"/>
      <c r="K473" s="141"/>
      <c r="L473" s="141"/>
      <c r="M473" s="141"/>
      <c r="N473" s="141"/>
      <c r="O473" s="141"/>
      <c r="P473" s="143"/>
      <c r="Q473" s="143"/>
      <c r="R473" s="144"/>
      <c r="S473" s="141"/>
      <c r="T473" s="141"/>
      <c r="U473" s="142"/>
      <c r="V473" s="94">
        <f t="shared" si="14"/>
        <v>0</v>
      </c>
      <c r="W473" s="152"/>
    </row>
    <row r="474" spans="2:23">
      <c r="B474" s="119" t="s">
        <v>2515</v>
      </c>
      <c r="C474" s="91">
        <v>375</v>
      </c>
      <c r="D474" s="91">
        <v>2238</v>
      </c>
      <c r="E474" s="91">
        <v>1224</v>
      </c>
      <c r="F474" s="111">
        <f t="shared" si="15"/>
        <v>1279</v>
      </c>
      <c r="G474" s="120">
        <v>1.3797262878480714</v>
      </c>
      <c r="H474" s="141"/>
      <c r="I474" s="141"/>
      <c r="J474" s="141"/>
      <c r="K474" s="141"/>
      <c r="L474" s="141"/>
      <c r="M474" s="141"/>
      <c r="N474" s="141"/>
      <c r="O474" s="141"/>
      <c r="P474" s="143"/>
      <c r="Q474" s="143"/>
      <c r="R474" s="144"/>
      <c r="S474" s="141"/>
      <c r="T474" s="141"/>
      <c r="U474" s="142"/>
      <c r="V474" s="94">
        <f t="shared" si="14"/>
        <v>0</v>
      </c>
      <c r="W474" s="152"/>
    </row>
    <row r="475" spans="2:23">
      <c r="B475" s="119" t="s">
        <v>2516</v>
      </c>
      <c r="C475" s="91">
        <v>320</v>
      </c>
      <c r="D475" s="91">
        <v>320</v>
      </c>
      <c r="E475" s="91">
        <v>600</v>
      </c>
      <c r="F475" s="111">
        <f t="shared" si="15"/>
        <v>413.33333333333331</v>
      </c>
      <c r="G475" s="120">
        <v>0.12918747133602596</v>
      </c>
      <c r="H475" s="141"/>
      <c r="I475" s="141"/>
      <c r="J475" s="141"/>
      <c r="K475" s="141"/>
      <c r="L475" s="141"/>
      <c r="M475" s="141"/>
      <c r="N475" s="141"/>
      <c r="O475" s="141"/>
      <c r="P475" s="143"/>
      <c r="Q475" s="143"/>
      <c r="R475" s="144"/>
      <c r="S475" s="141"/>
      <c r="T475" s="141"/>
      <c r="U475" s="142"/>
      <c r="V475" s="94">
        <f t="shared" si="14"/>
        <v>0</v>
      </c>
      <c r="W475" s="152"/>
    </row>
    <row r="476" spans="2:23">
      <c r="B476" s="119" t="s">
        <v>2517</v>
      </c>
      <c r="C476" s="91"/>
      <c r="D476" s="91">
        <v>55698</v>
      </c>
      <c r="E476" s="91">
        <v>356935</v>
      </c>
      <c r="F476" s="111">
        <f t="shared" si="15"/>
        <v>206316.5</v>
      </c>
      <c r="G476" s="120">
        <v>0.76336234973885519</v>
      </c>
      <c r="H476" s="141"/>
      <c r="I476" s="141"/>
      <c r="J476" s="141"/>
      <c r="K476" s="141"/>
      <c r="L476" s="141"/>
      <c r="M476" s="141"/>
      <c r="N476" s="141"/>
      <c r="O476" s="141"/>
      <c r="P476" s="143"/>
      <c r="Q476" s="143"/>
      <c r="R476" s="144"/>
      <c r="S476" s="141"/>
      <c r="T476" s="141"/>
      <c r="U476" s="142"/>
      <c r="V476" s="94">
        <f t="shared" si="14"/>
        <v>0</v>
      </c>
      <c r="W476" s="152"/>
    </row>
    <row r="477" spans="2:23">
      <c r="B477" s="119" t="s">
        <v>2518</v>
      </c>
      <c r="C477" s="91">
        <v>2</v>
      </c>
      <c r="D477" s="91">
        <v>1</v>
      </c>
      <c r="E477" s="91">
        <v>30</v>
      </c>
      <c r="F477" s="111">
        <f t="shared" si="15"/>
        <v>11</v>
      </c>
      <c r="G477" s="120">
        <v>1.1844886428980215E-2</v>
      </c>
      <c r="H477" s="141"/>
      <c r="I477" s="141"/>
      <c r="J477" s="141"/>
      <c r="K477" s="141"/>
      <c r="L477" s="141"/>
      <c r="M477" s="141"/>
      <c r="N477" s="141"/>
      <c r="O477" s="141"/>
      <c r="P477" s="143"/>
      <c r="Q477" s="143"/>
      <c r="R477" s="144"/>
      <c r="S477" s="141"/>
      <c r="T477" s="141"/>
      <c r="U477" s="142"/>
      <c r="V477" s="94">
        <f t="shared" si="14"/>
        <v>0</v>
      </c>
      <c r="W477" s="152"/>
    </row>
    <row r="478" spans="2:23">
      <c r="B478" s="119" t="s">
        <v>2519</v>
      </c>
      <c r="C478" s="91"/>
      <c r="D478" s="91">
        <v>17</v>
      </c>
      <c r="E478" s="91"/>
      <c r="F478" s="111">
        <f t="shared" si="15"/>
        <v>17</v>
      </c>
      <c r="G478" s="120">
        <v>6.5880872513294185E-4</v>
      </c>
      <c r="H478" s="141"/>
      <c r="I478" s="141"/>
      <c r="J478" s="141"/>
      <c r="K478" s="141"/>
      <c r="L478" s="141"/>
      <c r="M478" s="141"/>
      <c r="N478" s="141"/>
      <c r="O478" s="141"/>
      <c r="P478" s="143"/>
      <c r="Q478" s="143"/>
      <c r="R478" s="144"/>
      <c r="S478" s="141"/>
      <c r="T478" s="141"/>
      <c r="U478" s="142"/>
      <c r="V478" s="94">
        <f t="shared" si="14"/>
        <v>0</v>
      </c>
      <c r="W478" s="152"/>
    </row>
    <row r="479" spans="2:23">
      <c r="B479" s="119" t="s">
        <v>1954</v>
      </c>
      <c r="C479" s="91">
        <v>40</v>
      </c>
      <c r="D479" s="91">
        <v>19</v>
      </c>
      <c r="E479" s="91">
        <v>48</v>
      </c>
      <c r="F479" s="111">
        <f t="shared" si="15"/>
        <v>35.666666666666664</v>
      </c>
      <c r="G479" s="120">
        <v>6.2546345582795621E-2</v>
      </c>
      <c r="H479" s="141"/>
      <c r="I479" s="141"/>
      <c r="J479" s="141"/>
      <c r="K479" s="141"/>
      <c r="L479" s="141"/>
      <c r="M479" s="141"/>
      <c r="N479" s="141"/>
      <c r="O479" s="141"/>
      <c r="P479" s="143"/>
      <c r="Q479" s="143"/>
      <c r="R479" s="144"/>
      <c r="S479" s="141"/>
      <c r="T479" s="141"/>
      <c r="U479" s="142"/>
      <c r="V479" s="94">
        <f t="shared" si="14"/>
        <v>0</v>
      </c>
      <c r="W479" s="152"/>
    </row>
    <row r="480" spans="2:23">
      <c r="B480" s="119" t="s">
        <v>2520</v>
      </c>
      <c r="C480" s="91">
        <v>1</v>
      </c>
      <c r="D480" s="91"/>
      <c r="E480" s="91">
        <v>5</v>
      </c>
      <c r="F480" s="111">
        <f t="shared" si="15"/>
        <v>3</v>
      </c>
      <c r="G480" s="120">
        <v>1.7271114844428232E-3</v>
      </c>
      <c r="H480" s="141"/>
      <c r="I480" s="141"/>
      <c r="J480" s="141"/>
      <c r="K480" s="141"/>
      <c r="L480" s="141"/>
      <c r="M480" s="141"/>
      <c r="N480" s="141"/>
      <c r="O480" s="141"/>
      <c r="P480" s="143"/>
      <c r="Q480" s="143"/>
      <c r="R480" s="144"/>
      <c r="S480" s="141"/>
      <c r="T480" s="141"/>
      <c r="U480" s="142"/>
      <c r="V480" s="94">
        <f t="shared" si="14"/>
        <v>0</v>
      </c>
      <c r="W480" s="152"/>
    </row>
    <row r="481" spans="2:23">
      <c r="B481" s="119" t="s">
        <v>2521</v>
      </c>
      <c r="C481" s="91">
        <v>1</v>
      </c>
      <c r="D481" s="91">
        <v>1</v>
      </c>
      <c r="E481" s="91"/>
      <c r="F481" s="111">
        <f t="shared" si="15"/>
        <v>1</v>
      </c>
      <c r="G481" s="120">
        <v>2.4744068634054801E-3</v>
      </c>
      <c r="H481" s="141"/>
      <c r="I481" s="141"/>
      <c r="J481" s="141"/>
      <c r="K481" s="141"/>
      <c r="L481" s="141"/>
      <c r="M481" s="141"/>
      <c r="N481" s="141"/>
      <c r="O481" s="141"/>
      <c r="P481" s="143"/>
      <c r="Q481" s="143"/>
      <c r="R481" s="144"/>
      <c r="S481" s="141"/>
      <c r="T481" s="141"/>
      <c r="U481" s="142"/>
      <c r="V481" s="94">
        <f t="shared" si="14"/>
        <v>0</v>
      </c>
      <c r="W481" s="152"/>
    </row>
    <row r="482" spans="2:23">
      <c r="B482" s="119" t="s">
        <v>2522</v>
      </c>
      <c r="C482" s="91"/>
      <c r="D482" s="91">
        <v>1</v>
      </c>
      <c r="E482" s="91">
        <v>2</v>
      </c>
      <c r="F482" s="111">
        <f t="shared" si="15"/>
        <v>1.5</v>
      </c>
      <c r="G482" s="120">
        <v>2.6664923364895354E-3</v>
      </c>
      <c r="H482" s="141"/>
      <c r="I482" s="141"/>
      <c r="J482" s="141"/>
      <c r="K482" s="141"/>
      <c r="L482" s="141"/>
      <c r="M482" s="141"/>
      <c r="N482" s="141"/>
      <c r="O482" s="141"/>
      <c r="P482" s="143"/>
      <c r="Q482" s="143"/>
      <c r="R482" s="144"/>
      <c r="S482" s="141"/>
      <c r="T482" s="141"/>
      <c r="U482" s="142"/>
      <c r="V482" s="94">
        <f t="shared" si="14"/>
        <v>0</v>
      </c>
      <c r="W482" s="152"/>
    </row>
    <row r="483" spans="2:23">
      <c r="B483" s="119" t="s">
        <v>2523</v>
      </c>
      <c r="C483" s="91">
        <v>1</v>
      </c>
      <c r="D483" s="91">
        <v>2</v>
      </c>
      <c r="E483" s="91">
        <v>7</v>
      </c>
      <c r="F483" s="111">
        <f t="shared" si="15"/>
        <v>3.3333333333333335</v>
      </c>
      <c r="G483" s="120">
        <v>0</v>
      </c>
      <c r="H483" s="141"/>
      <c r="I483" s="141"/>
      <c r="J483" s="141"/>
      <c r="K483" s="141"/>
      <c r="L483" s="141"/>
      <c r="M483" s="141"/>
      <c r="N483" s="141"/>
      <c r="O483" s="141"/>
      <c r="P483" s="143"/>
      <c r="Q483" s="143"/>
      <c r="R483" s="144"/>
      <c r="S483" s="141"/>
      <c r="T483" s="141"/>
      <c r="U483" s="142"/>
      <c r="V483" s="94">
        <f t="shared" si="14"/>
        <v>0</v>
      </c>
      <c r="W483" s="152"/>
    </row>
    <row r="484" spans="2:23">
      <c r="B484" s="119" t="s">
        <v>2524</v>
      </c>
      <c r="C484" s="91"/>
      <c r="D484" s="91">
        <v>202</v>
      </c>
      <c r="E484" s="91">
        <v>588</v>
      </c>
      <c r="F484" s="111">
        <f t="shared" si="15"/>
        <v>395</v>
      </c>
      <c r="G484" s="120">
        <v>0.11862689472827032</v>
      </c>
      <c r="H484" s="141"/>
      <c r="I484" s="141"/>
      <c r="J484" s="141"/>
      <c r="K484" s="141"/>
      <c r="L484" s="141"/>
      <c r="M484" s="141"/>
      <c r="N484" s="141"/>
      <c r="O484" s="141"/>
      <c r="P484" s="143"/>
      <c r="Q484" s="143"/>
      <c r="R484" s="144"/>
      <c r="S484" s="141"/>
      <c r="T484" s="141"/>
      <c r="U484" s="142"/>
      <c r="V484" s="94">
        <f t="shared" si="14"/>
        <v>0</v>
      </c>
      <c r="W484" s="152"/>
    </row>
    <row r="485" spans="2:23">
      <c r="B485" s="119" t="s">
        <v>2525</v>
      </c>
      <c r="C485" s="91">
        <v>1</v>
      </c>
      <c r="D485" s="91">
        <v>1</v>
      </c>
      <c r="E485" s="91">
        <v>4</v>
      </c>
      <c r="F485" s="111">
        <f t="shared" si="15"/>
        <v>2</v>
      </c>
      <c r="G485" s="120">
        <v>4.9848042257077604E-3</v>
      </c>
      <c r="H485" s="141"/>
      <c r="I485" s="141"/>
      <c r="J485" s="141"/>
      <c r="K485" s="141"/>
      <c r="L485" s="141"/>
      <c r="M485" s="141"/>
      <c r="N485" s="141"/>
      <c r="O485" s="141"/>
      <c r="P485" s="143"/>
      <c r="Q485" s="143"/>
      <c r="R485" s="144"/>
      <c r="S485" s="141"/>
      <c r="T485" s="141"/>
      <c r="U485" s="142"/>
      <c r="V485" s="94">
        <f t="shared" si="14"/>
        <v>0</v>
      </c>
      <c r="W485" s="152"/>
    </row>
    <row r="486" spans="2:23">
      <c r="B486" s="119" t="s">
        <v>2526</v>
      </c>
      <c r="C486" s="91"/>
      <c r="D486" s="91">
        <v>1</v>
      </c>
      <c r="E486" s="91">
        <v>1</v>
      </c>
      <c r="F486" s="111">
        <f t="shared" si="15"/>
        <v>1</v>
      </c>
      <c r="G486" s="120">
        <v>9.5814492390145205E-5</v>
      </c>
      <c r="H486" s="141"/>
      <c r="I486" s="141"/>
      <c r="J486" s="141"/>
      <c r="K486" s="141"/>
      <c r="L486" s="141"/>
      <c r="M486" s="141"/>
      <c r="N486" s="141"/>
      <c r="O486" s="141"/>
      <c r="P486" s="143"/>
      <c r="Q486" s="143"/>
      <c r="R486" s="144"/>
      <c r="S486" s="141"/>
      <c r="T486" s="141"/>
      <c r="U486" s="142"/>
      <c r="V486" s="94">
        <f t="shared" si="14"/>
        <v>0</v>
      </c>
      <c r="W486" s="152"/>
    </row>
    <row r="487" spans="2:23">
      <c r="B487" s="119" t="s">
        <v>2527</v>
      </c>
      <c r="C487" s="91">
        <v>21</v>
      </c>
      <c r="D487" s="91">
        <v>30</v>
      </c>
      <c r="E487" s="91">
        <v>40</v>
      </c>
      <c r="F487" s="111">
        <f t="shared" si="15"/>
        <v>30.333333333333332</v>
      </c>
      <c r="G487" s="120">
        <v>1.3620890213326235E-3</v>
      </c>
      <c r="H487" s="141"/>
      <c r="I487" s="141"/>
      <c r="J487" s="141"/>
      <c r="K487" s="141"/>
      <c r="L487" s="141"/>
      <c r="M487" s="141"/>
      <c r="N487" s="141"/>
      <c r="O487" s="141"/>
      <c r="P487" s="143"/>
      <c r="Q487" s="143"/>
      <c r="R487" s="144"/>
      <c r="S487" s="141"/>
      <c r="T487" s="141"/>
      <c r="U487" s="142"/>
      <c r="V487" s="94">
        <f t="shared" si="14"/>
        <v>0</v>
      </c>
      <c r="W487" s="152"/>
    </row>
    <row r="488" spans="2:23">
      <c r="B488" s="119" t="s">
        <v>2528</v>
      </c>
      <c r="C488" s="91">
        <v>13</v>
      </c>
      <c r="D488" s="91">
        <v>30</v>
      </c>
      <c r="E488" s="91">
        <v>47</v>
      </c>
      <c r="F488" s="111">
        <f t="shared" si="15"/>
        <v>30</v>
      </c>
      <c r="G488" s="120">
        <v>1.3471210101091882E-3</v>
      </c>
      <c r="H488" s="141"/>
      <c r="I488" s="141"/>
      <c r="J488" s="141"/>
      <c r="K488" s="141"/>
      <c r="L488" s="141"/>
      <c r="M488" s="141"/>
      <c r="N488" s="141"/>
      <c r="O488" s="141"/>
      <c r="P488" s="143"/>
      <c r="Q488" s="143"/>
      <c r="R488" s="144"/>
      <c r="S488" s="141"/>
      <c r="T488" s="141"/>
      <c r="U488" s="142"/>
      <c r="V488" s="94">
        <f t="shared" si="14"/>
        <v>0</v>
      </c>
      <c r="W488" s="152"/>
    </row>
    <row r="489" spans="2:23">
      <c r="B489" s="119" t="s">
        <v>2529</v>
      </c>
      <c r="C489" s="91">
        <v>46</v>
      </c>
      <c r="D489" s="91">
        <v>80</v>
      </c>
      <c r="E489" s="91">
        <v>40</v>
      </c>
      <c r="F489" s="111">
        <f t="shared" si="15"/>
        <v>55.333333333333336</v>
      </c>
      <c r="G489" s="120">
        <v>3.6741902670496319E-3</v>
      </c>
      <c r="H489" s="141"/>
      <c r="I489" s="141"/>
      <c r="J489" s="141"/>
      <c r="K489" s="141"/>
      <c r="L489" s="141"/>
      <c r="M489" s="141"/>
      <c r="N489" s="141"/>
      <c r="O489" s="141"/>
      <c r="P489" s="143"/>
      <c r="Q489" s="143"/>
      <c r="R489" s="144"/>
      <c r="S489" s="141"/>
      <c r="T489" s="141"/>
      <c r="U489" s="142"/>
      <c r="V489" s="94">
        <f t="shared" si="14"/>
        <v>0</v>
      </c>
      <c r="W489" s="152"/>
    </row>
    <row r="490" spans="2:23">
      <c r="B490" s="119" t="s">
        <v>2530</v>
      </c>
      <c r="C490" s="91">
        <v>42</v>
      </c>
      <c r="D490" s="91">
        <v>11</v>
      </c>
      <c r="E490" s="91">
        <v>29</v>
      </c>
      <c r="F490" s="111">
        <f t="shared" si="15"/>
        <v>27.333333333333332</v>
      </c>
      <c r="G490" s="120">
        <v>1.2273769203217048E-3</v>
      </c>
      <c r="H490" s="141"/>
      <c r="I490" s="141"/>
      <c r="J490" s="141"/>
      <c r="K490" s="141"/>
      <c r="L490" s="141"/>
      <c r="M490" s="141"/>
      <c r="N490" s="141"/>
      <c r="O490" s="141"/>
      <c r="P490" s="143"/>
      <c r="Q490" s="143"/>
      <c r="R490" s="144"/>
      <c r="S490" s="141"/>
      <c r="T490" s="141"/>
      <c r="U490" s="142"/>
      <c r="V490" s="94">
        <f t="shared" si="14"/>
        <v>0</v>
      </c>
      <c r="W490" s="152"/>
    </row>
    <row r="491" spans="2:23">
      <c r="B491" s="119" t="s">
        <v>2531</v>
      </c>
      <c r="C491" s="91">
        <v>3</v>
      </c>
      <c r="D491" s="91">
        <v>3</v>
      </c>
      <c r="E491" s="91">
        <v>667</v>
      </c>
      <c r="F491" s="111">
        <f t="shared" si="15"/>
        <v>224.33333333333334</v>
      </c>
      <c r="G491" s="120">
        <v>0.29410871895366797</v>
      </c>
      <c r="H491" s="141"/>
      <c r="I491" s="141"/>
      <c r="J491" s="141"/>
      <c r="K491" s="141"/>
      <c r="L491" s="141"/>
      <c r="M491" s="141"/>
      <c r="N491" s="141"/>
      <c r="O491" s="141"/>
      <c r="P491" s="143"/>
      <c r="Q491" s="143"/>
      <c r="R491" s="144"/>
      <c r="S491" s="141"/>
      <c r="T491" s="141"/>
      <c r="U491" s="142"/>
      <c r="V491" s="94">
        <f t="shared" si="14"/>
        <v>0</v>
      </c>
      <c r="W491" s="152"/>
    </row>
    <row r="492" spans="2:23">
      <c r="B492" s="119" t="s">
        <v>2532</v>
      </c>
      <c r="C492" s="91">
        <v>86</v>
      </c>
      <c r="D492" s="91">
        <v>97</v>
      </c>
      <c r="E492" s="91">
        <v>32</v>
      </c>
      <c r="F492" s="111">
        <f t="shared" si="15"/>
        <v>71.666666666666671</v>
      </c>
      <c r="G492" s="120">
        <v>1.2429976297338561E-2</v>
      </c>
      <c r="H492" s="141"/>
      <c r="I492" s="141"/>
      <c r="J492" s="141"/>
      <c r="K492" s="141"/>
      <c r="L492" s="141"/>
      <c r="M492" s="141"/>
      <c r="N492" s="141"/>
      <c r="O492" s="141"/>
      <c r="P492" s="143"/>
      <c r="Q492" s="143"/>
      <c r="R492" s="144"/>
      <c r="S492" s="141"/>
      <c r="T492" s="141"/>
      <c r="U492" s="142"/>
      <c r="V492" s="94">
        <f t="shared" si="14"/>
        <v>0</v>
      </c>
      <c r="W492" s="152"/>
    </row>
    <row r="493" spans="2:23">
      <c r="B493" s="119" t="s">
        <v>1967</v>
      </c>
      <c r="C493" s="91">
        <v>26</v>
      </c>
      <c r="D493" s="91">
        <v>25</v>
      </c>
      <c r="E493" s="91">
        <v>89</v>
      </c>
      <c r="F493" s="111">
        <f t="shared" si="15"/>
        <v>46.666666666666664</v>
      </c>
      <c r="G493" s="120">
        <v>1.8219489316915775E-3</v>
      </c>
      <c r="H493" s="141"/>
      <c r="I493" s="141"/>
      <c r="J493" s="141"/>
      <c r="K493" s="141"/>
      <c r="L493" s="141"/>
      <c r="M493" s="141"/>
      <c r="N493" s="141"/>
      <c r="O493" s="141"/>
      <c r="P493" s="143"/>
      <c r="Q493" s="143"/>
      <c r="R493" s="144"/>
      <c r="S493" s="141"/>
      <c r="T493" s="141"/>
      <c r="U493" s="142"/>
      <c r="V493" s="94">
        <f t="shared" si="14"/>
        <v>0</v>
      </c>
      <c r="W493" s="152"/>
    </row>
    <row r="494" spans="2:23">
      <c r="B494" s="119" t="s">
        <v>2533</v>
      </c>
      <c r="C494" s="91">
        <v>46</v>
      </c>
      <c r="D494" s="91">
        <v>4</v>
      </c>
      <c r="E494" s="91">
        <v>9</v>
      </c>
      <c r="F494" s="111">
        <f t="shared" si="15"/>
        <v>19.666666666666668</v>
      </c>
      <c r="G494" s="120">
        <v>7.6782133549859355E-4</v>
      </c>
      <c r="H494" s="141"/>
      <c r="I494" s="141"/>
      <c r="J494" s="141"/>
      <c r="K494" s="141"/>
      <c r="L494" s="141"/>
      <c r="M494" s="141"/>
      <c r="N494" s="141"/>
      <c r="O494" s="141"/>
      <c r="P494" s="143"/>
      <c r="Q494" s="143"/>
      <c r="R494" s="144"/>
      <c r="S494" s="141"/>
      <c r="T494" s="141"/>
      <c r="U494" s="142"/>
      <c r="V494" s="94">
        <f t="shared" si="14"/>
        <v>0</v>
      </c>
      <c r="W494" s="152"/>
    </row>
    <row r="495" spans="2:23">
      <c r="B495" s="119" t="s">
        <v>2534</v>
      </c>
      <c r="C495" s="91"/>
      <c r="D495" s="91">
        <v>4</v>
      </c>
      <c r="E495" s="91"/>
      <c r="F495" s="111">
        <f t="shared" si="15"/>
        <v>4</v>
      </c>
      <c r="G495" s="120">
        <v>1.5616705128784951E-4</v>
      </c>
      <c r="H495" s="141"/>
      <c r="I495" s="141"/>
      <c r="J495" s="141"/>
      <c r="K495" s="141"/>
      <c r="L495" s="141"/>
      <c r="M495" s="141"/>
      <c r="N495" s="141"/>
      <c r="O495" s="141"/>
      <c r="P495" s="143"/>
      <c r="Q495" s="143"/>
      <c r="R495" s="144"/>
      <c r="S495" s="141"/>
      <c r="T495" s="141"/>
      <c r="U495" s="142"/>
      <c r="V495" s="94">
        <f t="shared" si="14"/>
        <v>0</v>
      </c>
      <c r="W495" s="152"/>
    </row>
    <row r="496" spans="2:23">
      <c r="B496" s="119" t="s">
        <v>2535</v>
      </c>
      <c r="C496" s="91"/>
      <c r="D496" s="91">
        <v>61</v>
      </c>
      <c r="E496" s="91">
        <v>109</v>
      </c>
      <c r="F496" s="111">
        <f t="shared" si="15"/>
        <v>85</v>
      </c>
      <c r="G496" s="120">
        <v>3.318549839866802E-3</v>
      </c>
      <c r="H496" s="141"/>
      <c r="I496" s="141"/>
      <c r="J496" s="141"/>
      <c r="K496" s="141"/>
      <c r="L496" s="141"/>
      <c r="M496" s="141"/>
      <c r="N496" s="141"/>
      <c r="O496" s="141"/>
      <c r="P496" s="143"/>
      <c r="Q496" s="143"/>
      <c r="R496" s="144"/>
      <c r="S496" s="141"/>
      <c r="T496" s="141"/>
      <c r="U496" s="142"/>
      <c r="V496" s="94">
        <f t="shared" si="14"/>
        <v>0</v>
      </c>
      <c r="W496" s="152"/>
    </row>
    <row r="497" spans="2:23">
      <c r="B497" s="119" t="s">
        <v>2536</v>
      </c>
      <c r="C497" s="91">
        <v>91</v>
      </c>
      <c r="D497" s="91">
        <v>67</v>
      </c>
      <c r="E497" s="91">
        <v>14</v>
      </c>
      <c r="F497" s="111">
        <f t="shared" si="15"/>
        <v>57.333333333333336</v>
      </c>
      <c r="G497" s="120">
        <v>2.0937596865997631E-2</v>
      </c>
      <c r="H497" s="141"/>
      <c r="I497" s="141"/>
      <c r="J497" s="141"/>
      <c r="K497" s="141"/>
      <c r="L497" s="141"/>
      <c r="M497" s="141"/>
      <c r="N497" s="141"/>
      <c r="O497" s="141"/>
      <c r="P497" s="143"/>
      <c r="Q497" s="143"/>
      <c r="R497" s="144"/>
      <c r="S497" s="141"/>
      <c r="T497" s="141"/>
      <c r="U497" s="142"/>
      <c r="V497" s="94">
        <f t="shared" si="14"/>
        <v>0</v>
      </c>
      <c r="W497" s="152"/>
    </row>
    <row r="498" spans="2:23">
      <c r="B498" s="119" t="s">
        <v>2537</v>
      </c>
      <c r="C498" s="91">
        <v>36</v>
      </c>
      <c r="D498" s="91">
        <v>21</v>
      </c>
      <c r="E498" s="91">
        <v>17</v>
      </c>
      <c r="F498" s="111">
        <f t="shared" si="15"/>
        <v>24.666666666666668</v>
      </c>
      <c r="G498" s="120">
        <v>1.8881317271706951E-3</v>
      </c>
      <c r="H498" s="141"/>
      <c r="I498" s="141"/>
      <c r="J498" s="141"/>
      <c r="K498" s="141"/>
      <c r="L498" s="141"/>
      <c r="M498" s="141"/>
      <c r="N498" s="141"/>
      <c r="O498" s="141"/>
      <c r="P498" s="143"/>
      <c r="Q498" s="143"/>
      <c r="R498" s="144"/>
      <c r="S498" s="141"/>
      <c r="T498" s="141"/>
      <c r="U498" s="142"/>
      <c r="V498" s="94">
        <f t="shared" si="14"/>
        <v>0</v>
      </c>
      <c r="W498" s="152"/>
    </row>
    <row r="499" spans="2:23">
      <c r="B499" s="119" t="s">
        <v>2538</v>
      </c>
      <c r="C499" s="91">
        <v>33</v>
      </c>
      <c r="D499" s="91">
        <v>49</v>
      </c>
      <c r="E499" s="91">
        <v>28</v>
      </c>
      <c r="F499" s="111">
        <f t="shared" si="15"/>
        <v>36.666666666666664</v>
      </c>
      <c r="G499" s="120">
        <v>8.479070028256958E-4</v>
      </c>
      <c r="H499" s="141"/>
      <c r="I499" s="141"/>
      <c r="J499" s="141"/>
      <c r="K499" s="141"/>
      <c r="L499" s="141"/>
      <c r="M499" s="141"/>
      <c r="N499" s="141"/>
      <c r="O499" s="141"/>
      <c r="P499" s="143"/>
      <c r="Q499" s="143"/>
      <c r="R499" s="144"/>
      <c r="S499" s="141"/>
      <c r="T499" s="141"/>
      <c r="U499" s="142"/>
      <c r="V499" s="94">
        <f t="shared" si="14"/>
        <v>0</v>
      </c>
      <c r="W499" s="152"/>
    </row>
    <row r="500" spans="2:23">
      <c r="B500" s="119" t="s">
        <v>2539</v>
      </c>
      <c r="C500" s="91"/>
      <c r="D500" s="91">
        <v>23</v>
      </c>
      <c r="E500" s="91">
        <v>14</v>
      </c>
      <c r="F500" s="111">
        <f t="shared" si="15"/>
        <v>18.5</v>
      </c>
      <c r="G500" s="120">
        <v>6.7560268957143517E-3</v>
      </c>
      <c r="H500" s="141"/>
      <c r="I500" s="141"/>
      <c r="J500" s="141"/>
      <c r="K500" s="141"/>
      <c r="L500" s="141"/>
      <c r="M500" s="141"/>
      <c r="N500" s="141"/>
      <c r="O500" s="141"/>
      <c r="P500" s="143"/>
      <c r="Q500" s="143"/>
      <c r="R500" s="144"/>
      <c r="S500" s="141"/>
      <c r="T500" s="141"/>
      <c r="U500" s="142"/>
      <c r="V500" s="94">
        <f t="shared" si="14"/>
        <v>0</v>
      </c>
      <c r="W500" s="152"/>
    </row>
    <row r="501" spans="2:23">
      <c r="B501" s="119" t="s">
        <v>2540</v>
      </c>
      <c r="C501" s="91">
        <v>2</v>
      </c>
      <c r="D501" s="91"/>
      <c r="E501" s="91"/>
      <c r="F501" s="111">
        <f t="shared" si="15"/>
        <v>2</v>
      </c>
      <c r="G501" s="120">
        <v>9.3844384973898495E-5</v>
      </c>
      <c r="H501" s="141"/>
      <c r="I501" s="141"/>
      <c r="J501" s="141"/>
      <c r="K501" s="141"/>
      <c r="L501" s="141"/>
      <c r="M501" s="141"/>
      <c r="N501" s="141"/>
      <c r="O501" s="141"/>
      <c r="P501" s="143"/>
      <c r="Q501" s="143"/>
      <c r="R501" s="144"/>
      <c r="S501" s="141"/>
      <c r="T501" s="141"/>
      <c r="U501" s="142"/>
      <c r="V501" s="94">
        <f t="shared" si="14"/>
        <v>0</v>
      </c>
      <c r="W501" s="152"/>
    </row>
    <row r="502" spans="2:23">
      <c r="B502" s="119" t="s">
        <v>2541</v>
      </c>
      <c r="C502" s="91">
        <v>255</v>
      </c>
      <c r="D502" s="91">
        <v>213</v>
      </c>
      <c r="E502" s="91">
        <v>49</v>
      </c>
      <c r="F502" s="111">
        <f t="shared" si="15"/>
        <v>172.33333333333334</v>
      </c>
      <c r="G502" s="120">
        <v>6.1457934084329958E-3</v>
      </c>
      <c r="H502" s="141"/>
      <c r="I502" s="141"/>
      <c r="J502" s="141"/>
      <c r="K502" s="141"/>
      <c r="L502" s="141"/>
      <c r="M502" s="141"/>
      <c r="N502" s="141"/>
      <c r="O502" s="141"/>
      <c r="P502" s="143"/>
      <c r="Q502" s="143"/>
      <c r="R502" s="144"/>
      <c r="S502" s="141"/>
      <c r="T502" s="141"/>
      <c r="U502" s="142"/>
      <c r="V502" s="94">
        <f t="shared" si="14"/>
        <v>0</v>
      </c>
      <c r="W502" s="152"/>
    </row>
    <row r="503" spans="2:23">
      <c r="B503" s="119" t="s">
        <v>2542</v>
      </c>
      <c r="C503" s="91">
        <v>146</v>
      </c>
      <c r="D503" s="91"/>
      <c r="E503" s="91">
        <v>2</v>
      </c>
      <c r="F503" s="111">
        <f t="shared" si="15"/>
        <v>74</v>
      </c>
      <c r="G503" s="120">
        <v>2.8890904488252161E-3</v>
      </c>
      <c r="H503" s="141"/>
      <c r="I503" s="141"/>
      <c r="J503" s="141"/>
      <c r="K503" s="141"/>
      <c r="L503" s="141"/>
      <c r="M503" s="141"/>
      <c r="N503" s="141"/>
      <c r="O503" s="141"/>
      <c r="P503" s="143"/>
      <c r="Q503" s="143"/>
      <c r="R503" s="144"/>
      <c r="S503" s="141"/>
      <c r="T503" s="141"/>
      <c r="U503" s="142"/>
      <c r="V503" s="94">
        <f t="shared" si="14"/>
        <v>0</v>
      </c>
      <c r="W503" s="152"/>
    </row>
    <row r="504" spans="2:23">
      <c r="B504" s="119" t="s">
        <v>2543</v>
      </c>
      <c r="C504" s="91">
        <v>278</v>
      </c>
      <c r="D504" s="91">
        <v>579</v>
      </c>
      <c r="E504" s="91">
        <v>763</v>
      </c>
      <c r="F504" s="111">
        <f t="shared" si="15"/>
        <v>540</v>
      </c>
      <c r="G504" s="120">
        <v>2.075820497118492E-2</v>
      </c>
      <c r="H504" s="141"/>
      <c r="I504" s="141"/>
      <c r="J504" s="141"/>
      <c r="K504" s="141"/>
      <c r="L504" s="141"/>
      <c r="M504" s="141"/>
      <c r="N504" s="141"/>
      <c r="O504" s="141"/>
      <c r="P504" s="143"/>
      <c r="Q504" s="143"/>
      <c r="R504" s="144"/>
      <c r="S504" s="141"/>
      <c r="T504" s="141"/>
      <c r="U504" s="142"/>
      <c r="V504" s="94">
        <f t="shared" si="14"/>
        <v>0</v>
      </c>
      <c r="W504" s="152"/>
    </row>
    <row r="505" spans="2:23">
      <c r="B505" s="119" t="s">
        <v>2544</v>
      </c>
      <c r="C505" s="91">
        <v>807</v>
      </c>
      <c r="D505" s="91">
        <v>808</v>
      </c>
      <c r="E505" s="91">
        <v>764</v>
      </c>
      <c r="F505" s="111">
        <f t="shared" si="15"/>
        <v>793</v>
      </c>
      <c r="G505" s="120">
        <v>4.2420239415847473E-2</v>
      </c>
      <c r="H505" s="141"/>
      <c r="I505" s="141"/>
      <c r="J505" s="141"/>
      <c r="K505" s="141"/>
      <c r="L505" s="141"/>
      <c r="M505" s="141"/>
      <c r="N505" s="141"/>
      <c r="O505" s="141"/>
      <c r="P505" s="143"/>
      <c r="Q505" s="143"/>
      <c r="R505" s="144"/>
      <c r="S505" s="141"/>
      <c r="T505" s="141"/>
      <c r="U505" s="142"/>
      <c r="V505" s="94">
        <f t="shared" si="14"/>
        <v>0</v>
      </c>
      <c r="W505" s="152"/>
    </row>
    <row r="506" spans="2:23">
      <c r="B506" s="119" t="s">
        <v>2545</v>
      </c>
      <c r="C506" s="91">
        <v>360</v>
      </c>
      <c r="D506" s="91">
        <v>77</v>
      </c>
      <c r="E506" s="91">
        <v>8</v>
      </c>
      <c r="F506" s="111">
        <f t="shared" si="15"/>
        <v>148.33333333333334</v>
      </c>
      <c r="G506" s="120">
        <v>5.7911948185910868E-3</v>
      </c>
      <c r="H506" s="141"/>
      <c r="I506" s="141"/>
      <c r="J506" s="141"/>
      <c r="K506" s="141"/>
      <c r="L506" s="141"/>
      <c r="M506" s="141"/>
      <c r="N506" s="141"/>
      <c r="O506" s="141"/>
      <c r="P506" s="143"/>
      <c r="Q506" s="143"/>
      <c r="R506" s="144"/>
      <c r="S506" s="141"/>
      <c r="T506" s="141"/>
      <c r="U506" s="142"/>
      <c r="V506" s="94">
        <f t="shared" si="14"/>
        <v>0</v>
      </c>
      <c r="W506" s="152"/>
    </row>
    <row r="507" spans="2:23">
      <c r="B507" s="119" t="s">
        <v>2546</v>
      </c>
      <c r="C507" s="91"/>
      <c r="D507" s="91">
        <v>15</v>
      </c>
      <c r="E507" s="91">
        <v>153</v>
      </c>
      <c r="F507" s="111">
        <f t="shared" si="15"/>
        <v>84</v>
      </c>
      <c r="G507" s="120">
        <v>2.6040303211144346E-2</v>
      </c>
      <c r="H507" s="141"/>
      <c r="I507" s="141"/>
      <c r="J507" s="141"/>
      <c r="K507" s="141"/>
      <c r="L507" s="141"/>
      <c r="M507" s="141"/>
      <c r="N507" s="141"/>
      <c r="O507" s="141"/>
      <c r="P507" s="143"/>
      <c r="Q507" s="143"/>
      <c r="R507" s="144"/>
      <c r="S507" s="141"/>
      <c r="T507" s="141"/>
      <c r="U507" s="142"/>
      <c r="V507" s="94">
        <f t="shared" si="14"/>
        <v>0</v>
      </c>
      <c r="W507" s="152"/>
    </row>
    <row r="508" spans="2:23">
      <c r="B508" s="119" t="s">
        <v>2547</v>
      </c>
      <c r="C508" s="91"/>
      <c r="D508" s="91">
        <v>9</v>
      </c>
      <c r="E508" s="91">
        <v>15</v>
      </c>
      <c r="F508" s="111">
        <f t="shared" si="15"/>
        <v>12</v>
      </c>
      <c r="G508" s="120">
        <v>4.3822877161390382E-3</v>
      </c>
      <c r="H508" s="141"/>
      <c r="I508" s="141"/>
      <c r="J508" s="141"/>
      <c r="K508" s="141"/>
      <c r="L508" s="141"/>
      <c r="M508" s="141"/>
      <c r="N508" s="141"/>
      <c r="O508" s="141"/>
      <c r="P508" s="143"/>
      <c r="Q508" s="143"/>
      <c r="R508" s="144"/>
      <c r="S508" s="141"/>
      <c r="T508" s="141"/>
      <c r="U508" s="142"/>
      <c r="V508" s="94">
        <f t="shared" si="14"/>
        <v>0</v>
      </c>
      <c r="W508" s="152"/>
    </row>
    <row r="509" spans="2:23">
      <c r="B509" s="119" t="s">
        <v>2548</v>
      </c>
      <c r="C509" s="91"/>
      <c r="D509" s="91">
        <v>30</v>
      </c>
      <c r="E509" s="91">
        <v>1</v>
      </c>
      <c r="F509" s="111">
        <f t="shared" si="15"/>
        <v>15.5</v>
      </c>
      <c r="G509" s="120">
        <v>0.19588153371535955</v>
      </c>
      <c r="H509" s="141"/>
      <c r="I509" s="141"/>
      <c r="J509" s="141"/>
      <c r="K509" s="141"/>
      <c r="L509" s="141"/>
      <c r="M509" s="141"/>
      <c r="N509" s="141"/>
      <c r="O509" s="141"/>
      <c r="P509" s="143"/>
      <c r="Q509" s="143"/>
      <c r="R509" s="144"/>
      <c r="S509" s="141"/>
      <c r="T509" s="148"/>
      <c r="U509" s="142"/>
      <c r="V509" s="94">
        <f t="shared" si="14"/>
        <v>0</v>
      </c>
      <c r="W509" s="152"/>
    </row>
    <row r="510" spans="2:23">
      <c r="B510" s="119" t="s">
        <v>1767</v>
      </c>
      <c r="C510" s="91">
        <v>93</v>
      </c>
      <c r="D510" s="91">
        <v>55</v>
      </c>
      <c r="E510" s="91">
        <v>125</v>
      </c>
      <c r="F510" s="111">
        <f t="shared" si="15"/>
        <v>91</v>
      </c>
      <c r="G510" s="120">
        <v>0.18583879103254092</v>
      </c>
      <c r="H510" s="141"/>
      <c r="I510" s="141"/>
      <c r="J510" s="141"/>
      <c r="K510" s="141"/>
      <c r="L510" s="141"/>
      <c r="M510" s="141"/>
      <c r="N510" s="141"/>
      <c r="O510" s="141"/>
      <c r="P510" s="143"/>
      <c r="Q510" s="143"/>
      <c r="R510" s="144"/>
      <c r="S510" s="141"/>
      <c r="T510" s="148"/>
      <c r="U510" s="142"/>
      <c r="V510" s="94">
        <f t="shared" si="14"/>
        <v>0</v>
      </c>
      <c r="W510" s="152"/>
    </row>
    <row r="511" spans="2:23">
      <c r="B511" s="119" t="s">
        <v>5780</v>
      </c>
      <c r="C511" s="91">
        <v>48</v>
      </c>
      <c r="D511" s="91">
        <v>50</v>
      </c>
      <c r="E511" s="91">
        <v>180</v>
      </c>
      <c r="F511" s="111">
        <f t="shared" si="15"/>
        <v>92.666666666666671</v>
      </c>
      <c r="G511" s="120">
        <v>4.7849392308995507E-2</v>
      </c>
      <c r="H511" s="141"/>
      <c r="I511" s="141"/>
      <c r="J511" s="141"/>
      <c r="K511" s="141"/>
      <c r="L511" s="141"/>
      <c r="M511" s="141"/>
      <c r="N511" s="141"/>
      <c r="O511" s="141"/>
      <c r="P511" s="143"/>
      <c r="Q511" s="143"/>
      <c r="R511" s="144"/>
      <c r="S511" s="141"/>
      <c r="T511" s="148"/>
      <c r="U511" s="142"/>
      <c r="V511" s="94">
        <f t="shared" si="14"/>
        <v>0</v>
      </c>
      <c r="W511" s="152"/>
    </row>
    <row r="512" spans="2:23">
      <c r="B512" s="119" t="s">
        <v>5781</v>
      </c>
      <c r="C512" s="91">
        <v>24</v>
      </c>
      <c r="D512" s="91">
        <v>10</v>
      </c>
      <c r="E512" s="91">
        <v>8</v>
      </c>
      <c r="F512" s="111">
        <f t="shared" si="15"/>
        <v>14</v>
      </c>
      <c r="G512" s="120">
        <v>1.2272760123808724E-2</v>
      </c>
      <c r="H512" s="141"/>
      <c r="I512" s="141"/>
      <c r="J512" s="141"/>
      <c r="K512" s="141"/>
      <c r="L512" s="141"/>
      <c r="M512" s="141"/>
      <c r="N512" s="141"/>
      <c r="O512" s="141"/>
      <c r="P512" s="143"/>
      <c r="Q512" s="143"/>
      <c r="R512" s="144"/>
      <c r="S512" s="141"/>
      <c r="T512" s="148"/>
      <c r="U512" s="142"/>
      <c r="V512" s="94">
        <f t="shared" si="14"/>
        <v>0</v>
      </c>
      <c r="W512" s="152"/>
    </row>
    <row r="513" spans="2:23">
      <c r="B513" s="119" t="s">
        <v>5788</v>
      </c>
      <c r="C513" s="91">
        <v>3</v>
      </c>
      <c r="D513" s="91">
        <v>3</v>
      </c>
      <c r="E513" s="91"/>
      <c r="F513" s="111">
        <f t="shared" si="15"/>
        <v>3</v>
      </c>
      <c r="G513" s="120">
        <v>0</v>
      </c>
      <c r="H513" s="141"/>
      <c r="I513" s="141"/>
      <c r="J513" s="141"/>
      <c r="K513" s="141"/>
      <c r="L513" s="141"/>
      <c r="M513" s="141"/>
      <c r="N513" s="141"/>
      <c r="O513" s="141"/>
      <c r="P513" s="143"/>
      <c r="Q513" s="143"/>
      <c r="R513" s="144"/>
      <c r="S513" s="141"/>
      <c r="T513" s="148"/>
      <c r="U513" s="142"/>
      <c r="V513" s="94">
        <f t="shared" si="14"/>
        <v>0</v>
      </c>
      <c r="W513" s="152"/>
    </row>
    <row r="514" spans="2:23">
      <c r="B514" s="119" t="s">
        <v>5787</v>
      </c>
      <c r="C514" s="91"/>
      <c r="D514" s="91">
        <v>24</v>
      </c>
      <c r="E514" s="91">
        <v>44</v>
      </c>
      <c r="F514" s="111">
        <f t="shared" si="15"/>
        <v>34</v>
      </c>
      <c r="G514" s="120">
        <v>0</v>
      </c>
      <c r="H514" s="141"/>
      <c r="I514" s="141"/>
      <c r="J514" s="141"/>
      <c r="K514" s="141"/>
      <c r="L514" s="141"/>
      <c r="M514" s="141"/>
      <c r="N514" s="141"/>
      <c r="O514" s="141"/>
      <c r="P514" s="143"/>
      <c r="Q514" s="143"/>
      <c r="R514" s="144"/>
      <c r="S514" s="141"/>
      <c r="T514" s="148"/>
      <c r="U514" s="142"/>
      <c r="V514" s="94">
        <f t="shared" si="14"/>
        <v>0</v>
      </c>
      <c r="W514" s="152"/>
    </row>
    <row r="515" spans="2:23">
      <c r="B515" s="119" t="s">
        <v>5782</v>
      </c>
      <c r="C515" s="91">
        <v>20</v>
      </c>
      <c r="D515" s="91">
        <v>14</v>
      </c>
      <c r="E515" s="91">
        <v>24</v>
      </c>
      <c r="F515" s="111">
        <f t="shared" si="15"/>
        <v>19.333333333333332</v>
      </c>
      <c r="G515" s="120">
        <v>2.1961412037107306E-2</v>
      </c>
      <c r="H515" s="141"/>
      <c r="I515" s="141"/>
      <c r="J515" s="141"/>
      <c r="K515" s="141"/>
      <c r="L515" s="141"/>
      <c r="M515" s="141"/>
      <c r="N515" s="141"/>
      <c r="O515" s="141"/>
      <c r="P515" s="143"/>
      <c r="Q515" s="143"/>
      <c r="R515" s="144"/>
      <c r="S515" s="141"/>
      <c r="T515" s="148"/>
      <c r="U515" s="142"/>
      <c r="V515" s="94">
        <f t="shared" si="14"/>
        <v>0</v>
      </c>
      <c r="W515" s="152"/>
    </row>
    <row r="516" spans="2:23">
      <c r="B516" s="119" t="s">
        <v>5783</v>
      </c>
      <c r="C516" s="91"/>
      <c r="D516" s="91">
        <v>100</v>
      </c>
      <c r="E516" s="91"/>
      <c r="F516" s="111">
        <f t="shared" si="15"/>
        <v>100</v>
      </c>
      <c r="G516" s="120">
        <v>2.5707499211999841E-3</v>
      </c>
      <c r="H516" s="141"/>
      <c r="I516" s="141"/>
      <c r="J516" s="141"/>
      <c r="K516" s="141"/>
      <c r="L516" s="141"/>
      <c r="M516" s="141"/>
      <c r="N516" s="141"/>
      <c r="O516" s="141"/>
      <c r="P516" s="143"/>
      <c r="Q516" s="143"/>
      <c r="R516" s="144"/>
      <c r="S516" s="141"/>
      <c r="T516" s="148"/>
      <c r="U516" s="142"/>
      <c r="V516" s="94">
        <f t="shared" si="14"/>
        <v>0</v>
      </c>
      <c r="W516" s="152"/>
    </row>
    <row r="517" spans="2:23">
      <c r="B517" s="119" t="s">
        <v>5786</v>
      </c>
      <c r="C517" s="91">
        <v>13</v>
      </c>
      <c r="D517" s="91">
        <v>4</v>
      </c>
      <c r="E517" s="91">
        <v>2</v>
      </c>
      <c r="F517" s="111">
        <f t="shared" si="15"/>
        <v>6.333333333333333</v>
      </c>
      <c r="G517" s="120">
        <v>3.6214738765315661E-3</v>
      </c>
      <c r="H517" s="141"/>
      <c r="I517" s="141"/>
      <c r="J517" s="141"/>
      <c r="K517" s="141"/>
      <c r="L517" s="141"/>
      <c r="M517" s="141"/>
      <c r="N517" s="141"/>
      <c r="O517" s="141"/>
      <c r="P517" s="143"/>
      <c r="Q517" s="143"/>
      <c r="R517" s="144"/>
      <c r="S517" s="141"/>
      <c r="T517" s="148"/>
      <c r="U517" s="142"/>
      <c r="V517" s="94">
        <f t="shared" si="14"/>
        <v>0</v>
      </c>
      <c r="W517" s="152"/>
    </row>
    <row r="518" spans="2:23">
      <c r="B518" s="119" t="s">
        <v>5785</v>
      </c>
      <c r="C518" s="91">
        <v>9</v>
      </c>
      <c r="D518" s="91">
        <v>10</v>
      </c>
      <c r="E518" s="91">
        <v>28</v>
      </c>
      <c r="F518" s="111">
        <f t="shared" si="15"/>
        <v>15.666666666666666</v>
      </c>
      <c r="G518" s="120">
        <v>2.0197765471229857E-2</v>
      </c>
      <c r="H518" s="141"/>
      <c r="I518" s="141"/>
      <c r="J518" s="141"/>
      <c r="K518" s="141"/>
      <c r="L518" s="141"/>
      <c r="M518" s="141"/>
      <c r="N518" s="141"/>
      <c r="O518" s="141"/>
      <c r="P518" s="143"/>
      <c r="Q518" s="143"/>
      <c r="R518" s="144"/>
      <c r="S518" s="141"/>
      <c r="T518" s="148"/>
      <c r="U518" s="142"/>
      <c r="V518" s="94">
        <f t="shared" si="14"/>
        <v>0</v>
      </c>
      <c r="W518" s="152"/>
    </row>
    <row r="519" spans="2:23" ht="30">
      <c r="B519" s="119" t="s">
        <v>5810</v>
      </c>
      <c r="C519" s="91"/>
      <c r="D519" s="91">
        <v>31</v>
      </c>
      <c r="E519" s="91">
        <v>97</v>
      </c>
      <c r="F519" s="111">
        <f t="shared" si="15"/>
        <v>64</v>
      </c>
      <c r="G519" s="120">
        <v>8.4877993659956116E-2</v>
      </c>
      <c r="H519" s="141"/>
      <c r="I519" s="141"/>
      <c r="J519" s="141"/>
      <c r="K519" s="141"/>
      <c r="L519" s="141"/>
      <c r="M519" s="141"/>
      <c r="N519" s="141"/>
      <c r="O519" s="141"/>
      <c r="P519" s="143"/>
      <c r="Q519" s="143"/>
      <c r="R519" s="144"/>
      <c r="S519" s="141"/>
      <c r="T519" s="148"/>
      <c r="U519" s="142"/>
      <c r="V519" s="94">
        <f t="shared" si="14"/>
        <v>0</v>
      </c>
      <c r="W519" s="152"/>
    </row>
    <row r="520" spans="2:23">
      <c r="B520" s="119" t="s">
        <v>5784</v>
      </c>
      <c r="C520" s="91"/>
      <c r="D520" s="91">
        <v>1</v>
      </c>
      <c r="E520" s="91">
        <v>10</v>
      </c>
      <c r="F520" s="111">
        <f t="shared" si="15"/>
        <v>5.5</v>
      </c>
      <c r="G520" s="120">
        <v>8.0474082813638756E-3</v>
      </c>
      <c r="H520" s="141"/>
      <c r="I520" s="141"/>
      <c r="J520" s="141"/>
      <c r="K520" s="141"/>
      <c r="L520" s="141"/>
      <c r="M520" s="141"/>
      <c r="N520" s="141"/>
      <c r="O520" s="141"/>
      <c r="P520" s="143"/>
      <c r="Q520" s="143"/>
      <c r="R520" s="144"/>
      <c r="S520" s="141"/>
      <c r="T520" s="148"/>
      <c r="U520" s="142"/>
      <c r="V520" s="94">
        <f t="shared" si="14"/>
        <v>0</v>
      </c>
      <c r="W520" s="152"/>
    </row>
    <row r="521" spans="2:23">
      <c r="B521" s="119" t="s">
        <v>5811</v>
      </c>
      <c r="C521" s="91">
        <v>8</v>
      </c>
      <c r="D521" s="91">
        <v>25</v>
      </c>
      <c r="E521" s="91">
        <v>9</v>
      </c>
      <c r="F521" s="111">
        <f t="shared" si="15"/>
        <v>14</v>
      </c>
      <c r="G521" s="120">
        <v>0.10701791664953554</v>
      </c>
      <c r="H521" s="141"/>
      <c r="I521" s="141"/>
      <c r="J521" s="141"/>
      <c r="K521" s="141"/>
      <c r="L521" s="141"/>
      <c r="M521" s="141"/>
      <c r="N521" s="141"/>
      <c r="O521" s="141"/>
      <c r="P521" s="143"/>
      <c r="Q521" s="143"/>
      <c r="R521" s="144"/>
      <c r="S521" s="141"/>
      <c r="T521" s="148"/>
      <c r="U521" s="142"/>
      <c r="V521" s="94">
        <f t="shared" si="14"/>
        <v>0</v>
      </c>
      <c r="W521" s="152"/>
    </row>
    <row r="522" spans="2:23" ht="15.75">
      <c r="C522" s="95"/>
      <c r="D522" s="95"/>
      <c r="E522" s="95"/>
      <c r="F522" s="95"/>
      <c r="G522" s="120">
        <f>SUM(G14:G521)</f>
        <v>100</v>
      </c>
      <c r="T522" s="163" t="s">
        <v>5232</v>
      </c>
      <c r="U522" s="163"/>
      <c r="V522" s="117">
        <f>SUM(V14:V521)</f>
        <v>0</v>
      </c>
    </row>
  </sheetData>
  <sheetProtection algorithmName="SHA-512" hashValue="jsvfH7iEeB9gmobgu3SNMCD3sy8kotBsz/ocNzn1vGg7ROFOqxtxv3c07VocsTTvfMDv0stMcg2aEl7007allQ==" saltValue="KzFAaPmpWV9/3KbaP/9wdg==" spinCount="100000" sheet="1" objects="1" scenarios="1"/>
  <autoFilter ref="A13:XDN522"/>
  <mergeCells count="2">
    <mergeCell ref="T522:U522"/>
    <mergeCell ref="C12:F12"/>
  </mergeCells>
  <dataValidations count="1">
    <dataValidation type="list" allowBlank="1" showInputMessage="1" showErrorMessage="1" sqref="W14:W521">
      <formula1>$V$1:$V$4</formula1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3:H84"/>
  <sheetViews>
    <sheetView zoomScale="140" zoomScaleNormal="140" workbookViewId="0">
      <selection activeCell="D12" sqref="D12"/>
    </sheetView>
  </sheetViews>
  <sheetFormatPr baseColWidth="10" defaultColWidth="0" defaultRowHeight="15" customHeight="1"/>
  <cols>
    <col min="1" max="1" width="3.42578125" style="7" customWidth="1"/>
    <col min="2" max="2" width="4.7109375" style="7" customWidth="1"/>
    <col min="3" max="3" width="59.140625" style="7" customWidth="1"/>
    <col min="4" max="4" width="27.28515625" style="7" customWidth="1"/>
    <col min="5" max="8" width="8.85546875" style="7" customWidth="1"/>
    <col min="9" max="16384" width="8.85546875" style="7" hidden="1"/>
  </cols>
  <sheetData>
    <row r="3" spans="3:6">
      <c r="C3" s="166" t="s">
        <v>5816</v>
      </c>
      <c r="D3" s="166"/>
      <c r="E3" s="166"/>
      <c r="F3" s="166"/>
    </row>
    <row r="4" spans="3:6">
      <c r="C4" s="166"/>
      <c r="D4" s="166"/>
      <c r="E4" s="166"/>
      <c r="F4" s="166"/>
    </row>
    <row r="5" spans="3:6" ht="23.25">
      <c r="C5" s="8"/>
      <c r="D5" s="8"/>
      <c r="E5" s="8"/>
      <c r="F5" s="8"/>
    </row>
    <row r="6" spans="3:6" ht="23.25">
      <c r="C6" s="8"/>
      <c r="D6" s="8"/>
      <c r="E6" s="8"/>
      <c r="F6" s="8"/>
    </row>
    <row r="7" spans="3:6" s="10" customFormat="1">
      <c r="C7" s="9"/>
    </row>
    <row r="8" spans="3:6" s="10" customFormat="1">
      <c r="C8" s="11"/>
    </row>
    <row r="9" spans="3:6" s="10" customFormat="1" ht="84" customHeight="1">
      <c r="C9" s="167" t="s">
        <v>5818</v>
      </c>
      <c r="D9" s="167"/>
      <c r="E9" s="167"/>
      <c r="F9" s="167"/>
    </row>
    <row r="10" spans="3:6">
      <c r="C10" s="12"/>
    </row>
    <row r="11" spans="3:6" ht="33" customHeight="1">
      <c r="C11" s="13" t="s">
        <v>2556</v>
      </c>
      <c r="D11" s="13" t="s">
        <v>2557</v>
      </c>
    </row>
    <row r="12" spans="3:6" ht="45.75" customHeight="1">
      <c r="C12" s="14" t="s">
        <v>2560</v>
      </c>
      <c r="D12" s="149"/>
    </row>
    <row r="14" spans="3:6" ht="20.100000000000001" customHeight="1"/>
    <row r="15" spans="3:6" ht="20.100000000000001" customHeight="1"/>
    <row r="16" spans="3:6" ht="20.100000000000001" customHeight="1"/>
    <row r="17" spans="3:4" ht="20.100000000000001" customHeight="1"/>
    <row r="18" spans="3:4" ht="20.100000000000001" customHeight="1">
      <c r="C18" s="25"/>
      <c r="D18" s="26"/>
    </row>
    <row r="19" spans="3:4" ht="20.100000000000001" customHeight="1">
      <c r="C19" s="25"/>
      <c r="D19" s="26"/>
    </row>
    <row r="20" spans="3:4" ht="20.100000000000001" customHeight="1">
      <c r="C20" s="25"/>
      <c r="D20" s="26"/>
    </row>
    <row r="21" spans="3:4" ht="20.100000000000001" customHeight="1">
      <c r="C21" s="25"/>
      <c r="D21" s="26"/>
    </row>
    <row r="22" spans="3:4" ht="20.100000000000001" customHeight="1">
      <c r="C22" s="27"/>
      <c r="D22" s="28"/>
    </row>
    <row r="23" spans="3:4" ht="20.100000000000001" customHeight="1">
      <c r="C23" s="27"/>
      <c r="D23" s="28"/>
    </row>
    <row r="24" spans="3:4" ht="20.100000000000001" customHeight="1">
      <c r="C24" s="27"/>
      <c r="D24" s="28"/>
    </row>
    <row r="25" spans="3:4" ht="20.100000000000001" customHeight="1"/>
    <row r="69" spans="2:6" ht="30" customHeight="1">
      <c r="B69" s="15"/>
      <c r="C69" s="16"/>
      <c r="D69" s="16"/>
      <c r="E69" s="16"/>
      <c r="F69" s="16"/>
    </row>
    <row r="70" spans="2:6" ht="18" customHeight="1">
      <c r="C70" s="17"/>
      <c r="D70" s="17"/>
      <c r="E70" s="17"/>
      <c r="F70" s="17"/>
    </row>
    <row r="71" spans="2:6">
      <c r="C71" s="13"/>
      <c r="D71" s="13"/>
    </row>
    <row r="72" spans="2:6" ht="47.25" customHeight="1">
      <c r="C72" s="18"/>
      <c r="D72" s="19"/>
    </row>
    <row r="74" spans="2:6" ht="56.25" customHeight="1">
      <c r="B74" s="168"/>
      <c r="C74" s="169"/>
      <c r="D74" s="169"/>
      <c r="E74" s="169"/>
      <c r="F74" s="169"/>
    </row>
    <row r="75" spans="2:6">
      <c r="B75" s="20"/>
      <c r="C75" s="20"/>
      <c r="D75" s="20"/>
      <c r="E75" s="20"/>
      <c r="F75" s="20"/>
    </row>
    <row r="76" spans="2:6" ht="81.75" customHeight="1">
      <c r="B76" s="170"/>
      <c r="C76" s="169"/>
      <c r="D76" s="169"/>
      <c r="E76" s="169"/>
      <c r="F76" s="169"/>
    </row>
    <row r="77" spans="2:6" ht="15.75" thickBot="1">
      <c r="C77" s="12"/>
    </row>
    <row r="78" spans="2:6" ht="16.5">
      <c r="C78" s="21"/>
    </row>
    <row r="79" spans="2:6" ht="16.5">
      <c r="C79" s="22"/>
    </row>
    <row r="80" spans="2:6" ht="16.5">
      <c r="C80" s="22"/>
    </row>
    <row r="81" spans="3:6" ht="16.5">
      <c r="C81" s="22"/>
    </row>
    <row r="82" spans="3:6" ht="19.5" customHeight="1">
      <c r="C82" s="22"/>
    </row>
    <row r="83" spans="3:6" ht="17.25" thickBot="1">
      <c r="C83" s="23"/>
    </row>
    <row r="84" spans="3:6" ht="57.75" customHeight="1">
      <c r="C84" s="171"/>
      <c r="D84" s="171"/>
      <c r="E84" s="171"/>
      <c r="F84" s="171"/>
    </row>
  </sheetData>
  <sheetProtection algorithmName="SHA-512" hashValue="XAhC8YZEph0b/DewCrxzmNyRrixrVgff76bikTSUJCpS7SkeFogEXyn/Oika8W4HCKzziasdHmYy5PvGPYsEPg==" saltValue="/pXZPQizpOfU/qbSmPwx+g==" spinCount="100000" sheet="1" objects="1" scenarios="1"/>
  <mergeCells count="5">
    <mergeCell ref="C3:F4"/>
    <mergeCell ref="C9:F9"/>
    <mergeCell ref="B74:F74"/>
    <mergeCell ref="B76:F76"/>
    <mergeCell ref="C84:F84"/>
  </mergeCells>
  <pageMargins left="0.75" right="0.75" top="1" bottom="1" header="0.5" footer="0.5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XDV763"/>
  <sheetViews>
    <sheetView topLeftCell="F1" zoomScale="130" zoomScaleNormal="130" workbookViewId="0">
      <selection activeCell="Q29" sqref="Q29"/>
    </sheetView>
  </sheetViews>
  <sheetFormatPr baseColWidth="10" defaultColWidth="11.42578125" defaultRowHeight="15.75"/>
  <cols>
    <col min="1" max="1" width="11.42578125" style="121"/>
    <col min="2" max="2" width="22.7109375" style="121" customWidth="1"/>
    <col min="3" max="3" width="53.28515625" style="121" customWidth="1"/>
    <col min="4" max="4" width="56" style="121" customWidth="1"/>
    <col min="5" max="5" width="11.42578125" style="121"/>
    <col min="6" max="6" width="35.28515625" style="121" customWidth="1"/>
    <col min="7" max="10" width="11.42578125" style="121"/>
    <col min="11" max="11" width="42" style="121" customWidth="1"/>
    <col min="12" max="12" width="28" style="126" customWidth="1"/>
    <col min="13" max="15" width="11.42578125" style="121" customWidth="1"/>
    <col min="16" max="16" width="19.7109375" style="121" customWidth="1"/>
    <col min="17" max="17" width="25.28515625" style="121" customWidth="1"/>
    <col min="18" max="16384" width="11.42578125" style="121"/>
  </cols>
  <sheetData>
    <row r="1" spans="1:16350" s="53" customFormat="1"/>
    <row r="2" spans="1:16350" s="56" customFormat="1">
      <c r="B2" s="57"/>
      <c r="C2" s="58"/>
      <c r="E2" s="59"/>
      <c r="F2" s="59"/>
    </row>
    <row r="3" spans="1:16350" s="56" customFormat="1">
      <c r="B3" s="57"/>
      <c r="C3" s="58"/>
      <c r="E3" s="59"/>
      <c r="F3" s="59"/>
    </row>
    <row r="4" spans="1:16350" s="56" customFormat="1">
      <c r="B4" s="57"/>
      <c r="C4" s="58"/>
      <c r="E4" s="59"/>
      <c r="F4" s="59"/>
    </row>
    <row r="5" spans="1:16350" s="56" customFormat="1">
      <c r="B5" s="57"/>
      <c r="C5" s="58"/>
      <c r="E5" s="59"/>
      <c r="F5" s="59"/>
    </row>
    <row r="6" spans="1:16350" s="56" customFormat="1">
      <c r="B6" s="57"/>
      <c r="C6" s="58"/>
      <c r="E6" s="59"/>
      <c r="F6" s="59"/>
    </row>
    <row r="7" spans="1:16350" s="56" customFormat="1">
      <c r="B7" s="57"/>
      <c r="C7" s="58"/>
      <c r="E7" s="59"/>
      <c r="F7" s="59"/>
    </row>
    <row r="8" spans="1:16350" s="56" customFormat="1" ht="6.75" customHeight="1">
      <c r="B8" s="57"/>
      <c r="C8" s="58"/>
      <c r="E8" s="59"/>
      <c r="F8" s="59"/>
    </row>
    <row r="9" spans="1:16350" s="56" customFormat="1">
      <c r="B9" s="57"/>
      <c r="C9" s="58"/>
      <c r="E9" s="59"/>
      <c r="F9" s="59"/>
    </row>
    <row r="10" spans="1:16350" s="62" customFormat="1">
      <c r="A10" s="56"/>
      <c r="B10" s="56"/>
      <c r="C10" s="56"/>
      <c r="D10" s="56"/>
      <c r="E10" s="59"/>
      <c r="F10" s="59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  <c r="IW10" s="56"/>
      <c r="IX10" s="56"/>
      <c r="IY10" s="56"/>
      <c r="IZ10" s="56"/>
      <c r="JA10" s="56"/>
      <c r="JB10" s="56"/>
      <c r="JC10" s="56"/>
      <c r="JD10" s="56"/>
      <c r="JE10" s="56"/>
      <c r="JF10" s="56"/>
      <c r="JG10" s="56"/>
      <c r="JH10" s="56"/>
      <c r="JI10" s="56"/>
      <c r="JJ10" s="56"/>
      <c r="JK10" s="56"/>
      <c r="JL10" s="56"/>
      <c r="JM10" s="56"/>
      <c r="JN10" s="56"/>
      <c r="JO10" s="56"/>
      <c r="JP10" s="56"/>
      <c r="JQ10" s="56"/>
      <c r="JR10" s="56"/>
      <c r="JS10" s="56"/>
      <c r="JT10" s="56"/>
      <c r="JU10" s="56"/>
      <c r="JV10" s="56"/>
      <c r="JW10" s="56"/>
      <c r="JX10" s="56"/>
      <c r="JY10" s="56"/>
      <c r="JZ10" s="56"/>
      <c r="KA10" s="56"/>
      <c r="KB10" s="56"/>
      <c r="KC10" s="56"/>
      <c r="KD10" s="56"/>
      <c r="KE10" s="56"/>
      <c r="KF10" s="56"/>
      <c r="KG10" s="56"/>
      <c r="KH10" s="56"/>
      <c r="KI10" s="56"/>
      <c r="KJ10" s="56"/>
      <c r="KK10" s="56"/>
      <c r="KL10" s="56"/>
      <c r="KM10" s="56"/>
      <c r="KN10" s="56"/>
      <c r="KO10" s="56"/>
      <c r="KP10" s="56"/>
      <c r="KQ10" s="56"/>
      <c r="KR10" s="56"/>
      <c r="KS10" s="56"/>
      <c r="KT10" s="56"/>
      <c r="KU10" s="56"/>
      <c r="KV10" s="56"/>
      <c r="KW10" s="56"/>
      <c r="KX10" s="56"/>
      <c r="KY10" s="56"/>
      <c r="KZ10" s="56"/>
      <c r="LA10" s="56"/>
      <c r="LB10" s="56"/>
      <c r="LC10" s="56"/>
      <c r="LD10" s="56"/>
      <c r="LE10" s="56"/>
      <c r="LF10" s="56"/>
      <c r="LG10" s="56"/>
      <c r="LH10" s="56"/>
      <c r="LI10" s="56"/>
      <c r="LJ10" s="56"/>
      <c r="LK10" s="56"/>
      <c r="LL10" s="56"/>
      <c r="LM10" s="56"/>
      <c r="LN10" s="56"/>
      <c r="LO10" s="56"/>
      <c r="LP10" s="56"/>
      <c r="LQ10" s="56"/>
      <c r="LR10" s="56"/>
      <c r="LS10" s="56"/>
      <c r="LT10" s="56"/>
      <c r="LU10" s="56"/>
      <c r="LV10" s="56"/>
      <c r="LW10" s="56"/>
      <c r="LX10" s="56"/>
      <c r="LY10" s="56"/>
      <c r="LZ10" s="56"/>
      <c r="MA10" s="56"/>
      <c r="MB10" s="56"/>
      <c r="MC10" s="56"/>
      <c r="MD10" s="56"/>
      <c r="ME10" s="56"/>
      <c r="MF10" s="56"/>
      <c r="MG10" s="56"/>
      <c r="MH10" s="56"/>
      <c r="MI10" s="56"/>
      <c r="MJ10" s="56"/>
      <c r="MK10" s="56"/>
      <c r="ML10" s="56"/>
      <c r="MM10" s="56"/>
      <c r="MN10" s="56"/>
      <c r="MO10" s="56"/>
      <c r="MP10" s="56"/>
      <c r="MQ10" s="56"/>
      <c r="MR10" s="56"/>
      <c r="MS10" s="56"/>
      <c r="MT10" s="56"/>
      <c r="MU10" s="56"/>
      <c r="MV10" s="56"/>
      <c r="MW10" s="56"/>
      <c r="MX10" s="56"/>
      <c r="MY10" s="56"/>
      <c r="MZ10" s="56"/>
      <c r="NA10" s="56"/>
      <c r="NB10" s="56"/>
      <c r="NC10" s="56"/>
      <c r="ND10" s="56"/>
      <c r="NE10" s="56"/>
      <c r="NF10" s="56"/>
      <c r="NG10" s="56"/>
      <c r="NH10" s="56"/>
      <c r="NI10" s="56"/>
      <c r="NJ10" s="56"/>
      <c r="NK10" s="56"/>
      <c r="NL10" s="56"/>
      <c r="NM10" s="56"/>
      <c r="NN10" s="56"/>
      <c r="NO10" s="56"/>
      <c r="NP10" s="56"/>
      <c r="NQ10" s="56"/>
      <c r="NR10" s="56"/>
      <c r="NS10" s="56"/>
      <c r="NT10" s="56"/>
      <c r="NU10" s="56"/>
      <c r="NV10" s="56"/>
      <c r="NW10" s="56"/>
      <c r="NX10" s="56"/>
      <c r="NY10" s="56"/>
      <c r="NZ10" s="56"/>
      <c r="OA10" s="56"/>
      <c r="OB10" s="56"/>
      <c r="OC10" s="56"/>
      <c r="OD10" s="56"/>
      <c r="OE10" s="56"/>
      <c r="OF10" s="56"/>
      <c r="OG10" s="56"/>
      <c r="OH10" s="56"/>
      <c r="OI10" s="56"/>
      <c r="OJ10" s="56"/>
      <c r="OK10" s="56"/>
      <c r="OL10" s="56"/>
      <c r="OM10" s="56"/>
      <c r="ON10" s="56"/>
      <c r="OO10" s="56"/>
      <c r="OP10" s="56"/>
      <c r="OQ10" s="56"/>
      <c r="OR10" s="56"/>
      <c r="OS10" s="56"/>
      <c r="OT10" s="56"/>
      <c r="OU10" s="56"/>
      <c r="OV10" s="56"/>
      <c r="OW10" s="56"/>
      <c r="OX10" s="56"/>
      <c r="OY10" s="56"/>
      <c r="OZ10" s="56"/>
      <c r="PA10" s="56"/>
      <c r="PB10" s="56"/>
      <c r="PC10" s="56"/>
      <c r="PD10" s="56"/>
      <c r="PE10" s="56"/>
      <c r="PF10" s="56"/>
      <c r="PG10" s="56"/>
      <c r="PH10" s="56"/>
      <c r="PI10" s="56"/>
      <c r="PJ10" s="56"/>
      <c r="PK10" s="56"/>
      <c r="PL10" s="56"/>
      <c r="PM10" s="56"/>
      <c r="PN10" s="56"/>
      <c r="PO10" s="56"/>
      <c r="PP10" s="56"/>
      <c r="PQ10" s="56"/>
      <c r="PR10" s="56"/>
      <c r="PS10" s="56"/>
      <c r="PT10" s="56"/>
      <c r="PU10" s="56"/>
      <c r="PV10" s="56"/>
      <c r="PW10" s="56"/>
      <c r="PX10" s="56"/>
      <c r="PY10" s="56"/>
      <c r="PZ10" s="56"/>
      <c r="QA10" s="56"/>
      <c r="QB10" s="56"/>
      <c r="QC10" s="56"/>
      <c r="QD10" s="56"/>
      <c r="QE10" s="56"/>
      <c r="QF10" s="56"/>
      <c r="QG10" s="56"/>
      <c r="QH10" s="56"/>
      <c r="QI10" s="56"/>
      <c r="QJ10" s="56"/>
      <c r="QK10" s="56"/>
      <c r="QL10" s="56"/>
      <c r="QM10" s="56"/>
      <c r="QN10" s="56"/>
      <c r="QO10" s="56"/>
      <c r="QP10" s="56"/>
      <c r="QQ10" s="56"/>
      <c r="QR10" s="56"/>
      <c r="QS10" s="56"/>
      <c r="QT10" s="56"/>
      <c r="QU10" s="56"/>
      <c r="QV10" s="56"/>
      <c r="QW10" s="56"/>
      <c r="QX10" s="56"/>
      <c r="QY10" s="56"/>
      <c r="QZ10" s="56"/>
      <c r="RA10" s="56"/>
      <c r="RB10" s="56"/>
      <c r="RC10" s="56"/>
      <c r="RD10" s="56"/>
      <c r="RE10" s="56"/>
      <c r="RF10" s="56"/>
      <c r="RG10" s="56"/>
      <c r="RH10" s="56"/>
      <c r="RI10" s="56"/>
      <c r="RJ10" s="56"/>
      <c r="RK10" s="56"/>
      <c r="RL10" s="56"/>
      <c r="RM10" s="56"/>
      <c r="RN10" s="56"/>
      <c r="RO10" s="56"/>
      <c r="RP10" s="56"/>
      <c r="RQ10" s="56"/>
      <c r="RR10" s="56"/>
      <c r="RS10" s="56"/>
      <c r="RT10" s="56"/>
      <c r="RU10" s="56"/>
      <c r="RV10" s="56"/>
      <c r="RW10" s="56"/>
      <c r="RX10" s="56"/>
      <c r="RY10" s="56"/>
      <c r="RZ10" s="56"/>
      <c r="SA10" s="56"/>
      <c r="SB10" s="56"/>
      <c r="SC10" s="56"/>
      <c r="SD10" s="56"/>
      <c r="SE10" s="56"/>
      <c r="SF10" s="56"/>
      <c r="SG10" s="56"/>
      <c r="SH10" s="56"/>
      <c r="SI10" s="56"/>
      <c r="SJ10" s="56"/>
      <c r="SK10" s="56"/>
      <c r="SL10" s="56"/>
      <c r="SM10" s="56"/>
      <c r="SN10" s="56"/>
      <c r="SO10" s="56"/>
      <c r="SP10" s="56"/>
      <c r="SQ10" s="56"/>
      <c r="SR10" s="56"/>
      <c r="SS10" s="56"/>
      <c r="ST10" s="56"/>
      <c r="SU10" s="56"/>
      <c r="SV10" s="56"/>
      <c r="SW10" s="56"/>
      <c r="SX10" s="56"/>
      <c r="SY10" s="56"/>
      <c r="SZ10" s="56"/>
      <c r="TA10" s="56"/>
      <c r="TB10" s="56"/>
      <c r="TC10" s="56"/>
      <c r="TD10" s="56"/>
      <c r="TE10" s="56"/>
      <c r="TF10" s="56"/>
      <c r="TG10" s="56"/>
      <c r="TH10" s="56"/>
      <c r="TI10" s="56"/>
      <c r="TJ10" s="56"/>
      <c r="TK10" s="56"/>
      <c r="TL10" s="56"/>
      <c r="TM10" s="56"/>
      <c r="TN10" s="56"/>
      <c r="TO10" s="56"/>
      <c r="TP10" s="56"/>
      <c r="TQ10" s="56"/>
      <c r="TR10" s="56"/>
      <c r="TS10" s="56"/>
      <c r="TT10" s="56"/>
      <c r="TU10" s="56"/>
      <c r="TV10" s="56"/>
      <c r="TW10" s="56"/>
      <c r="TX10" s="56"/>
      <c r="TY10" s="56"/>
      <c r="TZ10" s="56"/>
      <c r="UA10" s="56"/>
      <c r="UB10" s="56"/>
      <c r="UC10" s="56"/>
      <c r="UD10" s="56"/>
      <c r="UE10" s="56"/>
      <c r="UF10" s="56"/>
      <c r="UG10" s="56"/>
      <c r="UH10" s="56"/>
      <c r="UI10" s="56"/>
      <c r="UJ10" s="56"/>
      <c r="UK10" s="56"/>
      <c r="UL10" s="56"/>
      <c r="UM10" s="56"/>
      <c r="UN10" s="56"/>
      <c r="UO10" s="56"/>
      <c r="UP10" s="56"/>
      <c r="UQ10" s="56"/>
      <c r="UR10" s="56"/>
      <c r="US10" s="56"/>
      <c r="UT10" s="56"/>
      <c r="UU10" s="56"/>
      <c r="UV10" s="56"/>
      <c r="UW10" s="56"/>
      <c r="UX10" s="56"/>
      <c r="UY10" s="56"/>
      <c r="UZ10" s="56"/>
      <c r="VA10" s="56"/>
      <c r="VB10" s="56"/>
      <c r="VC10" s="56"/>
      <c r="VD10" s="56"/>
      <c r="VE10" s="56"/>
      <c r="VF10" s="56"/>
      <c r="VG10" s="56"/>
      <c r="VH10" s="56"/>
      <c r="VI10" s="56"/>
      <c r="VJ10" s="56"/>
      <c r="VK10" s="56"/>
      <c r="VL10" s="56"/>
      <c r="VM10" s="56"/>
      <c r="VN10" s="56"/>
      <c r="VO10" s="56"/>
      <c r="VP10" s="56"/>
      <c r="VQ10" s="56"/>
      <c r="VR10" s="56"/>
      <c r="VS10" s="56"/>
      <c r="VT10" s="56"/>
      <c r="VU10" s="56"/>
      <c r="VV10" s="56"/>
      <c r="VW10" s="56"/>
      <c r="VX10" s="56"/>
      <c r="VY10" s="56"/>
      <c r="VZ10" s="56"/>
      <c r="WA10" s="56"/>
      <c r="WB10" s="56"/>
      <c r="WC10" s="56"/>
      <c r="WD10" s="56"/>
      <c r="WE10" s="56"/>
      <c r="WF10" s="56"/>
      <c r="WG10" s="56"/>
      <c r="WH10" s="56"/>
      <c r="WI10" s="56"/>
      <c r="WJ10" s="56"/>
      <c r="WK10" s="56"/>
      <c r="WL10" s="56"/>
      <c r="WM10" s="56"/>
      <c r="WN10" s="56"/>
      <c r="WO10" s="56"/>
      <c r="WP10" s="56"/>
      <c r="WQ10" s="56"/>
      <c r="WR10" s="56"/>
      <c r="WS10" s="56"/>
      <c r="WT10" s="56"/>
      <c r="WU10" s="56"/>
      <c r="WV10" s="56"/>
      <c r="WW10" s="56"/>
      <c r="WX10" s="56"/>
      <c r="WY10" s="56"/>
      <c r="WZ10" s="56"/>
      <c r="XA10" s="56"/>
      <c r="XB10" s="56"/>
      <c r="XC10" s="56"/>
      <c r="XD10" s="56"/>
      <c r="XE10" s="56"/>
      <c r="XF10" s="56"/>
      <c r="XG10" s="56"/>
      <c r="XH10" s="56"/>
      <c r="XI10" s="56"/>
      <c r="XJ10" s="56"/>
      <c r="XK10" s="56"/>
      <c r="XL10" s="56"/>
      <c r="XM10" s="56"/>
      <c r="XN10" s="56"/>
      <c r="XO10" s="56"/>
      <c r="XP10" s="56"/>
      <c r="XQ10" s="56"/>
      <c r="XR10" s="56"/>
      <c r="XS10" s="56"/>
      <c r="XT10" s="56"/>
      <c r="XU10" s="56"/>
      <c r="XV10" s="56"/>
      <c r="XW10" s="56"/>
      <c r="XX10" s="56"/>
      <c r="XY10" s="56"/>
      <c r="XZ10" s="56"/>
      <c r="YA10" s="56"/>
      <c r="YB10" s="56"/>
      <c r="YC10" s="56"/>
      <c r="YD10" s="56"/>
      <c r="YE10" s="56"/>
      <c r="YF10" s="56"/>
      <c r="YG10" s="56"/>
      <c r="YH10" s="56"/>
      <c r="YI10" s="56"/>
      <c r="YJ10" s="56"/>
      <c r="YK10" s="56"/>
      <c r="YL10" s="56"/>
      <c r="YM10" s="56"/>
      <c r="YN10" s="56"/>
      <c r="YO10" s="56"/>
      <c r="YP10" s="56"/>
      <c r="YQ10" s="56"/>
      <c r="YR10" s="56"/>
      <c r="YS10" s="56"/>
      <c r="YT10" s="56"/>
      <c r="YU10" s="56"/>
      <c r="YV10" s="56"/>
      <c r="YW10" s="56"/>
      <c r="YX10" s="56"/>
      <c r="YY10" s="56"/>
      <c r="YZ10" s="56"/>
      <c r="ZA10" s="56"/>
      <c r="ZB10" s="56"/>
      <c r="ZC10" s="56"/>
      <c r="ZD10" s="56"/>
      <c r="ZE10" s="56"/>
      <c r="ZF10" s="56"/>
      <c r="ZG10" s="56"/>
      <c r="ZH10" s="56"/>
      <c r="ZI10" s="56"/>
      <c r="ZJ10" s="56"/>
      <c r="ZK10" s="56"/>
      <c r="ZL10" s="56"/>
      <c r="ZM10" s="56"/>
      <c r="ZN10" s="56"/>
      <c r="ZO10" s="56"/>
      <c r="ZP10" s="56"/>
      <c r="ZQ10" s="56"/>
      <c r="ZR10" s="56"/>
      <c r="ZS10" s="56"/>
      <c r="ZT10" s="56"/>
      <c r="ZU10" s="56"/>
      <c r="ZV10" s="56"/>
      <c r="ZW10" s="56"/>
      <c r="ZX10" s="56"/>
      <c r="ZY10" s="56"/>
      <c r="ZZ10" s="56"/>
      <c r="AAA10" s="56"/>
      <c r="AAB10" s="56"/>
      <c r="AAC10" s="56"/>
      <c r="AAD10" s="56"/>
      <c r="AAE10" s="56"/>
      <c r="AAF10" s="56"/>
      <c r="AAG10" s="56"/>
      <c r="AAH10" s="56"/>
      <c r="AAI10" s="56"/>
      <c r="AAJ10" s="56"/>
      <c r="AAK10" s="56"/>
      <c r="AAL10" s="56"/>
      <c r="AAM10" s="56"/>
      <c r="AAN10" s="56"/>
      <c r="AAO10" s="56"/>
      <c r="AAP10" s="56"/>
      <c r="AAQ10" s="56"/>
      <c r="AAR10" s="56"/>
      <c r="AAS10" s="56"/>
      <c r="AAT10" s="56"/>
      <c r="AAU10" s="56"/>
      <c r="AAV10" s="56"/>
      <c r="AAW10" s="56"/>
      <c r="AAX10" s="56"/>
      <c r="AAY10" s="56"/>
      <c r="AAZ10" s="56"/>
      <c r="ABA10" s="56"/>
      <c r="ABB10" s="56"/>
      <c r="ABC10" s="56"/>
      <c r="ABD10" s="56"/>
      <c r="ABE10" s="56"/>
      <c r="ABF10" s="56"/>
      <c r="ABG10" s="56"/>
      <c r="ABH10" s="56"/>
      <c r="ABI10" s="56"/>
      <c r="ABJ10" s="56"/>
      <c r="ABK10" s="56"/>
      <c r="ABL10" s="56"/>
      <c r="ABM10" s="56"/>
      <c r="ABN10" s="56"/>
      <c r="ABO10" s="56"/>
      <c r="ABP10" s="56"/>
      <c r="ABQ10" s="56"/>
      <c r="ABR10" s="56"/>
      <c r="ABS10" s="56"/>
      <c r="ABT10" s="56"/>
      <c r="ABU10" s="56"/>
      <c r="ABV10" s="56"/>
      <c r="ABW10" s="56"/>
      <c r="ABX10" s="56"/>
      <c r="ABY10" s="56"/>
      <c r="ABZ10" s="56"/>
      <c r="ACA10" s="56"/>
      <c r="ACB10" s="56"/>
      <c r="ACC10" s="56"/>
      <c r="ACD10" s="56"/>
      <c r="ACE10" s="56"/>
      <c r="ACF10" s="56"/>
      <c r="ACG10" s="56"/>
      <c r="ACH10" s="56"/>
      <c r="ACI10" s="56"/>
      <c r="ACJ10" s="56"/>
      <c r="ACK10" s="56"/>
      <c r="ACL10" s="56"/>
      <c r="ACM10" s="56"/>
      <c r="ACN10" s="56"/>
      <c r="ACO10" s="56"/>
      <c r="ACP10" s="56"/>
      <c r="ACQ10" s="56"/>
      <c r="ACR10" s="56"/>
      <c r="ACS10" s="56"/>
      <c r="ACT10" s="56"/>
      <c r="ACU10" s="56"/>
      <c r="ACV10" s="56"/>
      <c r="ACW10" s="56"/>
      <c r="ACX10" s="56"/>
      <c r="ACY10" s="56"/>
      <c r="ACZ10" s="56"/>
      <c r="ADA10" s="56"/>
      <c r="ADB10" s="56"/>
      <c r="ADC10" s="56"/>
      <c r="ADD10" s="56"/>
      <c r="ADE10" s="56"/>
      <c r="ADF10" s="56"/>
      <c r="ADG10" s="56"/>
      <c r="ADH10" s="56"/>
      <c r="ADI10" s="56"/>
      <c r="ADJ10" s="56"/>
      <c r="ADK10" s="56"/>
      <c r="ADL10" s="56"/>
      <c r="ADM10" s="56"/>
      <c r="ADN10" s="56"/>
      <c r="ADO10" s="56"/>
      <c r="ADP10" s="56"/>
      <c r="ADQ10" s="56"/>
      <c r="ADR10" s="56"/>
      <c r="ADS10" s="56"/>
      <c r="ADT10" s="56"/>
      <c r="ADU10" s="56"/>
      <c r="ADV10" s="56"/>
      <c r="ADW10" s="56"/>
      <c r="ADX10" s="56"/>
      <c r="ADY10" s="56"/>
      <c r="ADZ10" s="56"/>
      <c r="AEA10" s="56"/>
      <c r="AEB10" s="56"/>
      <c r="AEC10" s="56"/>
      <c r="AED10" s="56"/>
      <c r="AEE10" s="56"/>
      <c r="AEF10" s="56"/>
      <c r="AEG10" s="56"/>
      <c r="AEH10" s="56"/>
      <c r="AEI10" s="56"/>
      <c r="AEJ10" s="56"/>
      <c r="AEK10" s="56"/>
      <c r="AEL10" s="56"/>
      <c r="AEM10" s="56"/>
      <c r="AEN10" s="56"/>
      <c r="AEO10" s="56"/>
      <c r="AEP10" s="56"/>
      <c r="AEQ10" s="56"/>
      <c r="AER10" s="56"/>
      <c r="AES10" s="56"/>
      <c r="AET10" s="56"/>
      <c r="AEU10" s="56"/>
      <c r="AEV10" s="56"/>
      <c r="AEW10" s="56"/>
      <c r="AEX10" s="56"/>
      <c r="AEY10" s="56"/>
      <c r="AEZ10" s="56"/>
      <c r="AFA10" s="56"/>
      <c r="AFB10" s="56"/>
      <c r="AFC10" s="56"/>
      <c r="AFD10" s="56"/>
      <c r="AFE10" s="56"/>
      <c r="AFF10" s="56"/>
      <c r="AFG10" s="56"/>
      <c r="AFH10" s="56"/>
      <c r="AFI10" s="56"/>
      <c r="AFJ10" s="56"/>
      <c r="AFK10" s="56"/>
      <c r="AFL10" s="56"/>
      <c r="AFM10" s="56"/>
      <c r="AFN10" s="56"/>
      <c r="AFO10" s="56"/>
      <c r="AFP10" s="56"/>
      <c r="AFQ10" s="56"/>
      <c r="AFR10" s="56"/>
      <c r="AFS10" s="56"/>
      <c r="AFT10" s="56"/>
      <c r="AFU10" s="56"/>
      <c r="AFV10" s="56"/>
      <c r="AFW10" s="56"/>
      <c r="AFX10" s="56"/>
      <c r="AFY10" s="56"/>
      <c r="AFZ10" s="56"/>
      <c r="AGA10" s="56"/>
      <c r="AGB10" s="56"/>
      <c r="AGC10" s="56"/>
      <c r="AGD10" s="56"/>
      <c r="AGE10" s="56"/>
      <c r="AGF10" s="56"/>
      <c r="AGG10" s="56"/>
      <c r="AGH10" s="56"/>
      <c r="AGI10" s="56"/>
      <c r="AGJ10" s="56"/>
      <c r="AGK10" s="56"/>
      <c r="AGL10" s="56"/>
      <c r="AGM10" s="56"/>
      <c r="AGN10" s="56"/>
      <c r="AGO10" s="56"/>
      <c r="AGP10" s="56"/>
      <c r="AGQ10" s="56"/>
      <c r="AGR10" s="56"/>
      <c r="AGS10" s="56"/>
      <c r="AGT10" s="56"/>
      <c r="AGU10" s="56"/>
      <c r="AGV10" s="56"/>
      <c r="AGW10" s="56"/>
      <c r="AGX10" s="56"/>
      <c r="AGY10" s="56"/>
      <c r="AGZ10" s="56"/>
      <c r="AHA10" s="56"/>
      <c r="AHB10" s="56"/>
      <c r="AHC10" s="56"/>
      <c r="AHD10" s="56"/>
      <c r="AHE10" s="56"/>
      <c r="AHF10" s="56"/>
      <c r="AHG10" s="56"/>
      <c r="AHH10" s="56"/>
      <c r="AHI10" s="56"/>
      <c r="AHJ10" s="56"/>
      <c r="AHK10" s="56"/>
      <c r="AHL10" s="56"/>
      <c r="AHM10" s="56"/>
      <c r="AHN10" s="56"/>
      <c r="AHO10" s="56"/>
      <c r="AHP10" s="56"/>
      <c r="AHQ10" s="56"/>
      <c r="AHR10" s="56"/>
      <c r="AHS10" s="56"/>
      <c r="AHT10" s="56"/>
      <c r="AHU10" s="56"/>
      <c r="AHV10" s="56"/>
      <c r="AHW10" s="56"/>
      <c r="AHX10" s="56"/>
      <c r="AHY10" s="56"/>
      <c r="AHZ10" s="56"/>
      <c r="AIA10" s="56"/>
      <c r="AIB10" s="56"/>
      <c r="AIC10" s="56"/>
      <c r="AID10" s="56"/>
      <c r="AIE10" s="56"/>
      <c r="AIF10" s="56"/>
      <c r="AIG10" s="56"/>
      <c r="AIH10" s="56"/>
      <c r="AII10" s="56"/>
      <c r="AIJ10" s="56"/>
      <c r="AIK10" s="56"/>
      <c r="AIL10" s="56"/>
      <c r="AIM10" s="56"/>
      <c r="AIN10" s="56"/>
      <c r="AIO10" s="56"/>
      <c r="AIP10" s="56"/>
      <c r="AIQ10" s="56"/>
      <c r="AIR10" s="56"/>
      <c r="AIS10" s="56"/>
      <c r="AIT10" s="56"/>
      <c r="AIU10" s="56"/>
      <c r="AIV10" s="56"/>
      <c r="AIW10" s="56"/>
      <c r="AIX10" s="56"/>
      <c r="AIY10" s="56"/>
      <c r="AIZ10" s="56"/>
      <c r="AJA10" s="56"/>
      <c r="AJB10" s="56"/>
      <c r="AJC10" s="56"/>
      <c r="AJD10" s="56"/>
      <c r="AJE10" s="56"/>
      <c r="AJF10" s="56"/>
      <c r="AJG10" s="56"/>
      <c r="AJH10" s="56"/>
      <c r="AJI10" s="56"/>
      <c r="AJJ10" s="56"/>
      <c r="AJK10" s="56"/>
      <c r="AJL10" s="56"/>
      <c r="AJM10" s="56"/>
      <c r="AJN10" s="56"/>
      <c r="AJO10" s="56"/>
      <c r="AJP10" s="56"/>
      <c r="AJQ10" s="56"/>
      <c r="AJR10" s="56"/>
      <c r="AJS10" s="56"/>
      <c r="AJT10" s="56"/>
      <c r="AJU10" s="56"/>
      <c r="AJV10" s="56"/>
      <c r="AJW10" s="56"/>
      <c r="AJX10" s="56"/>
      <c r="AJY10" s="56"/>
      <c r="AJZ10" s="56"/>
      <c r="AKA10" s="56"/>
      <c r="AKB10" s="56"/>
      <c r="AKC10" s="56"/>
      <c r="AKD10" s="56"/>
      <c r="AKE10" s="56"/>
      <c r="AKF10" s="56"/>
      <c r="AKG10" s="56"/>
      <c r="AKH10" s="56"/>
      <c r="AKI10" s="56"/>
      <c r="AKJ10" s="56"/>
      <c r="AKK10" s="56"/>
      <c r="AKL10" s="56"/>
      <c r="AKM10" s="56"/>
      <c r="AKN10" s="56"/>
      <c r="AKO10" s="56"/>
      <c r="AKP10" s="56"/>
      <c r="AKQ10" s="56"/>
      <c r="AKR10" s="56"/>
      <c r="AKS10" s="56"/>
      <c r="AKT10" s="56"/>
      <c r="AKU10" s="56"/>
      <c r="AKV10" s="56"/>
      <c r="AKW10" s="56"/>
      <c r="AKX10" s="56"/>
      <c r="AKY10" s="56"/>
      <c r="AKZ10" s="56"/>
      <c r="ALA10" s="56"/>
      <c r="ALB10" s="56"/>
      <c r="ALC10" s="56"/>
      <c r="ALD10" s="56"/>
      <c r="ALE10" s="56"/>
      <c r="ALF10" s="56"/>
      <c r="ALG10" s="56"/>
      <c r="ALH10" s="56"/>
      <c r="ALI10" s="56"/>
      <c r="ALJ10" s="56"/>
      <c r="ALK10" s="56"/>
      <c r="ALL10" s="56"/>
      <c r="ALM10" s="56"/>
      <c r="ALN10" s="56"/>
      <c r="ALO10" s="56"/>
      <c r="ALP10" s="56"/>
      <c r="ALQ10" s="56"/>
      <c r="ALR10" s="56"/>
      <c r="ALS10" s="56"/>
      <c r="ALT10" s="56"/>
      <c r="ALU10" s="56"/>
      <c r="ALV10" s="56"/>
      <c r="ALW10" s="56"/>
      <c r="ALX10" s="56"/>
      <c r="ALY10" s="56"/>
      <c r="ALZ10" s="56"/>
      <c r="AMA10" s="56"/>
      <c r="AMB10" s="56"/>
      <c r="AMC10" s="56"/>
      <c r="AMD10" s="56"/>
      <c r="AME10" s="56"/>
      <c r="AMF10" s="56"/>
      <c r="AMG10" s="56"/>
      <c r="AMH10" s="56"/>
      <c r="AMI10" s="56"/>
      <c r="AMJ10" s="56"/>
      <c r="AMK10" s="56"/>
      <c r="AML10" s="56"/>
      <c r="AMM10" s="56"/>
      <c r="AMN10" s="56"/>
      <c r="AMO10" s="56"/>
      <c r="AMP10" s="56"/>
      <c r="AMQ10" s="56"/>
      <c r="AMR10" s="56"/>
      <c r="AMS10" s="56"/>
      <c r="AMT10" s="56"/>
      <c r="AMU10" s="56"/>
      <c r="AMV10" s="56"/>
      <c r="AMW10" s="56"/>
      <c r="AMX10" s="56"/>
      <c r="AMY10" s="56"/>
      <c r="AMZ10" s="56"/>
      <c r="ANA10" s="56"/>
      <c r="ANB10" s="56"/>
      <c r="ANC10" s="56"/>
      <c r="AND10" s="56"/>
      <c r="ANE10" s="56"/>
      <c r="ANF10" s="56"/>
      <c r="ANG10" s="56"/>
      <c r="ANH10" s="56"/>
      <c r="ANI10" s="56"/>
      <c r="ANJ10" s="56"/>
      <c r="ANK10" s="56"/>
      <c r="ANL10" s="56"/>
      <c r="ANM10" s="56"/>
      <c r="ANN10" s="56"/>
      <c r="ANO10" s="56"/>
      <c r="ANP10" s="56"/>
      <c r="ANQ10" s="56"/>
      <c r="ANR10" s="56"/>
      <c r="ANS10" s="56"/>
      <c r="ANT10" s="56"/>
      <c r="ANU10" s="56"/>
      <c r="ANV10" s="56"/>
      <c r="ANW10" s="56"/>
      <c r="ANX10" s="56"/>
      <c r="ANY10" s="56"/>
      <c r="ANZ10" s="56"/>
      <c r="AOA10" s="56"/>
      <c r="AOB10" s="56"/>
      <c r="AOC10" s="56"/>
      <c r="AOD10" s="56"/>
      <c r="AOE10" s="56"/>
      <c r="AOF10" s="56"/>
      <c r="AOG10" s="56"/>
      <c r="AOH10" s="56"/>
      <c r="AOI10" s="56"/>
      <c r="AOJ10" s="56"/>
      <c r="AOK10" s="56"/>
      <c r="AOL10" s="56"/>
      <c r="AOM10" s="56"/>
      <c r="AON10" s="56"/>
      <c r="AOO10" s="56"/>
      <c r="AOP10" s="56"/>
      <c r="AOQ10" s="56"/>
      <c r="AOR10" s="56"/>
      <c r="AOS10" s="56"/>
      <c r="AOT10" s="56"/>
      <c r="AOU10" s="56"/>
      <c r="AOV10" s="56"/>
      <c r="AOW10" s="56"/>
      <c r="AOX10" s="56"/>
      <c r="AOY10" s="56"/>
      <c r="AOZ10" s="56"/>
      <c r="APA10" s="56"/>
      <c r="APB10" s="56"/>
      <c r="APC10" s="56"/>
      <c r="APD10" s="56"/>
      <c r="APE10" s="56"/>
      <c r="APF10" s="56"/>
      <c r="APG10" s="56"/>
      <c r="APH10" s="56"/>
      <c r="API10" s="56"/>
      <c r="APJ10" s="56"/>
      <c r="APK10" s="56"/>
      <c r="APL10" s="56"/>
      <c r="APM10" s="56"/>
      <c r="APN10" s="56"/>
      <c r="APO10" s="56"/>
      <c r="APP10" s="56"/>
      <c r="APQ10" s="56"/>
      <c r="APR10" s="56"/>
      <c r="APS10" s="56"/>
      <c r="APT10" s="56"/>
      <c r="APU10" s="56"/>
      <c r="APV10" s="56"/>
      <c r="APW10" s="56"/>
      <c r="APX10" s="56"/>
      <c r="APY10" s="56"/>
      <c r="APZ10" s="56"/>
      <c r="AQA10" s="56"/>
      <c r="AQB10" s="56"/>
      <c r="AQC10" s="56"/>
      <c r="AQD10" s="56"/>
      <c r="AQE10" s="56"/>
      <c r="AQF10" s="56"/>
      <c r="AQG10" s="56"/>
      <c r="AQH10" s="56"/>
      <c r="AQI10" s="56"/>
      <c r="AQJ10" s="56"/>
      <c r="AQK10" s="56"/>
      <c r="AQL10" s="56"/>
      <c r="AQM10" s="56"/>
      <c r="AQN10" s="56"/>
      <c r="AQO10" s="56"/>
      <c r="AQP10" s="56"/>
      <c r="AQQ10" s="56"/>
      <c r="AQR10" s="56"/>
      <c r="AQS10" s="56"/>
      <c r="AQT10" s="56"/>
      <c r="AQU10" s="56"/>
      <c r="AQV10" s="56"/>
      <c r="AQW10" s="56"/>
      <c r="AQX10" s="56"/>
      <c r="AQY10" s="56"/>
      <c r="AQZ10" s="56"/>
      <c r="ARA10" s="56"/>
      <c r="ARB10" s="56"/>
      <c r="ARC10" s="56"/>
      <c r="ARD10" s="56"/>
      <c r="ARE10" s="56"/>
      <c r="ARF10" s="56"/>
      <c r="ARG10" s="56"/>
      <c r="ARH10" s="56"/>
      <c r="ARI10" s="56"/>
      <c r="ARJ10" s="56"/>
      <c r="ARK10" s="56"/>
      <c r="ARL10" s="56"/>
      <c r="ARM10" s="56"/>
      <c r="ARN10" s="56"/>
      <c r="ARO10" s="56"/>
      <c r="ARP10" s="56"/>
      <c r="ARQ10" s="56"/>
      <c r="ARR10" s="56"/>
      <c r="ARS10" s="56"/>
      <c r="ART10" s="56"/>
      <c r="ARU10" s="56"/>
      <c r="ARV10" s="56"/>
      <c r="ARW10" s="56"/>
      <c r="ARX10" s="56"/>
      <c r="ARY10" s="56"/>
      <c r="ARZ10" s="56"/>
      <c r="ASA10" s="56"/>
      <c r="ASB10" s="56"/>
      <c r="ASC10" s="56"/>
      <c r="ASD10" s="56"/>
      <c r="ASE10" s="56"/>
      <c r="ASF10" s="56"/>
      <c r="ASG10" s="56"/>
      <c r="ASH10" s="56"/>
      <c r="ASI10" s="56"/>
      <c r="ASJ10" s="56"/>
      <c r="ASK10" s="56"/>
      <c r="ASL10" s="56"/>
      <c r="ASM10" s="56"/>
      <c r="ASN10" s="56"/>
      <c r="ASO10" s="56"/>
      <c r="ASP10" s="56"/>
      <c r="ASQ10" s="56"/>
      <c r="ASR10" s="56"/>
      <c r="ASS10" s="56"/>
      <c r="AST10" s="56"/>
      <c r="ASU10" s="56"/>
      <c r="ASV10" s="56"/>
      <c r="ASW10" s="56"/>
      <c r="ASX10" s="56"/>
      <c r="ASY10" s="56"/>
      <c r="ASZ10" s="56"/>
      <c r="ATA10" s="56"/>
      <c r="ATB10" s="56"/>
      <c r="ATC10" s="56"/>
      <c r="ATD10" s="56"/>
      <c r="ATE10" s="56"/>
      <c r="ATF10" s="56"/>
      <c r="ATG10" s="56"/>
      <c r="ATH10" s="56"/>
      <c r="ATI10" s="56"/>
      <c r="ATJ10" s="56"/>
      <c r="ATK10" s="56"/>
      <c r="ATL10" s="56"/>
      <c r="ATM10" s="56"/>
      <c r="ATN10" s="56"/>
      <c r="ATO10" s="56"/>
      <c r="ATP10" s="56"/>
      <c r="ATQ10" s="56"/>
      <c r="ATR10" s="56"/>
      <c r="ATS10" s="56"/>
      <c r="ATT10" s="56"/>
      <c r="ATU10" s="56"/>
      <c r="ATV10" s="56"/>
      <c r="ATW10" s="56"/>
      <c r="ATX10" s="56"/>
      <c r="ATY10" s="56"/>
      <c r="ATZ10" s="56"/>
      <c r="AUA10" s="56"/>
      <c r="AUB10" s="56"/>
      <c r="AUC10" s="56"/>
      <c r="AUD10" s="56"/>
      <c r="AUE10" s="56"/>
      <c r="AUF10" s="56"/>
      <c r="AUG10" s="56"/>
      <c r="AUH10" s="56"/>
      <c r="AUI10" s="56"/>
      <c r="AUJ10" s="56"/>
      <c r="AUK10" s="56"/>
      <c r="AUL10" s="56"/>
      <c r="AUM10" s="56"/>
      <c r="AUN10" s="56"/>
      <c r="AUO10" s="56"/>
      <c r="AUP10" s="56"/>
      <c r="AUQ10" s="56"/>
      <c r="AUR10" s="56"/>
      <c r="AUS10" s="56"/>
      <c r="AUT10" s="56"/>
      <c r="AUU10" s="56"/>
      <c r="AUV10" s="56"/>
      <c r="AUW10" s="56"/>
      <c r="AUX10" s="56"/>
      <c r="AUY10" s="56"/>
      <c r="AUZ10" s="56"/>
      <c r="AVA10" s="56"/>
      <c r="AVB10" s="56"/>
      <c r="AVC10" s="56"/>
      <c r="AVD10" s="56"/>
      <c r="AVE10" s="56"/>
      <c r="AVF10" s="56"/>
      <c r="AVG10" s="56"/>
      <c r="AVH10" s="56"/>
      <c r="AVI10" s="56"/>
      <c r="AVJ10" s="56"/>
      <c r="AVK10" s="56"/>
      <c r="AVL10" s="56"/>
      <c r="AVM10" s="56"/>
      <c r="AVN10" s="56"/>
      <c r="AVO10" s="56"/>
      <c r="AVP10" s="56"/>
      <c r="AVQ10" s="56"/>
      <c r="AVR10" s="56"/>
      <c r="AVS10" s="56"/>
      <c r="AVT10" s="56"/>
      <c r="AVU10" s="56"/>
      <c r="AVV10" s="56"/>
      <c r="AVW10" s="56"/>
      <c r="AVX10" s="56"/>
      <c r="AVY10" s="56"/>
      <c r="AVZ10" s="56"/>
      <c r="AWA10" s="56"/>
      <c r="AWB10" s="56"/>
      <c r="AWC10" s="56"/>
      <c r="AWD10" s="56"/>
      <c r="AWE10" s="56"/>
      <c r="AWF10" s="56"/>
      <c r="AWG10" s="56"/>
      <c r="AWH10" s="56"/>
      <c r="AWI10" s="56"/>
      <c r="AWJ10" s="56"/>
      <c r="AWK10" s="56"/>
      <c r="AWL10" s="56"/>
      <c r="AWM10" s="56"/>
      <c r="AWN10" s="56"/>
      <c r="AWO10" s="56"/>
      <c r="AWP10" s="56"/>
      <c r="AWQ10" s="56"/>
      <c r="AWR10" s="56"/>
      <c r="AWS10" s="56"/>
      <c r="AWT10" s="56"/>
      <c r="AWU10" s="56"/>
      <c r="AWV10" s="56"/>
      <c r="AWW10" s="56"/>
      <c r="AWX10" s="56"/>
      <c r="AWY10" s="56"/>
      <c r="AWZ10" s="56"/>
      <c r="AXA10" s="56"/>
      <c r="AXB10" s="56"/>
      <c r="AXC10" s="56"/>
      <c r="AXD10" s="56"/>
      <c r="AXE10" s="56"/>
      <c r="AXF10" s="56"/>
      <c r="AXG10" s="56"/>
      <c r="AXH10" s="56"/>
      <c r="AXI10" s="56"/>
      <c r="AXJ10" s="56"/>
      <c r="AXK10" s="56"/>
      <c r="AXL10" s="56"/>
      <c r="AXM10" s="56"/>
      <c r="AXN10" s="56"/>
      <c r="AXO10" s="56"/>
      <c r="AXP10" s="56"/>
      <c r="AXQ10" s="56"/>
      <c r="AXR10" s="56"/>
      <c r="AXS10" s="56"/>
      <c r="AXT10" s="56"/>
      <c r="AXU10" s="56"/>
      <c r="AXV10" s="56"/>
      <c r="AXW10" s="56"/>
      <c r="AXX10" s="56"/>
      <c r="AXY10" s="56"/>
      <c r="AXZ10" s="56"/>
      <c r="AYA10" s="56"/>
      <c r="AYB10" s="56"/>
      <c r="AYC10" s="56"/>
      <c r="AYD10" s="56"/>
      <c r="AYE10" s="56"/>
      <c r="AYF10" s="56"/>
      <c r="AYG10" s="56"/>
      <c r="AYH10" s="56"/>
      <c r="AYI10" s="56"/>
      <c r="AYJ10" s="56"/>
      <c r="AYK10" s="56"/>
      <c r="AYL10" s="56"/>
      <c r="AYM10" s="56"/>
      <c r="AYN10" s="56"/>
      <c r="AYO10" s="56"/>
      <c r="AYP10" s="56"/>
      <c r="AYQ10" s="56"/>
      <c r="AYR10" s="56"/>
      <c r="AYS10" s="56"/>
      <c r="AYT10" s="56"/>
      <c r="AYU10" s="56"/>
      <c r="AYV10" s="56"/>
      <c r="AYW10" s="56"/>
      <c r="AYX10" s="56"/>
      <c r="AYY10" s="56"/>
      <c r="AYZ10" s="56"/>
      <c r="AZA10" s="56"/>
      <c r="AZB10" s="56"/>
      <c r="AZC10" s="56"/>
      <c r="AZD10" s="56"/>
      <c r="AZE10" s="56"/>
      <c r="AZF10" s="56"/>
      <c r="AZG10" s="56"/>
      <c r="AZH10" s="56"/>
      <c r="AZI10" s="56"/>
      <c r="AZJ10" s="56"/>
      <c r="AZK10" s="56"/>
      <c r="AZL10" s="56"/>
      <c r="AZM10" s="56"/>
      <c r="AZN10" s="56"/>
      <c r="AZO10" s="56"/>
      <c r="AZP10" s="56"/>
      <c r="AZQ10" s="56"/>
      <c r="AZR10" s="56"/>
      <c r="AZS10" s="56"/>
      <c r="AZT10" s="56"/>
      <c r="AZU10" s="56"/>
      <c r="AZV10" s="56"/>
      <c r="AZW10" s="56"/>
      <c r="AZX10" s="56"/>
      <c r="AZY10" s="56"/>
      <c r="AZZ10" s="56"/>
      <c r="BAA10" s="56"/>
      <c r="BAB10" s="56"/>
      <c r="BAC10" s="56"/>
      <c r="BAD10" s="56"/>
      <c r="BAE10" s="56"/>
      <c r="BAF10" s="56"/>
      <c r="BAG10" s="56"/>
      <c r="BAH10" s="56"/>
      <c r="BAI10" s="56"/>
      <c r="BAJ10" s="56"/>
      <c r="BAK10" s="56"/>
      <c r="BAL10" s="56"/>
      <c r="BAM10" s="56"/>
      <c r="BAN10" s="56"/>
      <c r="BAO10" s="56"/>
      <c r="BAP10" s="56"/>
      <c r="BAQ10" s="56"/>
      <c r="BAR10" s="56"/>
      <c r="BAS10" s="56"/>
      <c r="BAT10" s="56"/>
      <c r="BAU10" s="56"/>
      <c r="BAV10" s="56"/>
      <c r="BAW10" s="56"/>
      <c r="BAX10" s="56"/>
      <c r="BAY10" s="56"/>
      <c r="BAZ10" s="56"/>
      <c r="BBA10" s="56"/>
      <c r="BBB10" s="56"/>
      <c r="BBC10" s="56"/>
      <c r="BBD10" s="56"/>
      <c r="BBE10" s="56"/>
      <c r="BBF10" s="56"/>
      <c r="BBG10" s="56"/>
      <c r="BBH10" s="56"/>
      <c r="BBI10" s="56"/>
      <c r="BBJ10" s="56"/>
      <c r="BBK10" s="56"/>
      <c r="BBL10" s="56"/>
      <c r="BBM10" s="56"/>
      <c r="BBN10" s="56"/>
      <c r="BBO10" s="56"/>
      <c r="BBP10" s="56"/>
      <c r="BBQ10" s="56"/>
      <c r="BBR10" s="56"/>
      <c r="BBS10" s="56"/>
      <c r="BBT10" s="56"/>
      <c r="BBU10" s="56"/>
      <c r="BBV10" s="56"/>
      <c r="BBW10" s="56"/>
      <c r="BBX10" s="56"/>
      <c r="BBY10" s="56"/>
      <c r="BBZ10" s="56"/>
      <c r="BCA10" s="56"/>
      <c r="BCB10" s="56"/>
      <c r="BCC10" s="56"/>
      <c r="BCD10" s="56"/>
      <c r="BCE10" s="56"/>
      <c r="BCF10" s="56"/>
      <c r="BCG10" s="56"/>
      <c r="BCH10" s="56"/>
      <c r="BCI10" s="56"/>
      <c r="BCJ10" s="56"/>
      <c r="BCK10" s="56"/>
      <c r="BCL10" s="56"/>
      <c r="BCM10" s="56"/>
      <c r="BCN10" s="56"/>
      <c r="BCO10" s="56"/>
      <c r="BCP10" s="56"/>
      <c r="BCQ10" s="56"/>
      <c r="BCR10" s="56"/>
      <c r="BCS10" s="56"/>
      <c r="BCT10" s="56"/>
      <c r="BCU10" s="56"/>
      <c r="BCV10" s="56"/>
      <c r="BCW10" s="56"/>
      <c r="BCX10" s="56"/>
      <c r="BCY10" s="56"/>
      <c r="BCZ10" s="56"/>
      <c r="BDA10" s="56"/>
      <c r="BDB10" s="56"/>
      <c r="BDC10" s="56"/>
      <c r="BDD10" s="56"/>
      <c r="BDE10" s="56"/>
      <c r="BDF10" s="56"/>
      <c r="BDG10" s="56"/>
      <c r="BDH10" s="56"/>
      <c r="BDI10" s="56"/>
      <c r="BDJ10" s="56"/>
      <c r="BDK10" s="56"/>
      <c r="BDL10" s="56"/>
      <c r="BDM10" s="56"/>
      <c r="BDN10" s="56"/>
      <c r="BDO10" s="56"/>
      <c r="BDP10" s="56"/>
      <c r="BDQ10" s="56"/>
      <c r="BDR10" s="56"/>
      <c r="BDS10" s="56"/>
      <c r="BDT10" s="56"/>
      <c r="BDU10" s="56"/>
      <c r="BDV10" s="56"/>
      <c r="BDW10" s="56"/>
      <c r="BDX10" s="56"/>
      <c r="BDY10" s="56"/>
      <c r="BDZ10" s="56"/>
      <c r="BEA10" s="56"/>
      <c r="BEB10" s="56"/>
      <c r="BEC10" s="56"/>
      <c r="BED10" s="56"/>
      <c r="BEE10" s="56"/>
      <c r="BEF10" s="56"/>
      <c r="BEG10" s="56"/>
      <c r="BEH10" s="56"/>
      <c r="BEI10" s="56"/>
      <c r="BEJ10" s="56"/>
      <c r="BEK10" s="56"/>
      <c r="BEL10" s="56"/>
      <c r="BEM10" s="56"/>
      <c r="BEN10" s="56"/>
      <c r="BEO10" s="56"/>
      <c r="BEP10" s="56"/>
      <c r="BEQ10" s="56"/>
      <c r="BER10" s="56"/>
      <c r="BES10" s="56"/>
      <c r="BET10" s="56"/>
      <c r="BEU10" s="56"/>
      <c r="BEV10" s="56"/>
      <c r="BEW10" s="56"/>
      <c r="BEX10" s="56"/>
      <c r="BEY10" s="56"/>
      <c r="BEZ10" s="56"/>
      <c r="BFA10" s="56"/>
      <c r="BFB10" s="56"/>
      <c r="BFC10" s="56"/>
      <c r="BFD10" s="56"/>
      <c r="BFE10" s="56"/>
      <c r="BFF10" s="56"/>
      <c r="BFG10" s="56"/>
      <c r="BFH10" s="56"/>
      <c r="BFI10" s="56"/>
      <c r="BFJ10" s="56"/>
      <c r="BFK10" s="56"/>
      <c r="BFL10" s="56"/>
      <c r="BFM10" s="56"/>
      <c r="BFN10" s="56"/>
      <c r="BFO10" s="56"/>
      <c r="BFP10" s="56"/>
      <c r="BFQ10" s="56"/>
      <c r="BFR10" s="56"/>
      <c r="BFS10" s="56"/>
      <c r="BFT10" s="56"/>
      <c r="BFU10" s="56"/>
      <c r="BFV10" s="56"/>
      <c r="BFW10" s="56"/>
      <c r="BFX10" s="56"/>
      <c r="BFY10" s="56"/>
      <c r="BFZ10" s="56"/>
      <c r="BGA10" s="56"/>
      <c r="BGB10" s="56"/>
      <c r="BGC10" s="56"/>
      <c r="BGD10" s="56"/>
      <c r="BGE10" s="56"/>
      <c r="BGF10" s="56"/>
      <c r="BGG10" s="56"/>
      <c r="BGH10" s="56"/>
      <c r="BGI10" s="56"/>
      <c r="BGJ10" s="56"/>
      <c r="BGK10" s="56"/>
      <c r="BGL10" s="56"/>
      <c r="BGM10" s="56"/>
      <c r="BGN10" s="56"/>
      <c r="BGO10" s="56"/>
      <c r="BGP10" s="56"/>
      <c r="BGQ10" s="56"/>
      <c r="BGR10" s="56"/>
      <c r="BGS10" s="56"/>
      <c r="BGT10" s="56"/>
      <c r="BGU10" s="56"/>
      <c r="BGV10" s="56"/>
      <c r="BGW10" s="56"/>
      <c r="BGX10" s="56"/>
      <c r="BGY10" s="56"/>
      <c r="BGZ10" s="56"/>
      <c r="BHA10" s="56"/>
      <c r="BHB10" s="56"/>
      <c r="BHC10" s="56"/>
      <c r="BHD10" s="56"/>
      <c r="BHE10" s="56"/>
      <c r="BHF10" s="56"/>
      <c r="BHG10" s="56"/>
      <c r="BHH10" s="56"/>
      <c r="BHI10" s="56"/>
      <c r="BHJ10" s="56"/>
      <c r="BHK10" s="56"/>
      <c r="BHL10" s="56"/>
      <c r="BHM10" s="56"/>
      <c r="BHN10" s="56"/>
      <c r="BHO10" s="56"/>
      <c r="BHP10" s="56"/>
      <c r="BHQ10" s="56"/>
      <c r="BHR10" s="56"/>
      <c r="BHS10" s="56"/>
      <c r="BHT10" s="56"/>
      <c r="BHU10" s="56"/>
      <c r="BHV10" s="56"/>
      <c r="BHW10" s="56"/>
      <c r="BHX10" s="56"/>
      <c r="BHY10" s="56"/>
      <c r="BHZ10" s="56"/>
      <c r="BIA10" s="56"/>
      <c r="BIB10" s="56"/>
      <c r="BIC10" s="56"/>
      <c r="BID10" s="56"/>
      <c r="BIE10" s="56"/>
      <c r="BIF10" s="56"/>
      <c r="BIG10" s="56"/>
      <c r="BIH10" s="56"/>
      <c r="BII10" s="56"/>
      <c r="BIJ10" s="56"/>
      <c r="BIK10" s="56"/>
      <c r="BIL10" s="56"/>
      <c r="BIM10" s="56"/>
      <c r="BIN10" s="56"/>
      <c r="BIO10" s="56"/>
      <c r="BIP10" s="56"/>
      <c r="BIQ10" s="56"/>
      <c r="BIR10" s="56"/>
      <c r="BIS10" s="56"/>
      <c r="BIT10" s="56"/>
      <c r="BIU10" s="56"/>
      <c r="BIV10" s="56"/>
      <c r="BIW10" s="56"/>
      <c r="BIX10" s="56"/>
      <c r="BIY10" s="56"/>
      <c r="BIZ10" s="56"/>
      <c r="BJA10" s="56"/>
      <c r="BJB10" s="56"/>
      <c r="BJC10" s="56"/>
      <c r="BJD10" s="56"/>
      <c r="BJE10" s="56"/>
      <c r="BJF10" s="56"/>
      <c r="BJG10" s="56"/>
      <c r="BJH10" s="56"/>
      <c r="BJI10" s="56"/>
      <c r="BJJ10" s="56"/>
      <c r="BJK10" s="56"/>
      <c r="BJL10" s="56"/>
      <c r="BJM10" s="56"/>
      <c r="BJN10" s="56"/>
      <c r="BJO10" s="56"/>
      <c r="BJP10" s="56"/>
      <c r="BJQ10" s="56"/>
      <c r="BJR10" s="56"/>
      <c r="BJS10" s="56"/>
      <c r="BJT10" s="56"/>
      <c r="BJU10" s="56"/>
      <c r="BJV10" s="56"/>
      <c r="BJW10" s="56"/>
      <c r="BJX10" s="56"/>
      <c r="BJY10" s="56"/>
      <c r="BJZ10" s="56"/>
      <c r="BKA10" s="56"/>
      <c r="BKB10" s="56"/>
      <c r="BKC10" s="56"/>
      <c r="BKD10" s="56"/>
      <c r="BKE10" s="56"/>
      <c r="BKF10" s="56"/>
      <c r="BKG10" s="56"/>
      <c r="BKH10" s="56"/>
      <c r="BKI10" s="56"/>
      <c r="BKJ10" s="56"/>
      <c r="BKK10" s="56"/>
      <c r="BKL10" s="56"/>
      <c r="BKM10" s="56"/>
      <c r="BKN10" s="56"/>
      <c r="BKO10" s="56"/>
      <c r="BKP10" s="56"/>
      <c r="BKQ10" s="56"/>
      <c r="BKR10" s="56"/>
      <c r="BKS10" s="56"/>
      <c r="BKT10" s="56"/>
      <c r="BKU10" s="56"/>
      <c r="BKV10" s="56"/>
      <c r="BKW10" s="56"/>
      <c r="BKX10" s="56"/>
      <c r="BKY10" s="56"/>
      <c r="BKZ10" s="56"/>
      <c r="BLA10" s="56"/>
      <c r="BLB10" s="56"/>
      <c r="BLC10" s="56"/>
      <c r="BLD10" s="56"/>
      <c r="BLE10" s="56"/>
      <c r="BLF10" s="56"/>
      <c r="BLG10" s="56"/>
      <c r="BLH10" s="56"/>
      <c r="BLI10" s="56"/>
      <c r="BLJ10" s="56"/>
      <c r="BLK10" s="56"/>
      <c r="BLL10" s="56"/>
      <c r="BLM10" s="56"/>
      <c r="BLN10" s="56"/>
      <c r="BLO10" s="56"/>
      <c r="BLP10" s="56"/>
      <c r="BLQ10" s="56"/>
      <c r="BLR10" s="56"/>
      <c r="BLS10" s="56"/>
      <c r="BLT10" s="56"/>
      <c r="BLU10" s="56"/>
      <c r="BLV10" s="56"/>
      <c r="BLW10" s="56"/>
      <c r="BLX10" s="56"/>
      <c r="BLY10" s="56"/>
      <c r="BLZ10" s="56"/>
      <c r="BMA10" s="56"/>
      <c r="BMB10" s="56"/>
      <c r="BMC10" s="56"/>
      <c r="BMD10" s="56"/>
      <c r="BME10" s="56"/>
      <c r="BMF10" s="56"/>
      <c r="BMG10" s="56"/>
      <c r="BMH10" s="56"/>
      <c r="BMI10" s="56"/>
      <c r="BMJ10" s="56"/>
      <c r="BMK10" s="56"/>
      <c r="BML10" s="56"/>
      <c r="BMM10" s="56"/>
      <c r="BMN10" s="56"/>
      <c r="BMO10" s="56"/>
      <c r="BMP10" s="56"/>
      <c r="BMQ10" s="56"/>
      <c r="BMR10" s="56"/>
      <c r="BMS10" s="56"/>
      <c r="BMT10" s="56"/>
      <c r="BMU10" s="56"/>
      <c r="BMV10" s="56"/>
      <c r="BMW10" s="56"/>
      <c r="BMX10" s="56"/>
      <c r="BMY10" s="56"/>
      <c r="BMZ10" s="56"/>
      <c r="BNA10" s="56"/>
      <c r="BNB10" s="56"/>
      <c r="BNC10" s="56"/>
      <c r="BND10" s="56"/>
      <c r="BNE10" s="56"/>
      <c r="BNF10" s="56"/>
      <c r="BNG10" s="56"/>
      <c r="BNH10" s="56"/>
      <c r="BNI10" s="56"/>
      <c r="BNJ10" s="56"/>
      <c r="BNK10" s="56"/>
      <c r="BNL10" s="56"/>
      <c r="BNM10" s="56"/>
      <c r="BNN10" s="56"/>
      <c r="BNO10" s="56"/>
      <c r="BNP10" s="56"/>
      <c r="BNQ10" s="56"/>
      <c r="BNR10" s="56"/>
      <c r="BNS10" s="56"/>
      <c r="BNT10" s="56"/>
      <c r="BNU10" s="56"/>
      <c r="BNV10" s="56"/>
      <c r="BNW10" s="56"/>
      <c r="BNX10" s="56"/>
      <c r="BNY10" s="56"/>
      <c r="BNZ10" s="56"/>
      <c r="BOA10" s="56"/>
      <c r="BOB10" s="56"/>
      <c r="BOC10" s="56"/>
      <c r="BOD10" s="56"/>
      <c r="BOE10" s="56"/>
      <c r="BOF10" s="56"/>
      <c r="BOG10" s="56"/>
      <c r="BOH10" s="56"/>
      <c r="BOI10" s="56"/>
      <c r="BOJ10" s="56"/>
      <c r="BOK10" s="56"/>
      <c r="BOL10" s="56"/>
      <c r="BOM10" s="56"/>
      <c r="BON10" s="56"/>
      <c r="BOO10" s="56"/>
      <c r="BOP10" s="56"/>
      <c r="BOQ10" s="56"/>
      <c r="BOR10" s="56"/>
      <c r="BOS10" s="56"/>
      <c r="BOT10" s="56"/>
      <c r="BOU10" s="56"/>
      <c r="BOV10" s="56"/>
      <c r="BOW10" s="56"/>
      <c r="BOX10" s="56"/>
      <c r="BOY10" s="56"/>
      <c r="BOZ10" s="56"/>
      <c r="BPA10" s="56"/>
      <c r="BPB10" s="56"/>
      <c r="BPC10" s="56"/>
      <c r="BPD10" s="56"/>
      <c r="BPE10" s="56"/>
      <c r="BPF10" s="56"/>
      <c r="BPG10" s="56"/>
      <c r="BPH10" s="56"/>
      <c r="BPI10" s="56"/>
      <c r="BPJ10" s="56"/>
      <c r="BPK10" s="56"/>
      <c r="BPL10" s="56"/>
      <c r="BPM10" s="56"/>
      <c r="BPN10" s="56"/>
      <c r="BPO10" s="56"/>
      <c r="BPP10" s="56"/>
      <c r="BPQ10" s="56"/>
      <c r="BPR10" s="56"/>
      <c r="BPS10" s="56"/>
      <c r="BPT10" s="56"/>
      <c r="BPU10" s="56"/>
      <c r="BPV10" s="56"/>
      <c r="BPW10" s="56"/>
      <c r="BPX10" s="56"/>
      <c r="BPY10" s="56"/>
      <c r="BPZ10" s="56"/>
      <c r="BQA10" s="56"/>
      <c r="BQB10" s="56"/>
      <c r="BQC10" s="56"/>
      <c r="BQD10" s="56"/>
      <c r="BQE10" s="56"/>
      <c r="BQF10" s="56"/>
      <c r="BQG10" s="56"/>
      <c r="BQH10" s="56"/>
      <c r="BQI10" s="56"/>
      <c r="BQJ10" s="56"/>
      <c r="BQK10" s="56"/>
      <c r="BQL10" s="56"/>
      <c r="BQM10" s="56"/>
      <c r="BQN10" s="56"/>
      <c r="BQO10" s="56"/>
      <c r="BQP10" s="56"/>
      <c r="BQQ10" s="56"/>
      <c r="BQR10" s="56"/>
      <c r="BQS10" s="56"/>
      <c r="BQT10" s="56"/>
      <c r="BQU10" s="56"/>
      <c r="BQV10" s="56"/>
      <c r="BQW10" s="56"/>
      <c r="BQX10" s="56"/>
      <c r="BQY10" s="56"/>
      <c r="BQZ10" s="56"/>
      <c r="BRA10" s="56"/>
      <c r="BRB10" s="56"/>
      <c r="BRC10" s="56"/>
      <c r="BRD10" s="56"/>
      <c r="BRE10" s="56"/>
      <c r="BRF10" s="56"/>
      <c r="BRG10" s="56"/>
      <c r="BRH10" s="56"/>
      <c r="BRI10" s="56"/>
      <c r="BRJ10" s="56"/>
      <c r="BRK10" s="56"/>
      <c r="BRL10" s="56"/>
      <c r="BRM10" s="56"/>
      <c r="BRN10" s="56"/>
      <c r="BRO10" s="56"/>
      <c r="BRP10" s="56"/>
      <c r="BRQ10" s="56"/>
      <c r="BRR10" s="56"/>
      <c r="BRS10" s="56"/>
      <c r="BRT10" s="56"/>
      <c r="BRU10" s="56"/>
      <c r="BRV10" s="56"/>
      <c r="BRW10" s="56"/>
      <c r="BRX10" s="56"/>
      <c r="BRY10" s="56"/>
      <c r="BRZ10" s="56"/>
      <c r="BSA10" s="56"/>
      <c r="BSB10" s="56"/>
      <c r="BSC10" s="56"/>
      <c r="BSD10" s="56"/>
      <c r="BSE10" s="56"/>
      <c r="BSF10" s="56"/>
      <c r="BSG10" s="56"/>
      <c r="BSH10" s="56"/>
      <c r="BSI10" s="56"/>
      <c r="BSJ10" s="56"/>
      <c r="BSK10" s="56"/>
      <c r="BSL10" s="56"/>
      <c r="BSM10" s="56"/>
      <c r="BSN10" s="56"/>
      <c r="BSO10" s="56"/>
      <c r="BSP10" s="56"/>
      <c r="BSQ10" s="56"/>
      <c r="BSR10" s="56"/>
      <c r="BSS10" s="56"/>
      <c r="BST10" s="56"/>
      <c r="BSU10" s="56"/>
      <c r="BSV10" s="56"/>
      <c r="BSW10" s="56"/>
      <c r="BSX10" s="56"/>
      <c r="BSY10" s="56"/>
      <c r="BSZ10" s="56"/>
      <c r="BTA10" s="56"/>
      <c r="BTB10" s="56"/>
      <c r="BTC10" s="56"/>
      <c r="BTD10" s="56"/>
      <c r="BTE10" s="56"/>
      <c r="BTF10" s="56"/>
      <c r="BTG10" s="56"/>
      <c r="BTH10" s="56"/>
      <c r="BTI10" s="56"/>
      <c r="BTJ10" s="56"/>
      <c r="BTK10" s="56"/>
      <c r="BTL10" s="56"/>
      <c r="BTM10" s="56"/>
      <c r="BTN10" s="56"/>
      <c r="BTO10" s="56"/>
      <c r="BTP10" s="56"/>
      <c r="BTQ10" s="56"/>
      <c r="BTR10" s="56"/>
      <c r="BTS10" s="56"/>
      <c r="BTT10" s="56"/>
      <c r="BTU10" s="56"/>
      <c r="BTV10" s="56"/>
      <c r="BTW10" s="56"/>
      <c r="BTX10" s="56"/>
      <c r="BTY10" s="56"/>
      <c r="BTZ10" s="56"/>
      <c r="BUA10" s="56"/>
      <c r="BUB10" s="56"/>
      <c r="BUC10" s="56"/>
      <c r="BUD10" s="56"/>
      <c r="BUE10" s="56"/>
      <c r="BUF10" s="56"/>
      <c r="BUG10" s="56"/>
      <c r="BUH10" s="56"/>
      <c r="BUI10" s="56"/>
      <c r="BUJ10" s="56"/>
      <c r="BUK10" s="56"/>
      <c r="BUL10" s="56"/>
      <c r="BUM10" s="56"/>
      <c r="BUN10" s="56"/>
      <c r="BUO10" s="56"/>
      <c r="BUP10" s="56"/>
      <c r="BUQ10" s="56"/>
      <c r="BUR10" s="56"/>
      <c r="BUS10" s="56"/>
      <c r="BUT10" s="56"/>
      <c r="BUU10" s="56"/>
      <c r="BUV10" s="56"/>
      <c r="BUW10" s="56"/>
      <c r="BUX10" s="56"/>
      <c r="BUY10" s="56"/>
      <c r="BUZ10" s="56"/>
      <c r="BVA10" s="56"/>
      <c r="BVB10" s="56"/>
      <c r="BVC10" s="56"/>
      <c r="BVD10" s="56"/>
      <c r="BVE10" s="56"/>
      <c r="BVF10" s="56"/>
      <c r="BVG10" s="56"/>
      <c r="BVH10" s="56"/>
      <c r="BVI10" s="56"/>
      <c r="BVJ10" s="56"/>
      <c r="BVK10" s="56"/>
      <c r="BVL10" s="56"/>
      <c r="BVM10" s="56"/>
      <c r="BVN10" s="56"/>
      <c r="BVO10" s="56"/>
      <c r="BVP10" s="56"/>
      <c r="BVQ10" s="56"/>
      <c r="BVR10" s="56"/>
      <c r="BVS10" s="56"/>
      <c r="BVT10" s="56"/>
      <c r="BVU10" s="56"/>
      <c r="BVV10" s="56"/>
      <c r="BVW10" s="56"/>
      <c r="BVX10" s="56"/>
      <c r="BVY10" s="56"/>
      <c r="BVZ10" s="56"/>
      <c r="BWA10" s="56"/>
      <c r="BWB10" s="56"/>
      <c r="BWC10" s="56"/>
      <c r="BWD10" s="56"/>
      <c r="BWE10" s="56"/>
      <c r="BWF10" s="56"/>
      <c r="BWG10" s="56"/>
      <c r="BWH10" s="56"/>
      <c r="BWI10" s="56"/>
      <c r="BWJ10" s="56"/>
      <c r="BWK10" s="56"/>
      <c r="BWL10" s="56"/>
      <c r="BWM10" s="56"/>
      <c r="BWN10" s="56"/>
      <c r="BWO10" s="56"/>
      <c r="BWP10" s="56"/>
      <c r="BWQ10" s="56"/>
      <c r="BWR10" s="56"/>
      <c r="BWS10" s="56"/>
      <c r="BWT10" s="56"/>
      <c r="BWU10" s="56"/>
      <c r="BWV10" s="56"/>
      <c r="BWW10" s="56"/>
      <c r="BWX10" s="56"/>
      <c r="BWY10" s="56"/>
      <c r="BWZ10" s="56"/>
      <c r="BXA10" s="56"/>
      <c r="BXB10" s="56"/>
      <c r="BXC10" s="56"/>
      <c r="BXD10" s="56"/>
      <c r="BXE10" s="56"/>
      <c r="BXF10" s="56"/>
      <c r="BXG10" s="56"/>
      <c r="BXH10" s="56"/>
      <c r="BXI10" s="56"/>
      <c r="BXJ10" s="56"/>
      <c r="BXK10" s="56"/>
      <c r="BXL10" s="56"/>
      <c r="BXM10" s="56"/>
      <c r="BXN10" s="56"/>
      <c r="BXO10" s="56"/>
      <c r="BXP10" s="56"/>
      <c r="BXQ10" s="56"/>
      <c r="BXR10" s="56"/>
      <c r="BXS10" s="56"/>
      <c r="BXT10" s="56"/>
      <c r="BXU10" s="56"/>
      <c r="BXV10" s="56"/>
      <c r="BXW10" s="56"/>
      <c r="BXX10" s="56"/>
      <c r="BXY10" s="56"/>
      <c r="BXZ10" s="56"/>
      <c r="BYA10" s="56"/>
      <c r="BYB10" s="56"/>
      <c r="BYC10" s="56"/>
      <c r="BYD10" s="56"/>
      <c r="BYE10" s="56"/>
      <c r="BYF10" s="56"/>
      <c r="BYG10" s="56"/>
      <c r="BYH10" s="56"/>
      <c r="BYI10" s="56"/>
      <c r="BYJ10" s="56"/>
      <c r="BYK10" s="56"/>
      <c r="BYL10" s="56"/>
      <c r="BYM10" s="56"/>
      <c r="BYN10" s="56"/>
      <c r="BYO10" s="56"/>
      <c r="BYP10" s="56"/>
      <c r="BYQ10" s="56"/>
      <c r="BYR10" s="56"/>
      <c r="BYS10" s="56"/>
      <c r="BYT10" s="56"/>
      <c r="BYU10" s="56"/>
      <c r="BYV10" s="56"/>
      <c r="BYW10" s="56"/>
      <c r="BYX10" s="56"/>
      <c r="BYY10" s="56"/>
      <c r="BYZ10" s="56"/>
      <c r="BZA10" s="56"/>
      <c r="BZB10" s="56"/>
      <c r="BZC10" s="56"/>
      <c r="BZD10" s="56"/>
      <c r="BZE10" s="56"/>
      <c r="BZF10" s="56"/>
      <c r="BZG10" s="56"/>
      <c r="BZH10" s="56"/>
      <c r="BZI10" s="56"/>
      <c r="BZJ10" s="56"/>
      <c r="BZK10" s="56"/>
      <c r="BZL10" s="56"/>
      <c r="BZM10" s="56"/>
      <c r="BZN10" s="56"/>
      <c r="BZO10" s="56"/>
      <c r="BZP10" s="56"/>
      <c r="BZQ10" s="56"/>
      <c r="BZR10" s="56"/>
      <c r="BZS10" s="56"/>
      <c r="BZT10" s="56"/>
      <c r="BZU10" s="56"/>
      <c r="BZV10" s="56"/>
      <c r="BZW10" s="56"/>
      <c r="BZX10" s="56"/>
      <c r="BZY10" s="56"/>
      <c r="BZZ10" s="56"/>
      <c r="CAA10" s="56"/>
      <c r="CAB10" s="56"/>
      <c r="CAC10" s="56"/>
      <c r="CAD10" s="56"/>
      <c r="CAE10" s="56"/>
      <c r="CAF10" s="56"/>
      <c r="CAG10" s="56"/>
      <c r="CAH10" s="56"/>
      <c r="CAI10" s="56"/>
      <c r="CAJ10" s="56"/>
      <c r="CAK10" s="56"/>
      <c r="CAL10" s="56"/>
      <c r="CAM10" s="56"/>
      <c r="CAN10" s="56"/>
      <c r="CAO10" s="56"/>
      <c r="CAP10" s="56"/>
      <c r="CAQ10" s="56"/>
      <c r="CAR10" s="56"/>
      <c r="CAS10" s="56"/>
      <c r="CAT10" s="56"/>
      <c r="CAU10" s="56"/>
      <c r="CAV10" s="56"/>
      <c r="CAW10" s="56"/>
      <c r="CAX10" s="56"/>
      <c r="CAY10" s="56"/>
      <c r="CAZ10" s="56"/>
      <c r="CBA10" s="56"/>
      <c r="CBB10" s="56"/>
      <c r="CBC10" s="56"/>
      <c r="CBD10" s="56"/>
      <c r="CBE10" s="56"/>
      <c r="CBF10" s="56"/>
      <c r="CBG10" s="56"/>
      <c r="CBH10" s="56"/>
      <c r="CBI10" s="56"/>
      <c r="CBJ10" s="56"/>
      <c r="CBK10" s="56"/>
      <c r="CBL10" s="56"/>
      <c r="CBM10" s="56"/>
      <c r="CBN10" s="56"/>
      <c r="CBO10" s="56"/>
      <c r="CBP10" s="56"/>
      <c r="CBQ10" s="56"/>
      <c r="CBR10" s="56"/>
      <c r="CBS10" s="56"/>
      <c r="CBT10" s="56"/>
      <c r="CBU10" s="56"/>
      <c r="CBV10" s="56"/>
      <c r="CBW10" s="56"/>
      <c r="CBX10" s="56"/>
      <c r="CBY10" s="56"/>
      <c r="CBZ10" s="56"/>
      <c r="CCA10" s="56"/>
      <c r="CCB10" s="56"/>
      <c r="CCC10" s="56"/>
      <c r="CCD10" s="56"/>
      <c r="CCE10" s="56"/>
      <c r="CCF10" s="56"/>
      <c r="CCG10" s="56"/>
      <c r="CCH10" s="56"/>
      <c r="CCI10" s="56"/>
      <c r="CCJ10" s="56"/>
      <c r="CCK10" s="56"/>
      <c r="CCL10" s="56"/>
      <c r="CCM10" s="56"/>
      <c r="CCN10" s="56"/>
      <c r="CCO10" s="56"/>
      <c r="CCP10" s="56"/>
      <c r="CCQ10" s="56"/>
      <c r="CCR10" s="56"/>
      <c r="CCS10" s="56"/>
      <c r="CCT10" s="56"/>
      <c r="CCU10" s="56"/>
      <c r="CCV10" s="56"/>
      <c r="CCW10" s="56"/>
      <c r="CCX10" s="56"/>
      <c r="CCY10" s="56"/>
      <c r="CCZ10" s="56"/>
      <c r="CDA10" s="56"/>
      <c r="CDB10" s="56"/>
      <c r="CDC10" s="56"/>
      <c r="CDD10" s="56"/>
      <c r="CDE10" s="56"/>
      <c r="CDF10" s="56"/>
      <c r="CDG10" s="56"/>
      <c r="CDH10" s="56"/>
      <c r="CDI10" s="56"/>
      <c r="CDJ10" s="56"/>
      <c r="CDK10" s="56"/>
      <c r="CDL10" s="56"/>
      <c r="CDM10" s="56"/>
      <c r="CDN10" s="56"/>
      <c r="CDO10" s="56"/>
      <c r="CDP10" s="56"/>
      <c r="CDQ10" s="56"/>
      <c r="CDR10" s="56"/>
      <c r="CDS10" s="56"/>
      <c r="CDT10" s="56"/>
      <c r="CDU10" s="56"/>
      <c r="CDV10" s="56"/>
      <c r="CDW10" s="56"/>
      <c r="CDX10" s="56"/>
      <c r="CDY10" s="56"/>
      <c r="CDZ10" s="56"/>
      <c r="CEA10" s="56"/>
      <c r="CEB10" s="56"/>
      <c r="CEC10" s="56"/>
      <c r="CED10" s="56"/>
      <c r="CEE10" s="56"/>
      <c r="CEF10" s="56"/>
      <c r="CEG10" s="56"/>
      <c r="CEH10" s="56"/>
      <c r="CEI10" s="56"/>
      <c r="CEJ10" s="56"/>
      <c r="CEK10" s="56"/>
      <c r="CEL10" s="56"/>
      <c r="CEM10" s="56"/>
      <c r="CEN10" s="56"/>
      <c r="CEO10" s="56"/>
      <c r="CEP10" s="56"/>
      <c r="CEQ10" s="56"/>
      <c r="CER10" s="56"/>
      <c r="CES10" s="56"/>
      <c r="CET10" s="56"/>
      <c r="CEU10" s="56"/>
      <c r="CEV10" s="56"/>
      <c r="CEW10" s="56"/>
      <c r="CEX10" s="56"/>
      <c r="CEY10" s="56"/>
      <c r="CEZ10" s="56"/>
      <c r="CFA10" s="56"/>
      <c r="CFB10" s="56"/>
      <c r="CFC10" s="56"/>
      <c r="CFD10" s="56"/>
      <c r="CFE10" s="56"/>
      <c r="CFF10" s="56"/>
      <c r="CFG10" s="56"/>
      <c r="CFH10" s="56"/>
      <c r="CFI10" s="56"/>
      <c r="CFJ10" s="56"/>
      <c r="CFK10" s="56"/>
      <c r="CFL10" s="56"/>
      <c r="CFM10" s="56"/>
      <c r="CFN10" s="56"/>
      <c r="CFO10" s="56"/>
      <c r="CFP10" s="56"/>
      <c r="CFQ10" s="56"/>
      <c r="CFR10" s="56"/>
      <c r="CFS10" s="56"/>
      <c r="CFT10" s="56"/>
      <c r="CFU10" s="56"/>
      <c r="CFV10" s="56"/>
      <c r="CFW10" s="56"/>
      <c r="CFX10" s="56"/>
      <c r="CFY10" s="56"/>
      <c r="CFZ10" s="56"/>
      <c r="CGA10" s="56"/>
      <c r="CGB10" s="56"/>
      <c r="CGC10" s="56"/>
      <c r="CGD10" s="56"/>
      <c r="CGE10" s="56"/>
      <c r="CGF10" s="56"/>
      <c r="CGG10" s="56"/>
      <c r="CGH10" s="56"/>
      <c r="CGI10" s="56"/>
      <c r="CGJ10" s="56"/>
      <c r="CGK10" s="56"/>
      <c r="CGL10" s="56"/>
      <c r="CGM10" s="56"/>
      <c r="CGN10" s="56"/>
      <c r="CGO10" s="56"/>
      <c r="CGP10" s="56"/>
      <c r="CGQ10" s="56"/>
      <c r="CGR10" s="56"/>
      <c r="CGS10" s="56"/>
      <c r="CGT10" s="56"/>
      <c r="CGU10" s="56"/>
      <c r="CGV10" s="56"/>
      <c r="CGW10" s="56"/>
      <c r="CGX10" s="56"/>
      <c r="CGY10" s="56"/>
      <c r="CGZ10" s="56"/>
      <c r="CHA10" s="56"/>
      <c r="CHB10" s="56"/>
      <c r="CHC10" s="56"/>
      <c r="CHD10" s="56"/>
      <c r="CHE10" s="56"/>
      <c r="CHF10" s="56"/>
      <c r="CHG10" s="56"/>
      <c r="CHH10" s="56"/>
      <c r="CHI10" s="56"/>
      <c r="CHJ10" s="56"/>
      <c r="CHK10" s="56"/>
      <c r="CHL10" s="56"/>
      <c r="CHM10" s="56"/>
      <c r="CHN10" s="56"/>
      <c r="CHO10" s="56"/>
      <c r="CHP10" s="56"/>
      <c r="CHQ10" s="56"/>
      <c r="CHR10" s="56"/>
      <c r="CHS10" s="56"/>
      <c r="CHT10" s="56"/>
      <c r="CHU10" s="56"/>
      <c r="CHV10" s="56"/>
      <c r="CHW10" s="56"/>
      <c r="CHX10" s="56"/>
      <c r="CHY10" s="56"/>
      <c r="CHZ10" s="56"/>
      <c r="CIA10" s="56"/>
      <c r="CIB10" s="56"/>
      <c r="CIC10" s="56"/>
      <c r="CID10" s="56"/>
      <c r="CIE10" s="56"/>
      <c r="CIF10" s="56"/>
      <c r="CIG10" s="56"/>
      <c r="CIH10" s="56"/>
      <c r="CII10" s="56"/>
      <c r="CIJ10" s="56"/>
      <c r="CIK10" s="56"/>
      <c r="CIL10" s="56"/>
      <c r="CIM10" s="56"/>
      <c r="CIN10" s="56"/>
      <c r="CIO10" s="56"/>
      <c r="CIP10" s="56"/>
      <c r="CIQ10" s="56"/>
      <c r="CIR10" s="56"/>
      <c r="CIS10" s="56"/>
      <c r="CIT10" s="56"/>
      <c r="CIU10" s="56"/>
      <c r="CIV10" s="56"/>
      <c r="CIW10" s="56"/>
      <c r="CIX10" s="56"/>
      <c r="CIY10" s="56"/>
      <c r="CIZ10" s="56"/>
      <c r="CJA10" s="56"/>
      <c r="CJB10" s="56"/>
      <c r="CJC10" s="56"/>
      <c r="CJD10" s="56"/>
      <c r="CJE10" s="56"/>
      <c r="CJF10" s="56"/>
      <c r="CJG10" s="56"/>
      <c r="CJH10" s="56"/>
      <c r="CJI10" s="56"/>
      <c r="CJJ10" s="56"/>
      <c r="CJK10" s="56"/>
      <c r="CJL10" s="56"/>
      <c r="CJM10" s="56"/>
      <c r="CJN10" s="56"/>
      <c r="CJO10" s="56"/>
      <c r="CJP10" s="56"/>
      <c r="CJQ10" s="56"/>
      <c r="CJR10" s="56"/>
      <c r="CJS10" s="56"/>
      <c r="CJT10" s="56"/>
      <c r="CJU10" s="56"/>
      <c r="CJV10" s="56"/>
      <c r="CJW10" s="56"/>
      <c r="CJX10" s="56"/>
      <c r="CJY10" s="56"/>
      <c r="CJZ10" s="56"/>
      <c r="CKA10" s="56"/>
      <c r="CKB10" s="56"/>
      <c r="CKC10" s="56"/>
      <c r="CKD10" s="56"/>
      <c r="CKE10" s="56"/>
      <c r="CKF10" s="56"/>
      <c r="CKG10" s="56"/>
      <c r="CKH10" s="56"/>
      <c r="CKI10" s="56"/>
      <c r="CKJ10" s="56"/>
      <c r="CKK10" s="56"/>
      <c r="CKL10" s="56"/>
      <c r="CKM10" s="56"/>
      <c r="CKN10" s="56"/>
      <c r="CKO10" s="56"/>
      <c r="CKP10" s="56"/>
      <c r="CKQ10" s="56"/>
      <c r="CKR10" s="56"/>
      <c r="CKS10" s="56"/>
      <c r="CKT10" s="56"/>
      <c r="CKU10" s="56"/>
      <c r="CKV10" s="56"/>
      <c r="CKW10" s="56"/>
      <c r="CKX10" s="56"/>
      <c r="CKY10" s="56"/>
      <c r="CKZ10" s="56"/>
      <c r="CLA10" s="56"/>
      <c r="CLB10" s="56"/>
      <c r="CLC10" s="56"/>
      <c r="CLD10" s="56"/>
      <c r="CLE10" s="56"/>
      <c r="CLF10" s="56"/>
      <c r="CLG10" s="56"/>
      <c r="CLH10" s="56"/>
      <c r="CLI10" s="56"/>
      <c r="CLJ10" s="56"/>
      <c r="CLK10" s="56"/>
      <c r="CLL10" s="56"/>
      <c r="CLM10" s="56"/>
      <c r="CLN10" s="56"/>
      <c r="CLO10" s="56"/>
      <c r="CLP10" s="56"/>
      <c r="CLQ10" s="56"/>
      <c r="CLR10" s="56"/>
      <c r="CLS10" s="56"/>
      <c r="CLT10" s="56"/>
      <c r="CLU10" s="56"/>
      <c r="CLV10" s="56"/>
      <c r="CLW10" s="56"/>
      <c r="CLX10" s="56"/>
      <c r="CLY10" s="56"/>
      <c r="CLZ10" s="56"/>
      <c r="CMA10" s="56"/>
      <c r="CMB10" s="56"/>
      <c r="CMC10" s="56"/>
      <c r="CMD10" s="56"/>
      <c r="CME10" s="56"/>
      <c r="CMF10" s="56"/>
      <c r="CMG10" s="56"/>
      <c r="CMH10" s="56"/>
      <c r="CMI10" s="56"/>
      <c r="CMJ10" s="56"/>
      <c r="CMK10" s="56"/>
      <c r="CML10" s="56"/>
      <c r="CMM10" s="56"/>
      <c r="CMN10" s="56"/>
      <c r="CMO10" s="56"/>
      <c r="CMP10" s="56"/>
      <c r="CMQ10" s="56"/>
      <c r="CMR10" s="56"/>
      <c r="CMS10" s="56"/>
      <c r="CMT10" s="56"/>
      <c r="CMU10" s="56"/>
      <c r="CMV10" s="56"/>
      <c r="CMW10" s="56"/>
      <c r="CMX10" s="56"/>
      <c r="CMY10" s="56"/>
      <c r="CMZ10" s="56"/>
      <c r="CNA10" s="56"/>
      <c r="CNB10" s="56"/>
      <c r="CNC10" s="56"/>
      <c r="CND10" s="56"/>
      <c r="CNE10" s="56"/>
      <c r="CNF10" s="56"/>
      <c r="CNG10" s="56"/>
      <c r="CNH10" s="56"/>
      <c r="CNI10" s="56"/>
      <c r="CNJ10" s="56"/>
      <c r="CNK10" s="56"/>
      <c r="CNL10" s="56"/>
      <c r="CNM10" s="56"/>
      <c r="CNN10" s="56"/>
      <c r="CNO10" s="56"/>
      <c r="CNP10" s="56"/>
      <c r="CNQ10" s="56"/>
      <c r="CNR10" s="56"/>
      <c r="CNS10" s="56"/>
      <c r="CNT10" s="56"/>
      <c r="CNU10" s="56"/>
      <c r="CNV10" s="56"/>
      <c r="CNW10" s="56"/>
      <c r="CNX10" s="56"/>
      <c r="CNY10" s="56"/>
      <c r="CNZ10" s="56"/>
      <c r="COA10" s="56"/>
      <c r="COB10" s="56"/>
      <c r="COC10" s="56"/>
      <c r="COD10" s="56"/>
      <c r="COE10" s="56"/>
      <c r="COF10" s="56"/>
      <c r="COG10" s="56"/>
      <c r="COH10" s="56"/>
      <c r="COI10" s="56"/>
      <c r="COJ10" s="56"/>
      <c r="COK10" s="56"/>
      <c r="COL10" s="56"/>
      <c r="COM10" s="56"/>
      <c r="CON10" s="56"/>
      <c r="COO10" s="56"/>
      <c r="COP10" s="56"/>
      <c r="COQ10" s="56"/>
      <c r="COR10" s="56"/>
      <c r="COS10" s="56"/>
      <c r="COT10" s="56"/>
      <c r="COU10" s="56"/>
      <c r="COV10" s="56"/>
      <c r="COW10" s="56"/>
      <c r="COX10" s="56"/>
      <c r="COY10" s="56"/>
      <c r="COZ10" s="56"/>
      <c r="CPA10" s="56"/>
      <c r="CPB10" s="56"/>
      <c r="CPC10" s="56"/>
      <c r="CPD10" s="56"/>
      <c r="CPE10" s="56"/>
      <c r="CPF10" s="56"/>
      <c r="CPG10" s="56"/>
      <c r="CPH10" s="56"/>
      <c r="CPI10" s="56"/>
      <c r="CPJ10" s="56"/>
      <c r="CPK10" s="56"/>
      <c r="CPL10" s="56"/>
      <c r="CPM10" s="56"/>
      <c r="CPN10" s="56"/>
      <c r="CPO10" s="56"/>
      <c r="CPP10" s="56"/>
      <c r="CPQ10" s="56"/>
      <c r="CPR10" s="56"/>
      <c r="CPS10" s="56"/>
      <c r="CPT10" s="56"/>
      <c r="CPU10" s="56"/>
      <c r="CPV10" s="56"/>
      <c r="CPW10" s="56"/>
      <c r="CPX10" s="56"/>
      <c r="CPY10" s="56"/>
      <c r="CPZ10" s="56"/>
      <c r="CQA10" s="56"/>
      <c r="CQB10" s="56"/>
      <c r="CQC10" s="56"/>
      <c r="CQD10" s="56"/>
      <c r="CQE10" s="56"/>
      <c r="CQF10" s="56"/>
      <c r="CQG10" s="56"/>
      <c r="CQH10" s="56"/>
      <c r="CQI10" s="56"/>
      <c r="CQJ10" s="56"/>
      <c r="CQK10" s="56"/>
      <c r="CQL10" s="56"/>
      <c r="CQM10" s="56"/>
      <c r="CQN10" s="56"/>
      <c r="CQO10" s="56"/>
      <c r="CQP10" s="56"/>
      <c r="CQQ10" s="56"/>
      <c r="CQR10" s="56"/>
      <c r="CQS10" s="56"/>
      <c r="CQT10" s="56"/>
      <c r="CQU10" s="56"/>
      <c r="CQV10" s="56"/>
      <c r="CQW10" s="56"/>
      <c r="CQX10" s="56"/>
      <c r="CQY10" s="56"/>
      <c r="CQZ10" s="56"/>
      <c r="CRA10" s="56"/>
      <c r="CRB10" s="56"/>
      <c r="CRC10" s="56"/>
      <c r="CRD10" s="56"/>
      <c r="CRE10" s="56"/>
      <c r="CRF10" s="56"/>
      <c r="CRG10" s="56"/>
      <c r="CRH10" s="56"/>
      <c r="CRI10" s="56"/>
      <c r="CRJ10" s="56"/>
      <c r="CRK10" s="56"/>
      <c r="CRL10" s="56"/>
      <c r="CRM10" s="56"/>
      <c r="CRN10" s="56"/>
      <c r="CRO10" s="56"/>
      <c r="CRP10" s="56"/>
      <c r="CRQ10" s="56"/>
      <c r="CRR10" s="56"/>
      <c r="CRS10" s="56"/>
      <c r="CRT10" s="56"/>
      <c r="CRU10" s="56"/>
      <c r="CRV10" s="56"/>
      <c r="CRW10" s="56"/>
      <c r="CRX10" s="56"/>
      <c r="CRY10" s="56"/>
      <c r="CRZ10" s="56"/>
      <c r="CSA10" s="56"/>
      <c r="CSB10" s="56"/>
      <c r="CSC10" s="56"/>
      <c r="CSD10" s="56"/>
      <c r="CSE10" s="56"/>
      <c r="CSF10" s="56"/>
      <c r="CSG10" s="56"/>
      <c r="CSH10" s="56"/>
      <c r="CSI10" s="56"/>
      <c r="CSJ10" s="56"/>
      <c r="CSK10" s="56"/>
      <c r="CSL10" s="56"/>
      <c r="CSM10" s="56"/>
      <c r="CSN10" s="56"/>
      <c r="CSO10" s="56"/>
      <c r="CSP10" s="56"/>
      <c r="CSQ10" s="56"/>
      <c r="CSR10" s="56"/>
      <c r="CSS10" s="56"/>
      <c r="CST10" s="56"/>
      <c r="CSU10" s="56"/>
      <c r="CSV10" s="56"/>
      <c r="CSW10" s="56"/>
      <c r="CSX10" s="56"/>
      <c r="CSY10" s="56"/>
      <c r="CSZ10" s="56"/>
      <c r="CTA10" s="56"/>
      <c r="CTB10" s="56"/>
      <c r="CTC10" s="56"/>
      <c r="CTD10" s="56"/>
      <c r="CTE10" s="56"/>
      <c r="CTF10" s="56"/>
      <c r="CTG10" s="56"/>
      <c r="CTH10" s="56"/>
      <c r="CTI10" s="56"/>
      <c r="CTJ10" s="56"/>
      <c r="CTK10" s="56"/>
      <c r="CTL10" s="56"/>
      <c r="CTM10" s="56"/>
      <c r="CTN10" s="56"/>
      <c r="CTO10" s="56"/>
      <c r="CTP10" s="56"/>
      <c r="CTQ10" s="56"/>
      <c r="CTR10" s="56"/>
      <c r="CTS10" s="56"/>
      <c r="CTT10" s="56"/>
      <c r="CTU10" s="56"/>
      <c r="CTV10" s="56"/>
      <c r="CTW10" s="56"/>
      <c r="CTX10" s="56"/>
      <c r="CTY10" s="56"/>
      <c r="CTZ10" s="56"/>
      <c r="CUA10" s="56"/>
      <c r="CUB10" s="56"/>
      <c r="CUC10" s="56"/>
      <c r="CUD10" s="56"/>
      <c r="CUE10" s="56"/>
      <c r="CUF10" s="56"/>
      <c r="CUG10" s="56"/>
      <c r="CUH10" s="56"/>
      <c r="CUI10" s="56"/>
      <c r="CUJ10" s="56"/>
      <c r="CUK10" s="56"/>
      <c r="CUL10" s="56"/>
      <c r="CUM10" s="56"/>
      <c r="CUN10" s="56"/>
      <c r="CUO10" s="56"/>
      <c r="CUP10" s="56"/>
      <c r="CUQ10" s="56"/>
      <c r="CUR10" s="56"/>
      <c r="CUS10" s="56"/>
      <c r="CUT10" s="56"/>
      <c r="CUU10" s="56"/>
      <c r="CUV10" s="56"/>
      <c r="CUW10" s="56"/>
      <c r="CUX10" s="56"/>
      <c r="CUY10" s="56"/>
      <c r="CUZ10" s="56"/>
      <c r="CVA10" s="56"/>
      <c r="CVB10" s="56"/>
      <c r="CVC10" s="56"/>
      <c r="CVD10" s="56"/>
      <c r="CVE10" s="56"/>
      <c r="CVF10" s="56"/>
      <c r="CVG10" s="56"/>
      <c r="CVH10" s="56"/>
      <c r="CVI10" s="56"/>
      <c r="CVJ10" s="56"/>
      <c r="CVK10" s="56"/>
      <c r="CVL10" s="56"/>
      <c r="CVM10" s="56"/>
      <c r="CVN10" s="56"/>
      <c r="CVO10" s="56"/>
      <c r="CVP10" s="56"/>
      <c r="CVQ10" s="56"/>
      <c r="CVR10" s="56"/>
      <c r="CVS10" s="56"/>
      <c r="CVT10" s="56"/>
      <c r="CVU10" s="56"/>
      <c r="CVV10" s="56"/>
      <c r="CVW10" s="56"/>
      <c r="CVX10" s="56"/>
      <c r="CVY10" s="56"/>
      <c r="CVZ10" s="56"/>
      <c r="CWA10" s="56"/>
      <c r="CWB10" s="56"/>
      <c r="CWC10" s="56"/>
      <c r="CWD10" s="56"/>
      <c r="CWE10" s="56"/>
      <c r="CWF10" s="56"/>
      <c r="CWG10" s="56"/>
      <c r="CWH10" s="56"/>
      <c r="CWI10" s="56"/>
      <c r="CWJ10" s="56"/>
      <c r="CWK10" s="56"/>
      <c r="CWL10" s="56"/>
      <c r="CWM10" s="56"/>
      <c r="CWN10" s="56"/>
      <c r="CWO10" s="56"/>
      <c r="CWP10" s="56"/>
      <c r="CWQ10" s="56"/>
      <c r="CWR10" s="56"/>
      <c r="CWS10" s="56"/>
      <c r="CWT10" s="56"/>
      <c r="CWU10" s="56"/>
      <c r="CWV10" s="56"/>
      <c r="CWW10" s="56"/>
      <c r="CWX10" s="56"/>
      <c r="CWY10" s="56"/>
      <c r="CWZ10" s="56"/>
      <c r="CXA10" s="56"/>
      <c r="CXB10" s="56"/>
      <c r="CXC10" s="56"/>
      <c r="CXD10" s="56"/>
      <c r="CXE10" s="56"/>
      <c r="CXF10" s="56"/>
      <c r="CXG10" s="56"/>
      <c r="CXH10" s="56"/>
      <c r="CXI10" s="56"/>
      <c r="CXJ10" s="56"/>
      <c r="CXK10" s="56"/>
      <c r="CXL10" s="56"/>
      <c r="CXM10" s="56"/>
      <c r="CXN10" s="56"/>
      <c r="CXO10" s="56"/>
      <c r="CXP10" s="56"/>
      <c r="CXQ10" s="56"/>
      <c r="CXR10" s="56"/>
      <c r="CXS10" s="56"/>
      <c r="CXT10" s="56"/>
      <c r="CXU10" s="56"/>
      <c r="CXV10" s="56"/>
      <c r="CXW10" s="56"/>
      <c r="CXX10" s="56"/>
      <c r="CXY10" s="56"/>
      <c r="CXZ10" s="56"/>
      <c r="CYA10" s="56"/>
      <c r="CYB10" s="56"/>
      <c r="CYC10" s="56"/>
      <c r="CYD10" s="56"/>
      <c r="CYE10" s="56"/>
      <c r="CYF10" s="56"/>
      <c r="CYG10" s="56"/>
      <c r="CYH10" s="56"/>
      <c r="CYI10" s="56"/>
      <c r="CYJ10" s="56"/>
      <c r="CYK10" s="56"/>
      <c r="CYL10" s="56"/>
      <c r="CYM10" s="56"/>
      <c r="CYN10" s="56"/>
      <c r="CYO10" s="56"/>
      <c r="CYP10" s="56"/>
      <c r="CYQ10" s="56"/>
      <c r="CYR10" s="56"/>
      <c r="CYS10" s="56"/>
      <c r="CYT10" s="56"/>
      <c r="CYU10" s="56"/>
      <c r="CYV10" s="56"/>
      <c r="CYW10" s="56"/>
      <c r="CYX10" s="56"/>
      <c r="CYY10" s="56"/>
      <c r="CYZ10" s="56"/>
      <c r="CZA10" s="56"/>
      <c r="CZB10" s="56"/>
      <c r="CZC10" s="56"/>
      <c r="CZD10" s="56"/>
      <c r="CZE10" s="56"/>
      <c r="CZF10" s="56"/>
      <c r="CZG10" s="56"/>
      <c r="CZH10" s="56"/>
      <c r="CZI10" s="56"/>
      <c r="CZJ10" s="56"/>
      <c r="CZK10" s="56"/>
      <c r="CZL10" s="56"/>
      <c r="CZM10" s="56"/>
      <c r="CZN10" s="56"/>
      <c r="CZO10" s="56"/>
      <c r="CZP10" s="56"/>
      <c r="CZQ10" s="56"/>
      <c r="CZR10" s="56"/>
      <c r="CZS10" s="56"/>
      <c r="CZT10" s="56"/>
      <c r="CZU10" s="56"/>
      <c r="CZV10" s="56"/>
      <c r="CZW10" s="56"/>
      <c r="CZX10" s="56"/>
      <c r="CZY10" s="56"/>
      <c r="CZZ10" s="56"/>
      <c r="DAA10" s="56"/>
      <c r="DAB10" s="56"/>
      <c r="DAC10" s="56"/>
      <c r="DAD10" s="56"/>
      <c r="DAE10" s="56"/>
      <c r="DAF10" s="56"/>
      <c r="DAG10" s="56"/>
      <c r="DAH10" s="56"/>
      <c r="DAI10" s="56"/>
      <c r="DAJ10" s="56"/>
      <c r="DAK10" s="56"/>
      <c r="DAL10" s="56"/>
      <c r="DAM10" s="56"/>
      <c r="DAN10" s="56"/>
      <c r="DAO10" s="56"/>
      <c r="DAP10" s="56"/>
      <c r="DAQ10" s="56"/>
      <c r="DAR10" s="56"/>
      <c r="DAS10" s="56"/>
      <c r="DAT10" s="56"/>
      <c r="DAU10" s="56"/>
      <c r="DAV10" s="56"/>
      <c r="DAW10" s="56"/>
      <c r="DAX10" s="56"/>
      <c r="DAY10" s="56"/>
      <c r="DAZ10" s="56"/>
      <c r="DBA10" s="56"/>
      <c r="DBB10" s="56"/>
      <c r="DBC10" s="56"/>
      <c r="DBD10" s="56"/>
      <c r="DBE10" s="56"/>
      <c r="DBF10" s="56"/>
      <c r="DBG10" s="56"/>
      <c r="DBH10" s="56"/>
      <c r="DBI10" s="56"/>
      <c r="DBJ10" s="56"/>
      <c r="DBK10" s="56"/>
      <c r="DBL10" s="56"/>
      <c r="DBM10" s="56"/>
      <c r="DBN10" s="56"/>
      <c r="DBO10" s="56"/>
      <c r="DBP10" s="56"/>
      <c r="DBQ10" s="56"/>
      <c r="DBR10" s="56"/>
      <c r="DBS10" s="56"/>
      <c r="DBT10" s="56"/>
      <c r="DBU10" s="56"/>
      <c r="DBV10" s="56"/>
      <c r="DBW10" s="56"/>
      <c r="DBX10" s="56"/>
      <c r="DBY10" s="56"/>
      <c r="DBZ10" s="56"/>
      <c r="DCA10" s="56"/>
      <c r="DCB10" s="56"/>
      <c r="DCC10" s="56"/>
      <c r="DCD10" s="56"/>
      <c r="DCE10" s="56"/>
      <c r="DCF10" s="56"/>
      <c r="DCG10" s="56"/>
      <c r="DCH10" s="56"/>
      <c r="DCI10" s="56"/>
      <c r="DCJ10" s="56"/>
      <c r="DCK10" s="56"/>
      <c r="DCL10" s="56"/>
      <c r="DCM10" s="56"/>
      <c r="DCN10" s="56"/>
      <c r="DCO10" s="56"/>
      <c r="DCP10" s="56"/>
      <c r="DCQ10" s="56"/>
      <c r="DCR10" s="56"/>
      <c r="DCS10" s="56"/>
      <c r="DCT10" s="56"/>
      <c r="DCU10" s="56"/>
      <c r="DCV10" s="56"/>
      <c r="DCW10" s="56"/>
      <c r="DCX10" s="56"/>
      <c r="DCY10" s="56"/>
      <c r="DCZ10" s="56"/>
      <c r="DDA10" s="56"/>
      <c r="DDB10" s="56"/>
      <c r="DDC10" s="56"/>
      <c r="DDD10" s="56"/>
      <c r="DDE10" s="56"/>
      <c r="DDF10" s="56"/>
      <c r="DDG10" s="56"/>
      <c r="DDH10" s="56"/>
      <c r="DDI10" s="56"/>
      <c r="DDJ10" s="56"/>
      <c r="DDK10" s="56"/>
      <c r="DDL10" s="56"/>
      <c r="DDM10" s="56"/>
      <c r="DDN10" s="56"/>
      <c r="DDO10" s="56"/>
      <c r="DDP10" s="56"/>
      <c r="DDQ10" s="56"/>
      <c r="DDR10" s="56"/>
      <c r="DDS10" s="56"/>
      <c r="DDT10" s="56"/>
      <c r="DDU10" s="56"/>
      <c r="DDV10" s="56"/>
      <c r="DDW10" s="56"/>
      <c r="DDX10" s="56"/>
      <c r="DDY10" s="56"/>
      <c r="DDZ10" s="56"/>
      <c r="DEA10" s="56"/>
      <c r="DEB10" s="56"/>
      <c r="DEC10" s="56"/>
      <c r="DED10" s="56"/>
      <c r="DEE10" s="56"/>
      <c r="DEF10" s="56"/>
      <c r="DEG10" s="56"/>
      <c r="DEH10" s="56"/>
      <c r="DEI10" s="56"/>
      <c r="DEJ10" s="56"/>
      <c r="DEK10" s="56"/>
      <c r="DEL10" s="56"/>
      <c r="DEM10" s="56"/>
      <c r="DEN10" s="56"/>
      <c r="DEO10" s="56"/>
      <c r="DEP10" s="56"/>
      <c r="DEQ10" s="56"/>
      <c r="DER10" s="56"/>
      <c r="DES10" s="56"/>
      <c r="DET10" s="56"/>
      <c r="DEU10" s="56"/>
      <c r="DEV10" s="56"/>
      <c r="DEW10" s="56"/>
      <c r="DEX10" s="56"/>
      <c r="DEY10" s="56"/>
      <c r="DEZ10" s="56"/>
      <c r="DFA10" s="56"/>
      <c r="DFB10" s="56"/>
      <c r="DFC10" s="56"/>
      <c r="DFD10" s="56"/>
      <c r="DFE10" s="56"/>
      <c r="DFF10" s="56"/>
      <c r="DFG10" s="56"/>
      <c r="DFH10" s="56"/>
      <c r="DFI10" s="56"/>
      <c r="DFJ10" s="56"/>
      <c r="DFK10" s="56"/>
      <c r="DFL10" s="56"/>
      <c r="DFM10" s="56"/>
      <c r="DFN10" s="56"/>
      <c r="DFO10" s="56"/>
      <c r="DFP10" s="56"/>
      <c r="DFQ10" s="56"/>
      <c r="DFR10" s="56"/>
      <c r="DFS10" s="56"/>
      <c r="DFT10" s="56"/>
      <c r="DFU10" s="56"/>
      <c r="DFV10" s="56"/>
      <c r="DFW10" s="56"/>
      <c r="DFX10" s="56"/>
      <c r="DFY10" s="56"/>
      <c r="DFZ10" s="56"/>
      <c r="DGA10" s="56"/>
      <c r="DGB10" s="56"/>
      <c r="DGC10" s="56"/>
      <c r="DGD10" s="56"/>
      <c r="DGE10" s="56"/>
      <c r="DGF10" s="56"/>
      <c r="DGG10" s="56"/>
      <c r="DGH10" s="56"/>
      <c r="DGI10" s="56"/>
      <c r="DGJ10" s="56"/>
      <c r="DGK10" s="56"/>
      <c r="DGL10" s="56"/>
      <c r="DGM10" s="56"/>
      <c r="DGN10" s="56"/>
      <c r="DGO10" s="56"/>
      <c r="DGP10" s="56"/>
      <c r="DGQ10" s="56"/>
      <c r="DGR10" s="56"/>
      <c r="DGS10" s="56"/>
      <c r="DGT10" s="56"/>
      <c r="DGU10" s="56"/>
      <c r="DGV10" s="56"/>
      <c r="DGW10" s="56"/>
      <c r="DGX10" s="56"/>
      <c r="DGY10" s="56"/>
      <c r="DGZ10" s="56"/>
      <c r="DHA10" s="56"/>
      <c r="DHB10" s="56"/>
      <c r="DHC10" s="56"/>
      <c r="DHD10" s="56"/>
      <c r="DHE10" s="56"/>
      <c r="DHF10" s="56"/>
      <c r="DHG10" s="56"/>
      <c r="DHH10" s="56"/>
      <c r="DHI10" s="56"/>
      <c r="DHJ10" s="56"/>
      <c r="DHK10" s="56"/>
      <c r="DHL10" s="56"/>
      <c r="DHM10" s="56"/>
      <c r="DHN10" s="56"/>
      <c r="DHO10" s="56"/>
      <c r="DHP10" s="56"/>
      <c r="DHQ10" s="56"/>
      <c r="DHR10" s="56"/>
      <c r="DHS10" s="56"/>
      <c r="DHT10" s="56"/>
      <c r="DHU10" s="56"/>
      <c r="DHV10" s="56"/>
      <c r="DHW10" s="56"/>
      <c r="DHX10" s="56"/>
      <c r="DHY10" s="56"/>
      <c r="DHZ10" s="56"/>
      <c r="DIA10" s="56"/>
      <c r="DIB10" s="56"/>
      <c r="DIC10" s="56"/>
      <c r="DID10" s="56"/>
      <c r="DIE10" s="56"/>
      <c r="DIF10" s="56"/>
      <c r="DIG10" s="56"/>
      <c r="DIH10" s="56"/>
      <c r="DII10" s="56"/>
      <c r="DIJ10" s="56"/>
      <c r="DIK10" s="56"/>
      <c r="DIL10" s="56"/>
      <c r="DIM10" s="56"/>
      <c r="DIN10" s="56"/>
      <c r="DIO10" s="56"/>
      <c r="DIP10" s="56"/>
      <c r="DIQ10" s="56"/>
      <c r="DIR10" s="56"/>
      <c r="DIS10" s="56"/>
      <c r="DIT10" s="56"/>
      <c r="DIU10" s="56"/>
      <c r="DIV10" s="56"/>
      <c r="DIW10" s="56"/>
      <c r="DIX10" s="56"/>
      <c r="DIY10" s="56"/>
      <c r="DIZ10" s="56"/>
      <c r="DJA10" s="56"/>
      <c r="DJB10" s="56"/>
      <c r="DJC10" s="56"/>
      <c r="DJD10" s="56"/>
      <c r="DJE10" s="56"/>
      <c r="DJF10" s="56"/>
      <c r="DJG10" s="56"/>
      <c r="DJH10" s="56"/>
      <c r="DJI10" s="56"/>
      <c r="DJJ10" s="56"/>
      <c r="DJK10" s="56"/>
      <c r="DJL10" s="56"/>
      <c r="DJM10" s="56"/>
      <c r="DJN10" s="56"/>
      <c r="DJO10" s="56"/>
      <c r="DJP10" s="56"/>
      <c r="DJQ10" s="56"/>
      <c r="DJR10" s="56"/>
      <c r="DJS10" s="56"/>
      <c r="DJT10" s="56"/>
      <c r="DJU10" s="56"/>
      <c r="DJV10" s="56"/>
      <c r="DJW10" s="56"/>
      <c r="DJX10" s="56"/>
      <c r="DJY10" s="56"/>
      <c r="DJZ10" s="56"/>
      <c r="DKA10" s="56"/>
      <c r="DKB10" s="56"/>
      <c r="DKC10" s="56"/>
      <c r="DKD10" s="56"/>
      <c r="DKE10" s="56"/>
      <c r="DKF10" s="56"/>
      <c r="DKG10" s="56"/>
      <c r="DKH10" s="56"/>
      <c r="DKI10" s="56"/>
      <c r="DKJ10" s="56"/>
      <c r="DKK10" s="56"/>
      <c r="DKL10" s="56"/>
      <c r="DKM10" s="56"/>
      <c r="DKN10" s="56"/>
      <c r="DKO10" s="56"/>
      <c r="DKP10" s="56"/>
      <c r="DKQ10" s="56"/>
      <c r="DKR10" s="56"/>
      <c r="DKS10" s="56"/>
      <c r="DKT10" s="56"/>
      <c r="DKU10" s="56"/>
      <c r="DKV10" s="56"/>
      <c r="DKW10" s="56"/>
      <c r="DKX10" s="56"/>
      <c r="DKY10" s="56"/>
      <c r="DKZ10" s="56"/>
      <c r="DLA10" s="56"/>
      <c r="DLB10" s="56"/>
      <c r="DLC10" s="56"/>
      <c r="DLD10" s="56"/>
      <c r="DLE10" s="56"/>
      <c r="DLF10" s="56"/>
      <c r="DLG10" s="56"/>
      <c r="DLH10" s="56"/>
      <c r="DLI10" s="56"/>
      <c r="DLJ10" s="56"/>
      <c r="DLK10" s="56"/>
      <c r="DLL10" s="56"/>
      <c r="DLM10" s="56"/>
      <c r="DLN10" s="56"/>
      <c r="DLO10" s="56"/>
      <c r="DLP10" s="56"/>
      <c r="DLQ10" s="56"/>
      <c r="DLR10" s="56"/>
      <c r="DLS10" s="56"/>
      <c r="DLT10" s="56"/>
      <c r="DLU10" s="56"/>
      <c r="DLV10" s="56"/>
      <c r="DLW10" s="56"/>
      <c r="DLX10" s="56"/>
      <c r="DLY10" s="56"/>
      <c r="DLZ10" s="56"/>
      <c r="DMA10" s="56"/>
      <c r="DMB10" s="56"/>
      <c r="DMC10" s="56"/>
      <c r="DMD10" s="56"/>
      <c r="DME10" s="56"/>
      <c r="DMF10" s="56"/>
      <c r="DMG10" s="56"/>
      <c r="DMH10" s="56"/>
      <c r="DMI10" s="56"/>
      <c r="DMJ10" s="56"/>
      <c r="DMK10" s="56"/>
      <c r="DML10" s="56"/>
      <c r="DMM10" s="56"/>
      <c r="DMN10" s="56"/>
      <c r="DMO10" s="56"/>
      <c r="DMP10" s="56"/>
      <c r="DMQ10" s="56"/>
      <c r="DMR10" s="56"/>
      <c r="DMS10" s="56"/>
      <c r="DMT10" s="56"/>
      <c r="DMU10" s="56"/>
      <c r="DMV10" s="56"/>
      <c r="DMW10" s="56"/>
      <c r="DMX10" s="56"/>
      <c r="DMY10" s="56"/>
      <c r="DMZ10" s="56"/>
      <c r="DNA10" s="56"/>
      <c r="DNB10" s="56"/>
      <c r="DNC10" s="56"/>
      <c r="DND10" s="56"/>
      <c r="DNE10" s="56"/>
      <c r="DNF10" s="56"/>
      <c r="DNG10" s="56"/>
      <c r="DNH10" s="56"/>
      <c r="DNI10" s="56"/>
      <c r="DNJ10" s="56"/>
      <c r="DNK10" s="56"/>
      <c r="DNL10" s="56"/>
      <c r="DNM10" s="56"/>
      <c r="DNN10" s="56"/>
      <c r="DNO10" s="56"/>
      <c r="DNP10" s="56"/>
      <c r="DNQ10" s="56"/>
      <c r="DNR10" s="56"/>
      <c r="DNS10" s="56"/>
      <c r="DNT10" s="56"/>
      <c r="DNU10" s="56"/>
      <c r="DNV10" s="56"/>
      <c r="DNW10" s="56"/>
      <c r="DNX10" s="56"/>
      <c r="DNY10" s="56"/>
      <c r="DNZ10" s="56"/>
      <c r="DOA10" s="56"/>
      <c r="DOB10" s="56"/>
      <c r="DOC10" s="56"/>
      <c r="DOD10" s="56"/>
      <c r="DOE10" s="56"/>
      <c r="DOF10" s="56"/>
      <c r="DOG10" s="56"/>
      <c r="DOH10" s="56"/>
      <c r="DOI10" s="56"/>
      <c r="DOJ10" s="56"/>
      <c r="DOK10" s="56"/>
      <c r="DOL10" s="56"/>
      <c r="DOM10" s="56"/>
      <c r="DON10" s="56"/>
      <c r="DOO10" s="56"/>
      <c r="DOP10" s="56"/>
      <c r="DOQ10" s="56"/>
      <c r="DOR10" s="56"/>
      <c r="DOS10" s="56"/>
      <c r="DOT10" s="56"/>
      <c r="DOU10" s="56"/>
      <c r="DOV10" s="56"/>
      <c r="DOW10" s="56"/>
      <c r="DOX10" s="56"/>
      <c r="DOY10" s="56"/>
      <c r="DOZ10" s="56"/>
      <c r="DPA10" s="56"/>
      <c r="DPB10" s="56"/>
      <c r="DPC10" s="56"/>
      <c r="DPD10" s="56"/>
      <c r="DPE10" s="56"/>
      <c r="DPF10" s="56"/>
      <c r="DPG10" s="56"/>
      <c r="DPH10" s="56"/>
      <c r="DPI10" s="56"/>
      <c r="DPJ10" s="56"/>
      <c r="DPK10" s="56"/>
      <c r="DPL10" s="56"/>
      <c r="DPM10" s="56"/>
      <c r="DPN10" s="56"/>
      <c r="DPO10" s="56"/>
      <c r="DPP10" s="56"/>
      <c r="DPQ10" s="56"/>
      <c r="DPR10" s="56"/>
      <c r="DPS10" s="56"/>
      <c r="DPT10" s="56"/>
      <c r="DPU10" s="56"/>
      <c r="DPV10" s="56"/>
      <c r="DPW10" s="56"/>
      <c r="DPX10" s="56"/>
      <c r="DPY10" s="56"/>
      <c r="DPZ10" s="56"/>
      <c r="DQA10" s="56"/>
      <c r="DQB10" s="56"/>
      <c r="DQC10" s="56"/>
      <c r="DQD10" s="56"/>
      <c r="DQE10" s="56"/>
      <c r="DQF10" s="56"/>
      <c r="DQG10" s="56"/>
      <c r="DQH10" s="56"/>
      <c r="DQI10" s="56"/>
      <c r="DQJ10" s="56"/>
      <c r="DQK10" s="56"/>
      <c r="DQL10" s="56"/>
      <c r="DQM10" s="56"/>
      <c r="DQN10" s="56"/>
      <c r="DQO10" s="56"/>
      <c r="DQP10" s="56"/>
      <c r="DQQ10" s="56"/>
      <c r="DQR10" s="56"/>
      <c r="DQS10" s="56"/>
      <c r="DQT10" s="56"/>
      <c r="DQU10" s="56"/>
      <c r="DQV10" s="56"/>
      <c r="DQW10" s="56"/>
      <c r="DQX10" s="56"/>
      <c r="DQY10" s="56"/>
      <c r="DQZ10" s="56"/>
      <c r="DRA10" s="56"/>
      <c r="DRB10" s="56"/>
      <c r="DRC10" s="56"/>
      <c r="DRD10" s="56"/>
      <c r="DRE10" s="56"/>
      <c r="DRF10" s="56"/>
      <c r="DRG10" s="56"/>
      <c r="DRH10" s="56"/>
      <c r="DRI10" s="56"/>
      <c r="DRJ10" s="56"/>
      <c r="DRK10" s="56"/>
      <c r="DRL10" s="56"/>
      <c r="DRM10" s="56"/>
      <c r="DRN10" s="56"/>
      <c r="DRO10" s="56"/>
      <c r="DRP10" s="56"/>
      <c r="DRQ10" s="56"/>
      <c r="DRR10" s="56"/>
      <c r="DRS10" s="56"/>
      <c r="DRT10" s="56"/>
      <c r="DRU10" s="56"/>
      <c r="DRV10" s="56"/>
      <c r="DRW10" s="56"/>
      <c r="DRX10" s="56"/>
      <c r="DRY10" s="56"/>
      <c r="DRZ10" s="56"/>
      <c r="DSA10" s="56"/>
      <c r="DSB10" s="56"/>
      <c r="DSC10" s="56"/>
      <c r="DSD10" s="56"/>
      <c r="DSE10" s="56"/>
      <c r="DSF10" s="56"/>
      <c r="DSG10" s="56"/>
      <c r="DSH10" s="56"/>
      <c r="DSI10" s="56"/>
      <c r="DSJ10" s="56"/>
      <c r="DSK10" s="56"/>
      <c r="DSL10" s="56"/>
      <c r="DSM10" s="56"/>
      <c r="DSN10" s="56"/>
      <c r="DSO10" s="56"/>
      <c r="DSP10" s="56"/>
      <c r="DSQ10" s="56"/>
      <c r="DSR10" s="56"/>
      <c r="DSS10" s="56"/>
      <c r="DST10" s="56"/>
      <c r="DSU10" s="56"/>
      <c r="DSV10" s="56"/>
      <c r="DSW10" s="56"/>
      <c r="DSX10" s="56"/>
      <c r="DSY10" s="56"/>
      <c r="DSZ10" s="56"/>
      <c r="DTA10" s="56"/>
      <c r="DTB10" s="56"/>
      <c r="DTC10" s="56"/>
      <c r="DTD10" s="56"/>
      <c r="DTE10" s="56"/>
      <c r="DTF10" s="56"/>
      <c r="DTG10" s="56"/>
      <c r="DTH10" s="56"/>
      <c r="DTI10" s="56"/>
      <c r="DTJ10" s="56"/>
      <c r="DTK10" s="56"/>
      <c r="DTL10" s="56"/>
      <c r="DTM10" s="56"/>
      <c r="DTN10" s="56"/>
      <c r="DTO10" s="56"/>
      <c r="DTP10" s="56"/>
      <c r="DTQ10" s="56"/>
      <c r="DTR10" s="56"/>
      <c r="DTS10" s="56"/>
      <c r="DTT10" s="56"/>
      <c r="DTU10" s="56"/>
      <c r="DTV10" s="56"/>
      <c r="DTW10" s="56"/>
      <c r="DTX10" s="56"/>
      <c r="DTY10" s="56"/>
      <c r="DTZ10" s="56"/>
      <c r="DUA10" s="56"/>
      <c r="DUB10" s="56"/>
      <c r="DUC10" s="56"/>
      <c r="DUD10" s="56"/>
      <c r="DUE10" s="56"/>
      <c r="DUF10" s="56"/>
      <c r="DUG10" s="56"/>
      <c r="DUH10" s="56"/>
      <c r="DUI10" s="56"/>
      <c r="DUJ10" s="56"/>
      <c r="DUK10" s="56"/>
      <c r="DUL10" s="56"/>
      <c r="DUM10" s="56"/>
      <c r="DUN10" s="56"/>
      <c r="DUO10" s="56"/>
      <c r="DUP10" s="56"/>
      <c r="DUQ10" s="56"/>
      <c r="DUR10" s="56"/>
      <c r="DUS10" s="56"/>
      <c r="DUT10" s="56"/>
      <c r="DUU10" s="56"/>
      <c r="DUV10" s="56"/>
      <c r="DUW10" s="56"/>
      <c r="DUX10" s="56"/>
      <c r="DUY10" s="56"/>
      <c r="DUZ10" s="56"/>
      <c r="DVA10" s="56"/>
      <c r="DVB10" s="56"/>
      <c r="DVC10" s="56"/>
      <c r="DVD10" s="56"/>
      <c r="DVE10" s="56"/>
      <c r="DVF10" s="56"/>
      <c r="DVG10" s="56"/>
      <c r="DVH10" s="56"/>
      <c r="DVI10" s="56"/>
      <c r="DVJ10" s="56"/>
      <c r="DVK10" s="56"/>
      <c r="DVL10" s="56"/>
      <c r="DVM10" s="56"/>
      <c r="DVN10" s="56"/>
      <c r="DVO10" s="56"/>
      <c r="DVP10" s="56"/>
      <c r="DVQ10" s="56"/>
      <c r="DVR10" s="56"/>
      <c r="DVS10" s="56"/>
      <c r="DVT10" s="56"/>
      <c r="DVU10" s="56"/>
      <c r="DVV10" s="56"/>
      <c r="DVW10" s="56"/>
      <c r="DVX10" s="56"/>
      <c r="DVY10" s="56"/>
      <c r="DVZ10" s="56"/>
      <c r="DWA10" s="56"/>
      <c r="DWB10" s="56"/>
      <c r="DWC10" s="56"/>
      <c r="DWD10" s="56"/>
      <c r="DWE10" s="56"/>
      <c r="DWF10" s="56"/>
      <c r="DWG10" s="56"/>
      <c r="DWH10" s="56"/>
      <c r="DWI10" s="56"/>
      <c r="DWJ10" s="56"/>
      <c r="DWK10" s="56"/>
      <c r="DWL10" s="56"/>
      <c r="DWM10" s="56"/>
      <c r="DWN10" s="56"/>
      <c r="DWO10" s="56"/>
      <c r="DWP10" s="56"/>
      <c r="DWQ10" s="56"/>
      <c r="DWR10" s="56"/>
      <c r="DWS10" s="56"/>
      <c r="DWT10" s="56"/>
      <c r="DWU10" s="56"/>
      <c r="DWV10" s="56"/>
      <c r="DWW10" s="56"/>
      <c r="DWX10" s="56"/>
      <c r="DWY10" s="56"/>
      <c r="DWZ10" s="56"/>
      <c r="DXA10" s="56"/>
      <c r="DXB10" s="56"/>
      <c r="DXC10" s="56"/>
      <c r="DXD10" s="56"/>
      <c r="DXE10" s="56"/>
      <c r="DXF10" s="56"/>
      <c r="DXG10" s="56"/>
      <c r="DXH10" s="56"/>
      <c r="DXI10" s="56"/>
      <c r="DXJ10" s="56"/>
      <c r="DXK10" s="56"/>
      <c r="DXL10" s="56"/>
      <c r="DXM10" s="56"/>
      <c r="DXN10" s="56"/>
      <c r="DXO10" s="56"/>
      <c r="DXP10" s="56"/>
      <c r="DXQ10" s="56"/>
      <c r="DXR10" s="56"/>
      <c r="DXS10" s="56"/>
      <c r="DXT10" s="56"/>
      <c r="DXU10" s="56"/>
      <c r="DXV10" s="56"/>
      <c r="DXW10" s="56"/>
      <c r="DXX10" s="56"/>
      <c r="DXY10" s="56"/>
      <c r="DXZ10" s="56"/>
      <c r="DYA10" s="56"/>
      <c r="DYB10" s="56"/>
      <c r="DYC10" s="56"/>
      <c r="DYD10" s="56"/>
      <c r="DYE10" s="56"/>
      <c r="DYF10" s="56"/>
      <c r="DYG10" s="56"/>
      <c r="DYH10" s="56"/>
      <c r="DYI10" s="56"/>
      <c r="DYJ10" s="56"/>
      <c r="DYK10" s="56"/>
      <c r="DYL10" s="56"/>
      <c r="DYM10" s="56"/>
      <c r="DYN10" s="56"/>
      <c r="DYO10" s="56"/>
      <c r="DYP10" s="56"/>
      <c r="DYQ10" s="56"/>
      <c r="DYR10" s="56"/>
      <c r="DYS10" s="56"/>
      <c r="DYT10" s="56"/>
      <c r="DYU10" s="56"/>
      <c r="DYV10" s="56"/>
      <c r="DYW10" s="56"/>
      <c r="DYX10" s="56"/>
      <c r="DYY10" s="56"/>
      <c r="DYZ10" s="56"/>
      <c r="DZA10" s="56"/>
      <c r="DZB10" s="56"/>
      <c r="DZC10" s="56"/>
      <c r="DZD10" s="56"/>
      <c r="DZE10" s="56"/>
      <c r="DZF10" s="56"/>
      <c r="DZG10" s="56"/>
      <c r="DZH10" s="56"/>
      <c r="DZI10" s="56"/>
      <c r="DZJ10" s="56"/>
      <c r="DZK10" s="56"/>
      <c r="DZL10" s="56"/>
      <c r="DZM10" s="56"/>
      <c r="DZN10" s="56"/>
      <c r="DZO10" s="56"/>
      <c r="DZP10" s="56"/>
      <c r="DZQ10" s="56"/>
      <c r="DZR10" s="56"/>
      <c r="DZS10" s="56"/>
      <c r="DZT10" s="56"/>
      <c r="DZU10" s="56"/>
      <c r="DZV10" s="56"/>
      <c r="DZW10" s="56"/>
      <c r="DZX10" s="56"/>
      <c r="DZY10" s="56"/>
      <c r="DZZ10" s="56"/>
      <c r="EAA10" s="56"/>
      <c r="EAB10" s="56"/>
      <c r="EAC10" s="56"/>
      <c r="EAD10" s="56"/>
      <c r="EAE10" s="56"/>
      <c r="EAF10" s="56"/>
      <c r="EAG10" s="56"/>
      <c r="EAH10" s="56"/>
      <c r="EAI10" s="56"/>
      <c r="EAJ10" s="56"/>
      <c r="EAK10" s="56"/>
      <c r="EAL10" s="56"/>
      <c r="EAM10" s="56"/>
      <c r="EAN10" s="56"/>
      <c r="EAO10" s="56"/>
      <c r="EAP10" s="56"/>
      <c r="EAQ10" s="56"/>
      <c r="EAR10" s="56"/>
      <c r="EAS10" s="56"/>
      <c r="EAT10" s="56"/>
      <c r="EAU10" s="56"/>
      <c r="EAV10" s="56"/>
      <c r="EAW10" s="56"/>
      <c r="EAX10" s="56"/>
      <c r="EAY10" s="56"/>
      <c r="EAZ10" s="56"/>
      <c r="EBA10" s="56"/>
      <c r="EBB10" s="56"/>
      <c r="EBC10" s="56"/>
      <c r="EBD10" s="56"/>
      <c r="EBE10" s="56"/>
      <c r="EBF10" s="56"/>
      <c r="EBG10" s="56"/>
      <c r="EBH10" s="56"/>
      <c r="EBI10" s="56"/>
      <c r="EBJ10" s="56"/>
      <c r="EBK10" s="56"/>
      <c r="EBL10" s="56"/>
      <c r="EBM10" s="56"/>
      <c r="EBN10" s="56"/>
      <c r="EBO10" s="56"/>
      <c r="EBP10" s="56"/>
      <c r="EBQ10" s="56"/>
      <c r="EBR10" s="56"/>
      <c r="EBS10" s="56"/>
      <c r="EBT10" s="56"/>
      <c r="EBU10" s="56"/>
      <c r="EBV10" s="56"/>
      <c r="EBW10" s="56"/>
      <c r="EBX10" s="56"/>
      <c r="EBY10" s="56"/>
      <c r="EBZ10" s="56"/>
      <c r="ECA10" s="56"/>
      <c r="ECB10" s="56"/>
      <c r="ECC10" s="56"/>
      <c r="ECD10" s="56"/>
      <c r="ECE10" s="56"/>
      <c r="ECF10" s="56"/>
      <c r="ECG10" s="56"/>
      <c r="ECH10" s="56"/>
      <c r="ECI10" s="56"/>
      <c r="ECJ10" s="56"/>
      <c r="ECK10" s="56"/>
      <c r="ECL10" s="56"/>
      <c r="ECM10" s="56"/>
      <c r="ECN10" s="56"/>
      <c r="ECO10" s="56"/>
      <c r="ECP10" s="56"/>
      <c r="ECQ10" s="56"/>
      <c r="ECR10" s="56"/>
      <c r="ECS10" s="56"/>
      <c r="ECT10" s="56"/>
      <c r="ECU10" s="56"/>
      <c r="ECV10" s="56"/>
      <c r="ECW10" s="56"/>
      <c r="ECX10" s="56"/>
      <c r="ECY10" s="56"/>
      <c r="ECZ10" s="56"/>
      <c r="EDA10" s="56"/>
      <c r="EDB10" s="56"/>
      <c r="EDC10" s="56"/>
      <c r="EDD10" s="56"/>
      <c r="EDE10" s="56"/>
      <c r="EDF10" s="56"/>
      <c r="EDG10" s="56"/>
      <c r="EDH10" s="56"/>
      <c r="EDI10" s="56"/>
      <c r="EDJ10" s="56"/>
      <c r="EDK10" s="56"/>
      <c r="EDL10" s="56"/>
      <c r="EDM10" s="56"/>
      <c r="EDN10" s="56"/>
      <c r="EDO10" s="56"/>
      <c r="EDP10" s="56"/>
      <c r="EDQ10" s="56"/>
      <c r="EDR10" s="56"/>
      <c r="EDS10" s="56"/>
      <c r="EDT10" s="56"/>
      <c r="EDU10" s="56"/>
      <c r="EDV10" s="56"/>
      <c r="EDW10" s="56"/>
      <c r="EDX10" s="56"/>
      <c r="EDY10" s="56"/>
      <c r="EDZ10" s="56"/>
      <c r="EEA10" s="56"/>
      <c r="EEB10" s="56"/>
      <c r="EEC10" s="56"/>
      <c r="EED10" s="56"/>
      <c r="EEE10" s="56"/>
      <c r="EEF10" s="56"/>
      <c r="EEG10" s="56"/>
      <c r="EEH10" s="56"/>
      <c r="EEI10" s="56"/>
      <c r="EEJ10" s="56"/>
      <c r="EEK10" s="56"/>
      <c r="EEL10" s="56"/>
      <c r="EEM10" s="56"/>
      <c r="EEN10" s="56"/>
      <c r="EEO10" s="56"/>
      <c r="EEP10" s="56"/>
      <c r="EEQ10" s="56"/>
      <c r="EER10" s="56"/>
      <c r="EES10" s="56"/>
      <c r="EET10" s="56"/>
      <c r="EEU10" s="56"/>
      <c r="EEV10" s="56"/>
      <c r="EEW10" s="56"/>
      <c r="EEX10" s="56"/>
      <c r="EEY10" s="56"/>
      <c r="EEZ10" s="56"/>
      <c r="EFA10" s="56"/>
      <c r="EFB10" s="56"/>
      <c r="EFC10" s="56"/>
      <c r="EFD10" s="56"/>
      <c r="EFE10" s="56"/>
      <c r="EFF10" s="56"/>
      <c r="EFG10" s="56"/>
      <c r="EFH10" s="56"/>
      <c r="EFI10" s="56"/>
      <c r="EFJ10" s="56"/>
      <c r="EFK10" s="56"/>
      <c r="EFL10" s="56"/>
      <c r="EFM10" s="56"/>
      <c r="EFN10" s="56"/>
      <c r="EFO10" s="56"/>
      <c r="EFP10" s="56"/>
      <c r="EFQ10" s="56"/>
      <c r="EFR10" s="56"/>
      <c r="EFS10" s="56"/>
      <c r="EFT10" s="56"/>
      <c r="EFU10" s="56"/>
      <c r="EFV10" s="56"/>
      <c r="EFW10" s="56"/>
      <c r="EFX10" s="56"/>
      <c r="EFY10" s="56"/>
      <c r="EFZ10" s="56"/>
      <c r="EGA10" s="56"/>
      <c r="EGB10" s="56"/>
      <c r="EGC10" s="56"/>
      <c r="EGD10" s="56"/>
      <c r="EGE10" s="56"/>
      <c r="EGF10" s="56"/>
      <c r="EGG10" s="56"/>
      <c r="EGH10" s="56"/>
      <c r="EGI10" s="56"/>
      <c r="EGJ10" s="56"/>
      <c r="EGK10" s="56"/>
      <c r="EGL10" s="56"/>
      <c r="EGM10" s="56"/>
      <c r="EGN10" s="56"/>
      <c r="EGO10" s="56"/>
      <c r="EGP10" s="56"/>
      <c r="EGQ10" s="56"/>
      <c r="EGR10" s="56"/>
      <c r="EGS10" s="56"/>
      <c r="EGT10" s="56"/>
      <c r="EGU10" s="56"/>
      <c r="EGV10" s="56"/>
      <c r="EGW10" s="56"/>
      <c r="EGX10" s="56"/>
      <c r="EGY10" s="56"/>
      <c r="EGZ10" s="56"/>
      <c r="EHA10" s="56"/>
      <c r="EHB10" s="56"/>
      <c r="EHC10" s="56"/>
      <c r="EHD10" s="56"/>
      <c r="EHE10" s="56"/>
      <c r="EHF10" s="56"/>
      <c r="EHG10" s="56"/>
      <c r="EHH10" s="56"/>
      <c r="EHI10" s="56"/>
      <c r="EHJ10" s="56"/>
      <c r="EHK10" s="56"/>
      <c r="EHL10" s="56"/>
      <c r="EHM10" s="56"/>
      <c r="EHN10" s="56"/>
      <c r="EHO10" s="56"/>
      <c r="EHP10" s="56"/>
      <c r="EHQ10" s="56"/>
      <c r="EHR10" s="56"/>
      <c r="EHS10" s="56"/>
      <c r="EHT10" s="56"/>
      <c r="EHU10" s="56"/>
      <c r="EHV10" s="56"/>
      <c r="EHW10" s="56"/>
      <c r="EHX10" s="56"/>
      <c r="EHY10" s="56"/>
      <c r="EHZ10" s="56"/>
      <c r="EIA10" s="56"/>
      <c r="EIB10" s="56"/>
      <c r="EIC10" s="56"/>
      <c r="EID10" s="56"/>
      <c r="EIE10" s="56"/>
      <c r="EIF10" s="56"/>
      <c r="EIG10" s="56"/>
      <c r="EIH10" s="56"/>
      <c r="EII10" s="56"/>
      <c r="EIJ10" s="56"/>
      <c r="EIK10" s="56"/>
      <c r="EIL10" s="56"/>
      <c r="EIM10" s="56"/>
      <c r="EIN10" s="56"/>
      <c r="EIO10" s="56"/>
      <c r="EIP10" s="56"/>
      <c r="EIQ10" s="56"/>
      <c r="EIR10" s="56"/>
      <c r="EIS10" s="56"/>
      <c r="EIT10" s="56"/>
      <c r="EIU10" s="56"/>
      <c r="EIV10" s="56"/>
      <c r="EIW10" s="56"/>
      <c r="EIX10" s="56"/>
      <c r="EIY10" s="56"/>
      <c r="EIZ10" s="56"/>
      <c r="EJA10" s="56"/>
      <c r="EJB10" s="56"/>
      <c r="EJC10" s="56"/>
      <c r="EJD10" s="56"/>
      <c r="EJE10" s="56"/>
      <c r="EJF10" s="56"/>
      <c r="EJG10" s="56"/>
      <c r="EJH10" s="56"/>
      <c r="EJI10" s="56"/>
      <c r="EJJ10" s="56"/>
      <c r="EJK10" s="56"/>
      <c r="EJL10" s="56"/>
      <c r="EJM10" s="56"/>
      <c r="EJN10" s="56"/>
      <c r="EJO10" s="56"/>
      <c r="EJP10" s="56"/>
      <c r="EJQ10" s="56"/>
      <c r="EJR10" s="56"/>
      <c r="EJS10" s="56"/>
      <c r="EJT10" s="56"/>
      <c r="EJU10" s="56"/>
      <c r="EJV10" s="56"/>
      <c r="EJW10" s="56"/>
      <c r="EJX10" s="56"/>
      <c r="EJY10" s="56"/>
      <c r="EJZ10" s="56"/>
      <c r="EKA10" s="56"/>
      <c r="EKB10" s="56"/>
      <c r="EKC10" s="56"/>
      <c r="EKD10" s="56"/>
      <c r="EKE10" s="56"/>
      <c r="EKF10" s="56"/>
      <c r="EKG10" s="56"/>
      <c r="EKH10" s="56"/>
      <c r="EKI10" s="56"/>
      <c r="EKJ10" s="56"/>
      <c r="EKK10" s="56"/>
      <c r="EKL10" s="56"/>
      <c r="EKM10" s="56"/>
      <c r="EKN10" s="56"/>
      <c r="EKO10" s="56"/>
      <c r="EKP10" s="56"/>
      <c r="EKQ10" s="56"/>
      <c r="EKR10" s="56"/>
      <c r="EKS10" s="56"/>
      <c r="EKT10" s="56"/>
      <c r="EKU10" s="56"/>
      <c r="EKV10" s="56"/>
      <c r="EKW10" s="56"/>
      <c r="EKX10" s="56"/>
      <c r="EKY10" s="56"/>
      <c r="EKZ10" s="56"/>
      <c r="ELA10" s="56"/>
      <c r="ELB10" s="56"/>
      <c r="ELC10" s="56"/>
      <c r="ELD10" s="56"/>
      <c r="ELE10" s="56"/>
      <c r="ELF10" s="56"/>
      <c r="ELG10" s="56"/>
      <c r="ELH10" s="56"/>
      <c r="ELI10" s="56"/>
      <c r="ELJ10" s="56"/>
      <c r="ELK10" s="56"/>
      <c r="ELL10" s="56"/>
      <c r="ELM10" s="56"/>
      <c r="ELN10" s="56"/>
      <c r="ELO10" s="56"/>
      <c r="ELP10" s="56"/>
      <c r="ELQ10" s="56"/>
      <c r="ELR10" s="56"/>
      <c r="ELS10" s="56"/>
      <c r="ELT10" s="56"/>
      <c r="ELU10" s="56"/>
      <c r="ELV10" s="56"/>
      <c r="ELW10" s="56"/>
      <c r="ELX10" s="56"/>
      <c r="ELY10" s="56"/>
      <c r="ELZ10" s="56"/>
      <c r="EMA10" s="56"/>
      <c r="EMB10" s="56"/>
      <c r="EMC10" s="56"/>
      <c r="EMD10" s="56"/>
      <c r="EME10" s="56"/>
      <c r="EMF10" s="56"/>
      <c r="EMG10" s="56"/>
      <c r="EMH10" s="56"/>
      <c r="EMI10" s="56"/>
      <c r="EMJ10" s="56"/>
      <c r="EMK10" s="56"/>
      <c r="EML10" s="56"/>
      <c r="EMM10" s="56"/>
      <c r="EMN10" s="56"/>
      <c r="EMO10" s="56"/>
      <c r="EMP10" s="56"/>
      <c r="EMQ10" s="56"/>
      <c r="EMR10" s="56"/>
      <c r="EMS10" s="56"/>
      <c r="EMT10" s="56"/>
      <c r="EMU10" s="56"/>
      <c r="EMV10" s="56"/>
      <c r="EMW10" s="56"/>
      <c r="EMX10" s="56"/>
      <c r="EMY10" s="56"/>
      <c r="EMZ10" s="56"/>
      <c r="ENA10" s="56"/>
      <c r="ENB10" s="56"/>
      <c r="ENC10" s="56"/>
      <c r="END10" s="56"/>
      <c r="ENE10" s="56"/>
      <c r="ENF10" s="56"/>
      <c r="ENG10" s="56"/>
      <c r="ENH10" s="56"/>
      <c r="ENI10" s="56"/>
      <c r="ENJ10" s="56"/>
      <c r="ENK10" s="56"/>
      <c r="ENL10" s="56"/>
      <c r="ENM10" s="56"/>
      <c r="ENN10" s="56"/>
      <c r="ENO10" s="56"/>
      <c r="ENP10" s="56"/>
      <c r="ENQ10" s="56"/>
      <c r="ENR10" s="56"/>
      <c r="ENS10" s="56"/>
      <c r="ENT10" s="56"/>
      <c r="ENU10" s="56"/>
      <c r="ENV10" s="56"/>
      <c r="ENW10" s="56"/>
      <c r="ENX10" s="56"/>
      <c r="ENY10" s="56"/>
      <c r="ENZ10" s="56"/>
      <c r="EOA10" s="56"/>
      <c r="EOB10" s="56"/>
      <c r="EOC10" s="56"/>
      <c r="EOD10" s="56"/>
      <c r="EOE10" s="56"/>
      <c r="EOF10" s="56"/>
      <c r="EOG10" s="56"/>
      <c r="EOH10" s="56"/>
      <c r="EOI10" s="56"/>
      <c r="EOJ10" s="56"/>
      <c r="EOK10" s="56"/>
      <c r="EOL10" s="56"/>
      <c r="EOM10" s="56"/>
      <c r="EON10" s="56"/>
      <c r="EOO10" s="56"/>
      <c r="EOP10" s="56"/>
      <c r="EOQ10" s="56"/>
      <c r="EOR10" s="56"/>
      <c r="EOS10" s="56"/>
      <c r="EOT10" s="56"/>
      <c r="EOU10" s="56"/>
      <c r="EOV10" s="56"/>
      <c r="EOW10" s="56"/>
      <c r="EOX10" s="56"/>
      <c r="EOY10" s="56"/>
      <c r="EOZ10" s="56"/>
      <c r="EPA10" s="56"/>
      <c r="EPB10" s="56"/>
      <c r="EPC10" s="56"/>
      <c r="EPD10" s="56"/>
      <c r="EPE10" s="56"/>
      <c r="EPF10" s="56"/>
      <c r="EPG10" s="56"/>
      <c r="EPH10" s="56"/>
      <c r="EPI10" s="56"/>
      <c r="EPJ10" s="56"/>
      <c r="EPK10" s="56"/>
      <c r="EPL10" s="56"/>
      <c r="EPM10" s="56"/>
      <c r="EPN10" s="56"/>
      <c r="EPO10" s="56"/>
      <c r="EPP10" s="56"/>
      <c r="EPQ10" s="56"/>
      <c r="EPR10" s="56"/>
      <c r="EPS10" s="56"/>
      <c r="EPT10" s="56"/>
      <c r="EPU10" s="56"/>
      <c r="EPV10" s="56"/>
      <c r="EPW10" s="56"/>
      <c r="EPX10" s="56"/>
      <c r="EPY10" s="56"/>
      <c r="EPZ10" s="56"/>
      <c r="EQA10" s="56"/>
      <c r="EQB10" s="56"/>
      <c r="EQC10" s="56"/>
      <c r="EQD10" s="56"/>
      <c r="EQE10" s="56"/>
      <c r="EQF10" s="56"/>
      <c r="EQG10" s="56"/>
      <c r="EQH10" s="56"/>
      <c r="EQI10" s="56"/>
      <c r="EQJ10" s="56"/>
      <c r="EQK10" s="56"/>
      <c r="EQL10" s="56"/>
      <c r="EQM10" s="56"/>
      <c r="EQN10" s="56"/>
      <c r="EQO10" s="56"/>
      <c r="EQP10" s="56"/>
      <c r="EQQ10" s="56"/>
      <c r="EQR10" s="56"/>
      <c r="EQS10" s="56"/>
      <c r="EQT10" s="56"/>
      <c r="EQU10" s="56"/>
      <c r="EQV10" s="56"/>
      <c r="EQW10" s="56"/>
      <c r="EQX10" s="56"/>
      <c r="EQY10" s="56"/>
      <c r="EQZ10" s="56"/>
      <c r="ERA10" s="56"/>
      <c r="ERB10" s="56"/>
      <c r="ERC10" s="56"/>
      <c r="ERD10" s="56"/>
      <c r="ERE10" s="56"/>
      <c r="ERF10" s="56"/>
      <c r="ERG10" s="56"/>
      <c r="ERH10" s="56"/>
      <c r="ERI10" s="56"/>
      <c r="ERJ10" s="56"/>
      <c r="ERK10" s="56"/>
      <c r="ERL10" s="56"/>
      <c r="ERM10" s="56"/>
      <c r="ERN10" s="56"/>
      <c r="ERO10" s="56"/>
      <c r="ERP10" s="56"/>
      <c r="ERQ10" s="56"/>
      <c r="ERR10" s="56"/>
      <c r="ERS10" s="56"/>
      <c r="ERT10" s="56"/>
      <c r="ERU10" s="56"/>
      <c r="ERV10" s="56"/>
      <c r="ERW10" s="56"/>
      <c r="ERX10" s="56"/>
      <c r="ERY10" s="56"/>
      <c r="ERZ10" s="56"/>
      <c r="ESA10" s="56"/>
      <c r="ESB10" s="56"/>
      <c r="ESC10" s="56"/>
      <c r="ESD10" s="56"/>
      <c r="ESE10" s="56"/>
      <c r="ESF10" s="56"/>
      <c r="ESG10" s="56"/>
      <c r="ESH10" s="56"/>
      <c r="ESI10" s="56"/>
      <c r="ESJ10" s="56"/>
      <c r="ESK10" s="56"/>
      <c r="ESL10" s="56"/>
      <c r="ESM10" s="56"/>
      <c r="ESN10" s="56"/>
      <c r="ESO10" s="56"/>
      <c r="ESP10" s="56"/>
      <c r="ESQ10" s="56"/>
      <c r="ESR10" s="56"/>
      <c r="ESS10" s="56"/>
      <c r="EST10" s="56"/>
      <c r="ESU10" s="56"/>
      <c r="ESV10" s="56"/>
      <c r="ESW10" s="56"/>
      <c r="ESX10" s="56"/>
      <c r="ESY10" s="56"/>
      <c r="ESZ10" s="56"/>
      <c r="ETA10" s="56"/>
      <c r="ETB10" s="56"/>
      <c r="ETC10" s="56"/>
      <c r="ETD10" s="56"/>
      <c r="ETE10" s="56"/>
      <c r="ETF10" s="56"/>
      <c r="ETG10" s="56"/>
      <c r="ETH10" s="56"/>
      <c r="ETI10" s="56"/>
      <c r="ETJ10" s="56"/>
      <c r="ETK10" s="56"/>
      <c r="ETL10" s="56"/>
      <c r="ETM10" s="56"/>
      <c r="ETN10" s="56"/>
      <c r="ETO10" s="56"/>
      <c r="ETP10" s="56"/>
      <c r="ETQ10" s="56"/>
      <c r="ETR10" s="56"/>
      <c r="ETS10" s="56"/>
      <c r="ETT10" s="56"/>
      <c r="ETU10" s="56"/>
      <c r="ETV10" s="56"/>
      <c r="ETW10" s="56"/>
      <c r="ETX10" s="56"/>
      <c r="ETY10" s="56"/>
      <c r="ETZ10" s="56"/>
      <c r="EUA10" s="56"/>
      <c r="EUB10" s="56"/>
      <c r="EUC10" s="56"/>
      <c r="EUD10" s="56"/>
      <c r="EUE10" s="56"/>
      <c r="EUF10" s="56"/>
      <c r="EUG10" s="56"/>
      <c r="EUH10" s="56"/>
      <c r="EUI10" s="56"/>
      <c r="EUJ10" s="56"/>
      <c r="EUK10" s="56"/>
      <c r="EUL10" s="56"/>
      <c r="EUM10" s="56"/>
      <c r="EUN10" s="56"/>
      <c r="EUO10" s="56"/>
      <c r="EUP10" s="56"/>
      <c r="EUQ10" s="56"/>
      <c r="EUR10" s="56"/>
      <c r="EUS10" s="56"/>
      <c r="EUT10" s="56"/>
      <c r="EUU10" s="56"/>
      <c r="EUV10" s="56"/>
      <c r="EUW10" s="56"/>
      <c r="EUX10" s="56"/>
      <c r="EUY10" s="56"/>
      <c r="EUZ10" s="56"/>
      <c r="EVA10" s="56"/>
      <c r="EVB10" s="56"/>
      <c r="EVC10" s="56"/>
      <c r="EVD10" s="56"/>
      <c r="EVE10" s="56"/>
      <c r="EVF10" s="56"/>
      <c r="EVG10" s="56"/>
      <c r="EVH10" s="56"/>
      <c r="EVI10" s="56"/>
      <c r="EVJ10" s="56"/>
      <c r="EVK10" s="56"/>
      <c r="EVL10" s="56"/>
      <c r="EVM10" s="56"/>
      <c r="EVN10" s="56"/>
      <c r="EVO10" s="56"/>
      <c r="EVP10" s="56"/>
      <c r="EVQ10" s="56"/>
      <c r="EVR10" s="56"/>
      <c r="EVS10" s="56"/>
      <c r="EVT10" s="56"/>
      <c r="EVU10" s="56"/>
      <c r="EVV10" s="56"/>
      <c r="EVW10" s="56"/>
      <c r="EVX10" s="56"/>
      <c r="EVY10" s="56"/>
      <c r="EVZ10" s="56"/>
      <c r="EWA10" s="56"/>
      <c r="EWB10" s="56"/>
      <c r="EWC10" s="56"/>
      <c r="EWD10" s="56"/>
      <c r="EWE10" s="56"/>
      <c r="EWF10" s="56"/>
      <c r="EWG10" s="56"/>
      <c r="EWH10" s="56"/>
      <c r="EWI10" s="56"/>
      <c r="EWJ10" s="56"/>
      <c r="EWK10" s="56"/>
      <c r="EWL10" s="56"/>
      <c r="EWM10" s="56"/>
      <c r="EWN10" s="56"/>
      <c r="EWO10" s="56"/>
      <c r="EWP10" s="56"/>
      <c r="EWQ10" s="56"/>
      <c r="EWR10" s="56"/>
      <c r="EWS10" s="56"/>
      <c r="EWT10" s="56"/>
      <c r="EWU10" s="56"/>
      <c r="EWV10" s="56"/>
      <c r="EWW10" s="56"/>
      <c r="EWX10" s="56"/>
      <c r="EWY10" s="56"/>
      <c r="EWZ10" s="56"/>
      <c r="EXA10" s="56"/>
      <c r="EXB10" s="56"/>
      <c r="EXC10" s="56"/>
      <c r="EXD10" s="56"/>
      <c r="EXE10" s="56"/>
      <c r="EXF10" s="56"/>
      <c r="EXG10" s="56"/>
      <c r="EXH10" s="56"/>
      <c r="EXI10" s="56"/>
      <c r="EXJ10" s="56"/>
      <c r="EXK10" s="56"/>
      <c r="EXL10" s="56"/>
      <c r="EXM10" s="56"/>
      <c r="EXN10" s="56"/>
      <c r="EXO10" s="56"/>
      <c r="EXP10" s="56"/>
      <c r="EXQ10" s="56"/>
      <c r="EXR10" s="56"/>
      <c r="EXS10" s="56"/>
      <c r="EXT10" s="56"/>
      <c r="EXU10" s="56"/>
      <c r="EXV10" s="56"/>
      <c r="EXW10" s="56"/>
      <c r="EXX10" s="56"/>
      <c r="EXY10" s="56"/>
      <c r="EXZ10" s="56"/>
      <c r="EYA10" s="56"/>
      <c r="EYB10" s="56"/>
      <c r="EYC10" s="56"/>
      <c r="EYD10" s="56"/>
      <c r="EYE10" s="56"/>
      <c r="EYF10" s="56"/>
      <c r="EYG10" s="56"/>
      <c r="EYH10" s="56"/>
      <c r="EYI10" s="56"/>
      <c r="EYJ10" s="56"/>
      <c r="EYK10" s="56"/>
      <c r="EYL10" s="56"/>
      <c r="EYM10" s="56"/>
      <c r="EYN10" s="56"/>
      <c r="EYO10" s="56"/>
      <c r="EYP10" s="56"/>
      <c r="EYQ10" s="56"/>
      <c r="EYR10" s="56"/>
      <c r="EYS10" s="56"/>
      <c r="EYT10" s="56"/>
      <c r="EYU10" s="56"/>
      <c r="EYV10" s="56"/>
      <c r="EYW10" s="56"/>
      <c r="EYX10" s="56"/>
      <c r="EYY10" s="56"/>
      <c r="EYZ10" s="56"/>
      <c r="EZA10" s="56"/>
      <c r="EZB10" s="56"/>
      <c r="EZC10" s="56"/>
      <c r="EZD10" s="56"/>
      <c r="EZE10" s="56"/>
      <c r="EZF10" s="56"/>
      <c r="EZG10" s="56"/>
      <c r="EZH10" s="56"/>
      <c r="EZI10" s="56"/>
      <c r="EZJ10" s="56"/>
      <c r="EZK10" s="56"/>
      <c r="EZL10" s="56"/>
      <c r="EZM10" s="56"/>
      <c r="EZN10" s="56"/>
      <c r="EZO10" s="56"/>
      <c r="EZP10" s="56"/>
      <c r="EZQ10" s="56"/>
      <c r="EZR10" s="56"/>
      <c r="EZS10" s="56"/>
      <c r="EZT10" s="56"/>
      <c r="EZU10" s="56"/>
      <c r="EZV10" s="56"/>
      <c r="EZW10" s="56"/>
      <c r="EZX10" s="56"/>
      <c r="EZY10" s="56"/>
      <c r="EZZ10" s="56"/>
      <c r="FAA10" s="56"/>
      <c r="FAB10" s="56"/>
      <c r="FAC10" s="56"/>
      <c r="FAD10" s="56"/>
      <c r="FAE10" s="56"/>
      <c r="FAF10" s="56"/>
      <c r="FAG10" s="56"/>
      <c r="FAH10" s="56"/>
      <c r="FAI10" s="56"/>
      <c r="FAJ10" s="56"/>
      <c r="FAK10" s="56"/>
      <c r="FAL10" s="56"/>
      <c r="FAM10" s="56"/>
      <c r="FAN10" s="56"/>
      <c r="FAO10" s="56"/>
      <c r="FAP10" s="56"/>
      <c r="FAQ10" s="56"/>
      <c r="FAR10" s="56"/>
      <c r="FAS10" s="56"/>
      <c r="FAT10" s="56"/>
      <c r="FAU10" s="56"/>
      <c r="FAV10" s="56"/>
      <c r="FAW10" s="56"/>
      <c r="FAX10" s="56"/>
      <c r="FAY10" s="56"/>
      <c r="FAZ10" s="56"/>
      <c r="FBA10" s="56"/>
      <c r="FBB10" s="56"/>
      <c r="FBC10" s="56"/>
      <c r="FBD10" s="56"/>
      <c r="FBE10" s="56"/>
      <c r="FBF10" s="56"/>
      <c r="FBG10" s="56"/>
      <c r="FBH10" s="56"/>
      <c r="FBI10" s="56"/>
      <c r="FBJ10" s="56"/>
      <c r="FBK10" s="56"/>
      <c r="FBL10" s="56"/>
      <c r="FBM10" s="56"/>
      <c r="FBN10" s="56"/>
      <c r="FBO10" s="56"/>
      <c r="FBP10" s="56"/>
      <c r="FBQ10" s="56"/>
      <c r="FBR10" s="56"/>
      <c r="FBS10" s="56"/>
      <c r="FBT10" s="56"/>
      <c r="FBU10" s="56"/>
      <c r="FBV10" s="56"/>
      <c r="FBW10" s="56"/>
      <c r="FBX10" s="56"/>
      <c r="FBY10" s="56"/>
      <c r="FBZ10" s="56"/>
      <c r="FCA10" s="56"/>
      <c r="FCB10" s="56"/>
      <c r="FCC10" s="56"/>
      <c r="FCD10" s="56"/>
      <c r="FCE10" s="56"/>
      <c r="FCF10" s="56"/>
      <c r="FCG10" s="56"/>
      <c r="FCH10" s="56"/>
      <c r="FCI10" s="56"/>
      <c r="FCJ10" s="56"/>
      <c r="FCK10" s="56"/>
      <c r="FCL10" s="56"/>
      <c r="FCM10" s="56"/>
      <c r="FCN10" s="56"/>
      <c r="FCO10" s="56"/>
      <c r="FCP10" s="56"/>
      <c r="FCQ10" s="56"/>
      <c r="FCR10" s="56"/>
      <c r="FCS10" s="56"/>
      <c r="FCT10" s="56"/>
      <c r="FCU10" s="56"/>
      <c r="FCV10" s="56"/>
      <c r="FCW10" s="56"/>
      <c r="FCX10" s="56"/>
      <c r="FCY10" s="56"/>
      <c r="FCZ10" s="56"/>
      <c r="FDA10" s="56"/>
      <c r="FDB10" s="56"/>
      <c r="FDC10" s="56"/>
      <c r="FDD10" s="56"/>
      <c r="FDE10" s="56"/>
      <c r="FDF10" s="56"/>
      <c r="FDG10" s="56"/>
      <c r="FDH10" s="56"/>
      <c r="FDI10" s="56"/>
      <c r="FDJ10" s="56"/>
      <c r="FDK10" s="56"/>
      <c r="FDL10" s="56"/>
      <c r="FDM10" s="56"/>
      <c r="FDN10" s="56"/>
      <c r="FDO10" s="56"/>
      <c r="FDP10" s="56"/>
      <c r="FDQ10" s="56"/>
      <c r="FDR10" s="56"/>
      <c r="FDS10" s="56"/>
      <c r="FDT10" s="56"/>
      <c r="FDU10" s="56"/>
      <c r="FDV10" s="56"/>
      <c r="FDW10" s="56"/>
      <c r="FDX10" s="56"/>
      <c r="FDY10" s="56"/>
      <c r="FDZ10" s="56"/>
      <c r="FEA10" s="56"/>
      <c r="FEB10" s="56"/>
      <c r="FEC10" s="56"/>
      <c r="FED10" s="56"/>
      <c r="FEE10" s="56"/>
      <c r="FEF10" s="56"/>
      <c r="FEG10" s="56"/>
      <c r="FEH10" s="56"/>
      <c r="FEI10" s="56"/>
      <c r="FEJ10" s="56"/>
      <c r="FEK10" s="56"/>
      <c r="FEL10" s="56"/>
      <c r="FEM10" s="56"/>
      <c r="FEN10" s="56"/>
      <c r="FEO10" s="56"/>
      <c r="FEP10" s="56"/>
      <c r="FEQ10" s="56"/>
      <c r="FER10" s="56"/>
      <c r="FES10" s="56"/>
      <c r="FET10" s="56"/>
      <c r="FEU10" s="56"/>
      <c r="FEV10" s="56"/>
      <c r="FEW10" s="56"/>
      <c r="FEX10" s="56"/>
      <c r="FEY10" s="56"/>
      <c r="FEZ10" s="56"/>
      <c r="FFA10" s="56"/>
      <c r="FFB10" s="56"/>
      <c r="FFC10" s="56"/>
      <c r="FFD10" s="56"/>
      <c r="FFE10" s="56"/>
      <c r="FFF10" s="56"/>
      <c r="FFG10" s="56"/>
      <c r="FFH10" s="56"/>
      <c r="FFI10" s="56"/>
      <c r="FFJ10" s="56"/>
      <c r="FFK10" s="56"/>
      <c r="FFL10" s="56"/>
      <c r="FFM10" s="56"/>
      <c r="FFN10" s="56"/>
      <c r="FFO10" s="56"/>
      <c r="FFP10" s="56"/>
      <c r="FFQ10" s="56"/>
      <c r="FFR10" s="56"/>
      <c r="FFS10" s="56"/>
      <c r="FFT10" s="56"/>
      <c r="FFU10" s="56"/>
      <c r="FFV10" s="56"/>
      <c r="FFW10" s="56"/>
      <c r="FFX10" s="56"/>
      <c r="FFY10" s="56"/>
      <c r="FFZ10" s="56"/>
      <c r="FGA10" s="56"/>
      <c r="FGB10" s="56"/>
      <c r="FGC10" s="56"/>
      <c r="FGD10" s="56"/>
      <c r="FGE10" s="56"/>
      <c r="FGF10" s="56"/>
      <c r="FGG10" s="56"/>
      <c r="FGH10" s="56"/>
      <c r="FGI10" s="56"/>
      <c r="FGJ10" s="56"/>
      <c r="FGK10" s="56"/>
      <c r="FGL10" s="56"/>
      <c r="FGM10" s="56"/>
      <c r="FGN10" s="56"/>
      <c r="FGO10" s="56"/>
      <c r="FGP10" s="56"/>
      <c r="FGQ10" s="56"/>
      <c r="FGR10" s="56"/>
      <c r="FGS10" s="56"/>
      <c r="FGT10" s="56"/>
      <c r="FGU10" s="56"/>
      <c r="FGV10" s="56"/>
      <c r="FGW10" s="56"/>
      <c r="FGX10" s="56"/>
      <c r="FGY10" s="56"/>
      <c r="FGZ10" s="56"/>
      <c r="FHA10" s="56"/>
      <c r="FHB10" s="56"/>
      <c r="FHC10" s="56"/>
      <c r="FHD10" s="56"/>
      <c r="FHE10" s="56"/>
      <c r="FHF10" s="56"/>
      <c r="FHG10" s="56"/>
      <c r="FHH10" s="56"/>
      <c r="FHI10" s="56"/>
      <c r="FHJ10" s="56"/>
      <c r="FHK10" s="56"/>
      <c r="FHL10" s="56"/>
      <c r="FHM10" s="56"/>
      <c r="FHN10" s="56"/>
      <c r="FHO10" s="56"/>
      <c r="FHP10" s="56"/>
      <c r="FHQ10" s="56"/>
      <c r="FHR10" s="56"/>
      <c r="FHS10" s="56"/>
      <c r="FHT10" s="56"/>
      <c r="FHU10" s="56"/>
      <c r="FHV10" s="56"/>
      <c r="FHW10" s="56"/>
      <c r="FHX10" s="56"/>
      <c r="FHY10" s="56"/>
      <c r="FHZ10" s="56"/>
      <c r="FIA10" s="56"/>
      <c r="FIB10" s="56"/>
      <c r="FIC10" s="56"/>
      <c r="FID10" s="56"/>
      <c r="FIE10" s="56"/>
      <c r="FIF10" s="56"/>
      <c r="FIG10" s="56"/>
      <c r="FIH10" s="56"/>
      <c r="FII10" s="56"/>
      <c r="FIJ10" s="56"/>
      <c r="FIK10" s="56"/>
      <c r="FIL10" s="56"/>
      <c r="FIM10" s="56"/>
      <c r="FIN10" s="56"/>
      <c r="FIO10" s="56"/>
      <c r="FIP10" s="56"/>
      <c r="FIQ10" s="56"/>
      <c r="FIR10" s="56"/>
      <c r="FIS10" s="56"/>
      <c r="FIT10" s="56"/>
      <c r="FIU10" s="56"/>
      <c r="FIV10" s="56"/>
      <c r="FIW10" s="56"/>
      <c r="FIX10" s="56"/>
      <c r="FIY10" s="56"/>
      <c r="FIZ10" s="56"/>
      <c r="FJA10" s="56"/>
      <c r="FJB10" s="56"/>
      <c r="FJC10" s="56"/>
      <c r="FJD10" s="56"/>
      <c r="FJE10" s="56"/>
      <c r="FJF10" s="56"/>
      <c r="FJG10" s="56"/>
      <c r="FJH10" s="56"/>
      <c r="FJI10" s="56"/>
      <c r="FJJ10" s="56"/>
      <c r="FJK10" s="56"/>
      <c r="FJL10" s="56"/>
      <c r="FJM10" s="56"/>
      <c r="FJN10" s="56"/>
      <c r="FJO10" s="56"/>
      <c r="FJP10" s="56"/>
      <c r="FJQ10" s="56"/>
      <c r="FJR10" s="56"/>
      <c r="FJS10" s="56"/>
      <c r="FJT10" s="56"/>
      <c r="FJU10" s="56"/>
      <c r="FJV10" s="56"/>
      <c r="FJW10" s="56"/>
      <c r="FJX10" s="56"/>
      <c r="FJY10" s="56"/>
      <c r="FJZ10" s="56"/>
      <c r="FKA10" s="56"/>
      <c r="FKB10" s="56"/>
      <c r="FKC10" s="56"/>
      <c r="FKD10" s="56"/>
      <c r="FKE10" s="56"/>
      <c r="FKF10" s="56"/>
      <c r="FKG10" s="56"/>
      <c r="FKH10" s="56"/>
      <c r="FKI10" s="56"/>
      <c r="FKJ10" s="56"/>
      <c r="FKK10" s="56"/>
      <c r="FKL10" s="56"/>
      <c r="FKM10" s="56"/>
      <c r="FKN10" s="56"/>
      <c r="FKO10" s="56"/>
      <c r="FKP10" s="56"/>
      <c r="FKQ10" s="56"/>
      <c r="FKR10" s="56"/>
      <c r="FKS10" s="56"/>
      <c r="FKT10" s="56"/>
      <c r="FKU10" s="56"/>
      <c r="FKV10" s="56"/>
      <c r="FKW10" s="56"/>
      <c r="FKX10" s="56"/>
      <c r="FKY10" s="56"/>
      <c r="FKZ10" s="56"/>
      <c r="FLA10" s="56"/>
      <c r="FLB10" s="56"/>
      <c r="FLC10" s="56"/>
      <c r="FLD10" s="56"/>
      <c r="FLE10" s="56"/>
      <c r="FLF10" s="56"/>
      <c r="FLG10" s="56"/>
      <c r="FLH10" s="56"/>
      <c r="FLI10" s="56"/>
      <c r="FLJ10" s="56"/>
      <c r="FLK10" s="56"/>
      <c r="FLL10" s="56"/>
      <c r="FLM10" s="56"/>
      <c r="FLN10" s="56"/>
      <c r="FLO10" s="56"/>
      <c r="FLP10" s="56"/>
      <c r="FLQ10" s="56"/>
      <c r="FLR10" s="56"/>
      <c r="FLS10" s="56"/>
      <c r="FLT10" s="56"/>
      <c r="FLU10" s="56"/>
      <c r="FLV10" s="56"/>
      <c r="FLW10" s="56"/>
      <c r="FLX10" s="56"/>
      <c r="FLY10" s="56"/>
      <c r="FLZ10" s="56"/>
      <c r="FMA10" s="56"/>
      <c r="FMB10" s="56"/>
      <c r="FMC10" s="56"/>
      <c r="FMD10" s="56"/>
      <c r="FME10" s="56"/>
      <c r="FMF10" s="56"/>
      <c r="FMG10" s="56"/>
      <c r="FMH10" s="56"/>
      <c r="FMI10" s="56"/>
      <c r="FMJ10" s="56"/>
      <c r="FMK10" s="56"/>
      <c r="FML10" s="56"/>
      <c r="FMM10" s="56"/>
      <c r="FMN10" s="56"/>
      <c r="FMO10" s="56"/>
      <c r="FMP10" s="56"/>
      <c r="FMQ10" s="56"/>
      <c r="FMR10" s="56"/>
      <c r="FMS10" s="56"/>
      <c r="FMT10" s="56"/>
      <c r="FMU10" s="56"/>
      <c r="FMV10" s="56"/>
      <c r="FMW10" s="56"/>
      <c r="FMX10" s="56"/>
      <c r="FMY10" s="56"/>
      <c r="FMZ10" s="56"/>
      <c r="FNA10" s="56"/>
      <c r="FNB10" s="56"/>
      <c r="FNC10" s="56"/>
      <c r="FND10" s="56"/>
      <c r="FNE10" s="56"/>
      <c r="FNF10" s="56"/>
      <c r="FNG10" s="56"/>
      <c r="FNH10" s="56"/>
      <c r="FNI10" s="56"/>
      <c r="FNJ10" s="56"/>
      <c r="FNK10" s="56"/>
      <c r="FNL10" s="56"/>
      <c r="FNM10" s="56"/>
      <c r="FNN10" s="56"/>
      <c r="FNO10" s="56"/>
      <c r="FNP10" s="56"/>
      <c r="FNQ10" s="56"/>
      <c r="FNR10" s="56"/>
      <c r="FNS10" s="56"/>
      <c r="FNT10" s="56"/>
      <c r="FNU10" s="56"/>
      <c r="FNV10" s="56"/>
      <c r="FNW10" s="56"/>
      <c r="FNX10" s="56"/>
      <c r="FNY10" s="56"/>
      <c r="FNZ10" s="56"/>
      <c r="FOA10" s="56"/>
      <c r="FOB10" s="56"/>
      <c r="FOC10" s="56"/>
      <c r="FOD10" s="56"/>
      <c r="FOE10" s="56"/>
      <c r="FOF10" s="56"/>
      <c r="FOG10" s="56"/>
      <c r="FOH10" s="56"/>
      <c r="FOI10" s="56"/>
      <c r="FOJ10" s="56"/>
      <c r="FOK10" s="56"/>
      <c r="FOL10" s="56"/>
      <c r="FOM10" s="56"/>
      <c r="FON10" s="56"/>
      <c r="FOO10" s="56"/>
      <c r="FOP10" s="56"/>
      <c r="FOQ10" s="56"/>
      <c r="FOR10" s="56"/>
      <c r="FOS10" s="56"/>
      <c r="FOT10" s="56"/>
      <c r="FOU10" s="56"/>
      <c r="FOV10" s="56"/>
      <c r="FOW10" s="56"/>
      <c r="FOX10" s="56"/>
      <c r="FOY10" s="56"/>
      <c r="FOZ10" s="56"/>
      <c r="FPA10" s="56"/>
      <c r="FPB10" s="56"/>
      <c r="FPC10" s="56"/>
      <c r="FPD10" s="56"/>
      <c r="FPE10" s="56"/>
      <c r="FPF10" s="56"/>
      <c r="FPG10" s="56"/>
      <c r="FPH10" s="56"/>
      <c r="FPI10" s="56"/>
      <c r="FPJ10" s="56"/>
      <c r="FPK10" s="56"/>
      <c r="FPL10" s="56"/>
      <c r="FPM10" s="56"/>
      <c r="FPN10" s="56"/>
      <c r="FPO10" s="56"/>
      <c r="FPP10" s="56"/>
      <c r="FPQ10" s="56"/>
      <c r="FPR10" s="56"/>
      <c r="FPS10" s="56"/>
      <c r="FPT10" s="56"/>
      <c r="FPU10" s="56"/>
      <c r="FPV10" s="56"/>
      <c r="FPW10" s="56"/>
      <c r="FPX10" s="56"/>
      <c r="FPY10" s="56"/>
      <c r="FPZ10" s="56"/>
      <c r="FQA10" s="56"/>
      <c r="FQB10" s="56"/>
      <c r="FQC10" s="56"/>
      <c r="FQD10" s="56"/>
      <c r="FQE10" s="56"/>
      <c r="FQF10" s="56"/>
      <c r="FQG10" s="56"/>
      <c r="FQH10" s="56"/>
      <c r="FQI10" s="56"/>
      <c r="FQJ10" s="56"/>
      <c r="FQK10" s="56"/>
      <c r="FQL10" s="56"/>
      <c r="FQM10" s="56"/>
      <c r="FQN10" s="56"/>
      <c r="FQO10" s="56"/>
      <c r="FQP10" s="56"/>
      <c r="FQQ10" s="56"/>
      <c r="FQR10" s="56"/>
      <c r="FQS10" s="56"/>
      <c r="FQT10" s="56"/>
      <c r="FQU10" s="56"/>
      <c r="FQV10" s="56"/>
      <c r="FQW10" s="56"/>
      <c r="FQX10" s="56"/>
      <c r="FQY10" s="56"/>
      <c r="FQZ10" s="56"/>
      <c r="FRA10" s="56"/>
      <c r="FRB10" s="56"/>
      <c r="FRC10" s="56"/>
      <c r="FRD10" s="56"/>
      <c r="FRE10" s="56"/>
      <c r="FRF10" s="56"/>
      <c r="FRG10" s="56"/>
      <c r="FRH10" s="56"/>
      <c r="FRI10" s="56"/>
      <c r="FRJ10" s="56"/>
      <c r="FRK10" s="56"/>
      <c r="FRL10" s="56"/>
      <c r="FRM10" s="56"/>
      <c r="FRN10" s="56"/>
      <c r="FRO10" s="56"/>
      <c r="FRP10" s="56"/>
      <c r="FRQ10" s="56"/>
      <c r="FRR10" s="56"/>
      <c r="FRS10" s="56"/>
      <c r="FRT10" s="56"/>
      <c r="FRU10" s="56"/>
      <c r="FRV10" s="56"/>
      <c r="FRW10" s="56"/>
      <c r="FRX10" s="56"/>
      <c r="FRY10" s="56"/>
      <c r="FRZ10" s="56"/>
      <c r="FSA10" s="56"/>
      <c r="FSB10" s="56"/>
      <c r="FSC10" s="56"/>
      <c r="FSD10" s="56"/>
      <c r="FSE10" s="56"/>
      <c r="FSF10" s="56"/>
      <c r="FSG10" s="56"/>
      <c r="FSH10" s="56"/>
      <c r="FSI10" s="56"/>
      <c r="FSJ10" s="56"/>
      <c r="FSK10" s="56"/>
      <c r="FSL10" s="56"/>
      <c r="FSM10" s="56"/>
      <c r="FSN10" s="56"/>
      <c r="FSO10" s="56"/>
      <c r="FSP10" s="56"/>
      <c r="FSQ10" s="56"/>
      <c r="FSR10" s="56"/>
      <c r="FSS10" s="56"/>
      <c r="FST10" s="56"/>
      <c r="FSU10" s="56"/>
      <c r="FSV10" s="56"/>
      <c r="FSW10" s="56"/>
      <c r="FSX10" s="56"/>
      <c r="FSY10" s="56"/>
      <c r="FSZ10" s="56"/>
      <c r="FTA10" s="56"/>
      <c r="FTB10" s="56"/>
      <c r="FTC10" s="56"/>
      <c r="FTD10" s="56"/>
      <c r="FTE10" s="56"/>
      <c r="FTF10" s="56"/>
      <c r="FTG10" s="56"/>
      <c r="FTH10" s="56"/>
      <c r="FTI10" s="56"/>
      <c r="FTJ10" s="56"/>
      <c r="FTK10" s="56"/>
      <c r="FTL10" s="56"/>
      <c r="FTM10" s="56"/>
      <c r="FTN10" s="56"/>
      <c r="FTO10" s="56"/>
      <c r="FTP10" s="56"/>
      <c r="FTQ10" s="56"/>
      <c r="FTR10" s="56"/>
      <c r="FTS10" s="56"/>
      <c r="FTT10" s="56"/>
      <c r="FTU10" s="56"/>
      <c r="FTV10" s="56"/>
      <c r="FTW10" s="56"/>
      <c r="FTX10" s="56"/>
      <c r="FTY10" s="56"/>
      <c r="FTZ10" s="56"/>
      <c r="FUA10" s="56"/>
      <c r="FUB10" s="56"/>
      <c r="FUC10" s="56"/>
      <c r="FUD10" s="56"/>
      <c r="FUE10" s="56"/>
      <c r="FUF10" s="56"/>
      <c r="FUG10" s="56"/>
      <c r="FUH10" s="56"/>
      <c r="FUI10" s="56"/>
      <c r="FUJ10" s="56"/>
      <c r="FUK10" s="56"/>
      <c r="FUL10" s="56"/>
      <c r="FUM10" s="56"/>
      <c r="FUN10" s="56"/>
      <c r="FUO10" s="56"/>
      <c r="FUP10" s="56"/>
      <c r="FUQ10" s="56"/>
      <c r="FUR10" s="56"/>
      <c r="FUS10" s="56"/>
      <c r="FUT10" s="56"/>
      <c r="FUU10" s="56"/>
      <c r="FUV10" s="56"/>
      <c r="FUW10" s="56"/>
      <c r="FUX10" s="56"/>
      <c r="FUY10" s="56"/>
      <c r="FUZ10" s="56"/>
      <c r="FVA10" s="56"/>
      <c r="FVB10" s="56"/>
      <c r="FVC10" s="56"/>
      <c r="FVD10" s="56"/>
      <c r="FVE10" s="56"/>
      <c r="FVF10" s="56"/>
      <c r="FVG10" s="56"/>
      <c r="FVH10" s="56"/>
      <c r="FVI10" s="56"/>
      <c r="FVJ10" s="56"/>
      <c r="FVK10" s="56"/>
      <c r="FVL10" s="56"/>
      <c r="FVM10" s="56"/>
      <c r="FVN10" s="56"/>
      <c r="FVO10" s="56"/>
      <c r="FVP10" s="56"/>
      <c r="FVQ10" s="56"/>
      <c r="FVR10" s="56"/>
      <c r="FVS10" s="56"/>
      <c r="FVT10" s="56"/>
      <c r="FVU10" s="56"/>
      <c r="FVV10" s="56"/>
      <c r="FVW10" s="56"/>
      <c r="FVX10" s="56"/>
      <c r="FVY10" s="56"/>
      <c r="FVZ10" s="56"/>
      <c r="FWA10" s="56"/>
      <c r="FWB10" s="56"/>
      <c r="FWC10" s="56"/>
      <c r="FWD10" s="56"/>
      <c r="FWE10" s="56"/>
      <c r="FWF10" s="56"/>
      <c r="FWG10" s="56"/>
      <c r="FWH10" s="56"/>
      <c r="FWI10" s="56"/>
      <c r="FWJ10" s="56"/>
      <c r="FWK10" s="56"/>
      <c r="FWL10" s="56"/>
      <c r="FWM10" s="56"/>
      <c r="FWN10" s="56"/>
      <c r="FWO10" s="56"/>
      <c r="FWP10" s="56"/>
      <c r="FWQ10" s="56"/>
      <c r="FWR10" s="56"/>
      <c r="FWS10" s="56"/>
      <c r="FWT10" s="56"/>
      <c r="FWU10" s="56"/>
      <c r="FWV10" s="56"/>
      <c r="FWW10" s="56"/>
      <c r="FWX10" s="56"/>
      <c r="FWY10" s="56"/>
      <c r="FWZ10" s="56"/>
      <c r="FXA10" s="56"/>
      <c r="FXB10" s="56"/>
      <c r="FXC10" s="56"/>
      <c r="FXD10" s="56"/>
      <c r="FXE10" s="56"/>
      <c r="FXF10" s="56"/>
      <c r="FXG10" s="56"/>
      <c r="FXH10" s="56"/>
      <c r="FXI10" s="56"/>
      <c r="FXJ10" s="56"/>
      <c r="FXK10" s="56"/>
      <c r="FXL10" s="56"/>
      <c r="FXM10" s="56"/>
      <c r="FXN10" s="56"/>
      <c r="FXO10" s="56"/>
      <c r="FXP10" s="56"/>
      <c r="FXQ10" s="56"/>
      <c r="FXR10" s="56"/>
      <c r="FXS10" s="56"/>
      <c r="FXT10" s="56"/>
      <c r="FXU10" s="56"/>
      <c r="FXV10" s="56"/>
      <c r="FXW10" s="56"/>
      <c r="FXX10" s="56"/>
      <c r="FXY10" s="56"/>
      <c r="FXZ10" s="56"/>
      <c r="FYA10" s="56"/>
      <c r="FYB10" s="56"/>
      <c r="FYC10" s="56"/>
      <c r="FYD10" s="56"/>
      <c r="FYE10" s="56"/>
      <c r="FYF10" s="56"/>
      <c r="FYG10" s="56"/>
      <c r="FYH10" s="56"/>
      <c r="FYI10" s="56"/>
      <c r="FYJ10" s="56"/>
      <c r="FYK10" s="56"/>
      <c r="FYL10" s="56"/>
      <c r="FYM10" s="56"/>
      <c r="FYN10" s="56"/>
      <c r="FYO10" s="56"/>
      <c r="FYP10" s="56"/>
      <c r="FYQ10" s="56"/>
      <c r="FYR10" s="56"/>
      <c r="FYS10" s="56"/>
      <c r="FYT10" s="56"/>
      <c r="FYU10" s="56"/>
      <c r="FYV10" s="56"/>
      <c r="FYW10" s="56"/>
      <c r="FYX10" s="56"/>
      <c r="FYY10" s="56"/>
      <c r="FYZ10" s="56"/>
      <c r="FZA10" s="56"/>
      <c r="FZB10" s="56"/>
      <c r="FZC10" s="56"/>
      <c r="FZD10" s="56"/>
      <c r="FZE10" s="56"/>
      <c r="FZF10" s="56"/>
      <c r="FZG10" s="56"/>
      <c r="FZH10" s="56"/>
      <c r="FZI10" s="56"/>
      <c r="FZJ10" s="56"/>
      <c r="FZK10" s="56"/>
      <c r="FZL10" s="56"/>
      <c r="FZM10" s="56"/>
      <c r="FZN10" s="56"/>
      <c r="FZO10" s="56"/>
      <c r="FZP10" s="56"/>
      <c r="FZQ10" s="56"/>
      <c r="FZR10" s="56"/>
      <c r="FZS10" s="56"/>
      <c r="FZT10" s="56"/>
      <c r="FZU10" s="56"/>
      <c r="FZV10" s="56"/>
      <c r="FZW10" s="56"/>
      <c r="FZX10" s="56"/>
      <c r="FZY10" s="56"/>
      <c r="FZZ10" s="56"/>
      <c r="GAA10" s="56"/>
      <c r="GAB10" s="56"/>
      <c r="GAC10" s="56"/>
      <c r="GAD10" s="56"/>
      <c r="GAE10" s="56"/>
      <c r="GAF10" s="56"/>
      <c r="GAG10" s="56"/>
      <c r="GAH10" s="56"/>
      <c r="GAI10" s="56"/>
      <c r="GAJ10" s="56"/>
      <c r="GAK10" s="56"/>
      <c r="GAL10" s="56"/>
      <c r="GAM10" s="56"/>
      <c r="GAN10" s="56"/>
      <c r="GAO10" s="56"/>
      <c r="GAP10" s="56"/>
      <c r="GAQ10" s="56"/>
      <c r="GAR10" s="56"/>
      <c r="GAS10" s="56"/>
      <c r="GAT10" s="56"/>
      <c r="GAU10" s="56"/>
      <c r="GAV10" s="56"/>
      <c r="GAW10" s="56"/>
      <c r="GAX10" s="56"/>
      <c r="GAY10" s="56"/>
      <c r="GAZ10" s="56"/>
      <c r="GBA10" s="56"/>
      <c r="GBB10" s="56"/>
      <c r="GBC10" s="56"/>
      <c r="GBD10" s="56"/>
      <c r="GBE10" s="56"/>
      <c r="GBF10" s="56"/>
      <c r="GBG10" s="56"/>
      <c r="GBH10" s="56"/>
      <c r="GBI10" s="56"/>
      <c r="GBJ10" s="56"/>
      <c r="GBK10" s="56"/>
      <c r="GBL10" s="56"/>
      <c r="GBM10" s="56"/>
      <c r="GBN10" s="56"/>
      <c r="GBO10" s="56"/>
      <c r="GBP10" s="56"/>
      <c r="GBQ10" s="56"/>
      <c r="GBR10" s="56"/>
      <c r="GBS10" s="56"/>
      <c r="GBT10" s="56"/>
      <c r="GBU10" s="56"/>
      <c r="GBV10" s="56"/>
      <c r="GBW10" s="56"/>
      <c r="GBX10" s="56"/>
      <c r="GBY10" s="56"/>
      <c r="GBZ10" s="56"/>
      <c r="GCA10" s="56"/>
      <c r="GCB10" s="56"/>
      <c r="GCC10" s="56"/>
      <c r="GCD10" s="56"/>
      <c r="GCE10" s="56"/>
      <c r="GCF10" s="56"/>
      <c r="GCG10" s="56"/>
      <c r="GCH10" s="56"/>
      <c r="GCI10" s="56"/>
      <c r="GCJ10" s="56"/>
      <c r="GCK10" s="56"/>
      <c r="GCL10" s="56"/>
      <c r="GCM10" s="56"/>
      <c r="GCN10" s="56"/>
      <c r="GCO10" s="56"/>
      <c r="GCP10" s="56"/>
      <c r="GCQ10" s="56"/>
      <c r="GCR10" s="56"/>
      <c r="GCS10" s="56"/>
      <c r="GCT10" s="56"/>
      <c r="GCU10" s="56"/>
      <c r="GCV10" s="56"/>
      <c r="GCW10" s="56"/>
      <c r="GCX10" s="56"/>
      <c r="GCY10" s="56"/>
      <c r="GCZ10" s="56"/>
      <c r="GDA10" s="56"/>
      <c r="GDB10" s="56"/>
      <c r="GDC10" s="56"/>
      <c r="GDD10" s="56"/>
      <c r="GDE10" s="56"/>
      <c r="GDF10" s="56"/>
      <c r="GDG10" s="56"/>
      <c r="GDH10" s="56"/>
      <c r="GDI10" s="56"/>
      <c r="GDJ10" s="56"/>
      <c r="GDK10" s="56"/>
      <c r="GDL10" s="56"/>
      <c r="GDM10" s="56"/>
      <c r="GDN10" s="56"/>
      <c r="GDO10" s="56"/>
      <c r="GDP10" s="56"/>
      <c r="GDQ10" s="56"/>
      <c r="GDR10" s="56"/>
      <c r="GDS10" s="56"/>
      <c r="GDT10" s="56"/>
      <c r="GDU10" s="56"/>
      <c r="GDV10" s="56"/>
      <c r="GDW10" s="56"/>
      <c r="GDX10" s="56"/>
      <c r="GDY10" s="56"/>
      <c r="GDZ10" s="56"/>
      <c r="GEA10" s="56"/>
      <c r="GEB10" s="56"/>
      <c r="GEC10" s="56"/>
      <c r="GED10" s="56"/>
      <c r="GEE10" s="56"/>
      <c r="GEF10" s="56"/>
      <c r="GEG10" s="56"/>
      <c r="GEH10" s="56"/>
      <c r="GEI10" s="56"/>
      <c r="GEJ10" s="56"/>
      <c r="GEK10" s="56"/>
      <c r="GEL10" s="56"/>
      <c r="GEM10" s="56"/>
      <c r="GEN10" s="56"/>
      <c r="GEO10" s="56"/>
      <c r="GEP10" s="56"/>
      <c r="GEQ10" s="56"/>
      <c r="GER10" s="56"/>
      <c r="GES10" s="56"/>
      <c r="GET10" s="56"/>
      <c r="GEU10" s="56"/>
      <c r="GEV10" s="56"/>
      <c r="GEW10" s="56"/>
      <c r="GEX10" s="56"/>
      <c r="GEY10" s="56"/>
      <c r="GEZ10" s="56"/>
      <c r="GFA10" s="56"/>
      <c r="GFB10" s="56"/>
      <c r="GFC10" s="56"/>
      <c r="GFD10" s="56"/>
      <c r="GFE10" s="56"/>
      <c r="GFF10" s="56"/>
      <c r="GFG10" s="56"/>
      <c r="GFH10" s="56"/>
      <c r="GFI10" s="56"/>
      <c r="GFJ10" s="56"/>
      <c r="GFK10" s="56"/>
      <c r="GFL10" s="56"/>
      <c r="GFM10" s="56"/>
      <c r="GFN10" s="56"/>
      <c r="GFO10" s="56"/>
      <c r="GFP10" s="56"/>
      <c r="GFQ10" s="56"/>
      <c r="GFR10" s="56"/>
      <c r="GFS10" s="56"/>
      <c r="GFT10" s="56"/>
      <c r="GFU10" s="56"/>
      <c r="GFV10" s="56"/>
      <c r="GFW10" s="56"/>
      <c r="GFX10" s="56"/>
      <c r="GFY10" s="56"/>
      <c r="GFZ10" s="56"/>
      <c r="GGA10" s="56"/>
      <c r="GGB10" s="56"/>
      <c r="GGC10" s="56"/>
      <c r="GGD10" s="56"/>
      <c r="GGE10" s="56"/>
      <c r="GGF10" s="56"/>
      <c r="GGG10" s="56"/>
      <c r="GGH10" s="56"/>
      <c r="GGI10" s="56"/>
      <c r="GGJ10" s="56"/>
      <c r="GGK10" s="56"/>
      <c r="GGL10" s="56"/>
      <c r="GGM10" s="56"/>
      <c r="GGN10" s="56"/>
      <c r="GGO10" s="56"/>
      <c r="GGP10" s="56"/>
      <c r="GGQ10" s="56"/>
      <c r="GGR10" s="56"/>
      <c r="GGS10" s="56"/>
      <c r="GGT10" s="56"/>
      <c r="GGU10" s="56"/>
      <c r="GGV10" s="56"/>
      <c r="GGW10" s="56"/>
      <c r="GGX10" s="56"/>
      <c r="GGY10" s="56"/>
      <c r="GGZ10" s="56"/>
      <c r="GHA10" s="56"/>
      <c r="GHB10" s="56"/>
      <c r="GHC10" s="56"/>
      <c r="GHD10" s="56"/>
      <c r="GHE10" s="56"/>
      <c r="GHF10" s="56"/>
      <c r="GHG10" s="56"/>
      <c r="GHH10" s="56"/>
      <c r="GHI10" s="56"/>
      <c r="GHJ10" s="56"/>
      <c r="GHK10" s="56"/>
      <c r="GHL10" s="56"/>
      <c r="GHM10" s="56"/>
      <c r="GHN10" s="56"/>
      <c r="GHO10" s="56"/>
      <c r="GHP10" s="56"/>
      <c r="GHQ10" s="56"/>
      <c r="GHR10" s="56"/>
      <c r="GHS10" s="56"/>
      <c r="GHT10" s="56"/>
      <c r="GHU10" s="56"/>
      <c r="GHV10" s="56"/>
      <c r="GHW10" s="56"/>
      <c r="GHX10" s="56"/>
      <c r="GHY10" s="56"/>
      <c r="GHZ10" s="56"/>
      <c r="GIA10" s="56"/>
      <c r="GIB10" s="56"/>
      <c r="GIC10" s="56"/>
      <c r="GID10" s="56"/>
      <c r="GIE10" s="56"/>
      <c r="GIF10" s="56"/>
      <c r="GIG10" s="56"/>
      <c r="GIH10" s="56"/>
      <c r="GII10" s="56"/>
      <c r="GIJ10" s="56"/>
      <c r="GIK10" s="56"/>
      <c r="GIL10" s="56"/>
      <c r="GIM10" s="56"/>
      <c r="GIN10" s="56"/>
      <c r="GIO10" s="56"/>
      <c r="GIP10" s="56"/>
      <c r="GIQ10" s="56"/>
      <c r="GIR10" s="56"/>
      <c r="GIS10" s="56"/>
      <c r="GIT10" s="56"/>
      <c r="GIU10" s="56"/>
      <c r="GIV10" s="56"/>
      <c r="GIW10" s="56"/>
      <c r="GIX10" s="56"/>
      <c r="GIY10" s="56"/>
      <c r="GIZ10" s="56"/>
      <c r="GJA10" s="56"/>
      <c r="GJB10" s="56"/>
      <c r="GJC10" s="56"/>
      <c r="GJD10" s="56"/>
      <c r="GJE10" s="56"/>
      <c r="GJF10" s="56"/>
      <c r="GJG10" s="56"/>
      <c r="GJH10" s="56"/>
      <c r="GJI10" s="56"/>
      <c r="GJJ10" s="56"/>
      <c r="GJK10" s="56"/>
      <c r="GJL10" s="56"/>
      <c r="GJM10" s="56"/>
      <c r="GJN10" s="56"/>
      <c r="GJO10" s="56"/>
      <c r="GJP10" s="56"/>
      <c r="GJQ10" s="56"/>
      <c r="GJR10" s="56"/>
      <c r="GJS10" s="56"/>
      <c r="GJT10" s="56"/>
      <c r="GJU10" s="56"/>
      <c r="GJV10" s="56"/>
      <c r="GJW10" s="56"/>
      <c r="GJX10" s="56"/>
      <c r="GJY10" s="56"/>
      <c r="GJZ10" s="56"/>
      <c r="GKA10" s="56"/>
      <c r="GKB10" s="56"/>
      <c r="GKC10" s="56"/>
      <c r="GKD10" s="56"/>
      <c r="GKE10" s="56"/>
      <c r="GKF10" s="56"/>
      <c r="GKG10" s="56"/>
      <c r="GKH10" s="56"/>
      <c r="GKI10" s="56"/>
      <c r="GKJ10" s="56"/>
      <c r="GKK10" s="56"/>
      <c r="GKL10" s="56"/>
      <c r="GKM10" s="56"/>
      <c r="GKN10" s="56"/>
      <c r="GKO10" s="56"/>
      <c r="GKP10" s="56"/>
      <c r="GKQ10" s="56"/>
      <c r="GKR10" s="56"/>
      <c r="GKS10" s="56"/>
      <c r="GKT10" s="56"/>
      <c r="GKU10" s="56"/>
      <c r="GKV10" s="56"/>
      <c r="GKW10" s="56"/>
      <c r="GKX10" s="56"/>
      <c r="GKY10" s="56"/>
      <c r="GKZ10" s="56"/>
      <c r="GLA10" s="56"/>
      <c r="GLB10" s="56"/>
      <c r="GLC10" s="56"/>
      <c r="GLD10" s="56"/>
      <c r="GLE10" s="56"/>
      <c r="GLF10" s="56"/>
      <c r="GLG10" s="56"/>
      <c r="GLH10" s="56"/>
      <c r="GLI10" s="56"/>
      <c r="GLJ10" s="56"/>
      <c r="GLK10" s="56"/>
      <c r="GLL10" s="56"/>
      <c r="GLM10" s="56"/>
      <c r="GLN10" s="56"/>
      <c r="GLO10" s="56"/>
      <c r="GLP10" s="56"/>
      <c r="GLQ10" s="56"/>
      <c r="GLR10" s="56"/>
      <c r="GLS10" s="56"/>
      <c r="GLT10" s="56"/>
      <c r="GLU10" s="56"/>
      <c r="GLV10" s="56"/>
      <c r="GLW10" s="56"/>
      <c r="GLX10" s="56"/>
      <c r="GLY10" s="56"/>
      <c r="GLZ10" s="56"/>
      <c r="GMA10" s="56"/>
      <c r="GMB10" s="56"/>
      <c r="GMC10" s="56"/>
      <c r="GMD10" s="56"/>
      <c r="GME10" s="56"/>
      <c r="GMF10" s="56"/>
      <c r="GMG10" s="56"/>
      <c r="GMH10" s="56"/>
      <c r="GMI10" s="56"/>
      <c r="GMJ10" s="56"/>
      <c r="GMK10" s="56"/>
      <c r="GML10" s="56"/>
      <c r="GMM10" s="56"/>
      <c r="GMN10" s="56"/>
      <c r="GMO10" s="56"/>
      <c r="GMP10" s="56"/>
      <c r="GMQ10" s="56"/>
      <c r="GMR10" s="56"/>
      <c r="GMS10" s="56"/>
      <c r="GMT10" s="56"/>
      <c r="GMU10" s="56"/>
      <c r="GMV10" s="56"/>
      <c r="GMW10" s="56"/>
      <c r="GMX10" s="56"/>
      <c r="GMY10" s="56"/>
      <c r="GMZ10" s="56"/>
      <c r="GNA10" s="56"/>
      <c r="GNB10" s="56"/>
      <c r="GNC10" s="56"/>
      <c r="GND10" s="56"/>
      <c r="GNE10" s="56"/>
      <c r="GNF10" s="56"/>
      <c r="GNG10" s="56"/>
      <c r="GNH10" s="56"/>
      <c r="GNI10" s="56"/>
      <c r="GNJ10" s="56"/>
      <c r="GNK10" s="56"/>
      <c r="GNL10" s="56"/>
      <c r="GNM10" s="56"/>
      <c r="GNN10" s="56"/>
      <c r="GNO10" s="56"/>
      <c r="GNP10" s="56"/>
      <c r="GNQ10" s="56"/>
      <c r="GNR10" s="56"/>
      <c r="GNS10" s="56"/>
      <c r="GNT10" s="56"/>
      <c r="GNU10" s="56"/>
      <c r="GNV10" s="56"/>
      <c r="GNW10" s="56"/>
      <c r="GNX10" s="56"/>
      <c r="GNY10" s="56"/>
      <c r="GNZ10" s="56"/>
      <c r="GOA10" s="56"/>
      <c r="GOB10" s="56"/>
      <c r="GOC10" s="56"/>
      <c r="GOD10" s="56"/>
      <c r="GOE10" s="56"/>
      <c r="GOF10" s="56"/>
      <c r="GOG10" s="56"/>
      <c r="GOH10" s="56"/>
      <c r="GOI10" s="56"/>
      <c r="GOJ10" s="56"/>
      <c r="GOK10" s="56"/>
      <c r="GOL10" s="56"/>
      <c r="GOM10" s="56"/>
      <c r="GON10" s="56"/>
      <c r="GOO10" s="56"/>
      <c r="GOP10" s="56"/>
      <c r="GOQ10" s="56"/>
      <c r="GOR10" s="56"/>
      <c r="GOS10" s="56"/>
      <c r="GOT10" s="56"/>
      <c r="GOU10" s="56"/>
      <c r="GOV10" s="56"/>
      <c r="GOW10" s="56"/>
      <c r="GOX10" s="56"/>
      <c r="GOY10" s="56"/>
      <c r="GOZ10" s="56"/>
      <c r="GPA10" s="56"/>
      <c r="GPB10" s="56"/>
      <c r="GPC10" s="56"/>
      <c r="GPD10" s="56"/>
      <c r="GPE10" s="56"/>
      <c r="GPF10" s="56"/>
      <c r="GPG10" s="56"/>
      <c r="GPH10" s="56"/>
      <c r="GPI10" s="56"/>
      <c r="GPJ10" s="56"/>
      <c r="GPK10" s="56"/>
      <c r="GPL10" s="56"/>
      <c r="GPM10" s="56"/>
      <c r="GPN10" s="56"/>
      <c r="GPO10" s="56"/>
      <c r="GPP10" s="56"/>
      <c r="GPQ10" s="56"/>
      <c r="GPR10" s="56"/>
      <c r="GPS10" s="56"/>
      <c r="GPT10" s="56"/>
      <c r="GPU10" s="56"/>
      <c r="GPV10" s="56"/>
      <c r="GPW10" s="56"/>
      <c r="GPX10" s="56"/>
      <c r="GPY10" s="56"/>
      <c r="GPZ10" s="56"/>
      <c r="GQA10" s="56"/>
      <c r="GQB10" s="56"/>
      <c r="GQC10" s="56"/>
      <c r="GQD10" s="56"/>
      <c r="GQE10" s="56"/>
      <c r="GQF10" s="56"/>
      <c r="GQG10" s="56"/>
      <c r="GQH10" s="56"/>
      <c r="GQI10" s="56"/>
      <c r="GQJ10" s="56"/>
      <c r="GQK10" s="56"/>
      <c r="GQL10" s="56"/>
      <c r="GQM10" s="56"/>
      <c r="GQN10" s="56"/>
      <c r="GQO10" s="56"/>
      <c r="GQP10" s="56"/>
      <c r="GQQ10" s="56"/>
      <c r="GQR10" s="56"/>
      <c r="GQS10" s="56"/>
      <c r="GQT10" s="56"/>
      <c r="GQU10" s="56"/>
      <c r="GQV10" s="56"/>
      <c r="GQW10" s="56"/>
      <c r="GQX10" s="56"/>
      <c r="GQY10" s="56"/>
      <c r="GQZ10" s="56"/>
      <c r="GRA10" s="56"/>
      <c r="GRB10" s="56"/>
      <c r="GRC10" s="56"/>
      <c r="GRD10" s="56"/>
      <c r="GRE10" s="56"/>
      <c r="GRF10" s="56"/>
      <c r="GRG10" s="56"/>
      <c r="GRH10" s="56"/>
      <c r="GRI10" s="56"/>
      <c r="GRJ10" s="56"/>
      <c r="GRK10" s="56"/>
      <c r="GRL10" s="56"/>
      <c r="GRM10" s="56"/>
      <c r="GRN10" s="56"/>
      <c r="GRO10" s="56"/>
      <c r="GRP10" s="56"/>
      <c r="GRQ10" s="56"/>
      <c r="GRR10" s="56"/>
      <c r="GRS10" s="56"/>
      <c r="GRT10" s="56"/>
      <c r="GRU10" s="56"/>
      <c r="GRV10" s="56"/>
      <c r="GRW10" s="56"/>
      <c r="GRX10" s="56"/>
      <c r="GRY10" s="56"/>
      <c r="GRZ10" s="56"/>
      <c r="GSA10" s="56"/>
      <c r="GSB10" s="56"/>
      <c r="GSC10" s="56"/>
      <c r="GSD10" s="56"/>
      <c r="GSE10" s="56"/>
      <c r="GSF10" s="56"/>
      <c r="GSG10" s="56"/>
      <c r="GSH10" s="56"/>
      <c r="GSI10" s="56"/>
      <c r="GSJ10" s="56"/>
      <c r="GSK10" s="56"/>
      <c r="GSL10" s="56"/>
      <c r="GSM10" s="56"/>
      <c r="GSN10" s="56"/>
      <c r="GSO10" s="56"/>
      <c r="GSP10" s="56"/>
      <c r="GSQ10" s="56"/>
      <c r="GSR10" s="56"/>
      <c r="GSS10" s="56"/>
      <c r="GST10" s="56"/>
      <c r="GSU10" s="56"/>
      <c r="GSV10" s="56"/>
      <c r="GSW10" s="56"/>
      <c r="GSX10" s="56"/>
      <c r="GSY10" s="56"/>
      <c r="GSZ10" s="56"/>
      <c r="GTA10" s="56"/>
      <c r="GTB10" s="56"/>
      <c r="GTC10" s="56"/>
      <c r="GTD10" s="56"/>
      <c r="GTE10" s="56"/>
      <c r="GTF10" s="56"/>
      <c r="GTG10" s="56"/>
      <c r="GTH10" s="56"/>
      <c r="GTI10" s="56"/>
      <c r="GTJ10" s="56"/>
      <c r="GTK10" s="56"/>
      <c r="GTL10" s="56"/>
      <c r="GTM10" s="56"/>
      <c r="GTN10" s="56"/>
      <c r="GTO10" s="56"/>
      <c r="GTP10" s="56"/>
      <c r="GTQ10" s="56"/>
      <c r="GTR10" s="56"/>
      <c r="GTS10" s="56"/>
      <c r="GTT10" s="56"/>
      <c r="GTU10" s="56"/>
      <c r="GTV10" s="56"/>
      <c r="GTW10" s="56"/>
      <c r="GTX10" s="56"/>
      <c r="GTY10" s="56"/>
      <c r="GTZ10" s="56"/>
      <c r="GUA10" s="56"/>
      <c r="GUB10" s="56"/>
      <c r="GUC10" s="56"/>
      <c r="GUD10" s="56"/>
      <c r="GUE10" s="56"/>
      <c r="GUF10" s="56"/>
      <c r="GUG10" s="56"/>
      <c r="GUH10" s="56"/>
      <c r="GUI10" s="56"/>
      <c r="GUJ10" s="56"/>
      <c r="GUK10" s="56"/>
      <c r="GUL10" s="56"/>
      <c r="GUM10" s="56"/>
      <c r="GUN10" s="56"/>
      <c r="GUO10" s="56"/>
      <c r="GUP10" s="56"/>
      <c r="GUQ10" s="56"/>
      <c r="GUR10" s="56"/>
      <c r="GUS10" s="56"/>
      <c r="GUT10" s="56"/>
      <c r="GUU10" s="56"/>
      <c r="GUV10" s="56"/>
      <c r="GUW10" s="56"/>
      <c r="GUX10" s="56"/>
      <c r="GUY10" s="56"/>
      <c r="GUZ10" s="56"/>
      <c r="GVA10" s="56"/>
      <c r="GVB10" s="56"/>
      <c r="GVC10" s="56"/>
      <c r="GVD10" s="56"/>
      <c r="GVE10" s="56"/>
      <c r="GVF10" s="56"/>
      <c r="GVG10" s="56"/>
      <c r="GVH10" s="56"/>
      <c r="GVI10" s="56"/>
      <c r="GVJ10" s="56"/>
      <c r="GVK10" s="56"/>
      <c r="GVL10" s="56"/>
      <c r="GVM10" s="56"/>
      <c r="GVN10" s="56"/>
      <c r="GVO10" s="56"/>
      <c r="GVP10" s="56"/>
      <c r="GVQ10" s="56"/>
      <c r="GVR10" s="56"/>
      <c r="GVS10" s="56"/>
      <c r="GVT10" s="56"/>
      <c r="GVU10" s="56"/>
      <c r="GVV10" s="56"/>
      <c r="GVW10" s="56"/>
      <c r="GVX10" s="56"/>
      <c r="GVY10" s="56"/>
      <c r="GVZ10" s="56"/>
      <c r="GWA10" s="56"/>
      <c r="GWB10" s="56"/>
      <c r="GWC10" s="56"/>
      <c r="GWD10" s="56"/>
      <c r="GWE10" s="56"/>
      <c r="GWF10" s="56"/>
      <c r="GWG10" s="56"/>
      <c r="GWH10" s="56"/>
      <c r="GWI10" s="56"/>
      <c r="GWJ10" s="56"/>
      <c r="GWK10" s="56"/>
      <c r="GWL10" s="56"/>
      <c r="GWM10" s="56"/>
      <c r="GWN10" s="56"/>
      <c r="GWO10" s="56"/>
      <c r="GWP10" s="56"/>
      <c r="GWQ10" s="56"/>
      <c r="GWR10" s="56"/>
      <c r="GWS10" s="56"/>
      <c r="GWT10" s="56"/>
      <c r="GWU10" s="56"/>
      <c r="GWV10" s="56"/>
      <c r="GWW10" s="56"/>
      <c r="GWX10" s="56"/>
      <c r="GWY10" s="56"/>
      <c r="GWZ10" s="56"/>
      <c r="GXA10" s="56"/>
      <c r="GXB10" s="56"/>
      <c r="GXC10" s="56"/>
      <c r="GXD10" s="56"/>
      <c r="GXE10" s="56"/>
      <c r="GXF10" s="56"/>
      <c r="GXG10" s="56"/>
      <c r="GXH10" s="56"/>
      <c r="GXI10" s="56"/>
      <c r="GXJ10" s="56"/>
      <c r="GXK10" s="56"/>
      <c r="GXL10" s="56"/>
      <c r="GXM10" s="56"/>
      <c r="GXN10" s="56"/>
      <c r="GXO10" s="56"/>
      <c r="GXP10" s="56"/>
      <c r="GXQ10" s="56"/>
      <c r="GXR10" s="56"/>
      <c r="GXS10" s="56"/>
      <c r="GXT10" s="56"/>
      <c r="GXU10" s="56"/>
      <c r="GXV10" s="56"/>
      <c r="GXW10" s="56"/>
      <c r="GXX10" s="56"/>
      <c r="GXY10" s="56"/>
      <c r="GXZ10" s="56"/>
      <c r="GYA10" s="56"/>
      <c r="GYB10" s="56"/>
      <c r="GYC10" s="56"/>
      <c r="GYD10" s="56"/>
      <c r="GYE10" s="56"/>
      <c r="GYF10" s="56"/>
      <c r="GYG10" s="56"/>
      <c r="GYH10" s="56"/>
      <c r="GYI10" s="56"/>
      <c r="GYJ10" s="56"/>
      <c r="GYK10" s="56"/>
      <c r="GYL10" s="56"/>
      <c r="GYM10" s="56"/>
      <c r="GYN10" s="56"/>
      <c r="GYO10" s="56"/>
      <c r="GYP10" s="56"/>
      <c r="GYQ10" s="56"/>
      <c r="GYR10" s="56"/>
      <c r="GYS10" s="56"/>
      <c r="GYT10" s="56"/>
      <c r="GYU10" s="56"/>
      <c r="GYV10" s="56"/>
      <c r="GYW10" s="56"/>
      <c r="GYX10" s="56"/>
      <c r="GYY10" s="56"/>
      <c r="GYZ10" s="56"/>
      <c r="GZA10" s="56"/>
      <c r="GZB10" s="56"/>
      <c r="GZC10" s="56"/>
      <c r="GZD10" s="56"/>
      <c r="GZE10" s="56"/>
      <c r="GZF10" s="56"/>
      <c r="GZG10" s="56"/>
      <c r="GZH10" s="56"/>
      <c r="GZI10" s="56"/>
      <c r="GZJ10" s="56"/>
      <c r="GZK10" s="56"/>
      <c r="GZL10" s="56"/>
      <c r="GZM10" s="56"/>
      <c r="GZN10" s="56"/>
      <c r="GZO10" s="56"/>
      <c r="GZP10" s="56"/>
      <c r="GZQ10" s="56"/>
      <c r="GZR10" s="56"/>
      <c r="GZS10" s="56"/>
      <c r="GZT10" s="56"/>
      <c r="GZU10" s="56"/>
      <c r="GZV10" s="56"/>
      <c r="GZW10" s="56"/>
      <c r="GZX10" s="56"/>
      <c r="GZY10" s="56"/>
      <c r="GZZ10" s="56"/>
      <c r="HAA10" s="56"/>
      <c r="HAB10" s="56"/>
      <c r="HAC10" s="56"/>
      <c r="HAD10" s="56"/>
      <c r="HAE10" s="56"/>
      <c r="HAF10" s="56"/>
      <c r="HAG10" s="56"/>
      <c r="HAH10" s="56"/>
      <c r="HAI10" s="56"/>
      <c r="HAJ10" s="56"/>
      <c r="HAK10" s="56"/>
      <c r="HAL10" s="56"/>
      <c r="HAM10" s="56"/>
      <c r="HAN10" s="56"/>
      <c r="HAO10" s="56"/>
      <c r="HAP10" s="56"/>
      <c r="HAQ10" s="56"/>
      <c r="HAR10" s="56"/>
      <c r="HAS10" s="56"/>
      <c r="HAT10" s="56"/>
      <c r="HAU10" s="56"/>
      <c r="HAV10" s="56"/>
      <c r="HAW10" s="56"/>
      <c r="HAX10" s="56"/>
      <c r="HAY10" s="56"/>
      <c r="HAZ10" s="56"/>
      <c r="HBA10" s="56"/>
      <c r="HBB10" s="56"/>
      <c r="HBC10" s="56"/>
      <c r="HBD10" s="56"/>
      <c r="HBE10" s="56"/>
      <c r="HBF10" s="56"/>
      <c r="HBG10" s="56"/>
      <c r="HBH10" s="56"/>
      <c r="HBI10" s="56"/>
      <c r="HBJ10" s="56"/>
      <c r="HBK10" s="56"/>
      <c r="HBL10" s="56"/>
      <c r="HBM10" s="56"/>
      <c r="HBN10" s="56"/>
      <c r="HBO10" s="56"/>
      <c r="HBP10" s="56"/>
      <c r="HBQ10" s="56"/>
      <c r="HBR10" s="56"/>
      <c r="HBS10" s="56"/>
      <c r="HBT10" s="56"/>
      <c r="HBU10" s="56"/>
      <c r="HBV10" s="56"/>
      <c r="HBW10" s="56"/>
      <c r="HBX10" s="56"/>
      <c r="HBY10" s="56"/>
      <c r="HBZ10" s="56"/>
      <c r="HCA10" s="56"/>
      <c r="HCB10" s="56"/>
      <c r="HCC10" s="56"/>
      <c r="HCD10" s="56"/>
      <c r="HCE10" s="56"/>
      <c r="HCF10" s="56"/>
      <c r="HCG10" s="56"/>
      <c r="HCH10" s="56"/>
      <c r="HCI10" s="56"/>
      <c r="HCJ10" s="56"/>
      <c r="HCK10" s="56"/>
      <c r="HCL10" s="56"/>
      <c r="HCM10" s="56"/>
      <c r="HCN10" s="56"/>
      <c r="HCO10" s="56"/>
      <c r="HCP10" s="56"/>
      <c r="HCQ10" s="56"/>
      <c r="HCR10" s="56"/>
      <c r="HCS10" s="56"/>
      <c r="HCT10" s="56"/>
      <c r="HCU10" s="56"/>
      <c r="HCV10" s="56"/>
      <c r="HCW10" s="56"/>
      <c r="HCX10" s="56"/>
      <c r="HCY10" s="56"/>
      <c r="HCZ10" s="56"/>
      <c r="HDA10" s="56"/>
      <c r="HDB10" s="56"/>
      <c r="HDC10" s="56"/>
      <c r="HDD10" s="56"/>
      <c r="HDE10" s="56"/>
      <c r="HDF10" s="56"/>
      <c r="HDG10" s="56"/>
      <c r="HDH10" s="56"/>
      <c r="HDI10" s="56"/>
      <c r="HDJ10" s="56"/>
      <c r="HDK10" s="56"/>
      <c r="HDL10" s="56"/>
      <c r="HDM10" s="56"/>
      <c r="HDN10" s="56"/>
      <c r="HDO10" s="56"/>
      <c r="HDP10" s="56"/>
      <c r="HDQ10" s="56"/>
      <c r="HDR10" s="56"/>
      <c r="HDS10" s="56"/>
      <c r="HDT10" s="56"/>
      <c r="HDU10" s="56"/>
      <c r="HDV10" s="56"/>
      <c r="HDW10" s="56"/>
      <c r="HDX10" s="56"/>
      <c r="HDY10" s="56"/>
      <c r="HDZ10" s="56"/>
      <c r="HEA10" s="56"/>
      <c r="HEB10" s="56"/>
      <c r="HEC10" s="56"/>
      <c r="HED10" s="56"/>
      <c r="HEE10" s="56"/>
      <c r="HEF10" s="56"/>
      <c r="HEG10" s="56"/>
      <c r="HEH10" s="56"/>
      <c r="HEI10" s="56"/>
      <c r="HEJ10" s="56"/>
      <c r="HEK10" s="56"/>
      <c r="HEL10" s="56"/>
      <c r="HEM10" s="56"/>
      <c r="HEN10" s="56"/>
      <c r="HEO10" s="56"/>
      <c r="HEP10" s="56"/>
      <c r="HEQ10" s="56"/>
      <c r="HER10" s="56"/>
      <c r="HES10" s="56"/>
      <c r="HET10" s="56"/>
      <c r="HEU10" s="56"/>
      <c r="HEV10" s="56"/>
      <c r="HEW10" s="56"/>
      <c r="HEX10" s="56"/>
      <c r="HEY10" s="56"/>
      <c r="HEZ10" s="56"/>
      <c r="HFA10" s="56"/>
      <c r="HFB10" s="56"/>
      <c r="HFC10" s="56"/>
      <c r="HFD10" s="56"/>
      <c r="HFE10" s="56"/>
      <c r="HFF10" s="56"/>
      <c r="HFG10" s="56"/>
      <c r="HFH10" s="56"/>
      <c r="HFI10" s="56"/>
      <c r="HFJ10" s="56"/>
      <c r="HFK10" s="56"/>
      <c r="HFL10" s="56"/>
      <c r="HFM10" s="56"/>
      <c r="HFN10" s="56"/>
      <c r="HFO10" s="56"/>
      <c r="HFP10" s="56"/>
      <c r="HFQ10" s="56"/>
      <c r="HFR10" s="56"/>
      <c r="HFS10" s="56"/>
      <c r="HFT10" s="56"/>
      <c r="HFU10" s="56"/>
      <c r="HFV10" s="56"/>
      <c r="HFW10" s="56"/>
      <c r="HFX10" s="56"/>
      <c r="HFY10" s="56"/>
      <c r="HFZ10" s="56"/>
      <c r="HGA10" s="56"/>
      <c r="HGB10" s="56"/>
      <c r="HGC10" s="56"/>
      <c r="HGD10" s="56"/>
      <c r="HGE10" s="56"/>
      <c r="HGF10" s="56"/>
      <c r="HGG10" s="56"/>
      <c r="HGH10" s="56"/>
      <c r="HGI10" s="56"/>
      <c r="HGJ10" s="56"/>
      <c r="HGK10" s="56"/>
      <c r="HGL10" s="56"/>
      <c r="HGM10" s="56"/>
      <c r="HGN10" s="56"/>
      <c r="HGO10" s="56"/>
      <c r="HGP10" s="56"/>
      <c r="HGQ10" s="56"/>
      <c r="HGR10" s="56"/>
      <c r="HGS10" s="56"/>
      <c r="HGT10" s="56"/>
      <c r="HGU10" s="56"/>
      <c r="HGV10" s="56"/>
      <c r="HGW10" s="56"/>
      <c r="HGX10" s="56"/>
      <c r="HGY10" s="56"/>
      <c r="HGZ10" s="56"/>
      <c r="HHA10" s="56"/>
      <c r="HHB10" s="56"/>
      <c r="HHC10" s="56"/>
      <c r="HHD10" s="56"/>
      <c r="HHE10" s="56"/>
      <c r="HHF10" s="56"/>
      <c r="HHG10" s="56"/>
      <c r="HHH10" s="56"/>
      <c r="HHI10" s="56"/>
      <c r="HHJ10" s="56"/>
      <c r="HHK10" s="56"/>
      <c r="HHL10" s="56"/>
      <c r="HHM10" s="56"/>
      <c r="HHN10" s="56"/>
      <c r="HHO10" s="56"/>
      <c r="HHP10" s="56"/>
      <c r="HHQ10" s="56"/>
      <c r="HHR10" s="56"/>
      <c r="HHS10" s="56"/>
      <c r="HHT10" s="56"/>
      <c r="HHU10" s="56"/>
      <c r="HHV10" s="56"/>
      <c r="HHW10" s="56"/>
      <c r="HHX10" s="56"/>
      <c r="HHY10" s="56"/>
      <c r="HHZ10" s="56"/>
      <c r="HIA10" s="56"/>
      <c r="HIB10" s="56"/>
      <c r="HIC10" s="56"/>
      <c r="HID10" s="56"/>
      <c r="HIE10" s="56"/>
      <c r="HIF10" s="56"/>
      <c r="HIG10" s="56"/>
      <c r="HIH10" s="56"/>
      <c r="HII10" s="56"/>
      <c r="HIJ10" s="56"/>
      <c r="HIK10" s="56"/>
      <c r="HIL10" s="56"/>
      <c r="HIM10" s="56"/>
      <c r="HIN10" s="56"/>
      <c r="HIO10" s="56"/>
      <c r="HIP10" s="56"/>
      <c r="HIQ10" s="56"/>
      <c r="HIR10" s="56"/>
      <c r="HIS10" s="56"/>
      <c r="HIT10" s="56"/>
      <c r="HIU10" s="56"/>
      <c r="HIV10" s="56"/>
      <c r="HIW10" s="56"/>
      <c r="HIX10" s="56"/>
      <c r="HIY10" s="56"/>
      <c r="HIZ10" s="56"/>
      <c r="HJA10" s="56"/>
      <c r="HJB10" s="56"/>
      <c r="HJC10" s="56"/>
      <c r="HJD10" s="56"/>
      <c r="HJE10" s="56"/>
      <c r="HJF10" s="56"/>
      <c r="HJG10" s="56"/>
      <c r="HJH10" s="56"/>
      <c r="HJI10" s="56"/>
      <c r="HJJ10" s="56"/>
      <c r="HJK10" s="56"/>
      <c r="HJL10" s="56"/>
      <c r="HJM10" s="56"/>
      <c r="HJN10" s="56"/>
      <c r="HJO10" s="56"/>
      <c r="HJP10" s="56"/>
      <c r="HJQ10" s="56"/>
      <c r="HJR10" s="56"/>
      <c r="HJS10" s="56"/>
      <c r="HJT10" s="56"/>
      <c r="HJU10" s="56"/>
      <c r="HJV10" s="56"/>
      <c r="HJW10" s="56"/>
      <c r="HJX10" s="56"/>
      <c r="HJY10" s="56"/>
      <c r="HJZ10" s="56"/>
      <c r="HKA10" s="56"/>
      <c r="HKB10" s="56"/>
      <c r="HKC10" s="56"/>
      <c r="HKD10" s="56"/>
      <c r="HKE10" s="56"/>
      <c r="HKF10" s="56"/>
      <c r="HKG10" s="56"/>
      <c r="HKH10" s="56"/>
      <c r="HKI10" s="56"/>
      <c r="HKJ10" s="56"/>
      <c r="HKK10" s="56"/>
      <c r="HKL10" s="56"/>
      <c r="HKM10" s="56"/>
      <c r="HKN10" s="56"/>
      <c r="HKO10" s="56"/>
      <c r="HKP10" s="56"/>
      <c r="HKQ10" s="56"/>
      <c r="HKR10" s="56"/>
      <c r="HKS10" s="56"/>
      <c r="HKT10" s="56"/>
      <c r="HKU10" s="56"/>
      <c r="HKV10" s="56"/>
      <c r="HKW10" s="56"/>
      <c r="HKX10" s="56"/>
      <c r="HKY10" s="56"/>
      <c r="HKZ10" s="56"/>
      <c r="HLA10" s="56"/>
      <c r="HLB10" s="56"/>
      <c r="HLC10" s="56"/>
      <c r="HLD10" s="56"/>
      <c r="HLE10" s="56"/>
      <c r="HLF10" s="56"/>
      <c r="HLG10" s="56"/>
      <c r="HLH10" s="56"/>
      <c r="HLI10" s="56"/>
      <c r="HLJ10" s="56"/>
      <c r="HLK10" s="56"/>
      <c r="HLL10" s="56"/>
      <c r="HLM10" s="56"/>
      <c r="HLN10" s="56"/>
      <c r="HLO10" s="56"/>
      <c r="HLP10" s="56"/>
      <c r="HLQ10" s="56"/>
      <c r="HLR10" s="56"/>
      <c r="HLS10" s="56"/>
      <c r="HLT10" s="56"/>
      <c r="HLU10" s="56"/>
      <c r="HLV10" s="56"/>
      <c r="HLW10" s="56"/>
      <c r="HLX10" s="56"/>
      <c r="HLY10" s="56"/>
      <c r="HLZ10" s="56"/>
      <c r="HMA10" s="56"/>
      <c r="HMB10" s="56"/>
      <c r="HMC10" s="56"/>
      <c r="HMD10" s="56"/>
      <c r="HME10" s="56"/>
      <c r="HMF10" s="56"/>
      <c r="HMG10" s="56"/>
      <c r="HMH10" s="56"/>
      <c r="HMI10" s="56"/>
      <c r="HMJ10" s="56"/>
      <c r="HMK10" s="56"/>
      <c r="HML10" s="56"/>
      <c r="HMM10" s="56"/>
      <c r="HMN10" s="56"/>
      <c r="HMO10" s="56"/>
      <c r="HMP10" s="56"/>
      <c r="HMQ10" s="56"/>
      <c r="HMR10" s="56"/>
      <c r="HMS10" s="56"/>
      <c r="HMT10" s="56"/>
      <c r="HMU10" s="56"/>
      <c r="HMV10" s="56"/>
      <c r="HMW10" s="56"/>
      <c r="HMX10" s="56"/>
      <c r="HMY10" s="56"/>
      <c r="HMZ10" s="56"/>
      <c r="HNA10" s="56"/>
      <c r="HNB10" s="56"/>
      <c r="HNC10" s="56"/>
      <c r="HND10" s="56"/>
      <c r="HNE10" s="56"/>
      <c r="HNF10" s="56"/>
      <c r="HNG10" s="56"/>
      <c r="HNH10" s="56"/>
      <c r="HNI10" s="56"/>
      <c r="HNJ10" s="56"/>
      <c r="HNK10" s="56"/>
      <c r="HNL10" s="56"/>
      <c r="HNM10" s="56"/>
      <c r="HNN10" s="56"/>
      <c r="HNO10" s="56"/>
      <c r="HNP10" s="56"/>
      <c r="HNQ10" s="56"/>
      <c r="HNR10" s="56"/>
      <c r="HNS10" s="56"/>
      <c r="HNT10" s="56"/>
      <c r="HNU10" s="56"/>
      <c r="HNV10" s="56"/>
      <c r="HNW10" s="56"/>
      <c r="HNX10" s="56"/>
      <c r="HNY10" s="56"/>
      <c r="HNZ10" s="56"/>
      <c r="HOA10" s="56"/>
      <c r="HOB10" s="56"/>
      <c r="HOC10" s="56"/>
      <c r="HOD10" s="56"/>
      <c r="HOE10" s="56"/>
      <c r="HOF10" s="56"/>
      <c r="HOG10" s="56"/>
      <c r="HOH10" s="56"/>
      <c r="HOI10" s="56"/>
      <c r="HOJ10" s="56"/>
      <c r="HOK10" s="56"/>
      <c r="HOL10" s="56"/>
      <c r="HOM10" s="56"/>
      <c r="HON10" s="56"/>
      <c r="HOO10" s="56"/>
      <c r="HOP10" s="56"/>
      <c r="HOQ10" s="56"/>
      <c r="HOR10" s="56"/>
      <c r="HOS10" s="56"/>
      <c r="HOT10" s="56"/>
      <c r="HOU10" s="56"/>
      <c r="HOV10" s="56"/>
      <c r="HOW10" s="56"/>
      <c r="HOX10" s="56"/>
      <c r="HOY10" s="56"/>
      <c r="HOZ10" s="56"/>
      <c r="HPA10" s="56"/>
      <c r="HPB10" s="56"/>
      <c r="HPC10" s="56"/>
      <c r="HPD10" s="56"/>
      <c r="HPE10" s="56"/>
      <c r="HPF10" s="56"/>
      <c r="HPG10" s="56"/>
      <c r="HPH10" s="56"/>
      <c r="HPI10" s="56"/>
      <c r="HPJ10" s="56"/>
      <c r="HPK10" s="56"/>
      <c r="HPL10" s="56"/>
      <c r="HPM10" s="56"/>
      <c r="HPN10" s="56"/>
      <c r="HPO10" s="56"/>
      <c r="HPP10" s="56"/>
      <c r="HPQ10" s="56"/>
      <c r="HPR10" s="56"/>
      <c r="HPS10" s="56"/>
      <c r="HPT10" s="56"/>
      <c r="HPU10" s="56"/>
      <c r="HPV10" s="56"/>
      <c r="HPW10" s="56"/>
      <c r="HPX10" s="56"/>
      <c r="HPY10" s="56"/>
      <c r="HPZ10" s="56"/>
      <c r="HQA10" s="56"/>
      <c r="HQB10" s="56"/>
      <c r="HQC10" s="56"/>
      <c r="HQD10" s="56"/>
      <c r="HQE10" s="56"/>
      <c r="HQF10" s="56"/>
      <c r="HQG10" s="56"/>
      <c r="HQH10" s="56"/>
      <c r="HQI10" s="56"/>
      <c r="HQJ10" s="56"/>
      <c r="HQK10" s="56"/>
      <c r="HQL10" s="56"/>
      <c r="HQM10" s="56"/>
      <c r="HQN10" s="56"/>
      <c r="HQO10" s="56"/>
      <c r="HQP10" s="56"/>
      <c r="HQQ10" s="56"/>
      <c r="HQR10" s="56"/>
      <c r="HQS10" s="56"/>
      <c r="HQT10" s="56"/>
      <c r="HQU10" s="56"/>
      <c r="HQV10" s="56"/>
      <c r="HQW10" s="56"/>
      <c r="HQX10" s="56"/>
      <c r="HQY10" s="56"/>
      <c r="HQZ10" s="56"/>
      <c r="HRA10" s="56"/>
      <c r="HRB10" s="56"/>
      <c r="HRC10" s="56"/>
      <c r="HRD10" s="56"/>
      <c r="HRE10" s="56"/>
      <c r="HRF10" s="56"/>
      <c r="HRG10" s="56"/>
      <c r="HRH10" s="56"/>
      <c r="HRI10" s="56"/>
      <c r="HRJ10" s="56"/>
      <c r="HRK10" s="56"/>
      <c r="HRL10" s="56"/>
      <c r="HRM10" s="56"/>
      <c r="HRN10" s="56"/>
      <c r="HRO10" s="56"/>
      <c r="HRP10" s="56"/>
      <c r="HRQ10" s="56"/>
      <c r="HRR10" s="56"/>
      <c r="HRS10" s="56"/>
      <c r="HRT10" s="56"/>
      <c r="HRU10" s="56"/>
      <c r="HRV10" s="56"/>
      <c r="HRW10" s="56"/>
      <c r="HRX10" s="56"/>
      <c r="HRY10" s="56"/>
      <c r="HRZ10" s="56"/>
      <c r="HSA10" s="56"/>
      <c r="HSB10" s="56"/>
      <c r="HSC10" s="56"/>
      <c r="HSD10" s="56"/>
      <c r="HSE10" s="56"/>
      <c r="HSF10" s="56"/>
      <c r="HSG10" s="56"/>
      <c r="HSH10" s="56"/>
      <c r="HSI10" s="56"/>
      <c r="HSJ10" s="56"/>
      <c r="HSK10" s="56"/>
      <c r="HSL10" s="56"/>
      <c r="HSM10" s="56"/>
      <c r="HSN10" s="56"/>
      <c r="HSO10" s="56"/>
      <c r="HSP10" s="56"/>
      <c r="HSQ10" s="56"/>
      <c r="HSR10" s="56"/>
      <c r="HSS10" s="56"/>
      <c r="HST10" s="56"/>
      <c r="HSU10" s="56"/>
      <c r="HSV10" s="56"/>
      <c r="HSW10" s="56"/>
      <c r="HSX10" s="56"/>
      <c r="HSY10" s="56"/>
      <c r="HSZ10" s="56"/>
      <c r="HTA10" s="56"/>
      <c r="HTB10" s="56"/>
      <c r="HTC10" s="56"/>
      <c r="HTD10" s="56"/>
      <c r="HTE10" s="56"/>
      <c r="HTF10" s="56"/>
      <c r="HTG10" s="56"/>
      <c r="HTH10" s="56"/>
      <c r="HTI10" s="56"/>
      <c r="HTJ10" s="56"/>
      <c r="HTK10" s="56"/>
      <c r="HTL10" s="56"/>
      <c r="HTM10" s="56"/>
      <c r="HTN10" s="56"/>
      <c r="HTO10" s="56"/>
      <c r="HTP10" s="56"/>
      <c r="HTQ10" s="56"/>
      <c r="HTR10" s="56"/>
      <c r="HTS10" s="56"/>
      <c r="HTT10" s="56"/>
      <c r="HTU10" s="56"/>
      <c r="HTV10" s="56"/>
      <c r="HTW10" s="56"/>
      <c r="HTX10" s="56"/>
      <c r="HTY10" s="56"/>
      <c r="HTZ10" s="56"/>
      <c r="HUA10" s="56"/>
      <c r="HUB10" s="56"/>
      <c r="HUC10" s="56"/>
      <c r="HUD10" s="56"/>
      <c r="HUE10" s="56"/>
      <c r="HUF10" s="56"/>
      <c r="HUG10" s="56"/>
      <c r="HUH10" s="56"/>
      <c r="HUI10" s="56"/>
      <c r="HUJ10" s="56"/>
      <c r="HUK10" s="56"/>
      <c r="HUL10" s="56"/>
      <c r="HUM10" s="56"/>
      <c r="HUN10" s="56"/>
      <c r="HUO10" s="56"/>
      <c r="HUP10" s="56"/>
      <c r="HUQ10" s="56"/>
      <c r="HUR10" s="56"/>
      <c r="HUS10" s="56"/>
      <c r="HUT10" s="56"/>
      <c r="HUU10" s="56"/>
      <c r="HUV10" s="56"/>
      <c r="HUW10" s="56"/>
      <c r="HUX10" s="56"/>
      <c r="HUY10" s="56"/>
      <c r="HUZ10" s="56"/>
      <c r="HVA10" s="56"/>
      <c r="HVB10" s="56"/>
      <c r="HVC10" s="56"/>
      <c r="HVD10" s="56"/>
      <c r="HVE10" s="56"/>
      <c r="HVF10" s="56"/>
      <c r="HVG10" s="56"/>
      <c r="HVH10" s="56"/>
      <c r="HVI10" s="56"/>
      <c r="HVJ10" s="56"/>
      <c r="HVK10" s="56"/>
      <c r="HVL10" s="56"/>
      <c r="HVM10" s="56"/>
      <c r="HVN10" s="56"/>
      <c r="HVO10" s="56"/>
      <c r="HVP10" s="56"/>
      <c r="HVQ10" s="56"/>
      <c r="HVR10" s="56"/>
      <c r="HVS10" s="56"/>
      <c r="HVT10" s="56"/>
      <c r="HVU10" s="56"/>
      <c r="HVV10" s="56"/>
      <c r="HVW10" s="56"/>
      <c r="HVX10" s="56"/>
      <c r="HVY10" s="56"/>
      <c r="HVZ10" s="56"/>
      <c r="HWA10" s="56"/>
      <c r="HWB10" s="56"/>
      <c r="HWC10" s="56"/>
      <c r="HWD10" s="56"/>
      <c r="HWE10" s="56"/>
      <c r="HWF10" s="56"/>
      <c r="HWG10" s="56"/>
      <c r="HWH10" s="56"/>
      <c r="HWI10" s="56"/>
      <c r="HWJ10" s="56"/>
      <c r="HWK10" s="56"/>
      <c r="HWL10" s="56"/>
      <c r="HWM10" s="56"/>
      <c r="HWN10" s="56"/>
      <c r="HWO10" s="56"/>
      <c r="HWP10" s="56"/>
      <c r="HWQ10" s="56"/>
      <c r="HWR10" s="56"/>
      <c r="HWS10" s="56"/>
      <c r="HWT10" s="56"/>
      <c r="HWU10" s="56"/>
      <c r="HWV10" s="56"/>
      <c r="HWW10" s="56"/>
      <c r="HWX10" s="56"/>
      <c r="HWY10" s="56"/>
      <c r="HWZ10" s="56"/>
      <c r="HXA10" s="56"/>
      <c r="HXB10" s="56"/>
      <c r="HXC10" s="56"/>
      <c r="HXD10" s="56"/>
      <c r="HXE10" s="56"/>
      <c r="HXF10" s="56"/>
      <c r="HXG10" s="56"/>
      <c r="HXH10" s="56"/>
      <c r="HXI10" s="56"/>
      <c r="HXJ10" s="56"/>
      <c r="HXK10" s="56"/>
      <c r="HXL10" s="56"/>
      <c r="HXM10" s="56"/>
      <c r="HXN10" s="56"/>
      <c r="HXO10" s="56"/>
      <c r="HXP10" s="56"/>
      <c r="HXQ10" s="56"/>
      <c r="HXR10" s="56"/>
      <c r="HXS10" s="56"/>
      <c r="HXT10" s="56"/>
      <c r="HXU10" s="56"/>
      <c r="HXV10" s="56"/>
      <c r="HXW10" s="56"/>
      <c r="HXX10" s="56"/>
      <c r="HXY10" s="56"/>
      <c r="HXZ10" s="56"/>
      <c r="HYA10" s="56"/>
      <c r="HYB10" s="56"/>
      <c r="HYC10" s="56"/>
      <c r="HYD10" s="56"/>
      <c r="HYE10" s="56"/>
      <c r="HYF10" s="56"/>
      <c r="HYG10" s="56"/>
      <c r="HYH10" s="56"/>
      <c r="HYI10" s="56"/>
      <c r="HYJ10" s="56"/>
      <c r="HYK10" s="56"/>
      <c r="HYL10" s="56"/>
      <c r="HYM10" s="56"/>
      <c r="HYN10" s="56"/>
      <c r="HYO10" s="56"/>
      <c r="HYP10" s="56"/>
      <c r="HYQ10" s="56"/>
      <c r="HYR10" s="56"/>
      <c r="HYS10" s="56"/>
      <c r="HYT10" s="56"/>
      <c r="HYU10" s="56"/>
      <c r="HYV10" s="56"/>
      <c r="HYW10" s="56"/>
      <c r="HYX10" s="56"/>
      <c r="HYY10" s="56"/>
      <c r="HYZ10" s="56"/>
      <c r="HZA10" s="56"/>
      <c r="HZB10" s="56"/>
      <c r="HZC10" s="56"/>
      <c r="HZD10" s="56"/>
      <c r="HZE10" s="56"/>
      <c r="HZF10" s="56"/>
      <c r="HZG10" s="56"/>
      <c r="HZH10" s="56"/>
      <c r="HZI10" s="56"/>
      <c r="HZJ10" s="56"/>
      <c r="HZK10" s="56"/>
      <c r="HZL10" s="56"/>
      <c r="HZM10" s="56"/>
      <c r="HZN10" s="56"/>
      <c r="HZO10" s="56"/>
      <c r="HZP10" s="56"/>
      <c r="HZQ10" s="56"/>
      <c r="HZR10" s="56"/>
      <c r="HZS10" s="56"/>
      <c r="HZT10" s="56"/>
      <c r="HZU10" s="56"/>
      <c r="HZV10" s="56"/>
      <c r="HZW10" s="56"/>
      <c r="HZX10" s="56"/>
      <c r="HZY10" s="56"/>
      <c r="HZZ10" s="56"/>
      <c r="IAA10" s="56"/>
      <c r="IAB10" s="56"/>
      <c r="IAC10" s="56"/>
      <c r="IAD10" s="56"/>
      <c r="IAE10" s="56"/>
      <c r="IAF10" s="56"/>
      <c r="IAG10" s="56"/>
      <c r="IAH10" s="56"/>
      <c r="IAI10" s="56"/>
      <c r="IAJ10" s="56"/>
      <c r="IAK10" s="56"/>
      <c r="IAL10" s="56"/>
      <c r="IAM10" s="56"/>
      <c r="IAN10" s="56"/>
      <c r="IAO10" s="56"/>
      <c r="IAP10" s="56"/>
      <c r="IAQ10" s="56"/>
      <c r="IAR10" s="56"/>
      <c r="IAS10" s="56"/>
      <c r="IAT10" s="56"/>
      <c r="IAU10" s="56"/>
      <c r="IAV10" s="56"/>
      <c r="IAW10" s="56"/>
      <c r="IAX10" s="56"/>
      <c r="IAY10" s="56"/>
      <c r="IAZ10" s="56"/>
      <c r="IBA10" s="56"/>
      <c r="IBB10" s="56"/>
      <c r="IBC10" s="56"/>
      <c r="IBD10" s="56"/>
      <c r="IBE10" s="56"/>
      <c r="IBF10" s="56"/>
      <c r="IBG10" s="56"/>
      <c r="IBH10" s="56"/>
      <c r="IBI10" s="56"/>
      <c r="IBJ10" s="56"/>
      <c r="IBK10" s="56"/>
      <c r="IBL10" s="56"/>
      <c r="IBM10" s="56"/>
      <c r="IBN10" s="56"/>
      <c r="IBO10" s="56"/>
      <c r="IBP10" s="56"/>
      <c r="IBQ10" s="56"/>
      <c r="IBR10" s="56"/>
      <c r="IBS10" s="56"/>
      <c r="IBT10" s="56"/>
      <c r="IBU10" s="56"/>
      <c r="IBV10" s="56"/>
      <c r="IBW10" s="56"/>
      <c r="IBX10" s="56"/>
      <c r="IBY10" s="56"/>
      <c r="IBZ10" s="56"/>
      <c r="ICA10" s="56"/>
      <c r="ICB10" s="56"/>
      <c r="ICC10" s="56"/>
      <c r="ICD10" s="56"/>
      <c r="ICE10" s="56"/>
      <c r="ICF10" s="56"/>
      <c r="ICG10" s="56"/>
      <c r="ICH10" s="56"/>
      <c r="ICI10" s="56"/>
      <c r="ICJ10" s="56"/>
      <c r="ICK10" s="56"/>
      <c r="ICL10" s="56"/>
      <c r="ICM10" s="56"/>
      <c r="ICN10" s="56"/>
      <c r="ICO10" s="56"/>
      <c r="ICP10" s="56"/>
      <c r="ICQ10" s="56"/>
      <c r="ICR10" s="56"/>
      <c r="ICS10" s="56"/>
      <c r="ICT10" s="56"/>
      <c r="ICU10" s="56"/>
      <c r="ICV10" s="56"/>
      <c r="ICW10" s="56"/>
      <c r="ICX10" s="56"/>
      <c r="ICY10" s="56"/>
      <c r="ICZ10" s="56"/>
      <c r="IDA10" s="56"/>
      <c r="IDB10" s="56"/>
      <c r="IDC10" s="56"/>
      <c r="IDD10" s="56"/>
      <c r="IDE10" s="56"/>
      <c r="IDF10" s="56"/>
      <c r="IDG10" s="56"/>
      <c r="IDH10" s="56"/>
      <c r="IDI10" s="56"/>
      <c r="IDJ10" s="56"/>
      <c r="IDK10" s="56"/>
      <c r="IDL10" s="56"/>
      <c r="IDM10" s="56"/>
      <c r="IDN10" s="56"/>
      <c r="IDO10" s="56"/>
      <c r="IDP10" s="56"/>
      <c r="IDQ10" s="56"/>
      <c r="IDR10" s="56"/>
      <c r="IDS10" s="56"/>
      <c r="IDT10" s="56"/>
      <c r="IDU10" s="56"/>
      <c r="IDV10" s="56"/>
      <c r="IDW10" s="56"/>
      <c r="IDX10" s="56"/>
      <c r="IDY10" s="56"/>
      <c r="IDZ10" s="56"/>
      <c r="IEA10" s="56"/>
      <c r="IEB10" s="56"/>
      <c r="IEC10" s="56"/>
      <c r="IED10" s="56"/>
      <c r="IEE10" s="56"/>
      <c r="IEF10" s="56"/>
      <c r="IEG10" s="56"/>
      <c r="IEH10" s="56"/>
      <c r="IEI10" s="56"/>
      <c r="IEJ10" s="56"/>
      <c r="IEK10" s="56"/>
      <c r="IEL10" s="56"/>
      <c r="IEM10" s="56"/>
      <c r="IEN10" s="56"/>
      <c r="IEO10" s="56"/>
      <c r="IEP10" s="56"/>
      <c r="IEQ10" s="56"/>
      <c r="IER10" s="56"/>
      <c r="IES10" s="56"/>
      <c r="IET10" s="56"/>
      <c r="IEU10" s="56"/>
      <c r="IEV10" s="56"/>
      <c r="IEW10" s="56"/>
      <c r="IEX10" s="56"/>
      <c r="IEY10" s="56"/>
      <c r="IEZ10" s="56"/>
      <c r="IFA10" s="56"/>
      <c r="IFB10" s="56"/>
      <c r="IFC10" s="56"/>
      <c r="IFD10" s="56"/>
      <c r="IFE10" s="56"/>
      <c r="IFF10" s="56"/>
      <c r="IFG10" s="56"/>
      <c r="IFH10" s="56"/>
      <c r="IFI10" s="56"/>
      <c r="IFJ10" s="56"/>
      <c r="IFK10" s="56"/>
      <c r="IFL10" s="56"/>
      <c r="IFM10" s="56"/>
      <c r="IFN10" s="56"/>
      <c r="IFO10" s="56"/>
      <c r="IFP10" s="56"/>
      <c r="IFQ10" s="56"/>
      <c r="IFR10" s="56"/>
      <c r="IFS10" s="56"/>
      <c r="IFT10" s="56"/>
      <c r="IFU10" s="56"/>
      <c r="IFV10" s="56"/>
      <c r="IFW10" s="56"/>
      <c r="IFX10" s="56"/>
      <c r="IFY10" s="56"/>
      <c r="IFZ10" s="56"/>
      <c r="IGA10" s="56"/>
      <c r="IGB10" s="56"/>
      <c r="IGC10" s="56"/>
      <c r="IGD10" s="56"/>
      <c r="IGE10" s="56"/>
      <c r="IGF10" s="56"/>
      <c r="IGG10" s="56"/>
      <c r="IGH10" s="56"/>
      <c r="IGI10" s="56"/>
      <c r="IGJ10" s="56"/>
      <c r="IGK10" s="56"/>
      <c r="IGL10" s="56"/>
      <c r="IGM10" s="56"/>
      <c r="IGN10" s="56"/>
      <c r="IGO10" s="56"/>
      <c r="IGP10" s="56"/>
      <c r="IGQ10" s="56"/>
      <c r="IGR10" s="56"/>
      <c r="IGS10" s="56"/>
      <c r="IGT10" s="56"/>
      <c r="IGU10" s="56"/>
      <c r="IGV10" s="56"/>
      <c r="IGW10" s="56"/>
      <c r="IGX10" s="56"/>
      <c r="IGY10" s="56"/>
      <c r="IGZ10" s="56"/>
      <c r="IHA10" s="56"/>
      <c r="IHB10" s="56"/>
      <c r="IHC10" s="56"/>
      <c r="IHD10" s="56"/>
      <c r="IHE10" s="56"/>
      <c r="IHF10" s="56"/>
      <c r="IHG10" s="56"/>
      <c r="IHH10" s="56"/>
      <c r="IHI10" s="56"/>
      <c r="IHJ10" s="56"/>
      <c r="IHK10" s="56"/>
      <c r="IHL10" s="56"/>
      <c r="IHM10" s="56"/>
      <c r="IHN10" s="56"/>
      <c r="IHO10" s="56"/>
      <c r="IHP10" s="56"/>
      <c r="IHQ10" s="56"/>
      <c r="IHR10" s="56"/>
      <c r="IHS10" s="56"/>
      <c r="IHT10" s="56"/>
      <c r="IHU10" s="56"/>
      <c r="IHV10" s="56"/>
      <c r="IHW10" s="56"/>
      <c r="IHX10" s="56"/>
      <c r="IHY10" s="56"/>
      <c r="IHZ10" s="56"/>
      <c r="IIA10" s="56"/>
      <c r="IIB10" s="56"/>
      <c r="IIC10" s="56"/>
      <c r="IID10" s="56"/>
      <c r="IIE10" s="56"/>
      <c r="IIF10" s="56"/>
      <c r="IIG10" s="56"/>
      <c r="IIH10" s="56"/>
      <c r="III10" s="56"/>
      <c r="IIJ10" s="56"/>
      <c r="IIK10" s="56"/>
      <c r="IIL10" s="56"/>
      <c r="IIM10" s="56"/>
      <c r="IIN10" s="56"/>
      <c r="IIO10" s="56"/>
      <c r="IIP10" s="56"/>
      <c r="IIQ10" s="56"/>
      <c r="IIR10" s="56"/>
      <c r="IIS10" s="56"/>
      <c r="IIT10" s="56"/>
      <c r="IIU10" s="56"/>
      <c r="IIV10" s="56"/>
      <c r="IIW10" s="56"/>
      <c r="IIX10" s="56"/>
      <c r="IIY10" s="56"/>
      <c r="IIZ10" s="56"/>
      <c r="IJA10" s="56"/>
      <c r="IJB10" s="56"/>
      <c r="IJC10" s="56"/>
      <c r="IJD10" s="56"/>
      <c r="IJE10" s="56"/>
      <c r="IJF10" s="56"/>
      <c r="IJG10" s="56"/>
      <c r="IJH10" s="56"/>
      <c r="IJI10" s="56"/>
      <c r="IJJ10" s="56"/>
      <c r="IJK10" s="56"/>
      <c r="IJL10" s="56"/>
      <c r="IJM10" s="56"/>
      <c r="IJN10" s="56"/>
      <c r="IJO10" s="56"/>
      <c r="IJP10" s="56"/>
      <c r="IJQ10" s="56"/>
      <c r="IJR10" s="56"/>
      <c r="IJS10" s="56"/>
      <c r="IJT10" s="56"/>
      <c r="IJU10" s="56"/>
      <c r="IJV10" s="56"/>
      <c r="IJW10" s="56"/>
      <c r="IJX10" s="56"/>
      <c r="IJY10" s="56"/>
      <c r="IJZ10" s="56"/>
      <c r="IKA10" s="56"/>
      <c r="IKB10" s="56"/>
      <c r="IKC10" s="56"/>
      <c r="IKD10" s="56"/>
      <c r="IKE10" s="56"/>
      <c r="IKF10" s="56"/>
      <c r="IKG10" s="56"/>
      <c r="IKH10" s="56"/>
      <c r="IKI10" s="56"/>
      <c r="IKJ10" s="56"/>
      <c r="IKK10" s="56"/>
      <c r="IKL10" s="56"/>
      <c r="IKM10" s="56"/>
      <c r="IKN10" s="56"/>
      <c r="IKO10" s="56"/>
      <c r="IKP10" s="56"/>
      <c r="IKQ10" s="56"/>
      <c r="IKR10" s="56"/>
      <c r="IKS10" s="56"/>
      <c r="IKT10" s="56"/>
      <c r="IKU10" s="56"/>
      <c r="IKV10" s="56"/>
      <c r="IKW10" s="56"/>
      <c r="IKX10" s="56"/>
      <c r="IKY10" s="56"/>
      <c r="IKZ10" s="56"/>
      <c r="ILA10" s="56"/>
      <c r="ILB10" s="56"/>
      <c r="ILC10" s="56"/>
      <c r="ILD10" s="56"/>
      <c r="ILE10" s="56"/>
      <c r="ILF10" s="56"/>
      <c r="ILG10" s="56"/>
      <c r="ILH10" s="56"/>
      <c r="ILI10" s="56"/>
      <c r="ILJ10" s="56"/>
      <c r="ILK10" s="56"/>
      <c r="ILL10" s="56"/>
      <c r="ILM10" s="56"/>
      <c r="ILN10" s="56"/>
      <c r="ILO10" s="56"/>
      <c r="ILP10" s="56"/>
      <c r="ILQ10" s="56"/>
      <c r="ILR10" s="56"/>
      <c r="ILS10" s="56"/>
      <c r="ILT10" s="56"/>
      <c r="ILU10" s="56"/>
      <c r="ILV10" s="56"/>
      <c r="ILW10" s="56"/>
      <c r="ILX10" s="56"/>
      <c r="ILY10" s="56"/>
      <c r="ILZ10" s="56"/>
      <c r="IMA10" s="56"/>
      <c r="IMB10" s="56"/>
      <c r="IMC10" s="56"/>
      <c r="IMD10" s="56"/>
      <c r="IME10" s="56"/>
      <c r="IMF10" s="56"/>
      <c r="IMG10" s="56"/>
      <c r="IMH10" s="56"/>
      <c r="IMI10" s="56"/>
      <c r="IMJ10" s="56"/>
      <c r="IMK10" s="56"/>
      <c r="IML10" s="56"/>
      <c r="IMM10" s="56"/>
      <c r="IMN10" s="56"/>
      <c r="IMO10" s="56"/>
      <c r="IMP10" s="56"/>
      <c r="IMQ10" s="56"/>
      <c r="IMR10" s="56"/>
      <c r="IMS10" s="56"/>
      <c r="IMT10" s="56"/>
      <c r="IMU10" s="56"/>
      <c r="IMV10" s="56"/>
      <c r="IMW10" s="56"/>
      <c r="IMX10" s="56"/>
      <c r="IMY10" s="56"/>
      <c r="IMZ10" s="56"/>
      <c r="INA10" s="56"/>
      <c r="INB10" s="56"/>
      <c r="INC10" s="56"/>
      <c r="IND10" s="56"/>
      <c r="INE10" s="56"/>
      <c r="INF10" s="56"/>
      <c r="ING10" s="56"/>
      <c r="INH10" s="56"/>
      <c r="INI10" s="56"/>
      <c r="INJ10" s="56"/>
      <c r="INK10" s="56"/>
      <c r="INL10" s="56"/>
      <c r="INM10" s="56"/>
      <c r="INN10" s="56"/>
      <c r="INO10" s="56"/>
      <c r="INP10" s="56"/>
      <c r="INQ10" s="56"/>
      <c r="INR10" s="56"/>
      <c r="INS10" s="56"/>
      <c r="INT10" s="56"/>
      <c r="INU10" s="56"/>
      <c r="INV10" s="56"/>
      <c r="INW10" s="56"/>
      <c r="INX10" s="56"/>
      <c r="INY10" s="56"/>
      <c r="INZ10" s="56"/>
      <c r="IOA10" s="56"/>
      <c r="IOB10" s="56"/>
      <c r="IOC10" s="56"/>
      <c r="IOD10" s="56"/>
      <c r="IOE10" s="56"/>
      <c r="IOF10" s="56"/>
      <c r="IOG10" s="56"/>
      <c r="IOH10" s="56"/>
      <c r="IOI10" s="56"/>
      <c r="IOJ10" s="56"/>
      <c r="IOK10" s="56"/>
      <c r="IOL10" s="56"/>
      <c r="IOM10" s="56"/>
      <c r="ION10" s="56"/>
      <c r="IOO10" s="56"/>
      <c r="IOP10" s="56"/>
      <c r="IOQ10" s="56"/>
      <c r="IOR10" s="56"/>
      <c r="IOS10" s="56"/>
      <c r="IOT10" s="56"/>
      <c r="IOU10" s="56"/>
      <c r="IOV10" s="56"/>
      <c r="IOW10" s="56"/>
      <c r="IOX10" s="56"/>
      <c r="IOY10" s="56"/>
      <c r="IOZ10" s="56"/>
      <c r="IPA10" s="56"/>
      <c r="IPB10" s="56"/>
      <c r="IPC10" s="56"/>
      <c r="IPD10" s="56"/>
      <c r="IPE10" s="56"/>
      <c r="IPF10" s="56"/>
      <c r="IPG10" s="56"/>
      <c r="IPH10" s="56"/>
      <c r="IPI10" s="56"/>
      <c r="IPJ10" s="56"/>
      <c r="IPK10" s="56"/>
      <c r="IPL10" s="56"/>
      <c r="IPM10" s="56"/>
      <c r="IPN10" s="56"/>
      <c r="IPO10" s="56"/>
      <c r="IPP10" s="56"/>
      <c r="IPQ10" s="56"/>
      <c r="IPR10" s="56"/>
      <c r="IPS10" s="56"/>
      <c r="IPT10" s="56"/>
      <c r="IPU10" s="56"/>
      <c r="IPV10" s="56"/>
      <c r="IPW10" s="56"/>
      <c r="IPX10" s="56"/>
      <c r="IPY10" s="56"/>
      <c r="IPZ10" s="56"/>
      <c r="IQA10" s="56"/>
      <c r="IQB10" s="56"/>
      <c r="IQC10" s="56"/>
      <c r="IQD10" s="56"/>
      <c r="IQE10" s="56"/>
      <c r="IQF10" s="56"/>
      <c r="IQG10" s="56"/>
      <c r="IQH10" s="56"/>
      <c r="IQI10" s="56"/>
      <c r="IQJ10" s="56"/>
      <c r="IQK10" s="56"/>
      <c r="IQL10" s="56"/>
      <c r="IQM10" s="56"/>
      <c r="IQN10" s="56"/>
      <c r="IQO10" s="56"/>
      <c r="IQP10" s="56"/>
      <c r="IQQ10" s="56"/>
      <c r="IQR10" s="56"/>
      <c r="IQS10" s="56"/>
      <c r="IQT10" s="56"/>
      <c r="IQU10" s="56"/>
      <c r="IQV10" s="56"/>
      <c r="IQW10" s="56"/>
      <c r="IQX10" s="56"/>
      <c r="IQY10" s="56"/>
      <c r="IQZ10" s="56"/>
      <c r="IRA10" s="56"/>
      <c r="IRB10" s="56"/>
      <c r="IRC10" s="56"/>
      <c r="IRD10" s="56"/>
      <c r="IRE10" s="56"/>
      <c r="IRF10" s="56"/>
      <c r="IRG10" s="56"/>
      <c r="IRH10" s="56"/>
      <c r="IRI10" s="56"/>
      <c r="IRJ10" s="56"/>
      <c r="IRK10" s="56"/>
      <c r="IRL10" s="56"/>
      <c r="IRM10" s="56"/>
      <c r="IRN10" s="56"/>
      <c r="IRO10" s="56"/>
      <c r="IRP10" s="56"/>
      <c r="IRQ10" s="56"/>
      <c r="IRR10" s="56"/>
      <c r="IRS10" s="56"/>
      <c r="IRT10" s="56"/>
      <c r="IRU10" s="56"/>
      <c r="IRV10" s="56"/>
      <c r="IRW10" s="56"/>
      <c r="IRX10" s="56"/>
      <c r="IRY10" s="56"/>
      <c r="IRZ10" s="56"/>
      <c r="ISA10" s="56"/>
      <c r="ISB10" s="56"/>
      <c r="ISC10" s="56"/>
      <c r="ISD10" s="56"/>
      <c r="ISE10" s="56"/>
      <c r="ISF10" s="56"/>
      <c r="ISG10" s="56"/>
      <c r="ISH10" s="56"/>
      <c r="ISI10" s="56"/>
      <c r="ISJ10" s="56"/>
      <c r="ISK10" s="56"/>
      <c r="ISL10" s="56"/>
      <c r="ISM10" s="56"/>
      <c r="ISN10" s="56"/>
      <c r="ISO10" s="56"/>
      <c r="ISP10" s="56"/>
      <c r="ISQ10" s="56"/>
      <c r="ISR10" s="56"/>
      <c r="ISS10" s="56"/>
      <c r="IST10" s="56"/>
      <c r="ISU10" s="56"/>
      <c r="ISV10" s="56"/>
      <c r="ISW10" s="56"/>
      <c r="ISX10" s="56"/>
      <c r="ISY10" s="56"/>
      <c r="ISZ10" s="56"/>
      <c r="ITA10" s="56"/>
      <c r="ITB10" s="56"/>
      <c r="ITC10" s="56"/>
      <c r="ITD10" s="56"/>
      <c r="ITE10" s="56"/>
      <c r="ITF10" s="56"/>
      <c r="ITG10" s="56"/>
      <c r="ITH10" s="56"/>
      <c r="ITI10" s="56"/>
      <c r="ITJ10" s="56"/>
      <c r="ITK10" s="56"/>
      <c r="ITL10" s="56"/>
      <c r="ITM10" s="56"/>
      <c r="ITN10" s="56"/>
      <c r="ITO10" s="56"/>
      <c r="ITP10" s="56"/>
      <c r="ITQ10" s="56"/>
      <c r="ITR10" s="56"/>
      <c r="ITS10" s="56"/>
      <c r="ITT10" s="56"/>
      <c r="ITU10" s="56"/>
      <c r="ITV10" s="56"/>
      <c r="ITW10" s="56"/>
      <c r="ITX10" s="56"/>
      <c r="ITY10" s="56"/>
      <c r="ITZ10" s="56"/>
      <c r="IUA10" s="56"/>
      <c r="IUB10" s="56"/>
      <c r="IUC10" s="56"/>
      <c r="IUD10" s="56"/>
      <c r="IUE10" s="56"/>
      <c r="IUF10" s="56"/>
      <c r="IUG10" s="56"/>
      <c r="IUH10" s="56"/>
      <c r="IUI10" s="56"/>
      <c r="IUJ10" s="56"/>
      <c r="IUK10" s="56"/>
      <c r="IUL10" s="56"/>
      <c r="IUM10" s="56"/>
      <c r="IUN10" s="56"/>
      <c r="IUO10" s="56"/>
      <c r="IUP10" s="56"/>
      <c r="IUQ10" s="56"/>
      <c r="IUR10" s="56"/>
      <c r="IUS10" s="56"/>
      <c r="IUT10" s="56"/>
      <c r="IUU10" s="56"/>
      <c r="IUV10" s="56"/>
      <c r="IUW10" s="56"/>
      <c r="IUX10" s="56"/>
      <c r="IUY10" s="56"/>
      <c r="IUZ10" s="56"/>
      <c r="IVA10" s="56"/>
      <c r="IVB10" s="56"/>
      <c r="IVC10" s="56"/>
      <c r="IVD10" s="56"/>
      <c r="IVE10" s="56"/>
      <c r="IVF10" s="56"/>
      <c r="IVG10" s="56"/>
      <c r="IVH10" s="56"/>
      <c r="IVI10" s="56"/>
      <c r="IVJ10" s="56"/>
      <c r="IVK10" s="56"/>
      <c r="IVL10" s="56"/>
      <c r="IVM10" s="56"/>
      <c r="IVN10" s="56"/>
      <c r="IVO10" s="56"/>
      <c r="IVP10" s="56"/>
      <c r="IVQ10" s="56"/>
      <c r="IVR10" s="56"/>
      <c r="IVS10" s="56"/>
      <c r="IVT10" s="56"/>
      <c r="IVU10" s="56"/>
      <c r="IVV10" s="56"/>
      <c r="IVW10" s="56"/>
      <c r="IVX10" s="56"/>
      <c r="IVY10" s="56"/>
      <c r="IVZ10" s="56"/>
      <c r="IWA10" s="56"/>
      <c r="IWB10" s="56"/>
      <c r="IWC10" s="56"/>
      <c r="IWD10" s="56"/>
      <c r="IWE10" s="56"/>
      <c r="IWF10" s="56"/>
      <c r="IWG10" s="56"/>
      <c r="IWH10" s="56"/>
      <c r="IWI10" s="56"/>
      <c r="IWJ10" s="56"/>
      <c r="IWK10" s="56"/>
      <c r="IWL10" s="56"/>
      <c r="IWM10" s="56"/>
      <c r="IWN10" s="56"/>
      <c r="IWO10" s="56"/>
      <c r="IWP10" s="56"/>
      <c r="IWQ10" s="56"/>
      <c r="IWR10" s="56"/>
      <c r="IWS10" s="56"/>
      <c r="IWT10" s="56"/>
      <c r="IWU10" s="56"/>
      <c r="IWV10" s="56"/>
      <c r="IWW10" s="56"/>
      <c r="IWX10" s="56"/>
      <c r="IWY10" s="56"/>
      <c r="IWZ10" s="56"/>
      <c r="IXA10" s="56"/>
      <c r="IXB10" s="56"/>
      <c r="IXC10" s="56"/>
      <c r="IXD10" s="56"/>
      <c r="IXE10" s="56"/>
      <c r="IXF10" s="56"/>
      <c r="IXG10" s="56"/>
      <c r="IXH10" s="56"/>
      <c r="IXI10" s="56"/>
      <c r="IXJ10" s="56"/>
      <c r="IXK10" s="56"/>
      <c r="IXL10" s="56"/>
      <c r="IXM10" s="56"/>
      <c r="IXN10" s="56"/>
      <c r="IXO10" s="56"/>
      <c r="IXP10" s="56"/>
      <c r="IXQ10" s="56"/>
      <c r="IXR10" s="56"/>
      <c r="IXS10" s="56"/>
      <c r="IXT10" s="56"/>
      <c r="IXU10" s="56"/>
      <c r="IXV10" s="56"/>
      <c r="IXW10" s="56"/>
      <c r="IXX10" s="56"/>
      <c r="IXY10" s="56"/>
      <c r="IXZ10" s="56"/>
      <c r="IYA10" s="56"/>
      <c r="IYB10" s="56"/>
      <c r="IYC10" s="56"/>
      <c r="IYD10" s="56"/>
      <c r="IYE10" s="56"/>
      <c r="IYF10" s="56"/>
      <c r="IYG10" s="56"/>
      <c r="IYH10" s="56"/>
      <c r="IYI10" s="56"/>
      <c r="IYJ10" s="56"/>
      <c r="IYK10" s="56"/>
      <c r="IYL10" s="56"/>
      <c r="IYM10" s="56"/>
      <c r="IYN10" s="56"/>
      <c r="IYO10" s="56"/>
      <c r="IYP10" s="56"/>
      <c r="IYQ10" s="56"/>
      <c r="IYR10" s="56"/>
      <c r="IYS10" s="56"/>
      <c r="IYT10" s="56"/>
      <c r="IYU10" s="56"/>
      <c r="IYV10" s="56"/>
      <c r="IYW10" s="56"/>
      <c r="IYX10" s="56"/>
      <c r="IYY10" s="56"/>
      <c r="IYZ10" s="56"/>
      <c r="IZA10" s="56"/>
      <c r="IZB10" s="56"/>
      <c r="IZC10" s="56"/>
      <c r="IZD10" s="56"/>
      <c r="IZE10" s="56"/>
      <c r="IZF10" s="56"/>
      <c r="IZG10" s="56"/>
      <c r="IZH10" s="56"/>
      <c r="IZI10" s="56"/>
      <c r="IZJ10" s="56"/>
      <c r="IZK10" s="56"/>
      <c r="IZL10" s="56"/>
      <c r="IZM10" s="56"/>
      <c r="IZN10" s="56"/>
      <c r="IZO10" s="56"/>
      <c r="IZP10" s="56"/>
      <c r="IZQ10" s="56"/>
      <c r="IZR10" s="56"/>
      <c r="IZS10" s="56"/>
      <c r="IZT10" s="56"/>
      <c r="IZU10" s="56"/>
      <c r="IZV10" s="56"/>
      <c r="IZW10" s="56"/>
      <c r="IZX10" s="56"/>
      <c r="IZY10" s="56"/>
      <c r="IZZ10" s="56"/>
      <c r="JAA10" s="56"/>
      <c r="JAB10" s="56"/>
      <c r="JAC10" s="56"/>
      <c r="JAD10" s="56"/>
      <c r="JAE10" s="56"/>
      <c r="JAF10" s="56"/>
      <c r="JAG10" s="56"/>
      <c r="JAH10" s="56"/>
      <c r="JAI10" s="56"/>
      <c r="JAJ10" s="56"/>
      <c r="JAK10" s="56"/>
      <c r="JAL10" s="56"/>
      <c r="JAM10" s="56"/>
      <c r="JAN10" s="56"/>
      <c r="JAO10" s="56"/>
      <c r="JAP10" s="56"/>
      <c r="JAQ10" s="56"/>
      <c r="JAR10" s="56"/>
      <c r="JAS10" s="56"/>
      <c r="JAT10" s="56"/>
      <c r="JAU10" s="56"/>
      <c r="JAV10" s="56"/>
      <c r="JAW10" s="56"/>
      <c r="JAX10" s="56"/>
      <c r="JAY10" s="56"/>
      <c r="JAZ10" s="56"/>
      <c r="JBA10" s="56"/>
      <c r="JBB10" s="56"/>
      <c r="JBC10" s="56"/>
      <c r="JBD10" s="56"/>
      <c r="JBE10" s="56"/>
      <c r="JBF10" s="56"/>
      <c r="JBG10" s="56"/>
      <c r="JBH10" s="56"/>
      <c r="JBI10" s="56"/>
      <c r="JBJ10" s="56"/>
      <c r="JBK10" s="56"/>
      <c r="JBL10" s="56"/>
      <c r="JBM10" s="56"/>
      <c r="JBN10" s="56"/>
      <c r="JBO10" s="56"/>
      <c r="JBP10" s="56"/>
      <c r="JBQ10" s="56"/>
      <c r="JBR10" s="56"/>
      <c r="JBS10" s="56"/>
      <c r="JBT10" s="56"/>
      <c r="JBU10" s="56"/>
      <c r="JBV10" s="56"/>
      <c r="JBW10" s="56"/>
      <c r="JBX10" s="56"/>
      <c r="JBY10" s="56"/>
      <c r="JBZ10" s="56"/>
      <c r="JCA10" s="56"/>
      <c r="JCB10" s="56"/>
      <c r="JCC10" s="56"/>
      <c r="JCD10" s="56"/>
      <c r="JCE10" s="56"/>
      <c r="JCF10" s="56"/>
      <c r="JCG10" s="56"/>
      <c r="JCH10" s="56"/>
      <c r="JCI10" s="56"/>
      <c r="JCJ10" s="56"/>
      <c r="JCK10" s="56"/>
      <c r="JCL10" s="56"/>
      <c r="JCM10" s="56"/>
      <c r="JCN10" s="56"/>
      <c r="JCO10" s="56"/>
      <c r="JCP10" s="56"/>
      <c r="JCQ10" s="56"/>
      <c r="JCR10" s="56"/>
      <c r="JCS10" s="56"/>
      <c r="JCT10" s="56"/>
      <c r="JCU10" s="56"/>
      <c r="JCV10" s="56"/>
      <c r="JCW10" s="56"/>
      <c r="JCX10" s="56"/>
      <c r="JCY10" s="56"/>
      <c r="JCZ10" s="56"/>
      <c r="JDA10" s="56"/>
      <c r="JDB10" s="56"/>
      <c r="JDC10" s="56"/>
      <c r="JDD10" s="56"/>
      <c r="JDE10" s="56"/>
      <c r="JDF10" s="56"/>
      <c r="JDG10" s="56"/>
      <c r="JDH10" s="56"/>
      <c r="JDI10" s="56"/>
      <c r="JDJ10" s="56"/>
      <c r="JDK10" s="56"/>
      <c r="JDL10" s="56"/>
      <c r="JDM10" s="56"/>
      <c r="JDN10" s="56"/>
      <c r="JDO10" s="56"/>
      <c r="JDP10" s="56"/>
      <c r="JDQ10" s="56"/>
      <c r="JDR10" s="56"/>
      <c r="JDS10" s="56"/>
      <c r="JDT10" s="56"/>
      <c r="JDU10" s="56"/>
      <c r="JDV10" s="56"/>
      <c r="JDW10" s="56"/>
      <c r="JDX10" s="56"/>
      <c r="JDY10" s="56"/>
      <c r="JDZ10" s="56"/>
      <c r="JEA10" s="56"/>
      <c r="JEB10" s="56"/>
      <c r="JEC10" s="56"/>
      <c r="JED10" s="56"/>
      <c r="JEE10" s="56"/>
      <c r="JEF10" s="56"/>
      <c r="JEG10" s="56"/>
      <c r="JEH10" s="56"/>
      <c r="JEI10" s="56"/>
      <c r="JEJ10" s="56"/>
      <c r="JEK10" s="56"/>
      <c r="JEL10" s="56"/>
      <c r="JEM10" s="56"/>
      <c r="JEN10" s="56"/>
      <c r="JEO10" s="56"/>
      <c r="JEP10" s="56"/>
      <c r="JEQ10" s="56"/>
      <c r="JER10" s="56"/>
      <c r="JES10" s="56"/>
      <c r="JET10" s="56"/>
      <c r="JEU10" s="56"/>
      <c r="JEV10" s="56"/>
      <c r="JEW10" s="56"/>
      <c r="JEX10" s="56"/>
      <c r="JEY10" s="56"/>
      <c r="JEZ10" s="56"/>
      <c r="JFA10" s="56"/>
      <c r="JFB10" s="56"/>
      <c r="JFC10" s="56"/>
      <c r="JFD10" s="56"/>
      <c r="JFE10" s="56"/>
      <c r="JFF10" s="56"/>
      <c r="JFG10" s="56"/>
      <c r="JFH10" s="56"/>
      <c r="JFI10" s="56"/>
      <c r="JFJ10" s="56"/>
      <c r="JFK10" s="56"/>
      <c r="JFL10" s="56"/>
      <c r="JFM10" s="56"/>
      <c r="JFN10" s="56"/>
      <c r="JFO10" s="56"/>
      <c r="JFP10" s="56"/>
      <c r="JFQ10" s="56"/>
      <c r="JFR10" s="56"/>
      <c r="JFS10" s="56"/>
      <c r="JFT10" s="56"/>
      <c r="JFU10" s="56"/>
      <c r="JFV10" s="56"/>
      <c r="JFW10" s="56"/>
      <c r="JFX10" s="56"/>
      <c r="JFY10" s="56"/>
      <c r="JFZ10" s="56"/>
      <c r="JGA10" s="56"/>
      <c r="JGB10" s="56"/>
      <c r="JGC10" s="56"/>
      <c r="JGD10" s="56"/>
      <c r="JGE10" s="56"/>
      <c r="JGF10" s="56"/>
      <c r="JGG10" s="56"/>
      <c r="JGH10" s="56"/>
      <c r="JGI10" s="56"/>
      <c r="JGJ10" s="56"/>
      <c r="JGK10" s="56"/>
      <c r="JGL10" s="56"/>
      <c r="JGM10" s="56"/>
      <c r="JGN10" s="56"/>
      <c r="JGO10" s="56"/>
      <c r="JGP10" s="56"/>
      <c r="JGQ10" s="56"/>
      <c r="JGR10" s="56"/>
      <c r="JGS10" s="56"/>
      <c r="JGT10" s="56"/>
      <c r="JGU10" s="56"/>
      <c r="JGV10" s="56"/>
      <c r="JGW10" s="56"/>
      <c r="JGX10" s="56"/>
      <c r="JGY10" s="56"/>
      <c r="JGZ10" s="56"/>
      <c r="JHA10" s="56"/>
      <c r="JHB10" s="56"/>
      <c r="JHC10" s="56"/>
      <c r="JHD10" s="56"/>
      <c r="JHE10" s="56"/>
      <c r="JHF10" s="56"/>
      <c r="JHG10" s="56"/>
      <c r="JHH10" s="56"/>
      <c r="JHI10" s="56"/>
      <c r="JHJ10" s="56"/>
      <c r="JHK10" s="56"/>
      <c r="JHL10" s="56"/>
      <c r="JHM10" s="56"/>
      <c r="JHN10" s="56"/>
      <c r="JHO10" s="56"/>
      <c r="JHP10" s="56"/>
      <c r="JHQ10" s="56"/>
      <c r="JHR10" s="56"/>
      <c r="JHS10" s="56"/>
      <c r="JHT10" s="56"/>
      <c r="JHU10" s="56"/>
      <c r="JHV10" s="56"/>
      <c r="JHW10" s="56"/>
      <c r="JHX10" s="56"/>
      <c r="JHY10" s="56"/>
      <c r="JHZ10" s="56"/>
      <c r="JIA10" s="56"/>
      <c r="JIB10" s="56"/>
      <c r="JIC10" s="56"/>
      <c r="JID10" s="56"/>
      <c r="JIE10" s="56"/>
      <c r="JIF10" s="56"/>
      <c r="JIG10" s="56"/>
      <c r="JIH10" s="56"/>
      <c r="JII10" s="56"/>
      <c r="JIJ10" s="56"/>
      <c r="JIK10" s="56"/>
      <c r="JIL10" s="56"/>
      <c r="JIM10" s="56"/>
      <c r="JIN10" s="56"/>
      <c r="JIO10" s="56"/>
      <c r="JIP10" s="56"/>
      <c r="JIQ10" s="56"/>
      <c r="JIR10" s="56"/>
      <c r="JIS10" s="56"/>
      <c r="JIT10" s="56"/>
      <c r="JIU10" s="56"/>
      <c r="JIV10" s="56"/>
      <c r="JIW10" s="56"/>
      <c r="JIX10" s="56"/>
      <c r="JIY10" s="56"/>
      <c r="JIZ10" s="56"/>
      <c r="JJA10" s="56"/>
      <c r="JJB10" s="56"/>
      <c r="JJC10" s="56"/>
      <c r="JJD10" s="56"/>
      <c r="JJE10" s="56"/>
      <c r="JJF10" s="56"/>
      <c r="JJG10" s="56"/>
      <c r="JJH10" s="56"/>
      <c r="JJI10" s="56"/>
      <c r="JJJ10" s="56"/>
      <c r="JJK10" s="56"/>
      <c r="JJL10" s="56"/>
      <c r="JJM10" s="56"/>
      <c r="JJN10" s="56"/>
      <c r="JJO10" s="56"/>
      <c r="JJP10" s="56"/>
      <c r="JJQ10" s="56"/>
      <c r="JJR10" s="56"/>
      <c r="JJS10" s="56"/>
      <c r="JJT10" s="56"/>
      <c r="JJU10" s="56"/>
      <c r="JJV10" s="56"/>
      <c r="JJW10" s="56"/>
      <c r="JJX10" s="56"/>
      <c r="JJY10" s="56"/>
      <c r="JJZ10" s="56"/>
      <c r="JKA10" s="56"/>
      <c r="JKB10" s="56"/>
      <c r="JKC10" s="56"/>
      <c r="JKD10" s="56"/>
      <c r="JKE10" s="56"/>
      <c r="JKF10" s="56"/>
      <c r="JKG10" s="56"/>
      <c r="JKH10" s="56"/>
      <c r="JKI10" s="56"/>
      <c r="JKJ10" s="56"/>
      <c r="JKK10" s="56"/>
      <c r="JKL10" s="56"/>
      <c r="JKM10" s="56"/>
      <c r="JKN10" s="56"/>
      <c r="JKO10" s="56"/>
      <c r="JKP10" s="56"/>
      <c r="JKQ10" s="56"/>
      <c r="JKR10" s="56"/>
      <c r="JKS10" s="56"/>
      <c r="JKT10" s="56"/>
      <c r="JKU10" s="56"/>
      <c r="JKV10" s="56"/>
      <c r="JKW10" s="56"/>
      <c r="JKX10" s="56"/>
      <c r="JKY10" s="56"/>
      <c r="JKZ10" s="56"/>
      <c r="JLA10" s="56"/>
      <c r="JLB10" s="56"/>
      <c r="JLC10" s="56"/>
      <c r="JLD10" s="56"/>
      <c r="JLE10" s="56"/>
      <c r="JLF10" s="56"/>
      <c r="JLG10" s="56"/>
      <c r="JLH10" s="56"/>
      <c r="JLI10" s="56"/>
      <c r="JLJ10" s="56"/>
      <c r="JLK10" s="56"/>
      <c r="JLL10" s="56"/>
      <c r="JLM10" s="56"/>
      <c r="JLN10" s="56"/>
      <c r="JLO10" s="56"/>
      <c r="JLP10" s="56"/>
      <c r="JLQ10" s="56"/>
      <c r="JLR10" s="56"/>
      <c r="JLS10" s="56"/>
      <c r="JLT10" s="56"/>
      <c r="JLU10" s="56"/>
      <c r="JLV10" s="56"/>
      <c r="JLW10" s="56"/>
      <c r="JLX10" s="56"/>
      <c r="JLY10" s="56"/>
      <c r="JLZ10" s="56"/>
      <c r="JMA10" s="56"/>
      <c r="JMB10" s="56"/>
      <c r="JMC10" s="56"/>
      <c r="JMD10" s="56"/>
      <c r="JME10" s="56"/>
      <c r="JMF10" s="56"/>
      <c r="JMG10" s="56"/>
      <c r="JMH10" s="56"/>
      <c r="JMI10" s="56"/>
      <c r="JMJ10" s="56"/>
      <c r="JMK10" s="56"/>
      <c r="JML10" s="56"/>
      <c r="JMM10" s="56"/>
      <c r="JMN10" s="56"/>
      <c r="JMO10" s="56"/>
      <c r="JMP10" s="56"/>
      <c r="JMQ10" s="56"/>
      <c r="JMR10" s="56"/>
      <c r="JMS10" s="56"/>
      <c r="JMT10" s="56"/>
      <c r="JMU10" s="56"/>
      <c r="JMV10" s="56"/>
      <c r="JMW10" s="56"/>
      <c r="JMX10" s="56"/>
      <c r="JMY10" s="56"/>
      <c r="JMZ10" s="56"/>
      <c r="JNA10" s="56"/>
      <c r="JNB10" s="56"/>
      <c r="JNC10" s="56"/>
      <c r="JND10" s="56"/>
      <c r="JNE10" s="56"/>
      <c r="JNF10" s="56"/>
      <c r="JNG10" s="56"/>
      <c r="JNH10" s="56"/>
      <c r="JNI10" s="56"/>
      <c r="JNJ10" s="56"/>
      <c r="JNK10" s="56"/>
      <c r="JNL10" s="56"/>
      <c r="JNM10" s="56"/>
      <c r="JNN10" s="56"/>
      <c r="JNO10" s="56"/>
      <c r="JNP10" s="56"/>
      <c r="JNQ10" s="56"/>
      <c r="JNR10" s="56"/>
      <c r="JNS10" s="56"/>
      <c r="JNT10" s="56"/>
      <c r="JNU10" s="56"/>
      <c r="JNV10" s="56"/>
      <c r="JNW10" s="56"/>
      <c r="JNX10" s="56"/>
      <c r="JNY10" s="56"/>
      <c r="JNZ10" s="56"/>
      <c r="JOA10" s="56"/>
      <c r="JOB10" s="56"/>
      <c r="JOC10" s="56"/>
      <c r="JOD10" s="56"/>
      <c r="JOE10" s="56"/>
      <c r="JOF10" s="56"/>
      <c r="JOG10" s="56"/>
      <c r="JOH10" s="56"/>
      <c r="JOI10" s="56"/>
      <c r="JOJ10" s="56"/>
      <c r="JOK10" s="56"/>
      <c r="JOL10" s="56"/>
      <c r="JOM10" s="56"/>
      <c r="JON10" s="56"/>
      <c r="JOO10" s="56"/>
      <c r="JOP10" s="56"/>
      <c r="JOQ10" s="56"/>
      <c r="JOR10" s="56"/>
      <c r="JOS10" s="56"/>
      <c r="JOT10" s="56"/>
      <c r="JOU10" s="56"/>
      <c r="JOV10" s="56"/>
      <c r="JOW10" s="56"/>
      <c r="JOX10" s="56"/>
      <c r="JOY10" s="56"/>
      <c r="JOZ10" s="56"/>
      <c r="JPA10" s="56"/>
      <c r="JPB10" s="56"/>
      <c r="JPC10" s="56"/>
      <c r="JPD10" s="56"/>
      <c r="JPE10" s="56"/>
      <c r="JPF10" s="56"/>
      <c r="JPG10" s="56"/>
      <c r="JPH10" s="56"/>
      <c r="JPI10" s="56"/>
      <c r="JPJ10" s="56"/>
      <c r="JPK10" s="56"/>
      <c r="JPL10" s="56"/>
      <c r="JPM10" s="56"/>
      <c r="JPN10" s="56"/>
      <c r="JPO10" s="56"/>
      <c r="JPP10" s="56"/>
      <c r="JPQ10" s="56"/>
      <c r="JPR10" s="56"/>
      <c r="JPS10" s="56"/>
      <c r="JPT10" s="56"/>
      <c r="JPU10" s="56"/>
      <c r="JPV10" s="56"/>
      <c r="JPW10" s="56"/>
      <c r="JPX10" s="56"/>
      <c r="JPY10" s="56"/>
      <c r="JPZ10" s="56"/>
      <c r="JQA10" s="56"/>
      <c r="JQB10" s="56"/>
      <c r="JQC10" s="56"/>
      <c r="JQD10" s="56"/>
      <c r="JQE10" s="56"/>
      <c r="JQF10" s="56"/>
      <c r="JQG10" s="56"/>
      <c r="JQH10" s="56"/>
      <c r="JQI10" s="56"/>
      <c r="JQJ10" s="56"/>
      <c r="JQK10" s="56"/>
      <c r="JQL10" s="56"/>
      <c r="JQM10" s="56"/>
      <c r="JQN10" s="56"/>
      <c r="JQO10" s="56"/>
      <c r="JQP10" s="56"/>
      <c r="JQQ10" s="56"/>
      <c r="JQR10" s="56"/>
      <c r="JQS10" s="56"/>
      <c r="JQT10" s="56"/>
      <c r="JQU10" s="56"/>
      <c r="JQV10" s="56"/>
      <c r="JQW10" s="56"/>
      <c r="JQX10" s="56"/>
      <c r="JQY10" s="56"/>
      <c r="JQZ10" s="56"/>
      <c r="JRA10" s="56"/>
      <c r="JRB10" s="56"/>
      <c r="JRC10" s="56"/>
      <c r="JRD10" s="56"/>
      <c r="JRE10" s="56"/>
      <c r="JRF10" s="56"/>
      <c r="JRG10" s="56"/>
      <c r="JRH10" s="56"/>
      <c r="JRI10" s="56"/>
      <c r="JRJ10" s="56"/>
      <c r="JRK10" s="56"/>
      <c r="JRL10" s="56"/>
      <c r="JRM10" s="56"/>
      <c r="JRN10" s="56"/>
      <c r="JRO10" s="56"/>
      <c r="JRP10" s="56"/>
      <c r="JRQ10" s="56"/>
      <c r="JRR10" s="56"/>
      <c r="JRS10" s="56"/>
      <c r="JRT10" s="56"/>
      <c r="JRU10" s="56"/>
      <c r="JRV10" s="56"/>
      <c r="JRW10" s="56"/>
      <c r="JRX10" s="56"/>
      <c r="JRY10" s="56"/>
      <c r="JRZ10" s="56"/>
      <c r="JSA10" s="56"/>
      <c r="JSB10" s="56"/>
      <c r="JSC10" s="56"/>
      <c r="JSD10" s="56"/>
      <c r="JSE10" s="56"/>
      <c r="JSF10" s="56"/>
      <c r="JSG10" s="56"/>
      <c r="JSH10" s="56"/>
      <c r="JSI10" s="56"/>
      <c r="JSJ10" s="56"/>
      <c r="JSK10" s="56"/>
      <c r="JSL10" s="56"/>
      <c r="JSM10" s="56"/>
      <c r="JSN10" s="56"/>
      <c r="JSO10" s="56"/>
      <c r="JSP10" s="56"/>
      <c r="JSQ10" s="56"/>
      <c r="JSR10" s="56"/>
      <c r="JSS10" s="56"/>
      <c r="JST10" s="56"/>
      <c r="JSU10" s="56"/>
      <c r="JSV10" s="56"/>
      <c r="JSW10" s="56"/>
      <c r="JSX10" s="56"/>
      <c r="JSY10" s="56"/>
      <c r="JSZ10" s="56"/>
      <c r="JTA10" s="56"/>
      <c r="JTB10" s="56"/>
      <c r="JTC10" s="56"/>
      <c r="JTD10" s="56"/>
      <c r="JTE10" s="56"/>
      <c r="JTF10" s="56"/>
      <c r="JTG10" s="56"/>
      <c r="JTH10" s="56"/>
      <c r="JTI10" s="56"/>
      <c r="JTJ10" s="56"/>
      <c r="JTK10" s="56"/>
      <c r="JTL10" s="56"/>
      <c r="JTM10" s="56"/>
      <c r="JTN10" s="56"/>
      <c r="JTO10" s="56"/>
      <c r="JTP10" s="56"/>
      <c r="JTQ10" s="56"/>
      <c r="JTR10" s="56"/>
      <c r="JTS10" s="56"/>
      <c r="JTT10" s="56"/>
      <c r="JTU10" s="56"/>
      <c r="JTV10" s="56"/>
      <c r="JTW10" s="56"/>
      <c r="JTX10" s="56"/>
      <c r="JTY10" s="56"/>
      <c r="JTZ10" s="56"/>
      <c r="JUA10" s="56"/>
      <c r="JUB10" s="56"/>
      <c r="JUC10" s="56"/>
      <c r="JUD10" s="56"/>
      <c r="JUE10" s="56"/>
      <c r="JUF10" s="56"/>
      <c r="JUG10" s="56"/>
      <c r="JUH10" s="56"/>
      <c r="JUI10" s="56"/>
      <c r="JUJ10" s="56"/>
      <c r="JUK10" s="56"/>
      <c r="JUL10" s="56"/>
      <c r="JUM10" s="56"/>
      <c r="JUN10" s="56"/>
      <c r="JUO10" s="56"/>
      <c r="JUP10" s="56"/>
      <c r="JUQ10" s="56"/>
      <c r="JUR10" s="56"/>
      <c r="JUS10" s="56"/>
      <c r="JUT10" s="56"/>
      <c r="JUU10" s="56"/>
      <c r="JUV10" s="56"/>
      <c r="JUW10" s="56"/>
      <c r="JUX10" s="56"/>
      <c r="JUY10" s="56"/>
      <c r="JUZ10" s="56"/>
      <c r="JVA10" s="56"/>
      <c r="JVB10" s="56"/>
      <c r="JVC10" s="56"/>
      <c r="JVD10" s="56"/>
      <c r="JVE10" s="56"/>
      <c r="JVF10" s="56"/>
      <c r="JVG10" s="56"/>
      <c r="JVH10" s="56"/>
      <c r="JVI10" s="56"/>
      <c r="JVJ10" s="56"/>
      <c r="JVK10" s="56"/>
      <c r="JVL10" s="56"/>
      <c r="JVM10" s="56"/>
      <c r="JVN10" s="56"/>
      <c r="JVO10" s="56"/>
      <c r="JVP10" s="56"/>
      <c r="JVQ10" s="56"/>
      <c r="JVR10" s="56"/>
      <c r="JVS10" s="56"/>
      <c r="JVT10" s="56"/>
      <c r="JVU10" s="56"/>
      <c r="JVV10" s="56"/>
      <c r="JVW10" s="56"/>
      <c r="JVX10" s="56"/>
      <c r="JVY10" s="56"/>
      <c r="JVZ10" s="56"/>
      <c r="JWA10" s="56"/>
      <c r="JWB10" s="56"/>
      <c r="JWC10" s="56"/>
      <c r="JWD10" s="56"/>
      <c r="JWE10" s="56"/>
      <c r="JWF10" s="56"/>
      <c r="JWG10" s="56"/>
      <c r="JWH10" s="56"/>
      <c r="JWI10" s="56"/>
      <c r="JWJ10" s="56"/>
      <c r="JWK10" s="56"/>
      <c r="JWL10" s="56"/>
      <c r="JWM10" s="56"/>
      <c r="JWN10" s="56"/>
      <c r="JWO10" s="56"/>
      <c r="JWP10" s="56"/>
      <c r="JWQ10" s="56"/>
      <c r="JWR10" s="56"/>
      <c r="JWS10" s="56"/>
      <c r="JWT10" s="56"/>
      <c r="JWU10" s="56"/>
      <c r="JWV10" s="56"/>
      <c r="JWW10" s="56"/>
      <c r="JWX10" s="56"/>
      <c r="JWY10" s="56"/>
      <c r="JWZ10" s="56"/>
      <c r="JXA10" s="56"/>
      <c r="JXB10" s="56"/>
      <c r="JXC10" s="56"/>
      <c r="JXD10" s="56"/>
      <c r="JXE10" s="56"/>
      <c r="JXF10" s="56"/>
      <c r="JXG10" s="56"/>
      <c r="JXH10" s="56"/>
      <c r="JXI10" s="56"/>
      <c r="JXJ10" s="56"/>
      <c r="JXK10" s="56"/>
      <c r="JXL10" s="56"/>
      <c r="JXM10" s="56"/>
      <c r="JXN10" s="56"/>
      <c r="JXO10" s="56"/>
      <c r="JXP10" s="56"/>
      <c r="JXQ10" s="56"/>
      <c r="JXR10" s="56"/>
      <c r="JXS10" s="56"/>
      <c r="JXT10" s="56"/>
      <c r="JXU10" s="56"/>
      <c r="JXV10" s="56"/>
      <c r="JXW10" s="56"/>
      <c r="JXX10" s="56"/>
      <c r="JXY10" s="56"/>
      <c r="JXZ10" s="56"/>
      <c r="JYA10" s="56"/>
      <c r="JYB10" s="56"/>
      <c r="JYC10" s="56"/>
      <c r="JYD10" s="56"/>
      <c r="JYE10" s="56"/>
      <c r="JYF10" s="56"/>
      <c r="JYG10" s="56"/>
      <c r="JYH10" s="56"/>
      <c r="JYI10" s="56"/>
      <c r="JYJ10" s="56"/>
      <c r="JYK10" s="56"/>
      <c r="JYL10" s="56"/>
      <c r="JYM10" s="56"/>
      <c r="JYN10" s="56"/>
      <c r="JYO10" s="56"/>
      <c r="JYP10" s="56"/>
      <c r="JYQ10" s="56"/>
      <c r="JYR10" s="56"/>
      <c r="JYS10" s="56"/>
      <c r="JYT10" s="56"/>
      <c r="JYU10" s="56"/>
      <c r="JYV10" s="56"/>
      <c r="JYW10" s="56"/>
      <c r="JYX10" s="56"/>
      <c r="JYY10" s="56"/>
      <c r="JYZ10" s="56"/>
      <c r="JZA10" s="56"/>
      <c r="JZB10" s="56"/>
      <c r="JZC10" s="56"/>
      <c r="JZD10" s="56"/>
      <c r="JZE10" s="56"/>
      <c r="JZF10" s="56"/>
      <c r="JZG10" s="56"/>
      <c r="JZH10" s="56"/>
      <c r="JZI10" s="56"/>
      <c r="JZJ10" s="56"/>
      <c r="JZK10" s="56"/>
      <c r="JZL10" s="56"/>
      <c r="JZM10" s="56"/>
      <c r="JZN10" s="56"/>
      <c r="JZO10" s="56"/>
      <c r="JZP10" s="56"/>
      <c r="JZQ10" s="56"/>
      <c r="JZR10" s="56"/>
      <c r="JZS10" s="56"/>
      <c r="JZT10" s="56"/>
      <c r="JZU10" s="56"/>
      <c r="JZV10" s="56"/>
      <c r="JZW10" s="56"/>
      <c r="JZX10" s="56"/>
      <c r="JZY10" s="56"/>
      <c r="JZZ10" s="56"/>
      <c r="KAA10" s="56"/>
      <c r="KAB10" s="56"/>
      <c r="KAC10" s="56"/>
      <c r="KAD10" s="56"/>
      <c r="KAE10" s="56"/>
      <c r="KAF10" s="56"/>
      <c r="KAG10" s="56"/>
      <c r="KAH10" s="56"/>
      <c r="KAI10" s="56"/>
      <c r="KAJ10" s="56"/>
      <c r="KAK10" s="56"/>
      <c r="KAL10" s="56"/>
      <c r="KAM10" s="56"/>
      <c r="KAN10" s="56"/>
      <c r="KAO10" s="56"/>
      <c r="KAP10" s="56"/>
      <c r="KAQ10" s="56"/>
      <c r="KAR10" s="56"/>
      <c r="KAS10" s="56"/>
      <c r="KAT10" s="56"/>
      <c r="KAU10" s="56"/>
      <c r="KAV10" s="56"/>
      <c r="KAW10" s="56"/>
      <c r="KAX10" s="56"/>
      <c r="KAY10" s="56"/>
      <c r="KAZ10" s="56"/>
      <c r="KBA10" s="56"/>
      <c r="KBB10" s="56"/>
      <c r="KBC10" s="56"/>
      <c r="KBD10" s="56"/>
      <c r="KBE10" s="56"/>
      <c r="KBF10" s="56"/>
      <c r="KBG10" s="56"/>
      <c r="KBH10" s="56"/>
      <c r="KBI10" s="56"/>
      <c r="KBJ10" s="56"/>
      <c r="KBK10" s="56"/>
      <c r="KBL10" s="56"/>
      <c r="KBM10" s="56"/>
      <c r="KBN10" s="56"/>
      <c r="KBO10" s="56"/>
      <c r="KBP10" s="56"/>
      <c r="KBQ10" s="56"/>
      <c r="KBR10" s="56"/>
      <c r="KBS10" s="56"/>
      <c r="KBT10" s="56"/>
      <c r="KBU10" s="56"/>
      <c r="KBV10" s="56"/>
      <c r="KBW10" s="56"/>
      <c r="KBX10" s="56"/>
      <c r="KBY10" s="56"/>
      <c r="KBZ10" s="56"/>
      <c r="KCA10" s="56"/>
      <c r="KCB10" s="56"/>
      <c r="KCC10" s="56"/>
      <c r="KCD10" s="56"/>
      <c r="KCE10" s="56"/>
      <c r="KCF10" s="56"/>
      <c r="KCG10" s="56"/>
      <c r="KCH10" s="56"/>
      <c r="KCI10" s="56"/>
      <c r="KCJ10" s="56"/>
      <c r="KCK10" s="56"/>
      <c r="KCL10" s="56"/>
      <c r="KCM10" s="56"/>
      <c r="KCN10" s="56"/>
      <c r="KCO10" s="56"/>
      <c r="KCP10" s="56"/>
      <c r="KCQ10" s="56"/>
      <c r="KCR10" s="56"/>
      <c r="KCS10" s="56"/>
      <c r="KCT10" s="56"/>
      <c r="KCU10" s="56"/>
      <c r="KCV10" s="56"/>
      <c r="KCW10" s="56"/>
      <c r="KCX10" s="56"/>
      <c r="KCY10" s="56"/>
      <c r="KCZ10" s="56"/>
      <c r="KDA10" s="56"/>
      <c r="KDB10" s="56"/>
      <c r="KDC10" s="56"/>
      <c r="KDD10" s="56"/>
      <c r="KDE10" s="56"/>
      <c r="KDF10" s="56"/>
      <c r="KDG10" s="56"/>
      <c r="KDH10" s="56"/>
      <c r="KDI10" s="56"/>
      <c r="KDJ10" s="56"/>
      <c r="KDK10" s="56"/>
      <c r="KDL10" s="56"/>
      <c r="KDM10" s="56"/>
      <c r="KDN10" s="56"/>
      <c r="KDO10" s="56"/>
      <c r="KDP10" s="56"/>
      <c r="KDQ10" s="56"/>
      <c r="KDR10" s="56"/>
      <c r="KDS10" s="56"/>
      <c r="KDT10" s="56"/>
      <c r="KDU10" s="56"/>
      <c r="KDV10" s="56"/>
      <c r="KDW10" s="56"/>
      <c r="KDX10" s="56"/>
      <c r="KDY10" s="56"/>
      <c r="KDZ10" s="56"/>
      <c r="KEA10" s="56"/>
      <c r="KEB10" s="56"/>
      <c r="KEC10" s="56"/>
      <c r="KED10" s="56"/>
      <c r="KEE10" s="56"/>
      <c r="KEF10" s="56"/>
      <c r="KEG10" s="56"/>
      <c r="KEH10" s="56"/>
      <c r="KEI10" s="56"/>
      <c r="KEJ10" s="56"/>
      <c r="KEK10" s="56"/>
      <c r="KEL10" s="56"/>
      <c r="KEM10" s="56"/>
      <c r="KEN10" s="56"/>
      <c r="KEO10" s="56"/>
      <c r="KEP10" s="56"/>
      <c r="KEQ10" s="56"/>
      <c r="KER10" s="56"/>
      <c r="KES10" s="56"/>
      <c r="KET10" s="56"/>
      <c r="KEU10" s="56"/>
      <c r="KEV10" s="56"/>
      <c r="KEW10" s="56"/>
      <c r="KEX10" s="56"/>
      <c r="KEY10" s="56"/>
      <c r="KEZ10" s="56"/>
      <c r="KFA10" s="56"/>
      <c r="KFB10" s="56"/>
      <c r="KFC10" s="56"/>
      <c r="KFD10" s="56"/>
      <c r="KFE10" s="56"/>
      <c r="KFF10" s="56"/>
      <c r="KFG10" s="56"/>
      <c r="KFH10" s="56"/>
      <c r="KFI10" s="56"/>
      <c r="KFJ10" s="56"/>
      <c r="KFK10" s="56"/>
      <c r="KFL10" s="56"/>
      <c r="KFM10" s="56"/>
      <c r="KFN10" s="56"/>
      <c r="KFO10" s="56"/>
      <c r="KFP10" s="56"/>
      <c r="KFQ10" s="56"/>
      <c r="KFR10" s="56"/>
      <c r="KFS10" s="56"/>
      <c r="KFT10" s="56"/>
      <c r="KFU10" s="56"/>
      <c r="KFV10" s="56"/>
      <c r="KFW10" s="56"/>
      <c r="KFX10" s="56"/>
      <c r="KFY10" s="56"/>
      <c r="KFZ10" s="56"/>
      <c r="KGA10" s="56"/>
      <c r="KGB10" s="56"/>
      <c r="KGC10" s="56"/>
      <c r="KGD10" s="56"/>
      <c r="KGE10" s="56"/>
      <c r="KGF10" s="56"/>
      <c r="KGG10" s="56"/>
      <c r="KGH10" s="56"/>
      <c r="KGI10" s="56"/>
      <c r="KGJ10" s="56"/>
      <c r="KGK10" s="56"/>
      <c r="KGL10" s="56"/>
      <c r="KGM10" s="56"/>
      <c r="KGN10" s="56"/>
      <c r="KGO10" s="56"/>
      <c r="KGP10" s="56"/>
      <c r="KGQ10" s="56"/>
      <c r="KGR10" s="56"/>
      <c r="KGS10" s="56"/>
      <c r="KGT10" s="56"/>
      <c r="KGU10" s="56"/>
      <c r="KGV10" s="56"/>
      <c r="KGW10" s="56"/>
      <c r="KGX10" s="56"/>
      <c r="KGY10" s="56"/>
      <c r="KGZ10" s="56"/>
      <c r="KHA10" s="56"/>
      <c r="KHB10" s="56"/>
      <c r="KHC10" s="56"/>
      <c r="KHD10" s="56"/>
      <c r="KHE10" s="56"/>
      <c r="KHF10" s="56"/>
      <c r="KHG10" s="56"/>
      <c r="KHH10" s="56"/>
      <c r="KHI10" s="56"/>
      <c r="KHJ10" s="56"/>
      <c r="KHK10" s="56"/>
      <c r="KHL10" s="56"/>
      <c r="KHM10" s="56"/>
      <c r="KHN10" s="56"/>
      <c r="KHO10" s="56"/>
      <c r="KHP10" s="56"/>
      <c r="KHQ10" s="56"/>
      <c r="KHR10" s="56"/>
      <c r="KHS10" s="56"/>
      <c r="KHT10" s="56"/>
      <c r="KHU10" s="56"/>
      <c r="KHV10" s="56"/>
      <c r="KHW10" s="56"/>
      <c r="KHX10" s="56"/>
      <c r="KHY10" s="56"/>
      <c r="KHZ10" s="56"/>
      <c r="KIA10" s="56"/>
      <c r="KIB10" s="56"/>
      <c r="KIC10" s="56"/>
      <c r="KID10" s="56"/>
      <c r="KIE10" s="56"/>
      <c r="KIF10" s="56"/>
      <c r="KIG10" s="56"/>
      <c r="KIH10" s="56"/>
      <c r="KII10" s="56"/>
      <c r="KIJ10" s="56"/>
      <c r="KIK10" s="56"/>
      <c r="KIL10" s="56"/>
      <c r="KIM10" s="56"/>
      <c r="KIN10" s="56"/>
      <c r="KIO10" s="56"/>
      <c r="KIP10" s="56"/>
      <c r="KIQ10" s="56"/>
      <c r="KIR10" s="56"/>
      <c r="KIS10" s="56"/>
      <c r="KIT10" s="56"/>
      <c r="KIU10" s="56"/>
      <c r="KIV10" s="56"/>
      <c r="KIW10" s="56"/>
      <c r="KIX10" s="56"/>
      <c r="KIY10" s="56"/>
      <c r="KIZ10" s="56"/>
      <c r="KJA10" s="56"/>
      <c r="KJB10" s="56"/>
      <c r="KJC10" s="56"/>
      <c r="KJD10" s="56"/>
      <c r="KJE10" s="56"/>
      <c r="KJF10" s="56"/>
      <c r="KJG10" s="56"/>
      <c r="KJH10" s="56"/>
      <c r="KJI10" s="56"/>
      <c r="KJJ10" s="56"/>
      <c r="KJK10" s="56"/>
      <c r="KJL10" s="56"/>
      <c r="KJM10" s="56"/>
      <c r="KJN10" s="56"/>
      <c r="KJO10" s="56"/>
      <c r="KJP10" s="56"/>
      <c r="KJQ10" s="56"/>
      <c r="KJR10" s="56"/>
      <c r="KJS10" s="56"/>
      <c r="KJT10" s="56"/>
      <c r="KJU10" s="56"/>
      <c r="KJV10" s="56"/>
      <c r="KJW10" s="56"/>
      <c r="KJX10" s="56"/>
      <c r="KJY10" s="56"/>
      <c r="KJZ10" s="56"/>
      <c r="KKA10" s="56"/>
      <c r="KKB10" s="56"/>
      <c r="KKC10" s="56"/>
      <c r="KKD10" s="56"/>
      <c r="KKE10" s="56"/>
      <c r="KKF10" s="56"/>
      <c r="KKG10" s="56"/>
      <c r="KKH10" s="56"/>
      <c r="KKI10" s="56"/>
      <c r="KKJ10" s="56"/>
      <c r="KKK10" s="56"/>
      <c r="KKL10" s="56"/>
      <c r="KKM10" s="56"/>
      <c r="KKN10" s="56"/>
      <c r="KKO10" s="56"/>
      <c r="KKP10" s="56"/>
      <c r="KKQ10" s="56"/>
      <c r="KKR10" s="56"/>
      <c r="KKS10" s="56"/>
      <c r="KKT10" s="56"/>
      <c r="KKU10" s="56"/>
      <c r="KKV10" s="56"/>
      <c r="KKW10" s="56"/>
      <c r="KKX10" s="56"/>
      <c r="KKY10" s="56"/>
      <c r="KKZ10" s="56"/>
      <c r="KLA10" s="56"/>
      <c r="KLB10" s="56"/>
      <c r="KLC10" s="56"/>
      <c r="KLD10" s="56"/>
      <c r="KLE10" s="56"/>
      <c r="KLF10" s="56"/>
      <c r="KLG10" s="56"/>
      <c r="KLH10" s="56"/>
      <c r="KLI10" s="56"/>
      <c r="KLJ10" s="56"/>
      <c r="KLK10" s="56"/>
      <c r="KLL10" s="56"/>
      <c r="KLM10" s="56"/>
      <c r="KLN10" s="56"/>
      <c r="KLO10" s="56"/>
      <c r="KLP10" s="56"/>
      <c r="KLQ10" s="56"/>
      <c r="KLR10" s="56"/>
      <c r="KLS10" s="56"/>
      <c r="KLT10" s="56"/>
      <c r="KLU10" s="56"/>
      <c r="KLV10" s="56"/>
      <c r="KLW10" s="56"/>
      <c r="KLX10" s="56"/>
      <c r="KLY10" s="56"/>
      <c r="KLZ10" s="56"/>
      <c r="KMA10" s="56"/>
      <c r="KMB10" s="56"/>
      <c r="KMC10" s="56"/>
      <c r="KMD10" s="56"/>
      <c r="KME10" s="56"/>
      <c r="KMF10" s="56"/>
      <c r="KMG10" s="56"/>
      <c r="KMH10" s="56"/>
      <c r="KMI10" s="56"/>
      <c r="KMJ10" s="56"/>
      <c r="KMK10" s="56"/>
      <c r="KML10" s="56"/>
      <c r="KMM10" s="56"/>
      <c r="KMN10" s="56"/>
      <c r="KMO10" s="56"/>
      <c r="KMP10" s="56"/>
      <c r="KMQ10" s="56"/>
      <c r="KMR10" s="56"/>
      <c r="KMS10" s="56"/>
      <c r="KMT10" s="56"/>
      <c r="KMU10" s="56"/>
      <c r="KMV10" s="56"/>
      <c r="KMW10" s="56"/>
      <c r="KMX10" s="56"/>
      <c r="KMY10" s="56"/>
      <c r="KMZ10" s="56"/>
      <c r="KNA10" s="56"/>
      <c r="KNB10" s="56"/>
      <c r="KNC10" s="56"/>
      <c r="KND10" s="56"/>
      <c r="KNE10" s="56"/>
      <c r="KNF10" s="56"/>
      <c r="KNG10" s="56"/>
      <c r="KNH10" s="56"/>
      <c r="KNI10" s="56"/>
      <c r="KNJ10" s="56"/>
      <c r="KNK10" s="56"/>
      <c r="KNL10" s="56"/>
      <c r="KNM10" s="56"/>
      <c r="KNN10" s="56"/>
      <c r="KNO10" s="56"/>
      <c r="KNP10" s="56"/>
      <c r="KNQ10" s="56"/>
      <c r="KNR10" s="56"/>
      <c r="KNS10" s="56"/>
      <c r="KNT10" s="56"/>
      <c r="KNU10" s="56"/>
      <c r="KNV10" s="56"/>
      <c r="KNW10" s="56"/>
      <c r="KNX10" s="56"/>
      <c r="KNY10" s="56"/>
      <c r="KNZ10" s="56"/>
      <c r="KOA10" s="56"/>
      <c r="KOB10" s="56"/>
      <c r="KOC10" s="56"/>
      <c r="KOD10" s="56"/>
      <c r="KOE10" s="56"/>
      <c r="KOF10" s="56"/>
      <c r="KOG10" s="56"/>
      <c r="KOH10" s="56"/>
      <c r="KOI10" s="56"/>
      <c r="KOJ10" s="56"/>
      <c r="KOK10" s="56"/>
      <c r="KOL10" s="56"/>
      <c r="KOM10" s="56"/>
      <c r="KON10" s="56"/>
      <c r="KOO10" s="56"/>
      <c r="KOP10" s="56"/>
      <c r="KOQ10" s="56"/>
      <c r="KOR10" s="56"/>
      <c r="KOS10" s="56"/>
      <c r="KOT10" s="56"/>
      <c r="KOU10" s="56"/>
      <c r="KOV10" s="56"/>
      <c r="KOW10" s="56"/>
      <c r="KOX10" s="56"/>
      <c r="KOY10" s="56"/>
      <c r="KOZ10" s="56"/>
      <c r="KPA10" s="56"/>
      <c r="KPB10" s="56"/>
      <c r="KPC10" s="56"/>
      <c r="KPD10" s="56"/>
      <c r="KPE10" s="56"/>
      <c r="KPF10" s="56"/>
      <c r="KPG10" s="56"/>
      <c r="KPH10" s="56"/>
      <c r="KPI10" s="56"/>
      <c r="KPJ10" s="56"/>
      <c r="KPK10" s="56"/>
      <c r="KPL10" s="56"/>
      <c r="KPM10" s="56"/>
      <c r="KPN10" s="56"/>
      <c r="KPO10" s="56"/>
      <c r="KPP10" s="56"/>
      <c r="KPQ10" s="56"/>
      <c r="KPR10" s="56"/>
      <c r="KPS10" s="56"/>
      <c r="KPT10" s="56"/>
      <c r="KPU10" s="56"/>
      <c r="KPV10" s="56"/>
      <c r="KPW10" s="56"/>
      <c r="KPX10" s="56"/>
      <c r="KPY10" s="56"/>
      <c r="KPZ10" s="56"/>
      <c r="KQA10" s="56"/>
      <c r="KQB10" s="56"/>
      <c r="KQC10" s="56"/>
      <c r="KQD10" s="56"/>
      <c r="KQE10" s="56"/>
      <c r="KQF10" s="56"/>
      <c r="KQG10" s="56"/>
      <c r="KQH10" s="56"/>
      <c r="KQI10" s="56"/>
      <c r="KQJ10" s="56"/>
      <c r="KQK10" s="56"/>
      <c r="KQL10" s="56"/>
      <c r="KQM10" s="56"/>
      <c r="KQN10" s="56"/>
      <c r="KQO10" s="56"/>
      <c r="KQP10" s="56"/>
      <c r="KQQ10" s="56"/>
      <c r="KQR10" s="56"/>
      <c r="KQS10" s="56"/>
      <c r="KQT10" s="56"/>
      <c r="KQU10" s="56"/>
      <c r="KQV10" s="56"/>
      <c r="KQW10" s="56"/>
      <c r="KQX10" s="56"/>
      <c r="KQY10" s="56"/>
      <c r="KQZ10" s="56"/>
      <c r="KRA10" s="56"/>
      <c r="KRB10" s="56"/>
      <c r="KRC10" s="56"/>
      <c r="KRD10" s="56"/>
      <c r="KRE10" s="56"/>
      <c r="KRF10" s="56"/>
      <c r="KRG10" s="56"/>
      <c r="KRH10" s="56"/>
      <c r="KRI10" s="56"/>
      <c r="KRJ10" s="56"/>
      <c r="KRK10" s="56"/>
      <c r="KRL10" s="56"/>
      <c r="KRM10" s="56"/>
      <c r="KRN10" s="56"/>
      <c r="KRO10" s="56"/>
      <c r="KRP10" s="56"/>
      <c r="KRQ10" s="56"/>
      <c r="KRR10" s="56"/>
      <c r="KRS10" s="56"/>
      <c r="KRT10" s="56"/>
      <c r="KRU10" s="56"/>
      <c r="KRV10" s="56"/>
      <c r="KRW10" s="56"/>
      <c r="KRX10" s="56"/>
      <c r="KRY10" s="56"/>
      <c r="KRZ10" s="56"/>
      <c r="KSA10" s="56"/>
      <c r="KSB10" s="56"/>
      <c r="KSC10" s="56"/>
      <c r="KSD10" s="56"/>
      <c r="KSE10" s="56"/>
      <c r="KSF10" s="56"/>
      <c r="KSG10" s="56"/>
      <c r="KSH10" s="56"/>
      <c r="KSI10" s="56"/>
      <c r="KSJ10" s="56"/>
      <c r="KSK10" s="56"/>
      <c r="KSL10" s="56"/>
      <c r="KSM10" s="56"/>
      <c r="KSN10" s="56"/>
      <c r="KSO10" s="56"/>
      <c r="KSP10" s="56"/>
      <c r="KSQ10" s="56"/>
      <c r="KSR10" s="56"/>
      <c r="KSS10" s="56"/>
      <c r="KST10" s="56"/>
      <c r="KSU10" s="56"/>
      <c r="KSV10" s="56"/>
      <c r="KSW10" s="56"/>
      <c r="KSX10" s="56"/>
      <c r="KSY10" s="56"/>
      <c r="KSZ10" s="56"/>
      <c r="KTA10" s="56"/>
      <c r="KTB10" s="56"/>
      <c r="KTC10" s="56"/>
      <c r="KTD10" s="56"/>
      <c r="KTE10" s="56"/>
      <c r="KTF10" s="56"/>
      <c r="KTG10" s="56"/>
      <c r="KTH10" s="56"/>
      <c r="KTI10" s="56"/>
      <c r="KTJ10" s="56"/>
      <c r="KTK10" s="56"/>
      <c r="KTL10" s="56"/>
      <c r="KTM10" s="56"/>
      <c r="KTN10" s="56"/>
      <c r="KTO10" s="56"/>
      <c r="KTP10" s="56"/>
      <c r="KTQ10" s="56"/>
      <c r="KTR10" s="56"/>
      <c r="KTS10" s="56"/>
      <c r="KTT10" s="56"/>
      <c r="KTU10" s="56"/>
      <c r="KTV10" s="56"/>
      <c r="KTW10" s="56"/>
      <c r="KTX10" s="56"/>
      <c r="KTY10" s="56"/>
      <c r="KTZ10" s="56"/>
      <c r="KUA10" s="56"/>
      <c r="KUB10" s="56"/>
      <c r="KUC10" s="56"/>
      <c r="KUD10" s="56"/>
      <c r="KUE10" s="56"/>
      <c r="KUF10" s="56"/>
      <c r="KUG10" s="56"/>
      <c r="KUH10" s="56"/>
      <c r="KUI10" s="56"/>
      <c r="KUJ10" s="56"/>
      <c r="KUK10" s="56"/>
      <c r="KUL10" s="56"/>
      <c r="KUM10" s="56"/>
      <c r="KUN10" s="56"/>
      <c r="KUO10" s="56"/>
      <c r="KUP10" s="56"/>
      <c r="KUQ10" s="56"/>
      <c r="KUR10" s="56"/>
      <c r="KUS10" s="56"/>
      <c r="KUT10" s="56"/>
      <c r="KUU10" s="56"/>
      <c r="KUV10" s="56"/>
      <c r="KUW10" s="56"/>
      <c r="KUX10" s="56"/>
      <c r="KUY10" s="56"/>
      <c r="KUZ10" s="56"/>
      <c r="KVA10" s="56"/>
      <c r="KVB10" s="56"/>
      <c r="KVC10" s="56"/>
      <c r="KVD10" s="56"/>
      <c r="KVE10" s="56"/>
      <c r="KVF10" s="56"/>
      <c r="KVG10" s="56"/>
      <c r="KVH10" s="56"/>
      <c r="KVI10" s="56"/>
      <c r="KVJ10" s="56"/>
      <c r="KVK10" s="56"/>
      <c r="KVL10" s="56"/>
      <c r="KVM10" s="56"/>
      <c r="KVN10" s="56"/>
      <c r="KVO10" s="56"/>
      <c r="KVP10" s="56"/>
      <c r="KVQ10" s="56"/>
      <c r="KVR10" s="56"/>
      <c r="KVS10" s="56"/>
      <c r="KVT10" s="56"/>
      <c r="KVU10" s="56"/>
      <c r="KVV10" s="56"/>
      <c r="KVW10" s="56"/>
      <c r="KVX10" s="56"/>
      <c r="KVY10" s="56"/>
      <c r="KVZ10" s="56"/>
      <c r="KWA10" s="56"/>
      <c r="KWB10" s="56"/>
      <c r="KWC10" s="56"/>
      <c r="KWD10" s="56"/>
      <c r="KWE10" s="56"/>
      <c r="KWF10" s="56"/>
      <c r="KWG10" s="56"/>
      <c r="KWH10" s="56"/>
      <c r="KWI10" s="56"/>
      <c r="KWJ10" s="56"/>
      <c r="KWK10" s="56"/>
      <c r="KWL10" s="56"/>
      <c r="KWM10" s="56"/>
      <c r="KWN10" s="56"/>
      <c r="KWO10" s="56"/>
      <c r="KWP10" s="56"/>
      <c r="KWQ10" s="56"/>
      <c r="KWR10" s="56"/>
      <c r="KWS10" s="56"/>
      <c r="KWT10" s="56"/>
      <c r="KWU10" s="56"/>
      <c r="KWV10" s="56"/>
      <c r="KWW10" s="56"/>
      <c r="KWX10" s="56"/>
      <c r="KWY10" s="56"/>
      <c r="KWZ10" s="56"/>
      <c r="KXA10" s="56"/>
      <c r="KXB10" s="56"/>
      <c r="KXC10" s="56"/>
      <c r="KXD10" s="56"/>
      <c r="KXE10" s="56"/>
      <c r="KXF10" s="56"/>
      <c r="KXG10" s="56"/>
      <c r="KXH10" s="56"/>
      <c r="KXI10" s="56"/>
      <c r="KXJ10" s="56"/>
      <c r="KXK10" s="56"/>
      <c r="KXL10" s="56"/>
      <c r="KXM10" s="56"/>
      <c r="KXN10" s="56"/>
      <c r="KXO10" s="56"/>
      <c r="KXP10" s="56"/>
      <c r="KXQ10" s="56"/>
      <c r="KXR10" s="56"/>
      <c r="KXS10" s="56"/>
      <c r="KXT10" s="56"/>
      <c r="KXU10" s="56"/>
      <c r="KXV10" s="56"/>
      <c r="KXW10" s="56"/>
      <c r="KXX10" s="56"/>
      <c r="KXY10" s="56"/>
      <c r="KXZ10" s="56"/>
      <c r="KYA10" s="56"/>
      <c r="KYB10" s="56"/>
      <c r="KYC10" s="56"/>
      <c r="KYD10" s="56"/>
      <c r="KYE10" s="56"/>
      <c r="KYF10" s="56"/>
      <c r="KYG10" s="56"/>
      <c r="KYH10" s="56"/>
      <c r="KYI10" s="56"/>
      <c r="KYJ10" s="56"/>
      <c r="KYK10" s="56"/>
      <c r="KYL10" s="56"/>
      <c r="KYM10" s="56"/>
      <c r="KYN10" s="56"/>
      <c r="KYO10" s="56"/>
      <c r="KYP10" s="56"/>
      <c r="KYQ10" s="56"/>
      <c r="KYR10" s="56"/>
      <c r="KYS10" s="56"/>
      <c r="KYT10" s="56"/>
      <c r="KYU10" s="56"/>
      <c r="KYV10" s="56"/>
      <c r="KYW10" s="56"/>
      <c r="KYX10" s="56"/>
      <c r="KYY10" s="56"/>
      <c r="KYZ10" s="56"/>
      <c r="KZA10" s="56"/>
      <c r="KZB10" s="56"/>
      <c r="KZC10" s="56"/>
      <c r="KZD10" s="56"/>
      <c r="KZE10" s="56"/>
      <c r="KZF10" s="56"/>
      <c r="KZG10" s="56"/>
      <c r="KZH10" s="56"/>
      <c r="KZI10" s="56"/>
      <c r="KZJ10" s="56"/>
      <c r="KZK10" s="56"/>
      <c r="KZL10" s="56"/>
      <c r="KZM10" s="56"/>
      <c r="KZN10" s="56"/>
      <c r="KZO10" s="56"/>
      <c r="KZP10" s="56"/>
      <c r="KZQ10" s="56"/>
      <c r="KZR10" s="56"/>
      <c r="KZS10" s="56"/>
      <c r="KZT10" s="56"/>
      <c r="KZU10" s="56"/>
      <c r="KZV10" s="56"/>
      <c r="KZW10" s="56"/>
      <c r="KZX10" s="56"/>
      <c r="KZY10" s="56"/>
      <c r="KZZ10" s="56"/>
      <c r="LAA10" s="56"/>
      <c r="LAB10" s="56"/>
      <c r="LAC10" s="56"/>
      <c r="LAD10" s="56"/>
      <c r="LAE10" s="56"/>
      <c r="LAF10" s="56"/>
      <c r="LAG10" s="56"/>
      <c r="LAH10" s="56"/>
      <c r="LAI10" s="56"/>
      <c r="LAJ10" s="56"/>
      <c r="LAK10" s="56"/>
      <c r="LAL10" s="56"/>
      <c r="LAM10" s="56"/>
      <c r="LAN10" s="56"/>
      <c r="LAO10" s="56"/>
      <c r="LAP10" s="56"/>
      <c r="LAQ10" s="56"/>
      <c r="LAR10" s="56"/>
      <c r="LAS10" s="56"/>
      <c r="LAT10" s="56"/>
      <c r="LAU10" s="56"/>
      <c r="LAV10" s="56"/>
      <c r="LAW10" s="56"/>
      <c r="LAX10" s="56"/>
      <c r="LAY10" s="56"/>
      <c r="LAZ10" s="56"/>
      <c r="LBA10" s="56"/>
      <c r="LBB10" s="56"/>
      <c r="LBC10" s="56"/>
      <c r="LBD10" s="56"/>
      <c r="LBE10" s="56"/>
      <c r="LBF10" s="56"/>
      <c r="LBG10" s="56"/>
      <c r="LBH10" s="56"/>
      <c r="LBI10" s="56"/>
      <c r="LBJ10" s="56"/>
      <c r="LBK10" s="56"/>
      <c r="LBL10" s="56"/>
      <c r="LBM10" s="56"/>
      <c r="LBN10" s="56"/>
      <c r="LBO10" s="56"/>
      <c r="LBP10" s="56"/>
      <c r="LBQ10" s="56"/>
      <c r="LBR10" s="56"/>
      <c r="LBS10" s="56"/>
      <c r="LBT10" s="56"/>
      <c r="LBU10" s="56"/>
      <c r="LBV10" s="56"/>
      <c r="LBW10" s="56"/>
      <c r="LBX10" s="56"/>
      <c r="LBY10" s="56"/>
      <c r="LBZ10" s="56"/>
      <c r="LCA10" s="56"/>
      <c r="LCB10" s="56"/>
      <c r="LCC10" s="56"/>
      <c r="LCD10" s="56"/>
      <c r="LCE10" s="56"/>
      <c r="LCF10" s="56"/>
      <c r="LCG10" s="56"/>
      <c r="LCH10" s="56"/>
      <c r="LCI10" s="56"/>
      <c r="LCJ10" s="56"/>
      <c r="LCK10" s="56"/>
      <c r="LCL10" s="56"/>
      <c r="LCM10" s="56"/>
      <c r="LCN10" s="56"/>
      <c r="LCO10" s="56"/>
      <c r="LCP10" s="56"/>
      <c r="LCQ10" s="56"/>
      <c r="LCR10" s="56"/>
      <c r="LCS10" s="56"/>
      <c r="LCT10" s="56"/>
      <c r="LCU10" s="56"/>
      <c r="LCV10" s="56"/>
      <c r="LCW10" s="56"/>
      <c r="LCX10" s="56"/>
      <c r="LCY10" s="56"/>
      <c r="LCZ10" s="56"/>
      <c r="LDA10" s="56"/>
      <c r="LDB10" s="56"/>
      <c r="LDC10" s="56"/>
      <c r="LDD10" s="56"/>
      <c r="LDE10" s="56"/>
      <c r="LDF10" s="56"/>
      <c r="LDG10" s="56"/>
      <c r="LDH10" s="56"/>
      <c r="LDI10" s="56"/>
      <c r="LDJ10" s="56"/>
      <c r="LDK10" s="56"/>
      <c r="LDL10" s="56"/>
      <c r="LDM10" s="56"/>
      <c r="LDN10" s="56"/>
      <c r="LDO10" s="56"/>
      <c r="LDP10" s="56"/>
      <c r="LDQ10" s="56"/>
      <c r="LDR10" s="56"/>
      <c r="LDS10" s="56"/>
      <c r="LDT10" s="56"/>
      <c r="LDU10" s="56"/>
      <c r="LDV10" s="56"/>
      <c r="LDW10" s="56"/>
      <c r="LDX10" s="56"/>
      <c r="LDY10" s="56"/>
      <c r="LDZ10" s="56"/>
      <c r="LEA10" s="56"/>
      <c r="LEB10" s="56"/>
      <c r="LEC10" s="56"/>
      <c r="LED10" s="56"/>
      <c r="LEE10" s="56"/>
      <c r="LEF10" s="56"/>
      <c r="LEG10" s="56"/>
      <c r="LEH10" s="56"/>
      <c r="LEI10" s="56"/>
      <c r="LEJ10" s="56"/>
      <c r="LEK10" s="56"/>
      <c r="LEL10" s="56"/>
      <c r="LEM10" s="56"/>
      <c r="LEN10" s="56"/>
      <c r="LEO10" s="56"/>
      <c r="LEP10" s="56"/>
      <c r="LEQ10" s="56"/>
      <c r="LER10" s="56"/>
      <c r="LES10" s="56"/>
      <c r="LET10" s="56"/>
      <c r="LEU10" s="56"/>
      <c r="LEV10" s="56"/>
      <c r="LEW10" s="56"/>
      <c r="LEX10" s="56"/>
      <c r="LEY10" s="56"/>
      <c r="LEZ10" s="56"/>
      <c r="LFA10" s="56"/>
      <c r="LFB10" s="56"/>
      <c r="LFC10" s="56"/>
      <c r="LFD10" s="56"/>
      <c r="LFE10" s="56"/>
      <c r="LFF10" s="56"/>
      <c r="LFG10" s="56"/>
      <c r="LFH10" s="56"/>
      <c r="LFI10" s="56"/>
      <c r="LFJ10" s="56"/>
      <c r="LFK10" s="56"/>
      <c r="LFL10" s="56"/>
      <c r="LFM10" s="56"/>
      <c r="LFN10" s="56"/>
      <c r="LFO10" s="56"/>
      <c r="LFP10" s="56"/>
      <c r="LFQ10" s="56"/>
      <c r="LFR10" s="56"/>
      <c r="LFS10" s="56"/>
      <c r="LFT10" s="56"/>
      <c r="LFU10" s="56"/>
      <c r="LFV10" s="56"/>
      <c r="LFW10" s="56"/>
      <c r="LFX10" s="56"/>
      <c r="LFY10" s="56"/>
      <c r="LFZ10" s="56"/>
      <c r="LGA10" s="56"/>
      <c r="LGB10" s="56"/>
      <c r="LGC10" s="56"/>
      <c r="LGD10" s="56"/>
      <c r="LGE10" s="56"/>
      <c r="LGF10" s="56"/>
      <c r="LGG10" s="56"/>
      <c r="LGH10" s="56"/>
      <c r="LGI10" s="56"/>
      <c r="LGJ10" s="56"/>
      <c r="LGK10" s="56"/>
      <c r="LGL10" s="56"/>
      <c r="LGM10" s="56"/>
      <c r="LGN10" s="56"/>
      <c r="LGO10" s="56"/>
      <c r="LGP10" s="56"/>
      <c r="LGQ10" s="56"/>
      <c r="LGR10" s="56"/>
      <c r="LGS10" s="56"/>
      <c r="LGT10" s="56"/>
      <c r="LGU10" s="56"/>
      <c r="LGV10" s="56"/>
      <c r="LGW10" s="56"/>
      <c r="LGX10" s="56"/>
      <c r="LGY10" s="56"/>
      <c r="LGZ10" s="56"/>
      <c r="LHA10" s="56"/>
      <c r="LHB10" s="56"/>
      <c r="LHC10" s="56"/>
      <c r="LHD10" s="56"/>
      <c r="LHE10" s="56"/>
      <c r="LHF10" s="56"/>
      <c r="LHG10" s="56"/>
      <c r="LHH10" s="56"/>
      <c r="LHI10" s="56"/>
      <c r="LHJ10" s="56"/>
      <c r="LHK10" s="56"/>
      <c r="LHL10" s="56"/>
      <c r="LHM10" s="56"/>
      <c r="LHN10" s="56"/>
      <c r="LHO10" s="56"/>
      <c r="LHP10" s="56"/>
      <c r="LHQ10" s="56"/>
      <c r="LHR10" s="56"/>
      <c r="LHS10" s="56"/>
      <c r="LHT10" s="56"/>
      <c r="LHU10" s="56"/>
      <c r="LHV10" s="56"/>
      <c r="LHW10" s="56"/>
      <c r="LHX10" s="56"/>
      <c r="LHY10" s="56"/>
      <c r="LHZ10" s="56"/>
      <c r="LIA10" s="56"/>
      <c r="LIB10" s="56"/>
      <c r="LIC10" s="56"/>
      <c r="LID10" s="56"/>
      <c r="LIE10" s="56"/>
      <c r="LIF10" s="56"/>
      <c r="LIG10" s="56"/>
      <c r="LIH10" s="56"/>
      <c r="LII10" s="56"/>
      <c r="LIJ10" s="56"/>
      <c r="LIK10" s="56"/>
      <c r="LIL10" s="56"/>
      <c r="LIM10" s="56"/>
      <c r="LIN10" s="56"/>
      <c r="LIO10" s="56"/>
      <c r="LIP10" s="56"/>
      <c r="LIQ10" s="56"/>
      <c r="LIR10" s="56"/>
      <c r="LIS10" s="56"/>
      <c r="LIT10" s="56"/>
      <c r="LIU10" s="56"/>
      <c r="LIV10" s="56"/>
      <c r="LIW10" s="56"/>
      <c r="LIX10" s="56"/>
      <c r="LIY10" s="56"/>
      <c r="LIZ10" s="56"/>
      <c r="LJA10" s="56"/>
      <c r="LJB10" s="56"/>
      <c r="LJC10" s="56"/>
      <c r="LJD10" s="56"/>
      <c r="LJE10" s="56"/>
      <c r="LJF10" s="56"/>
      <c r="LJG10" s="56"/>
      <c r="LJH10" s="56"/>
      <c r="LJI10" s="56"/>
      <c r="LJJ10" s="56"/>
      <c r="LJK10" s="56"/>
      <c r="LJL10" s="56"/>
      <c r="LJM10" s="56"/>
      <c r="LJN10" s="56"/>
      <c r="LJO10" s="56"/>
      <c r="LJP10" s="56"/>
      <c r="LJQ10" s="56"/>
      <c r="LJR10" s="56"/>
      <c r="LJS10" s="56"/>
      <c r="LJT10" s="56"/>
      <c r="LJU10" s="56"/>
      <c r="LJV10" s="56"/>
      <c r="LJW10" s="56"/>
      <c r="LJX10" s="56"/>
      <c r="LJY10" s="56"/>
      <c r="LJZ10" s="56"/>
      <c r="LKA10" s="56"/>
      <c r="LKB10" s="56"/>
      <c r="LKC10" s="56"/>
      <c r="LKD10" s="56"/>
      <c r="LKE10" s="56"/>
      <c r="LKF10" s="56"/>
      <c r="LKG10" s="56"/>
      <c r="LKH10" s="56"/>
      <c r="LKI10" s="56"/>
      <c r="LKJ10" s="56"/>
      <c r="LKK10" s="56"/>
      <c r="LKL10" s="56"/>
      <c r="LKM10" s="56"/>
      <c r="LKN10" s="56"/>
      <c r="LKO10" s="56"/>
      <c r="LKP10" s="56"/>
      <c r="LKQ10" s="56"/>
      <c r="LKR10" s="56"/>
      <c r="LKS10" s="56"/>
      <c r="LKT10" s="56"/>
      <c r="LKU10" s="56"/>
      <c r="LKV10" s="56"/>
      <c r="LKW10" s="56"/>
      <c r="LKX10" s="56"/>
      <c r="LKY10" s="56"/>
      <c r="LKZ10" s="56"/>
      <c r="LLA10" s="56"/>
      <c r="LLB10" s="56"/>
      <c r="LLC10" s="56"/>
      <c r="LLD10" s="56"/>
      <c r="LLE10" s="56"/>
      <c r="LLF10" s="56"/>
      <c r="LLG10" s="56"/>
      <c r="LLH10" s="56"/>
      <c r="LLI10" s="56"/>
      <c r="LLJ10" s="56"/>
      <c r="LLK10" s="56"/>
      <c r="LLL10" s="56"/>
      <c r="LLM10" s="56"/>
      <c r="LLN10" s="56"/>
      <c r="LLO10" s="56"/>
      <c r="LLP10" s="56"/>
      <c r="LLQ10" s="56"/>
      <c r="LLR10" s="56"/>
      <c r="LLS10" s="56"/>
      <c r="LLT10" s="56"/>
      <c r="LLU10" s="56"/>
      <c r="LLV10" s="56"/>
      <c r="LLW10" s="56"/>
      <c r="LLX10" s="56"/>
      <c r="LLY10" s="56"/>
      <c r="LLZ10" s="56"/>
      <c r="LMA10" s="56"/>
      <c r="LMB10" s="56"/>
      <c r="LMC10" s="56"/>
      <c r="LMD10" s="56"/>
      <c r="LME10" s="56"/>
      <c r="LMF10" s="56"/>
      <c r="LMG10" s="56"/>
      <c r="LMH10" s="56"/>
      <c r="LMI10" s="56"/>
      <c r="LMJ10" s="56"/>
      <c r="LMK10" s="56"/>
      <c r="LML10" s="56"/>
      <c r="LMM10" s="56"/>
      <c r="LMN10" s="56"/>
      <c r="LMO10" s="56"/>
      <c r="LMP10" s="56"/>
      <c r="LMQ10" s="56"/>
      <c r="LMR10" s="56"/>
      <c r="LMS10" s="56"/>
      <c r="LMT10" s="56"/>
      <c r="LMU10" s="56"/>
      <c r="LMV10" s="56"/>
      <c r="LMW10" s="56"/>
      <c r="LMX10" s="56"/>
      <c r="LMY10" s="56"/>
      <c r="LMZ10" s="56"/>
      <c r="LNA10" s="56"/>
      <c r="LNB10" s="56"/>
      <c r="LNC10" s="56"/>
      <c r="LND10" s="56"/>
      <c r="LNE10" s="56"/>
      <c r="LNF10" s="56"/>
      <c r="LNG10" s="56"/>
      <c r="LNH10" s="56"/>
      <c r="LNI10" s="56"/>
      <c r="LNJ10" s="56"/>
      <c r="LNK10" s="56"/>
      <c r="LNL10" s="56"/>
      <c r="LNM10" s="56"/>
      <c r="LNN10" s="56"/>
      <c r="LNO10" s="56"/>
      <c r="LNP10" s="56"/>
      <c r="LNQ10" s="56"/>
      <c r="LNR10" s="56"/>
      <c r="LNS10" s="56"/>
      <c r="LNT10" s="56"/>
      <c r="LNU10" s="56"/>
      <c r="LNV10" s="56"/>
      <c r="LNW10" s="56"/>
      <c r="LNX10" s="56"/>
      <c r="LNY10" s="56"/>
      <c r="LNZ10" s="56"/>
      <c r="LOA10" s="56"/>
      <c r="LOB10" s="56"/>
      <c r="LOC10" s="56"/>
      <c r="LOD10" s="56"/>
      <c r="LOE10" s="56"/>
      <c r="LOF10" s="56"/>
      <c r="LOG10" s="56"/>
      <c r="LOH10" s="56"/>
      <c r="LOI10" s="56"/>
      <c r="LOJ10" s="56"/>
      <c r="LOK10" s="56"/>
      <c r="LOL10" s="56"/>
      <c r="LOM10" s="56"/>
      <c r="LON10" s="56"/>
      <c r="LOO10" s="56"/>
      <c r="LOP10" s="56"/>
      <c r="LOQ10" s="56"/>
      <c r="LOR10" s="56"/>
      <c r="LOS10" s="56"/>
      <c r="LOT10" s="56"/>
      <c r="LOU10" s="56"/>
      <c r="LOV10" s="56"/>
      <c r="LOW10" s="56"/>
      <c r="LOX10" s="56"/>
      <c r="LOY10" s="56"/>
      <c r="LOZ10" s="56"/>
      <c r="LPA10" s="56"/>
      <c r="LPB10" s="56"/>
      <c r="LPC10" s="56"/>
      <c r="LPD10" s="56"/>
      <c r="LPE10" s="56"/>
      <c r="LPF10" s="56"/>
      <c r="LPG10" s="56"/>
      <c r="LPH10" s="56"/>
      <c r="LPI10" s="56"/>
      <c r="LPJ10" s="56"/>
      <c r="LPK10" s="56"/>
      <c r="LPL10" s="56"/>
      <c r="LPM10" s="56"/>
      <c r="LPN10" s="56"/>
      <c r="LPO10" s="56"/>
      <c r="LPP10" s="56"/>
      <c r="LPQ10" s="56"/>
      <c r="LPR10" s="56"/>
      <c r="LPS10" s="56"/>
      <c r="LPT10" s="56"/>
      <c r="LPU10" s="56"/>
      <c r="LPV10" s="56"/>
      <c r="LPW10" s="56"/>
      <c r="LPX10" s="56"/>
      <c r="LPY10" s="56"/>
      <c r="LPZ10" s="56"/>
      <c r="LQA10" s="56"/>
      <c r="LQB10" s="56"/>
      <c r="LQC10" s="56"/>
      <c r="LQD10" s="56"/>
      <c r="LQE10" s="56"/>
      <c r="LQF10" s="56"/>
      <c r="LQG10" s="56"/>
      <c r="LQH10" s="56"/>
      <c r="LQI10" s="56"/>
      <c r="LQJ10" s="56"/>
      <c r="LQK10" s="56"/>
      <c r="LQL10" s="56"/>
      <c r="LQM10" s="56"/>
      <c r="LQN10" s="56"/>
      <c r="LQO10" s="56"/>
      <c r="LQP10" s="56"/>
      <c r="LQQ10" s="56"/>
      <c r="LQR10" s="56"/>
      <c r="LQS10" s="56"/>
      <c r="LQT10" s="56"/>
      <c r="LQU10" s="56"/>
      <c r="LQV10" s="56"/>
      <c r="LQW10" s="56"/>
      <c r="LQX10" s="56"/>
      <c r="LQY10" s="56"/>
      <c r="LQZ10" s="56"/>
      <c r="LRA10" s="56"/>
      <c r="LRB10" s="56"/>
      <c r="LRC10" s="56"/>
      <c r="LRD10" s="56"/>
      <c r="LRE10" s="56"/>
      <c r="LRF10" s="56"/>
      <c r="LRG10" s="56"/>
      <c r="LRH10" s="56"/>
      <c r="LRI10" s="56"/>
      <c r="LRJ10" s="56"/>
      <c r="LRK10" s="56"/>
      <c r="LRL10" s="56"/>
      <c r="LRM10" s="56"/>
      <c r="LRN10" s="56"/>
      <c r="LRO10" s="56"/>
      <c r="LRP10" s="56"/>
      <c r="LRQ10" s="56"/>
      <c r="LRR10" s="56"/>
      <c r="LRS10" s="56"/>
      <c r="LRT10" s="56"/>
      <c r="LRU10" s="56"/>
      <c r="LRV10" s="56"/>
      <c r="LRW10" s="56"/>
      <c r="LRX10" s="56"/>
      <c r="LRY10" s="56"/>
      <c r="LRZ10" s="56"/>
      <c r="LSA10" s="56"/>
      <c r="LSB10" s="56"/>
      <c r="LSC10" s="56"/>
      <c r="LSD10" s="56"/>
      <c r="LSE10" s="56"/>
      <c r="LSF10" s="56"/>
      <c r="LSG10" s="56"/>
      <c r="LSH10" s="56"/>
      <c r="LSI10" s="56"/>
      <c r="LSJ10" s="56"/>
      <c r="LSK10" s="56"/>
      <c r="LSL10" s="56"/>
      <c r="LSM10" s="56"/>
      <c r="LSN10" s="56"/>
      <c r="LSO10" s="56"/>
      <c r="LSP10" s="56"/>
      <c r="LSQ10" s="56"/>
      <c r="LSR10" s="56"/>
      <c r="LSS10" s="56"/>
      <c r="LST10" s="56"/>
      <c r="LSU10" s="56"/>
      <c r="LSV10" s="56"/>
      <c r="LSW10" s="56"/>
      <c r="LSX10" s="56"/>
      <c r="LSY10" s="56"/>
      <c r="LSZ10" s="56"/>
      <c r="LTA10" s="56"/>
      <c r="LTB10" s="56"/>
      <c r="LTC10" s="56"/>
      <c r="LTD10" s="56"/>
      <c r="LTE10" s="56"/>
      <c r="LTF10" s="56"/>
      <c r="LTG10" s="56"/>
      <c r="LTH10" s="56"/>
      <c r="LTI10" s="56"/>
      <c r="LTJ10" s="56"/>
      <c r="LTK10" s="56"/>
      <c r="LTL10" s="56"/>
      <c r="LTM10" s="56"/>
      <c r="LTN10" s="56"/>
      <c r="LTO10" s="56"/>
      <c r="LTP10" s="56"/>
      <c r="LTQ10" s="56"/>
      <c r="LTR10" s="56"/>
      <c r="LTS10" s="56"/>
      <c r="LTT10" s="56"/>
      <c r="LTU10" s="56"/>
      <c r="LTV10" s="56"/>
      <c r="LTW10" s="56"/>
      <c r="LTX10" s="56"/>
      <c r="LTY10" s="56"/>
      <c r="LTZ10" s="56"/>
      <c r="LUA10" s="56"/>
      <c r="LUB10" s="56"/>
      <c r="LUC10" s="56"/>
      <c r="LUD10" s="56"/>
      <c r="LUE10" s="56"/>
      <c r="LUF10" s="56"/>
      <c r="LUG10" s="56"/>
      <c r="LUH10" s="56"/>
      <c r="LUI10" s="56"/>
      <c r="LUJ10" s="56"/>
      <c r="LUK10" s="56"/>
      <c r="LUL10" s="56"/>
      <c r="LUM10" s="56"/>
      <c r="LUN10" s="56"/>
      <c r="LUO10" s="56"/>
      <c r="LUP10" s="56"/>
      <c r="LUQ10" s="56"/>
      <c r="LUR10" s="56"/>
      <c r="LUS10" s="56"/>
      <c r="LUT10" s="56"/>
      <c r="LUU10" s="56"/>
      <c r="LUV10" s="56"/>
      <c r="LUW10" s="56"/>
      <c r="LUX10" s="56"/>
      <c r="LUY10" s="56"/>
      <c r="LUZ10" s="56"/>
      <c r="LVA10" s="56"/>
      <c r="LVB10" s="56"/>
      <c r="LVC10" s="56"/>
      <c r="LVD10" s="56"/>
      <c r="LVE10" s="56"/>
      <c r="LVF10" s="56"/>
      <c r="LVG10" s="56"/>
      <c r="LVH10" s="56"/>
      <c r="LVI10" s="56"/>
      <c r="LVJ10" s="56"/>
      <c r="LVK10" s="56"/>
      <c r="LVL10" s="56"/>
      <c r="LVM10" s="56"/>
      <c r="LVN10" s="56"/>
      <c r="LVO10" s="56"/>
      <c r="LVP10" s="56"/>
      <c r="LVQ10" s="56"/>
      <c r="LVR10" s="56"/>
      <c r="LVS10" s="56"/>
      <c r="LVT10" s="56"/>
      <c r="LVU10" s="56"/>
      <c r="LVV10" s="56"/>
      <c r="LVW10" s="56"/>
      <c r="LVX10" s="56"/>
      <c r="LVY10" s="56"/>
      <c r="LVZ10" s="56"/>
      <c r="LWA10" s="56"/>
      <c r="LWB10" s="56"/>
      <c r="LWC10" s="56"/>
      <c r="LWD10" s="56"/>
      <c r="LWE10" s="56"/>
      <c r="LWF10" s="56"/>
      <c r="LWG10" s="56"/>
      <c r="LWH10" s="56"/>
      <c r="LWI10" s="56"/>
      <c r="LWJ10" s="56"/>
      <c r="LWK10" s="56"/>
      <c r="LWL10" s="56"/>
      <c r="LWM10" s="56"/>
      <c r="LWN10" s="56"/>
      <c r="LWO10" s="56"/>
      <c r="LWP10" s="56"/>
      <c r="LWQ10" s="56"/>
      <c r="LWR10" s="56"/>
      <c r="LWS10" s="56"/>
      <c r="LWT10" s="56"/>
      <c r="LWU10" s="56"/>
      <c r="LWV10" s="56"/>
      <c r="LWW10" s="56"/>
      <c r="LWX10" s="56"/>
      <c r="LWY10" s="56"/>
      <c r="LWZ10" s="56"/>
      <c r="LXA10" s="56"/>
      <c r="LXB10" s="56"/>
      <c r="LXC10" s="56"/>
      <c r="LXD10" s="56"/>
      <c r="LXE10" s="56"/>
      <c r="LXF10" s="56"/>
      <c r="LXG10" s="56"/>
      <c r="LXH10" s="56"/>
      <c r="LXI10" s="56"/>
      <c r="LXJ10" s="56"/>
      <c r="LXK10" s="56"/>
      <c r="LXL10" s="56"/>
      <c r="LXM10" s="56"/>
      <c r="LXN10" s="56"/>
      <c r="LXO10" s="56"/>
      <c r="LXP10" s="56"/>
      <c r="LXQ10" s="56"/>
      <c r="LXR10" s="56"/>
      <c r="LXS10" s="56"/>
      <c r="LXT10" s="56"/>
      <c r="LXU10" s="56"/>
      <c r="LXV10" s="56"/>
      <c r="LXW10" s="56"/>
      <c r="LXX10" s="56"/>
      <c r="LXY10" s="56"/>
      <c r="LXZ10" s="56"/>
      <c r="LYA10" s="56"/>
      <c r="LYB10" s="56"/>
      <c r="LYC10" s="56"/>
      <c r="LYD10" s="56"/>
      <c r="LYE10" s="56"/>
      <c r="LYF10" s="56"/>
      <c r="LYG10" s="56"/>
      <c r="LYH10" s="56"/>
      <c r="LYI10" s="56"/>
      <c r="LYJ10" s="56"/>
      <c r="LYK10" s="56"/>
      <c r="LYL10" s="56"/>
      <c r="LYM10" s="56"/>
      <c r="LYN10" s="56"/>
      <c r="LYO10" s="56"/>
      <c r="LYP10" s="56"/>
      <c r="LYQ10" s="56"/>
      <c r="LYR10" s="56"/>
      <c r="LYS10" s="56"/>
      <c r="LYT10" s="56"/>
      <c r="LYU10" s="56"/>
      <c r="LYV10" s="56"/>
      <c r="LYW10" s="56"/>
      <c r="LYX10" s="56"/>
      <c r="LYY10" s="56"/>
      <c r="LYZ10" s="56"/>
      <c r="LZA10" s="56"/>
      <c r="LZB10" s="56"/>
      <c r="LZC10" s="56"/>
      <c r="LZD10" s="56"/>
      <c r="LZE10" s="56"/>
      <c r="LZF10" s="56"/>
      <c r="LZG10" s="56"/>
      <c r="LZH10" s="56"/>
      <c r="LZI10" s="56"/>
      <c r="LZJ10" s="56"/>
      <c r="LZK10" s="56"/>
      <c r="LZL10" s="56"/>
      <c r="LZM10" s="56"/>
      <c r="LZN10" s="56"/>
      <c r="LZO10" s="56"/>
      <c r="LZP10" s="56"/>
      <c r="LZQ10" s="56"/>
      <c r="LZR10" s="56"/>
      <c r="LZS10" s="56"/>
      <c r="LZT10" s="56"/>
      <c r="LZU10" s="56"/>
      <c r="LZV10" s="56"/>
      <c r="LZW10" s="56"/>
      <c r="LZX10" s="56"/>
      <c r="LZY10" s="56"/>
      <c r="LZZ10" s="56"/>
      <c r="MAA10" s="56"/>
      <c r="MAB10" s="56"/>
      <c r="MAC10" s="56"/>
      <c r="MAD10" s="56"/>
      <c r="MAE10" s="56"/>
      <c r="MAF10" s="56"/>
      <c r="MAG10" s="56"/>
      <c r="MAH10" s="56"/>
      <c r="MAI10" s="56"/>
      <c r="MAJ10" s="56"/>
      <c r="MAK10" s="56"/>
      <c r="MAL10" s="56"/>
      <c r="MAM10" s="56"/>
      <c r="MAN10" s="56"/>
      <c r="MAO10" s="56"/>
      <c r="MAP10" s="56"/>
      <c r="MAQ10" s="56"/>
      <c r="MAR10" s="56"/>
      <c r="MAS10" s="56"/>
      <c r="MAT10" s="56"/>
      <c r="MAU10" s="56"/>
      <c r="MAV10" s="56"/>
      <c r="MAW10" s="56"/>
      <c r="MAX10" s="56"/>
      <c r="MAY10" s="56"/>
      <c r="MAZ10" s="56"/>
      <c r="MBA10" s="56"/>
      <c r="MBB10" s="56"/>
      <c r="MBC10" s="56"/>
      <c r="MBD10" s="56"/>
      <c r="MBE10" s="56"/>
      <c r="MBF10" s="56"/>
      <c r="MBG10" s="56"/>
      <c r="MBH10" s="56"/>
      <c r="MBI10" s="56"/>
      <c r="MBJ10" s="56"/>
      <c r="MBK10" s="56"/>
      <c r="MBL10" s="56"/>
      <c r="MBM10" s="56"/>
      <c r="MBN10" s="56"/>
      <c r="MBO10" s="56"/>
      <c r="MBP10" s="56"/>
      <c r="MBQ10" s="56"/>
      <c r="MBR10" s="56"/>
      <c r="MBS10" s="56"/>
      <c r="MBT10" s="56"/>
      <c r="MBU10" s="56"/>
      <c r="MBV10" s="56"/>
      <c r="MBW10" s="56"/>
      <c r="MBX10" s="56"/>
      <c r="MBY10" s="56"/>
      <c r="MBZ10" s="56"/>
      <c r="MCA10" s="56"/>
      <c r="MCB10" s="56"/>
      <c r="MCC10" s="56"/>
      <c r="MCD10" s="56"/>
      <c r="MCE10" s="56"/>
      <c r="MCF10" s="56"/>
      <c r="MCG10" s="56"/>
      <c r="MCH10" s="56"/>
      <c r="MCI10" s="56"/>
      <c r="MCJ10" s="56"/>
      <c r="MCK10" s="56"/>
      <c r="MCL10" s="56"/>
      <c r="MCM10" s="56"/>
      <c r="MCN10" s="56"/>
      <c r="MCO10" s="56"/>
      <c r="MCP10" s="56"/>
      <c r="MCQ10" s="56"/>
      <c r="MCR10" s="56"/>
      <c r="MCS10" s="56"/>
      <c r="MCT10" s="56"/>
      <c r="MCU10" s="56"/>
      <c r="MCV10" s="56"/>
      <c r="MCW10" s="56"/>
      <c r="MCX10" s="56"/>
      <c r="MCY10" s="56"/>
      <c r="MCZ10" s="56"/>
      <c r="MDA10" s="56"/>
      <c r="MDB10" s="56"/>
      <c r="MDC10" s="56"/>
      <c r="MDD10" s="56"/>
      <c r="MDE10" s="56"/>
      <c r="MDF10" s="56"/>
      <c r="MDG10" s="56"/>
      <c r="MDH10" s="56"/>
      <c r="MDI10" s="56"/>
      <c r="MDJ10" s="56"/>
      <c r="MDK10" s="56"/>
      <c r="MDL10" s="56"/>
      <c r="MDM10" s="56"/>
      <c r="MDN10" s="56"/>
      <c r="MDO10" s="56"/>
      <c r="MDP10" s="56"/>
      <c r="MDQ10" s="56"/>
      <c r="MDR10" s="56"/>
      <c r="MDS10" s="56"/>
      <c r="MDT10" s="56"/>
      <c r="MDU10" s="56"/>
      <c r="MDV10" s="56"/>
      <c r="MDW10" s="56"/>
      <c r="MDX10" s="56"/>
      <c r="MDY10" s="56"/>
      <c r="MDZ10" s="56"/>
      <c r="MEA10" s="56"/>
      <c r="MEB10" s="56"/>
      <c r="MEC10" s="56"/>
      <c r="MED10" s="56"/>
      <c r="MEE10" s="56"/>
      <c r="MEF10" s="56"/>
      <c r="MEG10" s="56"/>
      <c r="MEH10" s="56"/>
      <c r="MEI10" s="56"/>
      <c r="MEJ10" s="56"/>
      <c r="MEK10" s="56"/>
      <c r="MEL10" s="56"/>
      <c r="MEM10" s="56"/>
      <c r="MEN10" s="56"/>
      <c r="MEO10" s="56"/>
      <c r="MEP10" s="56"/>
      <c r="MEQ10" s="56"/>
      <c r="MER10" s="56"/>
      <c r="MES10" s="56"/>
      <c r="MET10" s="56"/>
      <c r="MEU10" s="56"/>
      <c r="MEV10" s="56"/>
      <c r="MEW10" s="56"/>
      <c r="MEX10" s="56"/>
      <c r="MEY10" s="56"/>
      <c r="MEZ10" s="56"/>
      <c r="MFA10" s="56"/>
      <c r="MFB10" s="56"/>
      <c r="MFC10" s="56"/>
      <c r="MFD10" s="56"/>
      <c r="MFE10" s="56"/>
      <c r="MFF10" s="56"/>
      <c r="MFG10" s="56"/>
      <c r="MFH10" s="56"/>
      <c r="MFI10" s="56"/>
      <c r="MFJ10" s="56"/>
      <c r="MFK10" s="56"/>
      <c r="MFL10" s="56"/>
      <c r="MFM10" s="56"/>
      <c r="MFN10" s="56"/>
      <c r="MFO10" s="56"/>
      <c r="MFP10" s="56"/>
      <c r="MFQ10" s="56"/>
      <c r="MFR10" s="56"/>
      <c r="MFS10" s="56"/>
      <c r="MFT10" s="56"/>
      <c r="MFU10" s="56"/>
      <c r="MFV10" s="56"/>
      <c r="MFW10" s="56"/>
      <c r="MFX10" s="56"/>
      <c r="MFY10" s="56"/>
      <c r="MFZ10" s="56"/>
      <c r="MGA10" s="56"/>
      <c r="MGB10" s="56"/>
      <c r="MGC10" s="56"/>
      <c r="MGD10" s="56"/>
      <c r="MGE10" s="56"/>
      <c r="MGF10" s="56"/>
      <c r="MGG10" s="56"/>
      <c r="MGH10" s="56"/>
      <c r="MGI10" s="56"/>
      <c r="MGJ10" s="56"/>
      <c r="MGK10" s="56"/>
      <c r="MGL10" s="56"/>
      <c r="MGM10" s="56"/>
      <c r="MGN10" s="56"/>
      <c r="MGO10" s="56"/>
      <c r="MGP10" s="56"/>
      <c r="MGQ10" s="56"/>
      <c r="MGR10" s="56"/>
      <c r="MGS10" s="56"/>
      <c r="MGT10" s="56"/>
      <c r="MGU10" s="56"/>
      <c r="MGV10" s="56"/>
      <c r="MGW10" s="56"/>
      <c r="MGX10" s="56"/>
      <c r="MGY10" s="56"/>
      <c r="MGZ10" s="56"/>
      <c r="MHA10" s="56"/>
      <c r="MHB10" s="56"/>
      <c r="MHC10" s="56"/>
      <c r="MHD10" s="56"/>
      <c r="MHE10" s="56"/>
      <c r="MHF10" s="56"/>
      <c r="MHG10" s="56"/>
      <c r="MHH10" s="56"/>
      <c r="MHI10" s="56"/>
      <c r="MHJ10" s="56"/>
      <c r="MHK10" s="56"/>
      <c r="MHL10" s="56"/>
      <c r="MHM10" s="56"/>
      <c r="MHN10" s="56"/>
      <c r="MHO10" s="56"/>
      <c r="MHP10" s="56"/>
      <c r="MHQ10" s="56"/>
      <c r="MHR10" s="56"/>
      <c r="MHS10" s="56"/>
      <c r="MHT10" s="56"/>
      <c r="MHU10" s="56"/>
      <c r="MHV10" s="56"/>
      <c r="MHW10" s="56"/>
      <c r="MHX10" s="56"/>
      <c r="MHY10" s="56"/>
      <c r="MHZ10" s="56"/>
      <c r="MIA10" s="56"/>
      <c r="MIB10" s="56"/>
      <c r="MIC10" s="56"/>
      <c r="MID10" s="56"/>
      <c r="MIE10" s="56"/>
      <c r="MIF10" s="56"/>
      <c r="MIG10" s="56"/>
      <c r="MIH10" s="56"/>
      <c r="MII10" s="56"/>
      <c r="MIJ10" s="56"/>
      <c r="MIK10" s="56"/>
      <c r="MIL10" s="56"/>
      <c r="MIM10" s="56"/>
      <c r="MIN10" s="56"/>
      <c r="MIO10" s="56"/>
      <c r="MIP10" s="56"/>
      <c r="MIQ10" s="56"/>
      <c r="MIR10" s="56"/>
      <c r="MIS10" s="56"/>
      <c r="MIT10" s="56"/>
      <c r="MIU10" s="56"/>
      <c r="MIV10" s="56"/>
      <c r="MIW10" s="56"/>
      <c r="MIX10" s="56"/>
      <c r="MIY10" s="56"/>
      <c r="MIZ10" s="56"/>
      <c r="MJA10" s="56"/>
      <c r="MJB10" s="56"/>
      <c r="MJC10" s="56"/>
      <c r="MJD10" s="56"/>
      <c r="MJE10" s="56"/>
      <c r="MJF10" s="56"/>
      <c r="MJG10" s="56"/>
      <c r="MJH10" s="56"/>
      <c r="MJI10" s="56"/>
      <c r="MJJ10" s="56"/>
      <c r="MJK10" s="56"/>
      <c r="MJL10" s="56"/>
      <c r="MJM10" s="56"/>
      <c r="MJN10" s="56"/>
      <c r="MJO10" s="56"/>
      <c r="MJP10" s="56"/>
      <c r="MJQ10" s="56"/>
      <c r="MJR10" s="56"/>
      <c r="MJS10" s="56"/>
      <c r="MJT10" s="56"/>
      <c r="MJU10" s="56"/>
      <c r="MJV10" s="56"/>
      <c r="MJW10" s="56"/>
      <c r="MJX10" s="56"/>
      <c r="MJY10" s="56"/>
      <c r="MJZ10" s="56"/>
      <c r="MKA10" s="56"/>
      <c r="MKB10" s="56"/>
      <c r="MKC10" s="56"/>
      <c r="MKD10" s="56"/>
      <c r="MKE10" s="56"/>
      <c r="MKF10" s="56"/>
      <c r="MKG10" s="56"/>
      <c r="MKH10" s="56"/>
      <c r="MKI10" s="56"/>
      <c r="MKJ10" s="56"/>
      <c r="MKK10" s="56"/>
      <c r="MKL10" s="56"/>
      <c r="MKM10" s="56"/>
      <c r="MKN10" s="56"/>
      <c r="MKO10" s="56"/>
      <c r="MKP10" s="56"/>
      <c r="MKQ10" s="56"/>
      <c r="MKR10" s="56"/>
      <c r="MKS10" s="56"/>
      <c r="MKT10" s="56"/>
      <c r="MKU10" s="56"/>
      <c r="MKV10" s="56"/>
      <c r="MKW10" s="56"/>
      <c r="MKX10" s="56"/>
      <c r="MKY10" s="56"/>
      <c r="MKZ10" s="56"/>
      <c r="MLA10" s="56"/>
      <c r="MLB10" s="56"/>
      <c r="MLC10" s="56"/>
      <c r="MLD10" s="56"/>
      <c r="MLE10" s="56"/>
      <c r="MLF10" s="56"/>
      <c r="MLG10" s="56"/>
      <c r="MLH10" s="56"/>
      <c r="MLI10" s="56"/>
      <c r="MLJ10" s="56"/>
      <c r="MLK10" s="56"/>
      <c r="MLL10" s="56"/>
      <c r="MLM10" s="56"/>
      <c r="MLN10" s="56"/>
      <c r="MLO10" s="56"/>
      <c r="MLP10" s="56"/>
      <c r="MLQ10" s="56"/>
      <c r="MLR10" s="56"/>
      <c r="MLS10" s="56"/>
      <c r="MLT10" s="56"/>
      <c r="MLU10" s="56"/>
      <c r="MLV10" s="56"/>
      <c r="MLW10" s="56"/>
      <c r="MLX10" s="56"/>
      <c r="MLY10" s="56"/>
      <c r="MLZ10" s="56"/>
      <c r="MMA10" s="56"/>
      <c r="MMB10" s="56"/>
      <c r="MMC10" s="56"/>
      <c r="MMD10" s="56"/>
      <c r="MME10" s="56"/>
      <c r="MMF10" s="56"/>
      <c r="MMG10" s="56"/>
      <c r="MMH10" s="56"/>
      <c r="MMI10" s="56"/>
      <c r="MMJ10" s="56"/>
      <c r="MMK10" s="56"/>
      <c r="MML10" s="56"/>
      <c r="MMM10" s="56"/>
      <c r="MMN10" s="56"/>
      <c r="MMO10" s="56"/>
      <c r="MMP10" s="56"/>
      <c r="MMQ10" s="56"/>
      <c r="MMR10" s="56"/>
      <c r="MMS10" s="56"/>
      <c r="MMT10" s="56"/>
      <c r="MMU10" s="56"/>
      <c r="MMV10" s="56"/>
      <c r="MMW10" s="56"/>
      <c r="MMX10" s="56"/>
      <c r="MMY10" s="56"/>
      <c r="MMZ10" s="56"/>
      <c r="MNA10" s="56"/>
      <c r="MNB10" s="56"/>
      <c r="MNC10" s="56"/>
      <c r="MND10" s="56"/>
      <c r="MNE10" s="56"/>
      <c r="MNF10" s="56"/>
      <c r="MNG10" s="56"/>
      <c r="MNH10" s="56"/>
      <c r="MNI10" s="56"/>
      <c r="MNJ10" s="56"/>
      <c r="MNK10" s="56"/>
      <c r="MNL10" s="56"/>
      <c r="MNM10" s="56"/>
      <c r="MNN10" s="56"/>
      <c r="MNO10" s="56"/>
      <c r="MNP10" s="56"/>
      <c r="MNQ10" s="56"/>
      <c r="MNR10" s="56"/>
      <c r="MNS10" s="56"/>
      <c r="MNT10" s="56"/>
      <c r="MNU10" s="56"/>
      <c r="MNV10" s="56"/>
      <c r="MNW10" s="56"/>
      <c r="MNX10" s="56"/>
      <c r="MNY10" s="56"/>
      <c r="MNZ10" s="56"/>
      <c r="MOA10" s="56"/>
      <c r="MOB10" s="56"/>
      <c r="MOC10" s="56"/>
      <c r="MOD10" s="56"/>
      <c r="MOE10" s="56"/>
      <c r="MOF10" s="56"/>
      <c r="MOG10" s="56"/>
      <c r="MOH10" s="56"/>
      <c r="MOI10" s="56"/>
      <c r="MOJ10" s="56"/>
      <c r="MOK10" s="56"/>
      <c r="MOL10" s="56"/>
      <c r="MOM10" s="56"/>
      <c r="MON10" s="56"/>
      <c r="MOO10" s="56"/>
      <c r="MOP10" s="56"/>
      <c r="MOQ10" s="56"/>
      <c r="MOR10" s="56"/>
      <c r="MOS10" s="56"/>
      <c r="MOT10" s="56"/>
      <c r="MOU10" s="56"/>
      <c r="MOV10" s="56"/>
      <c r="MOW10" s="56"/>
      <c r="MOX10" s="56"/>
      <c r="MOY10" s="56"/>
      <c r="MOZ10" s="56"/>
      <c r="MPA10" s="56"/>
      <c r="MPB10" s="56"/>
      <c r="MPC10" s="56"/>
      <c r="MPD10" s="56"/>
      <c r="MPE10" s="56"/>
      <c r="MPF10" s="56"/>
      <c r="MPG10" s="56"/>
      <c r="MPH10" s="56"/>
      <c r="MPI10" s="56"/>
      <c r="MPJ10" s="56"/>
      <c r="MPK10" s="56"/>
      <c r="MPL10" s="56"/>
      <c r="MPM10" s="56"/>
      <c r="MPN10" s="56"/>
      <c r="MPO10" s="56"/>
      <c r="MPP10" s="56"/>
      <c r="MPQ10" s="56"/>
      <c r="MPR10" s="56"/>
      <c r="MPS10" s="56"/>
      <c r="MPT10" s="56"/>
      <c r="MPU10" s="56"/>
      <c r="MPV10" s="56"/>
      <c r="MPW10" s="56"/>
      <c r="MPX10" s="56"/>
      <c r="MPY10" s="56"/>
      <c r="MPZ10" s="56"/>
      <c r="MQA10" s="56"/>
      <c r="MQB10" s="56"/>
      <c r="MQC10" s="56"/>
      <c r="MQD10" s="56"/>
      <c r="MQE10" s="56"/>
      <c r="MQF10" s="56"/>
      <c r="MQG10" s="56"/>
      <c r="MQH10" s="56"/>
      <c r="MQI10" s="56"/>
      <c r="MQJ10" s="56"/>
      <c r="MQK10" s="56"/>
      <c r="MQL10" s="56"/>
      <c r="MQM10" s="56"/>
      <c r="MQN10" s="56"/>
      <c r="MQO10" s="56"/>
      <c r="MQP10" s="56"/>
      <c r="MQQ10" s="56"/>
      <c r="MQR10" s="56"/>
      <c r="MQS10" s="56"/>
      <c r="MQT10" s="56"/>
      <c r="MQU10" s="56"/>
      <c r="MQV10" s="56"/>
      <c r="MQW10" s="56"/>
      <c r="MQX10" s="56"/>
      <c r="MQY10" s="56"/>
      <c r="MQZ10" s="56"/>
      <c r="MRA10" s="56"/>
      <c r="MRB10" s="56"/>
      <c r="MRC10" s="56"/>
      <c r="MRD10" s="56"/>
      <c r="MRE10" s="56"/>
      <c r="MRF10" s="56"/>
      <c r="MRG10" s="56"/>
      <c r="MRH10" s="56"/>
      <c r="MRI10" s="56"/>
      <c r="MRJ10" s="56"/>
      <c r="MRK10" s="56"/>
      <c r="MRL10" s="56"/>
      <c r="MRM10" s="56"/>
      <c r="MRN10" s="56"/>
      <c r="MRO10" s="56"/>
      <c r="MRP10" s="56"/>
      <c r="MRQ10" s="56"/>
      <c r="MRR10" s="56"/>
      <c r="MRS10" s="56"/>
      <c r="MRT10" s="56"/>
      <c r="MRU10" s="56"/>
      <c r="MRV10" s="56"/>
      <c r="MRW10" s="56"/>
      <c r="MRX10" s="56"/>
      <c r="MRY10" s="56"/>
      <c r="MRZ10" s="56"/>
      <c r="MSA10" s="56"/>
      <c r="MSB10" s="56"/>
      <c r="MSC10" s="56"/>
      <c r="MSD10" s="56"/>
      <c r="MSE10" s="56"/>
      <c r="MSF10" s="56"/>
      <c r="MSG10" s="56"/>
      <c r="MSH10" s="56"/>
      <c r="MSI10" s="56"/>
      <c r="MSJ10" s="56"/>
      <c r="MSK10" s="56"/>
      <c r="MSL10" s="56"/>
      <c r="MSM10" s="56"/>
      <c r="MSN10" s="56"/>
      <c r="MSO10" s="56"/>
      <c r="MSP10" s="56"/>
      <c r="MSQ10" s="56"/>
      <c r="MSR10" s="56"/>
      <c r="MSS10" s="56"/>
      <c r="MST10" s="56"/>
      <c r="MSU10" s="56"/>
      <c r="MSV10" s="56"/>
      <c r="MSW10" s="56"/>
      <c r="MSX10" s="56"/>
      <c r="MSY10" s="56"/>
      <c r="MSZ10" s="56"/>
      <c r="MTA10" s="56"/>
      <c r="MTB10" s="56"/>
      <c r="MTC10" s="56"/>
      <c r="MTD10" s="56"/>
      <c r="MTE10" s="56"/>
      <c r="MTF10" s="56"/>
      <c r="MTG10" s="56"/>
      <c r="MTH10" s="56"/>
      <c r="MTI10" s="56"/>
      <c r="MTJ10" s="56"/>
      <c r="MTK10" s="56"/>
      <c r="MTL10" s="56"/>
      <c r="MTM10" s="56"/>
      <c r="MTN10" s="56"/>
      <c r="MTO10" s="56"/>
      <c r="MTP10" s="56"/>
      <c r="MTQ10" s="56"/>
      <c r="MTR10" s="56"/>
      <c r="MTS10" s="56"/>
      <c r="MTT10" s="56"/>
      <c r="MTU10" s="56"/>
      <c r="MTV10" s="56"/>
      <c r="MTW10" s="56"/>
      <c r="MTX10" s="56"/>
      <c r="MTY10" s="56"/>
      <c r="MTZ10" s="56"/>
      <c r="MUA10" s="56"/>
      <c r="MUB10" s="56"/>
      <c r="MUC10" s="56"/>
      <c r="MUD10" s="56"/>
      <c r="MUE10" s="56"/>
      <c r="MUF10" s="56"/>
      <c r="MUG10" s="56"/>
      <c r="MUH10" s="56"/>
      <c r="MUI10" s="56"/>
      <c r="MUJ10" s="56"/>
      <c r="MUK10" s="56"/>
      <c r="MUL10" s="56"/>
      <c r="MUM10" s="56"/>
      <c r="MUN10" s="56"/>
      <c r="MUO10" s="56"/>
      <c r="MUP10" s="56"/>
      <c r="MUQ10" s="56"/>
      <c r="MUR10" s="56"/>
      <c r="MUS10" s="56"/>
      <c r="MUT10" s="56"/>
      <c r="MUU10" s="56"/>
      <c r="MUV10" s="56"/>
      <c r="MUW10" s="56"/>
      <c r="MUX10" s="56"/>
      <c r="MUY10" s="56"/>
      <c r="MUZ10" s="56"/>
      <c r="MVA10" s="56"/>
      <c r="MVB10" s="56"/>
      <c r="MVC10" s="56"/>
      <c r="MVD10" s="56"/>
      <c r="MVE10" s="56"/>
      <c r="MVF10" s="56"/>
      <c r="MVG10" s="56"/>
      <c r="MVH10" s="56"/>
      <c r="MVI10" s="56"/>
      <c r="MVJ10" s="56"/>
      <c r="MVK10" s="56"/>
      <c r="MVL10" s="56"/>
      <c r="MVM10" s="56"/>
      <c r="MVN10" s="56"/>
      <c r="MVO10" s="56"/>
      <c r="MVP10" s="56"/>
      <c r="MVQ10" s="56"/>
      <c r="MVR10" s="56"/>
      <c r="MVS10" s="56"/>
      <c r="MVT10" s="56"/>
      <c r="MVU10" s="56"/>
      <c r="MVV10" s="56"/>
      <c r="MVW10" s="56"/>
      <c r="MVX10" s="56"/>
      <c r="MVY10" s="56"/>
      <c r="MVZ10" s="56"/>
      <c r="MWA10" s="56"/>
      <c r="MWB10" s="56"/>
      <c r="MWC10" s="56"/>
      <c r="MWD10" s="56"/>
      <c r="MWE10" s="56"/>
      <c r="MWF10" s="56"/>
      <c r="MWG10" s="56"/>
      <c r="MWH10" s="56"/>
      <c r="MWI10" s="56"/>
      <c r="MWJ10" s="56"/>
      <c r="MWK10" s="56"/>
      <c r="MWL10" s="56"/>
      <c r="MWM10" s="56"/>
      <c r="MWN10" s="56"/>
      <c r="MWO10" s="56"/>
      <c r="MWP10" s="56"/>
      <c r="MWQ10" s="56"/>
      <c r="MWR10" s="56"/>
      <c r="MWS10" s="56"/>
      <c r="MWT10" s="56"/>
      <c r="MWU10" s="56"/>
      <c r="MWV10" s="56"/>
      <c r="MWW10" s="56"/>
      <c r="MWX10" s="56"/>
      <c r="MWY10" s="56"/>
      <c r="MWZ10" s="56"/>
      <c r="MXA10" s="56"/>
      <c r="MXB10" s="56"/>
      <c r="MXC10" s="56"/>
      <c r="MXD10" s="56"/>
      <c r="MXE10" s="56"/>
      <c r="MXF10" s="56"/>
      <c r="MXG10" s="56"/>
      <c r="MXH10" s="56"/>
      <c r="MXI10" s="56"/>
      <c r="MXJ10" s="56"/>
      <c r="MXK10" s="56"/>
      <c r="MXL10" s="56"/>
      <c r="MXM10" s="56"/>
      <c r="MXN10" s="56"/>
      <c r="MXO10" s="56"/>
      <c r="MXP10" s="56"/>
      <c r="MXQ10" s="56"/>
      <c r="MXR10" s="56"/>
      <c r="MXS10" s="56"/>
      <c r="MXT10" s="56"/>
      <c r="MXU10" s="56"/>
      <c r="MXV10" s="56"/>
      <c r="MXW10" s="56"/>
      <c r="MXX10" s="56"/>
      <c r="MXY10" s="56"/>
      <c r="MXZ10" s="56"/>
      <c r="MYA10" s="56"/>
      <c r="MYB10" s="56"/>
      <c r="MYC10" s="56"/>
      <c r="MYD10" s="56"/>
      <c r="MYE10" s="56"/>
      <c r="MYF10" s="56"/>
      <c r="MYG10" s="56"/>
      <c r="MYH10" s="56"/>
      <c r="MYI10" s="56"/>
      <c r="MYJ10" s="56"/>
      <c r="MYK10" s="56"/>
      <c r="MYL10" s="56"/>
      <c r="MYM10" s="56"/>
      <c r="MYN10" s="56"/>
      <c r="MYO10" s="56"/>
      <c r="MYP10" s="56"/>
      <c r="MYQ10" s="56"/>
      <c r="MYR10" s="56"/>
      <c r="MYS10" s="56"/>
      <c r="MYT10" s="56"/>
      <c r="MYU10" s="56"/>
      <c r="MYV10" s="56"/>
      <c r="MYW10" s="56"/>
      <c r="MYX10" s="56"/>
      <c r="MYY10" s="56"/>
      <c r="MYZ10" s="56"/>
      <c r="MZA10" s="56"/>
      <c r="MZB10" s="56"/>
      <c r="MZC10" s="56"/>
      <c r="MZD10" s="56"/>
      <c r="MZE10" s="56"/>
      <c r="MZF10" s="56"/>
      <c r="MZG10" s="56"/>
      <c r="MZH10" s="56"/>
      <c r="MZI10" s="56"/>
      <c r="MZJ10" s="56"/>
      <c r="MZK10" s="56"/>
      <c r="MZL10" s="56"/>
      <c r="MZM10" s="56"/>
      <c r="MZN10" s="56"/>
      <c r="MZO10" s="56"/>
      <c r="MZP10" s="56"/>
      <c r="MZQ10" s="56"/>
      <c r="MZR10" s="56"/>
      <c r="MZS10" s="56"/>
      <c r="MZT10" s="56"/>
      <c r="MZU10" s="56"/>
      <c r="MZV10" s="56"/>
      <c r="MZW10" s="56"/>
      <c r="MZX10" s="56"/>
      <c r="MZY10" s="56"/>
      <c r="MZZ10" s="56"/>
      <c r="NAA10" s="56"/>
      <c r="NAB10" s="56"/>
      <c r="NAC10" s="56"/>
      <c r="NAD10" s="56"/>
      <c r="NAE10" s="56"/>
      <c r="NAF10" s="56"/>
      <c r="NAG10" s="56"/>
      <c r="NAH10" s="56"/>
      <c r="NAI10" s="56"/>
      <c r="NAJ10" s="56"/>
      <c r="NAK10" s="56"/>
      <c r="NAL10" s="56"/>
      <c r="NAM10" s="56"/>
      <c r="NAN10" s="56"/>
      <c r="NAO10" s="56"/>
      <c r="NAP10" s="56"/>
      <c r="NAQ10" s="56"/>
      <c r="NAR10" s="56"/>
      <c r="NAS10" s="56"/>
      <c r="NAT10" s="56"/>
      <c r="NAU10" s="56"/>
      <c r="NAV10" s="56"/>
      <c r="NAW10" s="56"/>
      <c r="NAX10" s="56"/>
      <c r="NAY10" s="56"/>
      <c r="NAZ10" s="56"/>
      <c r="NBA10" s="56"/>
      <c r="NBB10" s="56"/>
      <c r="NBC10" s="56"/>
      <c r="NBD10" s="56"/>
      <c r="NBE10" s="56"/>
      <c r="NBF10" s="56"/>
      <c r="NBG10" s="56"/>
      <c r="NBH10" s="56"/>
      <c r="NBI10" s="56"/>
      <c r="NBJ10" s="56"/>
      <c r="NBK10" s="56"/>
      <c r="NBL10" s="56"/>
      <c r="NBM10" s="56"/>
      <c r="NBN10" s="56"/>
      <c r="NBO10" s="56"/>
      <c r="NBP10" s="56"/>
      <c r="NBQ10" s="56"/>
      <c r="NBR10" s="56"/>
      <c r="NBS10" s="56"/>
      <c r="NBT10" s="56"/>
      <c r="NBU10" s="56"/>
      <c r="NBV10" s="56"/>
      <c r="NBW10" s="56"/>
      <c r="NBX10" s="56"/>
      <c r="NBY10" s="56"/>
      <c r="NBZ10" s="56"/>
      <c r="NCA10" s="56"/>
      <c r="NCB10" s="56"/>
      <c r="NCC10" s="56"/>
      <c r="NCD10" s="56"/>
      <c r="NCE10" s="56"/>
      <c r="NCF10" s="56"/>
      <c r="NCG10" s="56"/>
      <c r="NCH10" s="56"/>
      <c r="NCI10" s="56"/>
      <c r="NCJ10" s="56"/>
      <c r="NCK10" s="56"/>
      <c r="NCL10" s="56"/>
      <c r="NCM10" s="56"/>
      <c r="NCN10" s="56"/>
      <c r="NCO10" s="56"/>
      <c r="NCP10" s="56"/>
      <c r="NCQ10" s="56"/>
      <c r="NCR10" s="56"/>
      <c r="NCS10" s="56"/>
      <c r="NCT10" s="56"/>
      <c r="NCU10" s="56"/>
      <c r="NCV10" s="56"/>
      <c r="NCW10" s="56"/>
      <c r="NCX10" s="56"/>
      <c r="NCY10" s="56"/>
      <c r="NCZ10" s="56"/>
      <c r="NDA10" s="56"/>
      <c r="NDB10" s="56"/>
      <c r="NDC10" s="56"/>
      <c r="NDD10" s="56"/>
      <c r="NDE10" s="56"/>
      <c r="NDF10" s="56"/>
      <c r="NDG10" s="56"/>
      <c r="NDH10" s="56"/>
      <c r="NDI10" s="56"/>
      <c r="NDJ10" s="56"/>
      <c r="NDK10" s="56"/>
      <c r="NDL10" s="56"/>
      <c r="NDM10" s="56"/>
      <c r="NDN10" s="56"/>
      <c r="NDO10" s="56"/>
      <c r="NDP10" s="56"/>
      <c r="NDQ10" s="56"/>
      <c r="NDR10" s="56"/>
      <c r="NDS10" s="56"/>
      <c r="NDT10" s="56"/>
      <c r="NDU10" s="56"/>
      <c r="NDV10" s="56"/>
      <c r="NDW10" s="56"/>
      <c r="NDX10" s="56"/>
      <c r="NDY10" s="56"/>
      <c r="NDZ10" s="56"/>
      <c r="NEA10" s="56"/>
      <c r="NEB10" s="56"/>
      <c r="NEC10" s="56"/>
      <c r="NED10" s="56"/>
      <c r="NEE10" s="56"/>
      <c r="NEF10" s="56"/>
      <c r="NEG10" s="56"/>
      <c r="NEH10" s="56"/>
      <c r="NEI10" s="56"/>
      <c r="NEJ10" s="56"/>
      <c r="NEK10" s="56"/>
      <c r="NEL10" s="56"/>
      <c r="NEM10" s="56"/>
      <c r="NEN10" s="56"/>
      <c r="NEO10" s="56"/>
      <c r="NEP10" s="56"/>
      <c r="NEQ10" s="56"/>
      <c r="NER10" s="56"/>
      <c r="NES10" s="56"/>
      <c r="NET10" s="56"/>
      <c r="NEU10" s="56"/>
      <c r="NEV10" s="56"/>
      <c r="NEW10" s="56"/>
      <c r="NEX10" s="56"/>
      <c r="NEY10" s="56"/>
      <c r="NEZ10" s="56"/>
      <c r="NFA10" s="56"/>
      <c r="NFB10" s="56"/>
      <c r="NFC10" s="56"/>
      <c r="NFD10" s="56"/>
      <c r="NFE10" s="56"/>
      <c r="NFF10" s="56"/>
      <c r="NFG10" s="56"/>
      <c r="NFH10" s="56"/>
      <c r="NFI10" s="56"/>
      <c r="NFJ10" s="56"/>
      <c r="NFK10" s="56"/>
      <c r="NFL10" s="56"/>
      <c r="NFM10" s="56"/>
      <c r="NFN10" s="56"/>
      <c r="NFO10" s="56"/>
      <c r="NFP10" s="56"/>
      <c r="NFQ10" s="56"/>
      <c r="NFR10" s="56"/>
      <c r="NFS10" s="56"/>
      <c r="NFT10" s="56"/>
      <c r="NFU10" s="56"/>
      <c r="NFV10" s="56"/>
      <c r="NFW10" s="56"/>
      <c r="NFX10" s="56"/>
      <c r="NFY10" s="56"/>
      <c r="NFZ10" s="56"/>
      <c r="NGA10" s="56"/>
      <c r="NGB10" s="56"/>
      <c r="NGC10" s="56"/>
      <c r="NGD10" s="56"/>
      <c r="NGE10" s="56"/>
      <c r="NGF10" s="56"/>
      <c r="NGG10" s="56"/>
      <c r="NGH10" s="56"/>
      <c r="NGI10" s="56"/>
      <c r="NGJ10" s="56"/>
      <c r="NGK10" s="56"/>
      <c r="NGL10" s="56"/>
      <c r="NGM10" s="56"/>
      <c r="NGN10" s="56"/>
      <c r="NGO10" s="56"/>
      <c r="NGP10" s="56"/>
      <c r="NGQ10" s="56"/>
      <c r="NGR10" s="56"/>
      <c r="NGS10" s="56"/>
      <c r="NGT10" s="56"/>
      <c r="NGU10" s="56"/>
      <c r="NGV10" s="56"/>
      <c r="NGW10" s="56"/>
      <c r="NGX10" s="56"/>
      <c r="NGY10" s="56"/>
      <c r="NGZ10" s="56"/>
      <c r="NHA10" s="56"/>
      <c r="NHB10" s="56"/>
      <c r="NHC10" s="56"/>
      <c r="NHD10" s="56"/>
      <c r="NHE10" s="56"/>
      <c r="NHF10" s="56"/>
      <c r="NHG10" s="56"/>
      <c r="NHH10" s="56"/>
      <c r="NHI10" s="56"/>
      <c r="NHJ10" s="56"/>
      <c r="NHK10" s="56"/>
      <c r="NHL10" s="56"/>
      <c r="NHM10" s="56"/>
      <c r="NHN10" s="56"/>
      <c r="NHO10" s="56"/>
      <c r="NHP10" s="56"/>
      <c r="NHQ10" s="56"/>
      <c r="NHR10" s="56"/>
      <c r="NHS10" s="56"/>
      <c r="NHT10" s="56"/>
      <c r="NHU10" s="56"/>
      <c r="NHV10" s="56"/>
      <c r="NHW10" s="56"/>
      <c r="NHX10" s="56"/>
      <c r="NHY10" s="56"/>
      <c r="NHZ10" s="56"/>
      <c r="NIA10" s="56"/>
      <c r="NIB10" s="56"/>
      <c r="NIC10" s="56"/>
      <c r="NID10" s="56"/>
      <c r="NIE10" s="56"/>
      <c r="NIF10" s="56"/>
      <c r="NIG10" s="56"/>
      <c r="NIH10" s="56"/>
      <c r="NII10" s="56"/>
      <c r="NIJ10" s="56"/>
      <c r="NIK10" s="56"/>
      <c r="NIL10" s="56"/>
      <c r="NIM10" s="56"/>
      <c r="NIN10" s="56"/>
      <c r="NIO10" s="56"/>
      <c r="NIP10" s="56"/>
      <c r="NIQ10" s="56"/>
      <c r="NIR10" s="56"/>
      <c r="NIS10" s="56"/>
      <c r="NIT10" s="56"/>
      <c r="NIU10" s="56"/>
      <c r="NIV10" s="56"/>
      <c r="NIW10" s="56"/>
      <c r="NIX10" s="56"/>
      <c r="NIY10" s="56"/>
      <c r="NIZ10" s="56"/>
      <c r="NJA10" s="56"/>
      <c r="NJB10" s="56"/>
      <c r="NJC10" s="56"/>
      <c r="NJD10" s="56"/>
      <c r="NJE10" s="56"/>
      <c r="NJF10" s="56"/>
      <c r="NJG10" s="56"/>
      <c r="NJH10" s="56"/>
      <c r="NJI10" s="56"/>
      <c r="NJJ10" s="56"/>
      <c r="NJK10" s="56"/>
      <c r="NJL10" s="56"/>
      <c r="NJM10" s="56"/>
      <c r="NJN10" s="56"/>
      <c r="NJO10" s="56"/>
      <c r="NJP10" s="56"/>
      <c r="NJQ10" s="56"/>
      <c r="NJR10" s="56"/>
      <c r="NJS10" s="56"/>
      <c r="NJT10" s="56"/>
      <c r="NJU10" s="56"/>
      <c r="NJV10" s="56"/>
      <c r="NJW10" s="56"/>
      <c r="NJX10" s="56"/>
      <c r="NJY10" s="56"/>
      <c r="NJZ10" s="56"/>
      <c r="NKA10" s="56"/>
      <c r="NKB10" s="56"/>
      <c r="NKC10" s="56"/>
      <c r="NKD10" s="56"/>
      <c r="NKE10" s="56"/>
      <c r="NKF10" s="56"/>
      <c r="NKG10" s="56"/>
      <c r="NKH10" s="56"/>
      <c r="NKI10" s="56"/>
      <c r="NKJ10" s="56"/>
      <c r="NKK10" s="56"/>
      <c r="NKL10" s="56"/>
      <c r="NKM10" s="56"/>
      <c r="NKN10" s="56"/>
      <c r="NKO10" s="56"/>
      <c r="NKP10" s="56"/>
      <c r="NKQ10" s="56"/>
      <c r="NKR10" s="56"/>
      <c r="NKS10" s="56"/>
      <c r="NKT10" s="56"/>
      <c r="NKU10" s="56"/>
      <c r="NKV10" s="56"/>
      <c r="NKW10" s="56"/>
      <c r="NKX10" s="56"/>
      <c r="NKY10" s="56"/>
      <c r="NKZ10" s="56"/>
      <c r="NLA10" s="56"/>
      <c r="NLB10" s="56"/>
      <c r="NLC10" s="56"/>
      <c r="NLD10" s="56"/>
      <c r="NLE10" s="56"/>
      <c r="NLF10" s="56"/>
      <c r="NLG10" s="56"/>
      <c r="NLH10" s="56"/>
      <c r="NLI10" s="56"/>
      <c r="NLJ10" s="56"/>
      <c r="NLK10" s="56"/>
      <c r="NLL10" s="56"/>
      <c r="NLM10" s="56"/>
      <c r="NLN10" s="56"/>
      <c r="NLO10" s="56"/>
      <c r="NLP10" s="56"/>
      <c r="NLQ10" s="56"/>
      <c r="NLR10" s="56"/>
      <c r="NLS10" s="56"/>
      <c r="NLT10" s="56"/>
      <c r="NLU10" s="56"/>
      <c r="NLV10" s="56"/>
      <c r="NLW10" s="56"/>
      <c r="NLX10" s="56"/>
      <c r="NLY10" s="56"/>
      <c r="NLZ10" s="56"/>
      <c r="NMA10" s="56"/>
      <c r="NMB10" s="56"/>
      <c r="NMC10" s="56"/>
      <c r="NMD10" s="56"/>
      <c r="NME10" s="56"/>
      <c r="NMF10" s="56"/>
      <c r="NMG10" s="56"/>
      <c r="NMH10" s="56"/>
      <c r="NMI10" s="56"/>
      <c r="NMJ10" s="56"/>
      <c r="NMK10" s="56"/>
      <c r="NML10" s="56"/>
      <c r="NMM10" s="56"/>
      <c r="NMN10" s="56"/>
      <c r="NMO10" s="56"/>
      <c r="NMP10" s="56"/>
      <c r="NMQ10" s="56"/>
      <c r="NMR10" s="56"/>
      <c r="NMS10" s="56"/>
      <c r="NMT10" s="56"/>
      <c r="NMU10" s="56"/>
      <c r="NMV10" s="56"/>
      <c r="NMW10" s="56"/>
      <c r="NMX10" s="56"/>
      <c r="NMY10" s="56"/>
      <c r="NMZ10" s="56"/>
      <c r="NNA10" s="56"/>
      <c r="NNB10" s="56"/>
      <c r="NNC10" s="56"/>
      <c r="NND10" s="56"/>
      <c r="NNE10" s="56"/>
      <c r="NNF10" s="56"/>
      <c r="NNG10" s="56"/>
      <c r="NNH10" s="56"/>
      <c r="NNI10" s="56"/>
      <c r="NNJ10" s="56"/>
      <c r="NNK10" s="56"/>
      <c r="NNL10" s="56"/>
      <c r="NNM10" s="56"/>
      <c r="NNN10" s="56"/>
      <c r="NNO10" s="56"/>
      <c r="NNP10" s="56"/>
      <c r="NNQ10" s="56"/>
      <c r="NNR10" s="56"/>
      <c r="NNS10" s="56"/>
      <c r="NNT10" s="56"/>
      <c r="NNU10" s="56"/>
      <c r="NNV10" s="56"/>
      <c r="NNW10" s="56"/>
      <c r="NNX10" s="56"/>
      <c r="NNY10" s="56"/>
      <c r="NNZ10" s="56"/>
      <c r="NOA10" s="56"/>
      <c r="NOB10" s="56"/>
      <c r="NOC10" s="56"/>
      <c r="NOD10" s="56"/>
      <c r="NOE10" s="56"/>
      <c r="NOF10" s="56"/>
      <c r="NOG10" s="56"/>
      <c r="NOH10" s="56"/>
      <c r="NOI10" s="56"/>
      <c r="NOJ10" s="56"/>
      <c r="NOK10" s="56"/>
      <c r="NOL10" s="56"/>
      <c r="NOM10" s="56"/>
      <c r="NON10" s="56"/>
      <c r="NOO10" s="56"/>
      <c r="NOP10" s="56"/>
      <c r="NOQ10" s="56"/>
      <c r="NOR10" s="56"/>
      <c r="NOS10" s="56"/>
      <c r="NOT10" s="56"/>
      <c r="NOU10" s="56"/>
      <c r="NOV10" s="56"/>
      <c r="NOW10" s="56"/>
      <c r="NOX10" s="56"/>
      <c r="NOY10" s="56"/>
      <c r="NOZ10" s="56"/>
      <c r="NPA10" s="56"/>
      <c r="NPB10" s="56"/>
      <c r="NPC10" s="56"/>
      <c r="NPD10" s="56"/>
      <c r="NPE10" s="56"/>
      <c r="NPF10" s="56"/>
      <c r="NPG10" s="56"/>
      <c r="NPH10" s="56"/>
      <c r="NPI10" s="56"/>
      <c r="NPJ10" s="56"/>
      <c r="NPK10" s="56"/>
      <c r="NPL10" s="56"/>
      <c r="NPM10" s="56"/>
      <c r="NPN10" s="56"/>
      <c r="NPO10" s="56"/>
      <c r="NPP10" s="56"/>
      <c r="NPQ10" s="56"/>
      <c r="NPR10" s="56"/>
      <c r="NPS10" s="56"/>
      <c r="NPT10" s="56"/>
      <c r="NPU10" s="56"/>
      <c r="NPV10" s="56"/>
      <c r="NPW10" s="56"/>
      <c r="NPX10" s="56"/>
      <c r="NPY10" s="56"/>
      <c r="NPZ10" s="56"/>
      <c r="NQA10" s="56"/>
      <c r="NQB10" s="56"/>
      <c r="NQC10" s="56"/>
      <c r="NQD10" s="56"/>
      <c r="NQE10" s="56"/>
      <c r="NQF10" s="56"/>
      <c r="NQG10" s="56"/>
      <c r="NQH10" s="56"/>
      <c r="NQI10" s="56"/>
      <c r="NQJ10" s="56"/>
      <c r="NQK10" s="56"/>
      <c r="NQL10" s="56"/>
      <c r="NQM10" s="56"/>
      <c r="NQN10" s="56"/>
      <c r="NQO10" s="56"/>
      <c r="NQP10" s="56"/>
      <c r="NQQ10" s="56"/>
      <c r="NQR10" s="56"/>
      <c r="NQS10" s="56"/>
      <c r="NQT10" s="56"/>
      <c r="NQU10" s="56"/>
      <c r="NQV10" s="56"/>
      <c r="NQW10" s="56"/>
      <c r="NQX10" s="56"/>
      <c r="NQY10" s="56"/>
      <c r="NQZ10" s="56"/>
      <c r="NRA10" s="56"/>
      <c r="NRB10" s="56"/>
      <c r="NRC10" s="56"/>
      <c r="NRD10" s="56"/>
      <c r="NRE10" s="56"/>
      <c r="NRF10" s="56"/>
      <c r="NRG10" s="56"/>
      <c r="NRH10" s="56"/>
      <c r="NRI10" s="56"/>
      <c r="NRJ10" s="56"/>
      <c r="NRK10" s="56"/>
      <c r="NRL10" s="56"/>
      <c r="NRM10" s="56"/>
      <c r="NRN10" s="56"/>
      <c r="NRO10" s="56"/>
      <c r="NRP10" s="56"/>
      <c r="NRQ10" s="56"/>
      <c r="NRR10" s="56"/>
      <c r="NRS10" s="56"/>
      <c r="NRT10" s="56"/>
      <c r="NRU10" s="56"/>
      <c r="NRV10" s="56"/>
      <c r="NRW10" s="56"/>
      <c r="NRX10" s="56"/>
      <c r="NRY10" s="56"/>
      <c r="NRZ10" s="56"/>
      <c r="NSA10" s="56"/>
      <c r="NSB10" s="56"/>
      <c r="NSC10" s="56"/>
      <c r="NSD10" s="56"/>
      <c r="NSE10" s="56"/>
      <c r="NSF10" s="56"/>
      <c r="NSG10" s="56"/>
      <c r="NSH10" s="56"/>
      <c r="NSI10" s="56"/>
      <c r="NSJ10" s="56"/>
      <c r="NSK10" s="56"/>
      <c r="NSL10" s="56"/>
      <c r="NSM10" s="56"/>
      <c r="NSN10" s="56"/>
      <c r="NSO10" s="56"/>
      <c r="NSP10" s="56"/>
      <c r="NSQ10" s="56"/>
      <c r="NSR10" s="56"/>
      <c r="NSS10" s="56"/>
      <c r="NST10" s="56"/>
      <c r="NSU10" s="56"/>
      <c r="NSV10" s="56"/>
      <c r="NSW10" s="56"/>
      <c r="NSX10" s="56"/>
      <c r="NSY10" s="56"/>
      <c r="NSZ10" s="56"/>
      <c r="NTA10" s="56"/>
      <c r="NTB10" s="56"/>
      <c r="NTC10" s="56"/>
      <c r="NTD10" s="56"/>
      <c r="NTE10" s="56"/>
      <c r="NTF10" s="56"/>
      <c r="NTG10" s="56"/>
      <c r="NTH10" s="56"/>
      <c r="NTI10" s="56"/>
      <c r="NTJ10" s="56"/>
      <c r="NTK10" s="56"/>
      <c r="NTL10" s="56"/>
      <c r="NTM10" s="56"/>
      <c r="NTN10" s="56"/>
      <c r="NTO10" s="56"/>
      <c r="NTP10" s="56"/>
      <c r="NTQ10" s="56"/>
      <c r="NTR10" s="56"/>
      <c r="NTS10" s="56"/>
      <c r="NTT10" s="56"/>
      <c r="NTU10" s="56"/>
      <c r="NTV10" s="56"/>
      <c r="NTW10" s="56"/>
      <c r="NTX10" s="56"/>
      <c r="NTY10" s="56"/>
      <c r="NTZ10" s="56"/>
      <c r="NUA10" s="56"/>
      <c r="NUB10" s="56"/>
      <c r="NUC10" s="56"/>
      <c r="NUD10" s="56"/>
      <c r="NUE10" s="56"/>
      <c r="NUF10" s="56"/>
      <c r="NUG10" s="56"/>
      <c r="NUH10" s="56"/>
      <c r="NUI10" s="56"/>
      <c r="NUJ10" s="56"/>
      <c r="NUK10" s="56"/>
      <c r="NUL10" s="56"/>
      <c r="NUM10" s="56"/>
      <c r="NUN10" s="56"/>
      <c r="NUO10" s="56"/>
      <c r="NUP10" s="56"/>
      <c r="NUQ10" s="56"/>
      <c r="NUR10" s="56"/>
      <c r="NUS10" s="56"/>
      <c r="NUT10" s="56"/>
      <c r="NUU10" s="56"/>
      <c r="NUV10" s="56"/>
      <c r="NUW10" s="56"/>
      <c r="NUX10" s="56"/>
      <c r="NUY10" s="56"/>
      <c r="NUZ10" s="56"/>
      <c r="NVA10" s="56"/>
      <c r="NVB10" s="56"/>
      <c r="NVC10" s="56"/>
      <c r="NVD10" s="56"/>
      <c r="NVE10" s="56"/>
      <c r="NVF10" s="56"/>
      <c r="NVG10" s="56"/>
      <c r="NVH10" s="56"/>
      <c r="NVI10" s="56"/>
      <c r="NVJ10" s="56"/>
      <c r="NVK10" s="56"/>
      <c r="NVL10" s="56"/>
      <c r="NVM10" s="56"/>
      <c r="NVN10" s="56"/>
      <c r="NVO10" s="56"/>
      <c r="NVP10" s="56"/>
      <c r="NVQ10" s="56"/>
      <c r="NVR10" s="56"/>
      <c r="NVS10" s="56"/>
      <c r="NVT10" s="56"/>
      <c r="NVU10" s="56"/>
      <c r="NVV10" s="56"/>
      <c r="NVW10" s="56"/>
      <c r="NVX10" s="56"/>
      <c r="NVY10" s="56"/>
      <c r="NVZ10" s="56"/>
      <c r="NWA10" s="56"/>
      <c r="NWB10" s="56"/>
      <c r="NWC10" s="56"/>
      <c r="NWD10" s="56"/>
      <c r="NWE10" s="56"/>
      <c r="NWF10" s="56"/>
      <c r="NWG10" s="56"/>
      <c r="NWH10" s="56"/>
      <c r="NWI10" s="56"/>
      <c r="NWJ10" s="56"/>
      <c r="NWK10" s="56"/>
      <c r="NWL10" s="56"/>
      <c r="NWM10" s="56"/>
      <c r="NWN10" s="56"/>
      <c r="NWO10" s="56"/>
      <c r="NWP10" s="56"/>
      <c r="NWQ10" s="56"/>
      <c r="NWR10" s="56"/>
      <c r="NWS10" s="56"/>
      <c r="NWT10" s="56"/>
      <c r="NWU10" s="56"/>
      <c r="NWV10" s="56"/>
      <c r="NWW10" s="56"/>
      <c r="NWX10" s="56"/>
      <c r="NWY10" s="56"/>
      <c r="NWZ10" s="56"/>
      <c r="NXA10" s="56"/>
      <c r="NXB10" s="56"/>
      <c r="NXC10" s="56"/>
      <c r="NXD10" s="56"/>
      <c r="NXE10" s="56"/>
      <c r="NXF10" s="56"/>
      <c r="NXG10" s="56"/>
      <c r="NXH10" s="56"/>
      <c r="NXI10" s="56"/>
      <c r="NXJ10" s="56"/>
      <c r="NXK10" s="56"/>
      <c r="NXL10" s="56"/>
      <c r="NXM10" s="56"/>
      <c r="NXN10" s="56"/>
      <c r="NXO10" s="56"/>
      <c r="NXP10" s="56"/>
      <c r="NXQ10" s="56"/>
      <c r="NXR10" s="56"/>
      <c r="NXS10" s="56"/>
      <c r="NXT10" s="56"/>
      <c r="NXU10" s="56"/>
      <c r="NXV10" s="56"/>
      <c r="NXW10" s="56"/>
      <c r="NXX10" s="56"/>
      <c r="NXY10" s="56"/>
      <c r="NXZ10" s="56"/>
      <c r="NYA10" s="56"/>
      <c r="NYB10" s="56"/>
      <c r="NYC10" s="56"/>
      <c r="NYD10" s="56"/>
      <c r="NYE10" s="56"/>
      <c r="NYF10" s="56"/>
      <c r="NYG10" s="56"/>
      <c r="NYH10" s="56"/>
      <c r="NYI10" s="56"/>
      <c r="NYJ10" s="56"/>
      <c r="NYK10" s="56"/>
      <c r="NYL10" s="56"/>
      <c r="NYM10" s="56"/>
      <c r="NYN10" s="56"/>
      <c r="NYO10" s="56"/>
      <c r="NYP10" s="56"/>
      <c r="NYQ10" s="56"/>
      <c r="NYR10" s="56"/>
      <c r="NYS10" s="56"/>
      <c r="NYT10" s="56"/>
      <c r="NYU10" s="56"/>
      <c r="NYV10" s="56"/>
      <c r="NYW10" s="56"/>
      <c r="NYX10" s="56"/>
      <c r="NYY10" s="56"/>
      <c r="NYZ10" s="56"/>
      <c r="NZA10" s="56"/>
      <c r="NZB10" s="56"/>
      <c r="NZC10" s="56"/>
      <c r="NZD10" s="56"/>
      <c r="NZE10" s="56"/>
      <c r="NZF10" s="56"/>
      <c r="NZG10" s="56"/>
      <c r="NZH10" s="56"/>
      <c r="NZI10" s="56"/>
      <c r="NZJ10" s="56"/>
      <c r="NZK10" s="56"/>
      <c r="NZL10" s="56"/>
      <c r="NZM10" s="56"/>
      <c r="NZN10" s="56"/>
      <c r="NZO10" s="56"/>
      <c r="NZP10" s="56"/>
      <c r="NZQ10" s="56"/>
      <c r="NZR10" s="56"/>
      <c r="NZS10" s="56"/>
      <c r="NZT10" s="56"/>
      <c r="NZU10" s="56"/>
      <c r="NZV10" s="56"/>
      <c r="NZW10" s="56"/>
      <c r="NZX10" s="56"/>
      <c r="NZY10" s="56"/>
      <c r="NZZ10" s="56"/>
      <c r="OAA10" s="56"/>
      <c r="OAB10" s="56"/>
      <c r="OAC10" s="56"/>
      <c r="OAD10" s="56"/>
      <c r="OAE10" s="56"/>
      <c r="OAF10" s="56"/>
      <c r="OAG10" s="56"/>
      <c r="OAH10" s="56"/>
      <c r="OAI10" s="56"/>
      <c r="OAJ10" s="56"/>
      <c r="OAK10" s="56"/>
      <c r="OAL10" s="56"/>
      <c r="OAM10" s="56"/>
      <c r="OAN10" s="56"/>
      <c r="OAO10" s="56"/>
      <c r="OAP10" s="56"/>
      <c r="OAQ10" s="56"/>
      <c r="OAR10" s="56"/>
      <c r="OAS10" s="56"/>
      <c r="OAT10" s="56"/>
      <c r="OAU10" s="56"/>
      <c r="OAV10" s="56"/>
      <c r="OAW10" s="56"/>
      <c r="OAX10" s="56"/>
      <c r="OAY10" s="56"/>
      <c r="OAZ10" s="56"/>
      <c r="OBA10" s="56"/>
      <c r="OBB10" s="56"/>
      <c r="OBC10" s="56"/>
      <c r="OBD10" s="56"/>
      <c r="OBE10" s="56"/>
      <c r="OBF10" s="56"/>
      <c r="OBG10" s="56"/>
      <c r="OBH10" s="56"/>
      <c r="OBI10" s="56"/>
      <c r="OBJ10" s="56"/>
      <c r="OBK10" s="56"/>
      <c r="OBL10" s="56"/>
      <c r="OBM10" s="56"/>
      <c r="OBN10" s="56"/>
      <c r="OBO10" s="56"/>
      <c r="OBP10" s="56"/>
      <c r="OBQ10" s="56"/>
      <c r="OBR10" s="56"/>
      <c r="OBS10" s="56"/>
      <c r="OBT10" s="56"/>
      <c r="OBU10" s="56"/>
      <c r="OBV10" s="56"/>
      <c r="OBW10" s="56"/>
      <c r="OBX10" s="56"/>
      <c r="OBY10" s="56"/>
      <c r="OBZ10" s="56"/>
      <c r="OCA10" s="56"/>
      <c r="OCB10" s="56"/>
      <c r="OCC10" s="56"/>
      <c r="OCD10" s="56"/>
      <c r="OCE10" s="56"/>
      <c r="OCF10" s="56"/>
      <c r="OCG10" s="56"/>
      <c r="OCH10" s="56"/>
      <c r="OCI10" s="56"/>
      <c r="OCJ10" s="56"/>
      <c r="OCK10" s="56"/>
      <c r="OCL10" s="56"/>
      <c r="OCM10" s="56"/>
      <c r="OCN10" s="56"/>
      <c r="OCO10" s="56"/>
      <c r="OCP10" s="56"/>
      <c r="OCQ10" s="56"/>
      <c r="OCR10" s="56"/>
      <c r="OCS10" s="56"/>
      <c r="OCT10" s="56"/>
      <c r="OCU10" s="56"/>
      <c r="OCV10" s="56"/>
      <c r="OCW10" s="56"/>
      <c r="OCX10" s="56"/>
      <c r="OCY10" s="56"/>
      <c r="OCZ10" s="56"/>
      <c r="ODA10" s="56"/>
      <c r="ODB10" s="56"/>
      <c r="ODC10" s="56"/>
      <c r="ODD10" s="56"/>
      <c r="ODE10" s="56"/>
      <c r="ODF10" s="56"/>
      <c r="ODG10" s="56"/>
      <c r="ODH10" s="56"/>
      <c r="ODI10" s="56"/>
      <c r="ODJ10" s="56"/>
      <c r="ODK10" s="56"/>
      <c r="ODL10" s="56"/>
      <c r="ODM10" s="56"/>
      <c r="ODN10" s="56"/>
      <c r="ODO10" s="56"/>
      <c r="ODP10" s="56"/>
      <c r="ODQ10" s="56"/>
      <c r="ODR10" s="56"/>
      <c r="ODS10" s="56"/>
      <c r="ODT10" s="56"/>
      <c r="ODU10" s="56"/>
      <c r="ODV10" s="56"/>
      <c r="ODW10" s="56"/>
      <c r="ODX10" s="56"/>
      <c r="ODY10" s="56"/>
      <c r="ODZ10" s="56"/>
      <c r="OEA10" s="56"/>
      <c r="OEB10" s="56"/>
      <c r="OEC10" s="56"/>
      <c r="OED10" s="56"/>
      <c r="OEE10" s="56"/>
      <c r="OEF10" s="56"/>
      <c r="OEG10" s="56"/>
      <c r="OEH10" s="56"/>
      <c r="OEI10" s="56"/>
      <c r="OEJ10" s="56"/>
      <c r="OEK10" s="56"/>
      <c r="OEL10" s="56"/>
      <c r="OEM10" s="56"/>
      <c r="OEN10" s="56"/>
      <c r="OEO10" s="56"/>
      <c r="OEP10" s="56"/>
      <c r="OEQ10" s="56"/>
      <c r="OER10" s="56"/>
      <c r="OES10" s="56"/>
      <c r="OET10" s="56"/>
      <c r="OEU10" s="56"/>
      <c r="OEV10" s="56"/>
      <c r="OEW10" s="56"/>
      <c r="OEX10" s="56"/>
      <c r="OEY10" s="56"/>
      <c r="OEZ10" s="56"/>
      <c r="OFA10" s="56"/>
      <c r="OFB10" s="56"/>
      <c r="OFC10" s="56"/>
      <c r="OFD10" s="56"/>
      <c r="OFE10" s="56"/>
      <c r="OFF10" s="56"/>
      <c r="OFG10" s="56"/>
      <c r="OFH10" s="56"/>
      <c r="OFI10" s="56"/>
      <c r="OFJ10" s="56"/>
      <c r="OFK10" s="56"/>
      <c r="OFL10" s="56"/>
      <c r="OFM10" s="56"/>
      <c r="OFN10" s="56"/>
      <c r="OFO10" s="56"/>
      <c r="OFP10" s="56"/>
      <c r="OFQ10" s="56"/>
      <c r="OFR10" s="56"/>
      <c r="OFS10" s="56"/>
      <c r="OFT10" s="56"/>
      <c r="OFU10" s="56"/>
      <c r="OFV10" s="56"/>
      <c r="OFW10" s="56"/>
      <c r="OFX10" s="56"/>
      <c r="OFY10" s="56"/>
      <c r="OFZ10" s="56"/>
      <c r="OGA10" s="56"/>
      <c r="OGB10" s="56"/>
      <c r="OGC10" s="56"/>
      <c r="OGD10" s="56"/>
      <c r="OGE10" s="56"/>
      <c r="OGF10" s="56"/>
      <c r="OGG10" s="56"/>
      <c r="OGH10" s="56"/>
      <c r="OGI10" s="56"/>
      <c r="OGJ10" s="56"/>
      <c r="OGK10" s="56"/>
      <c r="OGL10" s="56"/>
      <c r="OGM10" s="56"/>
      <c r="OGN10" s="56"/>
      <c r="OGO10" s="56"/>
      <c r="OGP10" s="56"/>
      <c r="OGQ10" s="56"/>
      <c r="OGR10" s="56"/>
      <c r="OGS10" s="56"/>
      <c r="OGT10" s="56"/>
      <c r="OGU10" s="56"/>
      <c r="OGV10" s="56"/>
      <c r="OGW10" s="56"/>
      <c r="OGX10" s="56"/>
      <c r="OGY10" s="56"/>
      <c r="OGZ10" s="56"/>
      <c r="OHA10" s="56"/>
      <c r="OHB10" s="56"/>
      <c r="OHC10" s="56"/>
      <c r="OHD10" s="56"/>
      <c r="OHE10" s="56"/>
      <c r="OHF10" s="56"/>
      <c r="OHG10" s="56"/>
      <c r="OHH10" s="56"/>
      <c r="OHI10" s="56"/>
      <c r="OHJ10" s="56"/>
      <c r="OHK10" s="56"/>
      <c r="OHL10" s="56"/>
      <c r="OHM10" s="56"/>
      <c r="OHN10" s="56"/>
      <c r="OHO10" s="56"/>
      <c r="OHP10" s="56"/>
      <c r="OHQ10" s="56"/>
      <c r="OHR10" s="56"/>
      <c r="OHS10" s="56"/>
      <c r="OHT10" s="56"/>
      <c r="OHU10" s="56"/>
      <c r="OHV10" s="56"/>
      <c r="OHW10" s="56"/>
      <c r="OHX10" s="56"/>
      <c r="OHY10" s="56"/>
      <c r="OHZ10" s="56"/>
      <c r="OIA10" s="56"/>
      <c r="OIB10" s="56"/>
      <c r="OIC10" s="56"/>
      <c r="OID10" s="56"/>
      <c r="OIE10" s="56"/>
      <c r="OIF10" s="56"/>
      <c r="OIG10" s="56"/>
      <c r="OIH10" s="56"/>
      <c r="OII10" s="56"/>
      <c r="OIJ10" s="56"/>
      <c r="OIK10" s="56"/>
      <c r="OIL10" s="56"/>
      <c r="OIM10" s="56"/>
      <c r="OIN10" s="56"/>
      <c r="OIO10" s="56"/>
      <c r="OIP10" s="56"/>
      <c r="OIQ10" s="56"/>
      <c r="OIR10" s="56"/>
      <c r="OIS10" s="56"/>
      <c r="OIT10" s="56"/>
      <c r="OIU10" s="56"/>
      <c r="OIV10" s="56"/>
      <c r="OIW10" s="56"/>
      <c r="OIX10" s="56"/>
      <c r="OIY10" s="56"/>
      <c r="OIZ10" s="56"/>
      <c r="OJA10" s="56"/>
      <c r="OJB10" s="56"/>
      <c r="OJC10" s="56"/>
      <c r="OJD10" s="56"/>
      <c r="OJE10" s="56"/>
      <c r="OJF10" s="56"/>
      <c r="OJG10" s="56"/>
      <c r="OJH10" s="56"/>
      <c r="OJI10" s="56"/>
      <c r="OJJ10" s="56"/>
      <c r="OJK10" s="56"/>
      <c r="OJL10" s="56"/>
      <c r="OJM10" s="56"/>
      <c r="OJN10" s="56"/>
      <c r="OJO10" s="56"/>
      <c r="OJP10" s="56"/>
      <c r="OJQ10" s="56"/>
      <c r="OJR10" s="56"/>
      <c r="OJS10" s="56"/>
      <c r="OJT10" s="56"/>
      <c r="OJU10" s="56"/>
      <c r="OJV10" s="56"/>
      <c r="OJW10" s="56"/>
      <c r="OJX10" s="56"/>
      <c r="OJY10" s="56"/>
      <c r="OJZ10" s="56"/>
      <c r="OKA10" s="56"/>
      <c r="OKB10" s="56"/>
      <c r="OKC10" s="56"/>
      <c r="OKD10" s="56"/>
      <c r="OKE10" s="56"/>
      <c r="OKF10" s="56"/>
      <c r="OKG10" s="56"/>
      <c r="OKH10" s="56"/>
      <c r="OKI10" s="56"/>
      <c r="OKJ10" s="56"/>
      <c r="OKK10" s="56"/>
      <c r="OKL10" s="56"/>
      <c r="OKM10" s="56"/>
      <c r="OKN10" s="56"/>
      <c r="OKO10" s="56"/>
      <c r="OKP10" s="56"/>
      <c r="OKQ10" s="56"/>
      <c r="OKR10" s="56"/>
      <c r="OKS10" s="56"/>
      <c r="OKT10" s="56"/>
      <c r="OKU10" s="56"/>
      <c r="OKV10" s="56"/>
      <c r="OKW10" s="56"/>
      <c r="OKX10" s="56"/>
      <c r="OKY10" s="56"/>
      <c r="OKZ10" s="56"/>
      <c r="OLA10" s="56"/>
      <c r="OLB10" s="56"/>
      <c r="OLC10" s="56"/>
      <c r="OLD10" s="56"/>
      <c r="OLE10" s="56"/>
      <c r="OLF10" s="56"/>
      <c r="OLG10" s="56"/>
      <c r="OLH10" s="56"/>
      <c r="OLI10" s="56"/>
      <c r="OLJ10" s="56"/>
      <c r="OLK10" s="56"/>
      <c r="OLL10" s="56"/>
      <c r="OLM10" s="56"/>
      <c r="OLN10" s="56"/>
      <c r="OLO10" s="56"/>
      <c r="OLP10" s="56"/>
      <c r="OLQ10" s="56"/>
      <c r="OLR10" s="56"/>
      <c r="OLS10" s="56"/>
      <c r="OLT10" s="56"/>
      <c r="OLU10" s="56"/>
      <c r="OLV10" s="56"/>
      <c r="OLW10" s="56"/>
      <c r="OLX10" s="56"/>
      <c r="OLY10" s="56"/>
      <c r="OLZ10" s="56"/>
      <c r="OMA10" s="56"/>
      <c r="OMB10" s="56"/>
      <c r="OMC10" s="56"/>
      <c r="OMD10" s="56"/>
      <c r="OME10" s="56"/>
      <c r="OMF10" s="56"/>
      <c r="OMG10" s="56"/>
      <c r="OMH10" s="56"/>
      <c r="OMI10" s="56"/>
      <c r="OMJ10" s="56"/>
      <c r="OMK10" s="56"/>
      <c r="OML10" s="56"/>
      <c r="OMM10" s="56"/>
      <c r="OMN10" s="56"/>
      <c r="OMO10" s="56"/>
      <c r="OMP10" s="56"/>
      <c r="OMQ10" s="56"/>
      <c r="OMR10" s="56"/>
      <c r="OMS10" s="56"/>
      <c r="OMT10" s="56"/>
      <c r="OMU10" s="56"/>
      <c r="OMV10" s="56"/>
      <c r="OMW10" s="56"/>
      <c r="OMX10" s="56"/>
      <c r="OMY10" s="56"/>
      <c r="OMZ10" s="56"/>
      <c r="ONA10" s="56"/>
      <c r="ONB10" s="56"/>
      <c r="ONC10" s="56"/>
      <c r="OND10" s="56"/>
      <c r="ONE10" s="56"/>
      <c r="ONF10" s="56"/>
      <c r="ONG10" s="56"/>
      <c r="ONH10" s="56"/>
      <c r="ONI10" s="56"/>
      <c r="ONJ10" s="56"/>
      <c r="ONK10" s="56"/>
      <c r="ONL10" s="56"/>
      <c r="ONM10" s="56"/>
      <c r="ONN10" s="56"/>
      <c r="ONO10" s="56"/>
      <c r="ONP10" s="56"/>
      <c r="ONQ10" s="56"/>
      <c r="ONR10" s="56"/>
      <c r="ONS10" s="56"/>
      <c r="ONT10" s="56"/>
      <c r="ONU10" s="56"/>
      <c r="ONV10" s="56"/>
      <c r="ONW10" s="56"/>
      <c r="ONX10" s="56"/>
      <c r="ONY10" s="56"/>
      <c r="ONZ10" s="56"/>
      <c r="OOA10" s="56"/>
      <c r="OOB10" s="56"/>
      <c r="OOC10" s="56"/>
      <c r="OOD10" s="56"/>
      <c r="OOE10" s="56"/>
      <c r="OOF10" s="56"/>
      <c r="OOG10" s="56"/>
      <c r="OOH10" s="56"/>
      <c r="OOI10" s="56"/>
      <c r="OOJ10" s="56"/>
      <c r="OOK10" s="56"/>
      <c r="OOL10" s="56"/>
      <c r="OOM10" s="56"/>
      <c r="OON10" s="56"/>
      <c r="OOO10" s="56"/>
      <c r="OOP10" s="56"/>
      <c r="OOQ10" s="56"/>
      <c r="OOR10" s="56"/>
      <c r="OOS10" s="56"/>
      <c r="OOT10" s="56"/>
      <c r="OOU10" s="56"/>
      <c r="OOV10" s="56"/>
      <c r="OOW10" s="56"/>
      <c r="OOX10" s="56"/>
      <c r="OOY10" s="56"/>
      <c r="OOZ10" s="56"/>
      <c r="OPA10" s="56"/>
      <c r="OPB10" s="56"/>
      <c r="OPC10" s="56"/>
      <c r="OPD10" s="56"/>
      <c r="OPE10" s="56"/>
      <c r="OPF10" s="56"/>
      <c r="OPG10" s="56"/>
      <c r="OPH10" s="56"/>
      <c r="OPI10" s="56"/>
      <c r="OPJ10" s="56"/>
      <c r="OPK10" s="56"/>
      <c r="OPL10" s="56"/>
      <c r="OPM10" s="56"/>
      <c r="OPN10" s="56"/>
      <c r="OPO10" s="56"/>
      <c r="OPP10" s="56"/>
      <c r="OPQ10" s="56"/>
      <c r="OPR10" s="56"/>
      <c r="OPS10" s="56"/>
      <c r="OPT10" s="56"/>
      <c r="OPU10" s="56"/>
      <c r="OPV10" s="56"/>
      <c r="OPW10" s="56"/>
      <c r="OPX10" s="56"/>
      <c r="OPY10" s="56"/>
      <c r="OPZ10" s="56"/>
      <c r="OQA10" s="56"/>
      <c r="OQB10" s="56"/>
      <c r="OQC10" s="56"/>
      <c r="OQD10" s="56"/>
      <c r="OQE10" s="56"/>
      <c r="OQF10" s="56"/>
      <c r="OQG10" s="56"/>
      <c r="OQH10" s="56"/>
      <c r="OQI10" s="56"/>
      <c r="OQJ10" s="56"/>
      <c r="OQK10" s="56"/>
      <c r="OQL10" s="56"/>
      <c r="OQM10" s="56"/>
      <c r="OQN10" s="56"/>
      <c r="OQO10" s="56"/>
      <c r="OQP10" s="56"/>
      <c r="OQQ10" s="56"/>
      <c r="OQR10" s="56"/>
      <c r="OQS10" s="56"/>
      <c r="OQT10" s="56"/>
      <c r="OQU10" s="56"/>
      <c r="OQV10" s="56"/>
      <c r="OQW10" s="56"/>
      <c r="OQX10" s="56"/>
      <c r="OQY10" s="56"/>
      <c r="OQZ10" s="56"/>
      <c r="ORA10" s="56"/>
      <c r="ORB10" s="56"/>
      <c r="ORC10" s="56"/>
      <c r="ORD10" s="56"/>
      <c r="ORE10" s="56"/>
      <c r="ORF10" s="56"/>
      <c r="ORG10" s="56"/>
      <c r="ORH10" s="56"/>
      <c r="ORI10" s="56"/>
      <c r="ORJ10" s="56"/>
      <c r="ORK10" s="56"/>
      <c r="ORL10" s="56"/>
      <c r="ORM10" s="56"/>
      <c r="ORN10" s="56"/>
      <c r="ORO10" s="56"/>
      <c r="ORP10" s="56"/>
      <c r="ORQ10" s="56"/>
      <c r="ORR10" s="56"/>
      <c r="ORS10" s="56"/>
      <c r="ORT10" s="56"/>
      <c r="ORU10" s="56"/>
      <c r="ORV10" s="56"/>
      <c r="ORW10" s="56"/>
      <c r="ORX10" s="56"/>
      <c r="ORY10" s="56"/>
      <c r="ORZ10" s="56"/>
      <c r="OSA10" s="56"/>
      <c r="OSB10" s="56"/>
      <c r="OSC10" s="56"/>
      <c r="OSD10" s="56"/>
      <c r="OSE10" s="56"/>
      <c r="OSF10" s="56"/>
      <c r="OSG10" s="56"/>
      <c r="OSH10" s="56"/>
      <c r="OSI10" s="56"/>
      <c r="OSJ10" s="56"/>
      <c r="OSK10" s="56"/>
      <c r="OSL10" s="56"/>
      <c r="OSM10" s="56"/>
      <c r="OSN10" s="56"/>
      <c r="OSO10" s="56"/>
      <c r="OSP10" s="56"/>
      <c r="OSQ10" s="56"/>
      <c r="OSR10" s="56"/>
      <c r="OSS10" s="56"/>
      <c r="OST10" s="56"/>
      <c r="OSU10" s="56"/>
      <c r="OSV10" s="56"/>
      <c r="OSW10" s="56"/>
      <c r="OSX10" s="56"/>
      <c r="OSY10" s="56"/>
      <c r="OSZ10" s="56"/>
      <c r="OTA10" s="56"/>
      <c r="OTB10" s="56"/>
      <c r="OTC10" s="56"/>
      <c r="OTD10" s="56"/>
      <c r="OTE10" s="56"/>
      <c r="OTF10" s="56"/>
      <c r="OTG10" s="56"/>
      <c r="OTH10" s="56"/>
      <c r="OTI10" s="56"/>
      <c r="OTJ10" s="56"/>
      <c r="OTK10" s="56"/>
      <c r="OTL10" s="56"/>
      <c r="OTM10" s="56"/>
      <c r="OTN10" s="56"/>
      <c r="OTO10" s="56"/>
      <c r="OTP10" s="56"/>
      <c r="OTQ10" s="56"/>
      <c r="OTR10" s="56"/>
      <c r="OTS10" s="56"/>
      <c r="OTT10" s="56"/>
      <c r="OTU10" s="56"/>
      <c r="OTV10" s="56"/>
      <c r="OTW10" s="56"/>
      <c r="OTX10" s="56"/>
      <c r="OTY10" s="56"/>
      <c r="OTZ10" s="56"/>
      <c r="OUA10" s="56"/>
      <c r="OUB10" s="56"/>
      <c r="OUC10" s="56"/>
      <c r="OUD10" s="56"/>
      <c r="OUE10" s="56"/>
      <c r="OUF10" s="56"/>
      <c r="OUG10" s="56"/>
      <c r="OUH10" s="56"/>
      <c r="OUI10" s="56"/>
      <c r="OUJ10" s="56"/>
      <c r="OUK10" s="56"/>
      <c r="OUL10" s="56"/>
      <c r="OUM10" s="56"/>
      <c r="OUN10" s="56"/>
      <c r="OUO10" s="56"/>
      <c r="OUP10" s="56"/>
      <c r="OUQ10" s="56"/>
      <c r="OUR10" s="56"/>
      <c r="OUS10" s="56"/>
      <c r="OUT10" s="56"/>
      <c r="OUU10" s="56"/>
      <c r="OUV10" s="56"/>
      <c r="OUW10" s="56"/>
      <c r="OUX10" s="56"/>
      <c r="OUY10" s="56"/>
      <c r="OUZ10" s="56"/>
      <c r="OVA10" s="56"/>
      <c r="OVB10" s="56"/>
      <c r="OVC10" s="56"/>
      <c r="OVD10" s="56"/>
      <c r="OVE10" s="56"/>
      <c r="OVF10" s="56"/>
      <c r="OVG10" s="56"/>
      <c r="OVH10" s="56"/>
      <c r="OVI10" s="56"/>
      <c r="OVJ10" s="56"/>
      <c r="OVK10" s="56"/>
      <c r="OVL10" s="56"/>
      <c r="OVM10" s="56"/>
      <c r="OVN10" s="56"/>
      <c r="OVO10" s="56"/>
      <c r="OVP10" s="56"/>
      <c r="OVQ10" s="56"/>
      <c r="OVR10" s="56"/>
      <c r="OVS10" s="56"/>
      <c r="OVT10" s="56"/>
      <c r="OVU10" s="56"/>
      <c r="OVV10" s="56"/>
      <c r="OVW10" s="56"/>
      <c r="OVX10" s="56"/>
      <c r="OVY10" s="56"/>
      <c r="OVZ10" s="56"/>
      <c r="OWA10" s="56"/>
      <c r="OWB10" s="56"/>
      <c r="OWC10" s="56"/>
      <c r="OWD10" s="56"/>
      <c r="OWE10" s="56"/>
      <c r="OWF10" s="56"/>
      <c r="OWG10" s="56"/>
      <c r="OWH10" s="56"/>
      <c r="OWI10" s="56"/>
      <c r="OWJ10" s="56"/>
      <c r="OWK10" s="56"/>
      <c r="OWL10" s="56"/>
      <c r="OWM10" s="56"/>
      <c r="OWN10" s="56"/>
      <c r="OWO10" s="56"/>
      <c r="OWP10" s="56"/>
      <c r="OWQ10" s="56"/>
      <c r="OWR10" s="56"/>
      <c r="OWS10" s="56"/>
      <c r="OWT10" s="56"/>
      <c r="OWU10" s="56"/>
      <c r="OWV10" s="56"/>
      <c r="OWW10" s="56"/>
      <c r="OWX10" s="56"/>
      <c r="OWY10" s="56"/>
      <c r="OWZ10" s="56"/>
      <c r="OXA10" s="56"/>
      <c r="OXB10" s="56"/>
      <c r="OXC10" s="56"/>
      <c r="OXD10" s="56"/>
      <c r="OXE10" s="56"/>
      <c r="OXF10" s="56"/>
      <c r="OXG10" s="56"/>
      <c r="OXH10" s="56"/>
      <c r="OXI10" s="56"/>
      <c r="OXJ10" s="56"/>
      <c r="OXK10" s="56"/>
      <c r="OXL10" s="56"/>
      <c r="OXM10" s="56"/>
      <c r="OXN10" s="56"/>
      <c r="OXO10" s="56"/>
      <c r="OXP10" s="56"/>
      <c r="OXQ10" s="56"/>
      <c r="OXR10" s="56"/>
      <c r="OXS10" s="56"/>
      <c r="OXT10" s="56"/>
      <c r="OXU10" s="56"/>
      <c r="OXV10" s="56"/>
      <c r="OXW10" s="56"/>
      <c r="OXX10" s="56"/>
      <c r="OXY10" s="56"/>
      <c r="OXZ10" s="56"/>
      <c r="OYA10" s="56"/>
      <c r="OYB10" s="56"/>
      <c r="OYC10" s="56"/>
      <c r="OYD10" s="56"/>
      <c r="OYE10" s="56"/>
      <c r="OYF10" s="56"/>
      <c r="OYG10" s="56"/>
      <c r="OYH10" s="56"/>
      <c r="OYI10" s="56"/>
      <c r="OYJ10" s="56"/>
      <c r="OYK10" s="56"/>
      <c r="OYL10" s="56"/>
      <c r="OYM10" s="56"/>
      <c r="OYN10" s="56"/>
      <c r="OYO10" s="56"/>
      <c r="OYP10" s="56"/>
      <c r="OYQ10" s="56"/>
      <c r="OYR10" s="56"/>
      <c r="OYS10" s="56"/>
      <c r="OYT10" s="56"/>
      <c r="OYU10" s="56"/>
      <c r="OYV10" s="56"/>
      <c r="OYW10" s="56"/>
      <c r="OYX10" s="56"/>
      <c r="OYY10" s="56"/>
      <c r="OYZ10" s="56"/>
      <c r="OZA10" s="56"/>
      <c r="OZB10" s="56"/>
      <c r="OZC10" s="56"/>
      <c r="OZD10" s="56"/>
      <c r="OZE10" s="56"/>
      <c r="OZF10" s="56"/>
      <c r="OZG10" s="56"/>
      <c r="OZH10" s="56"/>
      <c r="OZI10" s="56"/>
      <c r="OZJ10" s="56"/>
      <c r="OZK10" s="56"/>
      <c r="OZL10" s="56"/>
      <c r="OZM10" s="56"/>
      <c r="OZN10" s="56"/>
      <c r="OZO10" s="56"/>
      <c r="OZP10" s="56"/>
      <c r="OZQ10" s="56"/>
      <c r="OZR10" s="56"/>
      <c r="OZS10" s="56"/>
      <c r="OZT10" s="56"/>
      <c r="OZU10" s="56"/>
      <c r="OZV10" s="56"/>
      <c r="OZW10" s="56"/>
      <c r="OZX10" s="56"/>
      <c r="OZY10" s="56"/>
      <c r="OZZ10" s="56"/>
      <c r="PAA10" s="56"/>
      <c r="PAB10" s="56"/>
      <c r="PAC10" s="56"/>
      <c r="PAD10" s="56"/>
      <c r="PAE10" s="56"/>
      <c r="PAF10" s="56"/>
      <c r="PAG10" s="56"/>
      <c r="PAH10" s="56"/>
      <c r="PAI10" s="56"/>
      <c r="PAJ10" s="56"/>
      <c r="PAK10" s="56"/>
      <c r="PAL10" s="56"/>
      <c r="PAM10" s="56"/>
      <c r="PAN10" s="56"/>
      <c r="PAO10" s="56"/>
      <c r="PAP10" s="56"/>
      <c r="PAQ10" s="56"/>
      <c r="PAR10" s="56"/>
      <c r="PAS10" s="56"/>
      <c r="PAT10" s="56"/>
      <c r="PAU10" s="56"/>
      <c r="PAV10" s="56"/>
      <c r="PAW10" s="56"/>
      <c r="PAX10" s="56"/>
      <c r="PAY10" s="56"/>
      <c r="PAZ10" s="56"/>
      <c r="PBA10" s="56"/>
      <c r="PBB10" s="56"/>
      <c r="PBC10" s="56"/>
      <c r="PBD10" s="56"/>
      <c r="PBE10" s="56"/>
      <c r="PBF10" s="56"/>
      <c r="PBG10" s="56"/>
      <c r="PBH10" s="56"/>
      <c r="PBI10" s="56"/>
      <c r="PBJ10" s="56"/>
      <c r="PBK10" s="56"/>
      <c r="PBL10" s="56"/>
      <c r="PBM10" s="56"/>
      <c r="PBN10" s="56"/>
      <c r="PBO10" s="56"/>
      <c r="PBP10" s="56"/>
      <c r="PBQ10" s="56"/>
      <c r="PBR10" s="56"/>
      <c r="PBS10" s="56"/>
      <c r="PBT10" s="56"/>
      <c r="PBU10" s="56"/>
      <c r="PBV10" s="56"/>
      <c r="PBW10" s="56"/>
      <c r="PBX10" s="56"/>
      <c r="PBY10" s="56"/>
      <c r="PBZ10" s="56"/>
      <c r="PCA10" s="56"/>
      <c r="PCB10" s="56"/>
      <c r="PCC10" s="56"/>
      <c r="PCD10" s="56"/>
      <c r="PCE10" s="56"/>
      <c r="PCF10" s="56"/>
      <c r="PCG10" s="56"/>
      <c r="PCH10" s="56"/>
      <c r="PCI10" s="56"/>
      <c r="PCJ10" s="56"/>
      <c r="PCK10" s="56"/>
      <c r="PCL10" s="56"/>
      <c r="PCM10" s="56"/>
      <c r="PCN10" s="56"/>
      <c r="PCO10" s="56"/>
      <c r="PCP10" s="56"/>
      <c r="PCQ10" s="56"/>
      <c r="PCR10" s="56"/>
      <c r="PCS10" s="56"/>
      <c r="PCT10" s="56"/>
      <c r="PCU10" s="56"/>
      <c r="PCV10" s="56"/>
      <c r="PCW10" s="56"/>
      <c r="PCX10" s="56"/>
      <c r="PCY10" s="56"/>
      <c r="PCZ10" s="56"/>
      <c r="PDA10" s="56"/>
      <c r="PDB10" s="56"/>
      <c r="PDC10" s="56"/>
      <c r="PDD10" s="56"/>
      <c r="PDE10" s="56"/>
      <c r="PDF10" s="56"/>
      <c r="PDG10" s="56"/>
      <c r="PDH10" s="56"/>
      <c r="PDI10" s="56"/>
      <c r="PDJ10" s="56"/>
      <c r="PDK10" s="56"/>
      <c r="PDL10" s="56"/>
      <c r="PDM10" s="56"/>
      <c r="PDN10" s="56"/>
      <c r="PDO10" s="56"/>
      <c r="PDP10" s="56"/>
      <c r="PDQ10" s="56"/>
      <c r="PDR10" s="56"/>
      <c r="PDS10" s="56"/>
      <c r="PDT10" s="56"/>
      <c r="PDU10" s="56"/>
      <c r="PDV10" s="56"/>
      <c r="PDW10" s="56"/>
      <c r="PDX10" s="56"/>
      <c r="PDY10" s="56"/>
      <c r="PDZ10" s="56"/>
      <c r="PEA10" s="56"/>
      <c r="PEB10" s="56"/>
      <c r="PEC10" s="56"/>
      <c r="PED10" s="56"/>
      <c r="PEE10" s="56"/>
      <c r="PEF10" s="56"/>
      <c r="PEG10" s="56"/>
      <c r="PEH10" s="56"/>
      <c r="PEI10" s="56"/>
      <c r="PEJ10" s="56"/>
      <c r="PEK10" s="56"/>
      <c r="PEL10" s="56"/>
      <c r="PEM10" s="56"/>
      <c r="PEN10" s="56"/>
      <c r="PEO10" s="56"/>
      <c r="PEP10" s="56"/>
      <c r="PEQ10" s="56"/>
      <c r="PER10" s="56"/>
      <c r="PES10" s="56"/>
      <c r="PET10" s="56"/>
      <c r="PEU10" s="56"/>
      <c r="PEV10" s="56"/>
      <c r="PEW10" s="56"/>
      <c r="PEX10" s="56"/>
      <c r="PEY10" s="56"/>
      <c r="PEZ10" s="56"/>
      <c r="PFA10" s="56"/>
      <c r="PFB10" s="56"/>
      <c r="PFC10" s="56"/>
      <c r="PFD10" s="56"/>
      <c r="PFE10" s="56"/>
      <c r="PFF10" s="56"/>
      <c r="PFG10" s="56"/>
      <c r="PFH10" s="56"/>
      <c r="PFI10" s="56"/>
      <c r="PFJ10" s="56"/>
      <c r="PFK10" s="56"/>
      <c r="PFL10" s="56"/>
      <c r="PFM10" s="56"/>
      <c r="PFN10" s="56"/>
      <c r="PFO10" s="56"/>
      <c r="PFP10" s="56"/>
      <c r="PFQ10" s="56"/>
      <c r="PFR10" s="56"/>
      <c r="PFS10" s="56"/>
      <c r="PFT10" s="56"/>
      <c r="PFU10" s="56"/>
      <c r="PFV10" s="56"/>
      <c r="PFW10" s="56"/>
      <c r="PFX10" s="56"/>
      <c r="PFY10" s="56"/>
      <c r="PFZ10" s="56"/>
      <c r="PGA10" s="56"/>
      <c r="PGB10" s="56"/>
      <c r="PGC10" s="56"/>
      <c r="PGD10" s="56"/>
      <c r="PGE10" s="56"/>
      <c r="PGF10" s="56"/>
      <c r="PGG10" s="56"/>
      <c r="PGH10" s="56"/>
      <c r="PGI10" s="56"/>
      <c r="PGJ10" s="56"/>
      <c r="PGK10" s="56"/>
      <c r="PGL10" s="56"/>
      <c r="PGM10" s="56"/>
      <c r="PGN10" s="56"/>
      <c r="PGO10" s="56"/>
      <c r="PGP10" s="56"/>
      <c r="PGQ10" s="56"/>
      <c r="PGR10" s="56"/>
      <c r="PGS10" s="56"/>
      <c r="PGT10" s="56"/>
      <c r="PGU10" s="56"/>
      <c r="PGV10" s="56"/>
      <c r="PGW10" s="56"/>
      <c r="PGX10" s="56"/>
      <c r="PGY10" s="56"/>
      <c r="PGZ10" s="56"/>
      <c r="PHA10" s="56"/>
      <c r="PHB10" s="56"/>
      <c r="PHC10" s="56"/>
      <c r="PHD10" s="56"/>
      <c r="PHE10" s="56"/>
      <c r="PHF10" s="56"/>
      <c r="PHG10" s="56"/>
      <c r="PHH10" s="56"/>
      <c r="PHI10" s="56"/>
      <c r="PHJ10" s="56"/>
      <c r="PHK10" s="56"/>
      <c r="PHL10" s="56"/>
      <c r="PHM10" s="56"/>
      <c r="PHN10" s="56"/>
      <c r="PHO10" s="56"/>
      <c r="PHP10" s="56"/>
      <c r="PHQ10" s="56"/>
      <c r="PHR10" s="56"/>
      <c r="PHS10" s="56"/>
      <c r="PHT10" s="56"/>
      <c r="PHU10" s="56"/>
      <c r="PHV10" s="56"/>
      <c r="PHW10" s="56"/>
      <c r="PHX10" s="56"/>
      <c r="PHY10" s="56"/>
      <c r="PHZ10" s="56"/>
      <c r="PIA10" s="56"/>
      <c r="PIB10" s="56"/>
      <c r="PIC10" s="56"/>
      <c r="PID10" s="56"/>
      <c r="PIE10" s="56"/>
      <c r="PIF10" s="56"/>
      <c r="PIG10" s="56"/>
      <c r="PIH10" s="56"/>
      <c r="PII10" s="56"/>
      <c r="PIJ10" s="56"/>
      <c r="PIK10" s="56"/>
      <c r="PIL10" s="56"/>
      <c r="PIM10" s="56"/>
      <c r="PIN10" s="56"/>
      <c r="PIO10" s="56"/>
      <c r="PIP10" s="56"/>
      <c r="PIQ10" s="56"/>
      <c r="PIR10" s="56"/>
      <c r="PIS10" s="56"/>
      <c r="PIT10" s="56"/>
      <c r="PIU10" s="56"/>
      <c r="PIV10" s="56"/>
      <c r="PIW10" s="56"/>
      <c r="PIX10" s="56"/>
      <c r="PIY10" s="56"/>
      <c r="PIZ10" s="56"/>
      <c r="PJA10" s="56"/>
      <c r="PJB10" s="56"/>
      <c r="PJC10" s="56"/>
      <c r="PJD10" s="56"/>
      <c r="PJE10" s="56"/>
      <c r="PJF10" s="56"/>
      <c r="PJG10" s="56"/>
      <c r="PJH10" s="56"/>
      <c r="PJI10" s="56"/>
      <c r="PJJ10" s="56"/>
      <c r="PJK10" s="56"/>
      <c r="PJL10" s="56"/>
      <c r="PJM10" s="56"/>
      <c r="PJN10" s="56"/>
      <c r="PJO10" s="56"/>
      <c r="PJP10" s="56"/>
      <c r="PJQ10" s="56"/>
      <c r="PJR10" s="56"/>
      <c r="PJS10" s="56"/>
      <c r="PJT10" s="56"/>
      <c r="PJU10" s="56"/>
      <c r="PJV10" s="56"/>
      <c r="PJW10" s="56"/>
      <c r="PJX10" s="56"/>
      <c r="PJY10" s="56"/>
      <c r="PJZ10" s="56"/>
      <c r="PKA10" s="56"/>
      <c r="PKB10" s="56"/>
      <c r="PKC10" s="56"/>
      <c r="PKD10" s="56"/>
      <c r="PKE10" s="56"/>
      <c r="PKF10" s="56"/>
      <c r="PKG10" s="56"/>
      <c r="PKH10" s="56"/>
      <c r="PKI10" s="56"/>
      <c r="PKJ10" s="56"/>
      <c r="PKK10" s="56"/>
      <c r="PKL10" s="56"/>
      <c r="PKM10" s="56"/>
      <c r="PKN10" s="56"/>
      <c r="PKO10" s="56"/>
      <c r="PKP10" s="56"/>
      <c r="PKQ10" s="56"/>
      <c r="PKR10" s="56"/>
      <c r="PKS10" s="56"/>
      <c r="PKT10" s="56"/>
      <c r="PKU10" s="56"/>
      <c r="PKV10" s="56"/>
      <c r="PKW10" s="56"/>
      <c r="PKX10" s="56"/>
      <c r="PKY10" s="56"/>
      <c r="PKZ10" s="56"/>
      <c r="PLA10" s="56"/>
      <c r="PLB10" s="56"/>
      <c r="PLC10" s="56"/>
      <c r="PLD10" s="56"/>
      <c r="PLE10" s="56"/>
      <c r="PLF10" s="56"/>
      <c r="PLG10" s="56"/>
      <c r="PLH10" s="56"/>
      <c r="PLI10" s="56"/>
      <c r="PLJ10" s="56"/>
      <c r="PLK10" s="56"/>
      <c r="PLL10" s="56"/>
      <c r="PLM10" s="56"/>
      <c r="PLN10" s="56"/>
      <c r="PLO10" s="56"/>
      <c r="PLP10" s="56"/>
      <c r="PLQ10" s="56"/>
      <c r="PLR10" s="56"/>
      <c r="PLS10" s="56"/>
      <c r="PLT10" s="56"/>
      <c r="PLU10" s="56"/>
      <c r="PLV10" s="56"/>
      <c r="PLW10" s="56"/>
      <c r="PLX10" s="56"/>
      <c r="PLY10" s="56"/>
      <c r="PLZ10" s="56"/>
      <c r="PMA10" s="56"/>
      <c r="PMB10" s="56"/>
      <c r="PMC10" s="56"/>
      <c r="PMD10" s="56"/>
      <c r="PME10" s="56"/>
      <c r="PMF10" s="56"/>
      <c r="PMG10" s="56"/>
      <c r="PMH10" s="56"/>
      <c r="PMI10" s="56"/>
      <c r="PMJ10" s="56"/>
      <c r="PMK10" s="56"/>
      <c r="PML10" s="56"/>
      <c r="PMM10" s="56"/>
      <c r="PMN10" s="56"/>
      <c r="PMO10" s="56"/>
      <c r="PMP10" s="56"/>
      <c r="PMQ10" s="56"/>
      <c r="PMR10" s="56"/>
      <c r="PMS10" s="56"/>
      <c r="PMT10" s="56"/>
      <c r="PMU10" s="56"/>
      <c r="PMV10" s="56"/>
      <c r="PMW10" s="56"/>
      <c r="PMX10" s="56"/>
      <c r="PMY10" s="56"/>
      <c r="PMZ10" s="56"/>
      <c r="PNA10" s="56"/>
      <c r="PNB10" s="56"/>
      <c r="PNC10" s="56"/>
      <c r="PND10" s="56"/>
      <c r="PNE10" s="56"/>
      <c r="PNF10" s="56"/>
      <c r="PNG10" s="56"/>
      <c r="PNH10" s="56"/>
      <c r="PNI10" s="56"/>
      <c r="PNJ10" s="56"/>
      <c r="PNK10" s="56"/>
      <c r="PNL10" s="56"/>
      <c r="PNM10" s="56"/>
      <c r="PNN10" s="56"/>
      <c r="PNO10" s="56"/>
      <c r="PNP10" s="56"/>
      <c r="PNQ10" s="56"/>
      <c r="PNR10" s="56"/>
      <c r="PNS10" s="56"/>
      <c r="PNT10" s="56"/>
      <c r="PNU10" s="56"/>
      <c r="PNV10" s="56"/>
      <c r="PNW10" s="56"/>
      <c r="PNX10" s="56"/>
      <c r="PNY10" s="56"/>
      <c r="PNZ10" s="56"/>
      <c r="POA10" s="56"/>
      <c r="POB10" s="56"/>
      <c r="POC10" s="56"/>
      <c r="POD10" s="56"/>
      <c r="POE10" s="56"/>
      <c r="POF10" s="56"/>
      <c r="POG10" s="56"/>
      <c r="POH10" s="56"/>
      <c r="POI10" s="56"/>
      <c r="POJ10" s="56"/>
      <c r="POK10" s="56"/>
      <c r="POL10" s="56"/>
      <c r="POM10" s="56"/>
      <c r="PON10" s="56"/>
      <c r="POO10" s="56"/>
      <c r="POP10" s="56"/>
      <c r="POQ10" s="56"/>
      <c r="POR10" s="56"/>
      <c r="POS10" s="56"/>
      <c r="POT10" s="56"/>
      <c r="POU10" s="56"/>
      <c r="POV10" s="56"/>
      <c r="POW10" s="56"/>
      <c r="POX10" s="56"/>
      <c r="POY10" s="56"/>
      <c r="POZ10" s="56"/>
      <c r="PPA10" s="56"/>
      <c r="PPB10" s="56"/>
      <c r="PPC10" s="56"/>
      <c r="PPD10" s="56"/>
      <c r="PPE10" s="56"/>
      <c r="PPF10" s="56"/>
      <c r="PPG10" s="56"/>
      <c r="PPH10" s="56"/>
      <c r="PPI10" s="56"/>
      <c r="PPJ10" s="56"/>
      <c r="PPK10" s="56"/>
      <c r="PPL10" s="56"/>
      <c r="PPM10" s="56"/>
      <c r="PPN10" s="56"/>
      <c r="PPO10" s="56"/>
      <c r="PPP10" s="56"/>
      <c r="PPQ10" s="56"/>
      <c r="PPR10" s="56"/>
      <c r="PPS10" s="56"/>
      <c r="PPT10" s="56"/>
      <c r="PPU10" s="56"/>
      <c r="PPV10" s="56"/>
      <c r="PPW10" s="56"/>
      <c r="PPX10" s="56"/>
      <c r="PPY10" s="56"/>
      <c r="PPZ10" s="56"/>
      <c r="PQA10" s="56"/>
      <c r="PQB10" s="56"/>
      <c r="PQC10" s="56"/>
      <c r="PQD10" s="56"/>
      <c r="PQE10" s="56"/>
      <c r="PQF10" s="56"/>
      <c r="PQG10" s="56"/>
      <c r="PQH10" s="56"/>
      <c r="PQI10" s="56"/>
      <c r="PQJ10" s="56"/>
      <c r="PQK10" s="56"/>
      <c r="PQL10" s="56"/>
      <c r="PQM10" s="56"/>
      <c r="PQN10" s="56"/>
      <c r="PQO10" s="56"/>
      <c r="PQP10" s="56"/>
      <c r="PQQ10" s="56"/>
      <c r="PQR10" s="56"/>
      <c r="PQS10" s="56"/>
      <c r="PQT10" s="56"/>
      <c r="PQU10" s="56"/>
      <c r="PQV10" s="56"/>
      <c r="PQW10" s="56"/>
      <c r="PQX10" s="56"/>
      <c r="PQY10" s="56"/>
      <c r="PQZ10" s="56"/>
      <c r="PRA10" s="56"/>
      <c r="PRB10" s="56"/>
      <c r="PRC10" s="56"/>
      <c r="PRD10" s="56"/>
      <c r="PRE10" s="56"/>
      <c r="PRF10" s="56"/>
      <c r="PRG10" s="56"/>
      <c r="PRH10" s="56"/>
      <c r="PRI10" s="56"/>
      <c r="PRJ10" s="56"/>
      <c r="PRK10" s="56"/>
      <c r="PRL10" s="56"/>
      <c r="PRM10" s="56"/>
      <c r="PRN10" s="56"/>
      <c r="PRO10" s="56"/>
      <c r="PRP10" s="56"/>
      <c r="PRQ10" s="56"/>
      <c r="PRR10" s="56"/>
      <c r="PRS10" s="56"/>
      <c r="PRT10" s="56"/>
      <c r="PRU10" s="56"/>
      <c r="PRV10" s="56"/>
      <c r="PRW10" s="56"/>
      <c r="PRX10" s="56"/>
      <c r="PRY10" s="56"/>
      <c r="PRZ10" s="56"/>
      <c r="PSA10" s="56"/>
      <c r="PSB10" s="56"/>
      <c r="PSC10" s="56"/>
      <c r="PSD10" s="56"/>
      <c r="PSE10" s="56"/>
      <c r="PSF10" s="56"/>
      <c r="PSG10" s="56"/>
      <c r="PSH10" s="56"/>
      <c r="PSI10" s="56"/>
      <c r="PSJ10" s="56"/>
      <c r="PSK10" s="56"/>
      <c r="PSL10" s="56"/>
      <c r="PSM10" s="56"/>
      <c r="PSN10" s="56"/>
      <c r="PSO10" s="56"/>
      <c r="PSP10" s="56"/>
      <c r="PSQ10" s="56"/>
      <c r="PSR10" s="56"/>
      <c r="PSS10" s="56"/>
      <c r="PST10" s="56"/>
      <c r="PSU10" s="56"/>
      <c r="PSV10" s="56"/>
      <c r="PSW10" s="56"/>
      <c r="PSX10" s="56"/>
      <c r="PSY10" s="56"/>
      <c r="PSZ10" s="56"/>
      <c r="PTA10" s="56"/>
      <c r="PTB10" s="56"/>
      <c r="PTC10" s="56"/>
      <c r="PTD10" s="56"/>
      <c r="PTE10" s="56"/>
      <c r="PTF10" s="56"/>
      <c r="PTG10" s="56"/>
      <c r="PTH10" s="56"/>
      <c r="PTI10" s="56"/>
      <c r="PTJ10" s="56"/>
      <c r="PTK10" s="56"/>
      <c r="PTL10" s="56"/>
      <c r="PTM10" s="56"/>
      <c r="PTN10" s="56"/>
      <c r="PTO10" s="56"/>
      <c r="PTP10" s="56"/>
      <c r="PTQ10" s="56"/>
      <c r="PTR10" s="56"/>
      <c r="PTS10" s="56"/>
      <c r="PTT10" s="56"/>
      <c r="PTU10" s="56"/>
      <c r="PTV10" s="56"/>
      <c r="PTW10" s="56"/>
      <c r="PTX10" s="56"/>
      <c r="PTY10" s="56"/>
      <c r="PTZ10" s="56"/>
      <c r="PUA10" s="56"/>
      <c r="PUB10" s="56"/>
      <c r="PUC10" s="56"/>
      <c r="PUD10" s="56"/>
      <c r="PUE10" s="56"/>
      <c r="PUF10" s="56"/>
      <c r="PUG10" s="56"/>
      <c r="PUH10" s="56"/>
      <c r="PUI10" s="56"/>
      <c r="PUJ10" s="56"/>
      <c r="PUK10" s="56"/>
      <c r="PUL10" s="56"/>
      <c r="PUM10" s="56"/>
      <c r="PUN10" s="56"/>
      <c r="PUO10" s="56"/>
      <c r="PUP10" s="56"/>
      <c r="PUQ10" s="56"/>
      <c r="PUR10" s="56"/>
      <c r="PUS10" s="56"/>
      <c r="PUT10" s="56"/>
      <c r="PUU10" s="56"/>
      <c r="PUV10" s="56"/>
      <c r="PUW10" s="56"/>
      <c r="PUX10" s="56"/>
      <c r="PUY10" s="56"/>
      <c r="PUZ10" s="56"/>
      <c r="PVA10" s="56"/>
      <c r="PVB10" s="56"/>
      <c r="PVC10" s="56"/>
      <c r="PVD10" s="56"/>
      <c r="PVE10" s="56"/>
      <c r="PVF10" s="56"/>
      <c r="PVG10" s="56"/>
      <c r="PVH10" s="56"/>
      <c r="PVI10" s="56"/>
      <c r="PVJ10" s="56"/>
      <c r="PVK10" s="56"/>
      <c r="PVL10" s="56"/>
      <c r="PVM10" s="56"/>
      <c r="PVN10" s="56"/>
      <c r="PVO10" s="56"/>
      <c r="PVP10" s="56"/>
      <c r="PVQ10" s="56"/>
      <c r="PVR10" s="56"/>
      <c r="PVS10" s="56"/>
      <c r="PVT10" s="56"/>
      <c r="PVU10" s="56"/>
      <c r="PVV10" s="56"/>
      <c r="PVW10" s="56"/>
      <c r="PVX10" s="56"/>
      <c r="PVY10" s="56"/>
      <c r="PVZ10" s="56"/>
      <c r="PWA10" s="56"/>
      <c r="PWB10" s="56"/>
      <c r="PWC10" s="56"/>
      <c r="PWD10" s="56"/>
      <c r="PWE10" s="56"/>
      <c r="PWF10" s="56"/>
      <c r="PWG10" s="56"/>
      <c r="PWH10" s="56"/>
      <c r="PWI10" s="56"/>
      <c r="PWJ10" s="56"/>
      <c r="PWK10" s="56"/>
      <c r="PWL10" s="56"/>
      <c r="PWM10" s="56"/>
      <c r="PWN10" s="56"/>
      <c r="PWO10" s="56"/>
      <c r="PWP10" s="56"/>
      <c r="PWQ10" s="56"/>
      <c r="PWR10" s="56"/>
      <c r="PWS10" s="56"/>
      <c r="PWT10" s="56"/>
      <c r="PWU10" s="56"/>
      <c r="PWV10" s="56"/>
      <c r="PWW10" s="56"/>
      <c r="PWX10" s="56"/>
      <c r="PWY10" s="56"/>
      <c r="PWZ10" s="56"/>
      <c r="PXA10" s="56"/>
      <c r="PXB10" s="56"/>
      <c r="PXC10" s="56"/>
      <c r="PXD10" s="56"/>
      <c r="PXE10" s="56"/>
      <c r="PXF10" s="56"/>
      <c r="PXG10" s="56"/>
      <c r="PXH10" s="56"/>
      <c r="PXI10" s="56"/>
      <c r="PXJ10" s="56"/>
      <c r="PXK10" s="56"/>
      <c r="PXL10" s="56"/>
      <c r="PXM10" s="56"/>
      <c r="PXN10" s="56"/>
      <c r="PXO10" s="56"/>
      <c r="PXP10" s="56"/>
      <c r="PXQ10" s="56"/>
      <c r="PXR10" s="56"/>
      <c r="PXS10" s="56"/>
      <c r="PXT10" s="56"/>
      <c r="PXU10" s="56"/>
      <c r="PXV10" s="56"/>
      <c r="PXW10" s="56"/>
      <c r="PXX10" s="56"/>
      <c r="PXY10" s="56"/>
      <c r="PXZ10" s="56"/>
      <c r="PYA10" s="56"/>
      <c r="PYB10" s="56"/>
      <c r="PYC10" s="56"/>
      <c r="PYD10" s="56"/>
      <c r="PYE10" s="56"/>
      <c r="PYF10" s="56"/>
      <c r="PYG10" s="56"/>
      <c r="PYH10" s="56"/>
      <c r="PYI10" s="56"/>
      <c r="PYJ10" s="56"/>
      <c r="PYK10" s="56"/>
      <c r="PYL10" s="56"/>
      <c r="PYM10" s="56"/>
      <c r="PYN10" s="56"/>
      <c r="PYO10" s="56"/>
      <c r="PYP10" s="56"/>
      <c r="PYQ10" s="56"/>
      <c r="PYR10" s="56"/>
      <c r="PYS10" s="56"/>
      <c r="PYT10" s="56"/>
      <c r="PYU10" s="56"/>
      <c r="PYV10" s="56"/>
      <c r="PYW10" s="56"/>
      <c r="PYX10" s="56"/>
      <c r="PYY10" s="56"/>
      <c r="PYZ10" s="56"/>
      <c r="PZA10" s="56"/>
      <c r="PZB10" s="56"/>
      <c r="PZC10" s="56"/>
      <c r="PZD10" s="56"/>
      <c r="PZE10" s="56"/>
      <c r="PZF10" s="56"/>
      <c r="PZG10" s="56"/>
      <c r="PZH10" s="56"/>
      <c r="PZI10" s="56"/>
      <c r="PZJ10" s="56"/>
      <c r="PZK10" s="56"/>
      <c r="PZL10" s="56"/>
      <c r="PZM10" s="56"/>
      <c r="PZN10" s="56"/>
      <c r="PZO10" s="56"/>
      <c r="PZP10" s="56"/>
      <c r="PZQ10" s="56"/>
      <c r="PZR10" s="56"/>
      <c r="PZS10" s="56"/>
      <c r="PZT10" s="56"/>
      <c r="PZU10" s="56"/>
      <c r="PZV10" s="56"/>
      <c r="PZW10" s="56"/>
      <c r="PZX10" s="56"/>
      <c r="PZY10" s="56"/>
      <c r="PZZ10" s="56"/>
      <c r="QAA10" s="56"/>
      <c r="QAB10" s="56"/>
      <c r="QAC10" s="56"/>
      <c r="QAD10" s="56"/>
      <c r="QAE10" s="56"/>
      <c r="QAF10" s="56"/>
      <c r="QAG10" s="56"/>
      <c r="QAH10" s="56"/>
      <c r="QAI10" s="56"/>
      <c r="QAJ10" s="56"/>
      <c r="QAK10" s="56"/>
      <c r="QAL10" s="56"/>
      <c r="QAM10" s="56"/>
      <c r="QAN10" s="56"/>
      <c r="QAO10" s="56"/>
      <c r="QAP10" s="56"/>
      <c r="QAQ10" s="56"/>
      <c r="QAR10" s="56"/>
      <c r="QAS10" s="56"/>
      <c r="QAT10" s="56"/>
      <c r="QAU10" s="56"/>
      <c r="QAV10" s="56"/>
      <c r="QAW10" s="56"/>
      <c r="QAX10" s="56"/>
      <c r="QAY10" s="56"/>
      <c r="QAZ10" s="56"/>
      <c r="QBA10" s="56"/>
      <c r="QBB10" s="56"/>
      <c r="QBC10" s="56"/>
      <c r="QBD10" s="56"/>
      <c r="QBE10" s="56"/>
      <c r="QBF10" s="56"/>
      <c r="QBG10" s="56"/>
      <c r="QBH10" s="56"/>
      <c r="QBI10" s="56"/>
      <c r="QBJ10" s="56"/>
      <c r="QBK10" s="56"/>
      <c r="QBL10" s="56"/>
      <c r="QBM10" s="56"/>
      <c r="QBN10" s="56"/>
      <c r="QBO10" s="56"/>
      <c r="QBP10" s="56"/>
      <c r="QBQ10" s="56"/>
      <c r="QBR10" s="56"/>
      <c r="QBS10" s="56"/>
      <c r="QBT10" s="56"/>
      <c r="QBU10" s="56"/>
      <c r="QBV10" s="56"/>
      <c r="QBW10" s="56"/>
      <c r="QBX10" s="56"/>
      <c r="QBY10" s="56"/>
      <c r="QBZ10" s="56"/>
      <c r="QCA10" s="56"/>
      <c r="QCB10" s="56"/>
      <c r="QCC10" s="56"/>
      <c r="QCD10" s="56"/>
      <c r="QCE10" s="56"/>
      <c r="QCF10" s="56"/>
      <c r="QCG10" s="56"/>
      <c r="QCH10" s="56"/>
      <c r="QCI10" s="56"/>
      <c r="QCJ10" s="56"/>
      <c r="QCK10" s="56"/>
      <c r="QCL10" s="56"/>
      <c r="QCM10" s="56"/>
      <c r="QCN10" s="56"/>
      <c r="QCO10" s="56"/>
      <c r="QCP10" s="56"/>
      <c r="QCQ10" s="56"/>
      <c r="QCR10" s="56"/>
      <c r="QCS10" s="56"/>
      <c r="QCT10" s="56"/>
      <c r="QCU10" s="56"/>
      <c r="QCV10" s="56"/>
      <c r="QCW10" s="56"/>
      <c r="QCX10" s="56"/>
      <c r="QCY10" s="56"/>
      <c r="QCZ10" s="56"/>
      <c r="QDA10" s="56"/>
      <c r="QDB10" s="56"/>
      <c r="QDC10" s="56"/>
      <c r="QDD10" s="56"/>
      <c r="QDE10" s="56"/>
      <c r="QDF10" s="56"/>
      <c r="QDG10" s="56"/>
      <c r="QDH10" s="56"/>
      <c r="QDI10" s="56"/>
      <c r="QDJ10" s="56"/>
      <c r="QDK10" s="56"/>
      <c r="QDL10" s="56"/>
      <c r="QDM10" s="56"/>
      <c r="QDN10" s="56"/>
      <c r="QDO10" s="56"/>
      <c r="QDP10" s="56"/>
      <c r="QDQ10" s="56"/>
      <c r="QDR10" s="56"/>
      <c r="QDS10" s="56"/>
      <c r="QDT10" s="56"/>
      <c r="QDU10" s="56"/>
      <c r="QDV10" s="56"/>
      <c r="QDW10" s="56"/>
      <c r="QDX10" s="56"/>
      <c r="QDY10" s="56"/>
      <c r="QDZ10" s="56"/>
      <c r="QEA10" s="56"/>
      <c r="QEB10" s="56"/>
      <c r="QEC10" s="56"/>
      <c r="QED10" s="56"/>
      <c r="QEE10" s="56"/>
      <c r="QEF10" s="56"/>
      <c r="QEG10" s="56"/>
      <c r="QEH10" s="56"/>
      <c r="QEI10" s="56"/>
      <c r="QEJ10" s="56"/>
      <c r="QEK10" s="56"/>
      <c r="QEL10" s="56"/>
      <c r="QEM10" s="56"/>
      <c r="QEN10" s="56"/>
      <c r="QEO10" s="56"/>
      <c r="QEP10" s="56"/>
      <c r="QEQ10" s="56"/>
      <c r="QER10" s="56"/>
      <c r="QES10" s="56"/>
      <c r="QET10" s="56"/>
      <c r="QEU10" s="56"/>
      <c r="QEV10" s="56"/>
      <c r="QEW10" s="56"/>
      <c r="QEX10" s="56"/>
      <c r="QEY10" s="56"/>
      <c r="QEZ10" s="56"/>
      <c r="QFA10" s="56"/>
      <c r="QFB10" s="56"/>
      <c r="QFC10" s="56"/>
      <c r="QFD10" s="56"/>
      <c r="QFE10" s="56"/>
      <c r="QFF10" s="56"/>
      <c r="QFG10" s="56"/>
      <c r="QFH10" s="56"/>
      <c r="QFI10" s="56"/>
      <c r="QFJ10" s="56"/>
      <c r="QFK10" s="56"/>
      <c r="QFL10" s="56"/>
      <c r="QFM10" s="56"/>
      <c r="QFN10" s="56"/>
      <c r="QFO10" s="56"/>
      <c r="QFP10" s="56"/>
      <c r="QFQ10" s="56"/>
      <c r="QFR10" s="56"/>
      <c r="QFS10" s="56"/>
      <c r="QFT10" s="56"/>
      <c r="QFU10" s="56"/>
      <c r="QFV10" s="56"/>
      <c r="QFW10" s="56"/>
      <c r="QFX10" s="56"/>
      <c r="QFY10" s="56"/>
      <c r="QFZ10" s="56"/>
      <c r="QGA10" s="56"/>
      <c r="QGB10" s="56"/>
      <c r="QGC10" s="56"/>
      <c r="QGD10" s="56"/>
      <c r="QGE10" s="56"/>
      <c r="QGF10" s="56"/>
      <c r="QGG10" s="56"/>
      <c r="QGH10" s="56"/>
      <c r="QGI10" s="56"/>
      <c r="QGJ10" s="56"/>
      <c r="QGK10" s="56"/>
      <c r="QGL10" s="56"/>
      <c r="QGM10" s="56"/>
      <c r="QGN10" s="56"/>
      <c r="QGO10" s="56"/>
      <c r="QGP10" s="56"/>
      <c r="QGQ10" s="56"/>
      <c r="QGR10" s="56"/>
      <c r="QGS10" s="56"/>
      <c r="QGT10" s="56"/>
      <c r="QGU10" s="56"/>
      <c r="QGV10" s="56"/>
      <c r="QGW10" s="56"/>
      <c r="QGX10" s="56"/>
      <c r="QGY10" s="56"/>
      <c r="QGZ10" s="56"/>
      <c r="QHA10" s="56"/>
      <c r="QHB10" s="56"/>
      <c r="QHC10" s="56"/>
      <c r="QHD10" s="56"/>
      <c r="QHE10" s="56"/>
      <c r="QHF10" s="56"/>
      <c r="QHG10" s="56"/>
      <c r="QHH10" s="56"/>
      <c r="QHI10" s="56"/>
      <c r="QHJ10" s="56"/>
      <c r="QHK10" s="56"/>
      <c r="QHL10" s="56"/>
      <c r="QHM10" s="56"/>
      <c r="QHN10" s="56"/>
      <c r="QHO10" s="56"/>
      <c r="QHP10" s="56"/>
      <c r="QHQ10" s="56"/>
      <c r="QHR10" s="56"/>
      <c r="QHS10" s="56"/>
      <c r="QHT10" s="56"/>
      <c r="QHU10" s="56"/>
      <c r="QHV10" s="56"/>
      <c r="QHW10" s="56"/>
      <c r="QHX10" s="56"/>
      <c r="QHY10" s="56"/>
      <c r="QHZ10" s="56"/>
      <c r="QIA10" s="56"/>
      <c r="QIB10" s="56"/>
      <c r="QIC10" s="56"/>
      <c r="QID10" s="56"/>
      <c r="QIE10" s="56"/>
      <c r="QIF10" s="56"/>
      <c r="QIG10" s="56"/>
      <c r="QIH10" s="56"/>
      <c r="QII10" s="56"/>
      <c r="QIJ10" s="56"/>
      <c r="QIK10" s="56"/>
      <c r="QIL10" s="56"/>
      <c r="QIM10" s="56"/>
      <c r="QIN10" s="56"/>
      <c r="QIO10" s="56"/>
      <c r="QIP10" s="56"/>
      <c r="QIQ10" s="56"/>
      <c r="QIR10" s="56"/>
      <c r="QIS10" s="56"/>
      <c r="QIT10" s="56"/>
      <c r="QIU10" s="56"/>
      <c r="QIV10" s="56"/>
      <c r="QIW10" s="56"/>
      <c r="QIX10" s="56"/>
      <c r="QIY10" s="56"/>
      <c r="QIZ10" s="56"/>
      <c r="QJA10" s="56"/>
      <c r="QJB10" s="56"/>
      <c r="QJC10" s="56"/>
      <c r="QJD10" s="56"/>
      <c r="QJE10" s="56"/>
      <c r="QJF10" s="56"/>
      <c r="QJG10" s="56"/>
      <c r="QJH10" s="56"/>
      <c r="QJI10" s="56"/>
      <c r="QJJ10" s="56"/>
      <c r="QJK10" s="56"/>
      <c r="QJL10" s="56"/>
      <c r="QJM10" s="56"/>
      <c r="QJN10" s="56"/>
      <c r="QJO10" s="56"/>
      <c r="QJP10" s="56"/>
      <c r="QJQ10" s="56"/>
      <c r="QJR10" s="56"/>
      <c r="QJS10" s="56"/>
      <c r="QJT10" s="56"/>
      <c r="QJU10" s="56"/>
      <c r="QJV10" s="56"/>
      <c r="QJW10" s="56"/>
      <c r="QJX10" s="56"/>
      <c r="QJY10" s="56"/>
      <c r="QJZ10" s="56"/>
      <c r="QKA10" s="56"/>
      <c r="QKB10" s="56"/>
      <c r="QKC10" s="56"/>
      <c r="QKD10" s="56"/>
      <c r="QKE10" s="56"/>
      <c r="QKF10" s="56"/>
      <c r="QKG10" s="56"/>
      <c r="QKH10" s="56"/>
      <c r="QKI10" s="56"/>
      <c r="QKJ10" s="56"/>
      <c r="QKK10" s="56"/>
      <c r="QKL10" s="56"/>
      <c r="QKM10" s="56"/>
      <c r="QKN10" s="56"/>
      <c r="QKO10" s="56"/>
      <c r="QKP10" s="56"/>
      <c r="QKQ10" s="56"/>
      <c r="QKR10" s="56"/>
      <c r="QKS10" s="56"/>
      <c r="QKT10" s="56"/>
      <c r="QKU10" s="56"/>
      <c r="QKV10" s="56"/>
      <c r="QKW10" s="56"/>
      <c r="QKX10" s="56"/>
      <c r="QKY10" s="56"/>
      <c r="QKZ10" s="56"/>
      <c r="QLA10" s="56"/>
      <c r="QLB10" s="56"/>
      <c r="QLC10" s="56"/>
      <c r="QLD10" s="56"/>
      <c r="QLE10" s="56"/>
      <c r="QLF10" s="56"/>
      <c r="QLG10" s="56"/>
      <c r="QLH10" s="56"/>
      <c r="QLI10" s="56"/>
      <c r="QLJ10" s="56"/>
      <c r="QLK10" s="56"/>
      <c r="QLL10" s="56"/>
      <c r="QLM10" s="56"/>
      <c r="QLN10" s="56"/>
      <c r="QLO10" s="56"/>
      <c r="QLP10" s="56"/>
      <c r="QLQ10" s="56"/>
      <c r="QLR10" s="56"/>
      <c r="QLS10" s="56"/>
      <c r="QLT10" s="56"/>
      <c r="QLU10" s="56"/>
      <c r="QLV10" s="56"/>
      <c r="QLW10" s="56"/>
      <c r="QLX10" s="56"/>
      <c r="QLY10" s="56"/>
      <c r="QLZ10" s="56"/>
      <c r="QMA10" s="56"/>
      <c r="QMB10" s="56"/>
      <c r="QMC10" s="56"/>
      <c r="QMD10" s="56"/>
      <c r="QME10" s="56"/>
      <c r="QMF10" s="56"/>
      <c r="QMG10" s="56"/>
      <c r="QMH10" s="56"/>
      <c r="QMI10" s="56"/>
      <c r="QMJ10" s="56"/>
      <c r="QMK10" s="56"/>
      <c r="QML10" s="56"/>
      <c r="QMM10" s="56"/>
      <c r="QMN10" s="56"/>
      <c r="QMO10" s="56"/>
      <c r="QMP10" s="56"/>
      <c r="QMQ10" s="56"/>
      <c r="QMR10" s="56"/>
      <c r="QMS10" s="56"/>
      <c r="QMT10" s="56"/>
      <c r="QMU10" s="56"/>
      <c r="QMV10" s="56"/>
      <c r="QMW10" s="56"/>
      <c r="QMX10" s="56"/>
      <c r="QMY10" s="56"/>
      <c r="QMZ10" s="56"/>
      <c r="QNA10" s="56"/>
      <c r="QNB10" s="56"/>
      <c r="QNC10" s="56"/>
      <c r="QND10" s="56"/>
      <c r="QNE10" s="56"/>
      <c r="QNF10" s="56"/>
      <c r="QNG10" s="56"/>
      <c r="QNH10" s="56"/>
      <c r="QNI10" s="56"/>
      <c r="QNJ10" s="56"/>
      <c r="QNK10" s="56"/>
      <c r="QNL10" s="56"/>
      <c r="QNM10" s="56"/>
      <c r="QNN10" s="56"/>
      <c r="QNO10" s="56"/>
      <c r="QNP10" s="56"/>
      <c r="QNQ10" s="56"/>
      <c r="QNR10" s="56"/>
      <c r="QNS10" s="56"/>
      <c r="QNT10" s="56"/>
      <c r="QNU10" s="56"/>
      <c r="QNV10" s="56"/>
      <c r="QNW10" s="56"/>
      <c r="QNX10" s="56"/>
      <c r="QNY10" s="56"/>
      <c r="QNZ10" s="56"/>
      <c r="QOA10" s="56"/>
      <c r="QOB10" s="56"/>
      <c r="QOC10" s="56"/>
      <c r="QOD10" s="56"/>
      <c r="QOE10" s="56"/>
      <c r="QOF10" s="56"/>
      <c r="QOG10" s="56"/>
      <c r="QOH10" s="56"/>
      <c r="QOI10" s="56"/>
      <c r="QOJ10" s="56"/>
      <c r="QOK10" s="56"/>
      <c r="QOL10" s="56"/>
      <c r="QOM10" s="56"/>
      <c r="QON10" s="56"/>
      <c r="QOO10" s="56"/>
      <c r="QOP10" s="56"/>
      <c r="QOQ10" s="56"/>
      <c r="QOR10" s="56"/>
      <c r="QOS10" s="56"/>
      <c r="QOT10" s="56"/>
      <c r="QOU10" s="56"/>
      <c r="QOV10" s="56"/>
      <c r="QOW10" s="56"/>
      <c r="QOX10" s="56"/>
      <c r="QOY10" s="56"/>
      <c r="QOZ10" s="56"/>
      <c r="QPA10" s="56"/>
      <c r="QPB10" s="56"/>
      <c r="QPC10" s="56"/>
      <c r="QPD10" s="56"/>
      <c r="QPE10" s="56"/>
      <c r="QPF10" s="56"/>
      <c r="QPG10" s="56"/>
      <c r="QPH10" s="56"/>
      <c r="QPI10" s="56"/>
      <c r="QPJ10" s="56"/>
      <c r="QPK10" s="56"/>
      <c r="QPL10" s="56"/>
      <c r="QPM10" s="56"/>
      <c r="QPN10" s="56"/>
      <c r="QPO10" s="56"/>
      <c r="QPP10" s="56"/>
      <c r="QPQ10" s="56"/>
      <c r="QPR10" s="56"/>
      <c r="QPS10" s="56"/>
      <c r="QPT10" s="56"/>
      <c r="QPU10" s="56"/>
      <c r="QPV10" s="56"/>
      <c r="QPW10" s="56"/>
      <c r="QPX10" s="56"/>
      <c r="QPY10" s="56"/>
      <c r="QPZ10" s="56"/>
      <c r="QQA10" s="56"/>
      <c r="QQB10" s="56"/>
      <c r="QQC10" s="56"/>
      <c r="QQD10" s="56"/>
      <c r="QQE10" s="56"/>
      <c r="QQF10" s="56"/>
      <c r="QQG10" s="56"/>
      <c r="QQH10" s="56"/>
      <c r="QQI10" s="56"/>
      <c r="QQJ10" s="56"/>
      <c r="QQK10" s="56"/>
      <c r="QQL10" s="56"/>
      <c r="QQM10" s="56"/>
      <c r="QQN10" s="56"/>
      <c r="QQO10" s="56"/>
      <c r="QQP10" s="56"/>
      <c r="QQQ10" s="56"/>
      <c r="QQR10" s="56"/>
      <c r="QQS10" s="56"/>
      <c r="QQT10" s="56"/>
      <c r="QQU10" s="56"/>
      <c r="QQV10" s="56"/>
      <c r="QQW10" s="56"/>
      <c r="QQX10" s="56"/>
      <c r="QQY10" s="56"/>
      <c r="QQZ10" s="56"/>
      <c r="QRA10" s="56"/>
      <c r="QRB10" s="56"/>
      <c r="QRC10" s="56"/>
      <c r="QRD10" s="56"/>
      <c r="QRE10" s="56"/>
      <c r="QRF10" s="56"/>
      <c r="QRG10" s="56"/>
      <c r="QRH10" s="56"/>
      <c r="QRI10" s="56"/>
      <c r="QRJ10" s="56"/>
      <c r="QRK10" s="56"/>
      <c r="QRL10" s="56"/>
      <c r="QRM10" s="56"/>
      <c r="QRN10" s="56"/>
      <c r="QRO10" s="56"/>
      <c r="QRP10" s="56"/>
      <c r="QRQ10" s="56"/>
      <c r="QRR10" s="56"/>
      <c r="QRS10" s="56"/>
      <c r="QRT10" s="56"/>
      <c r="QRU10" s="56"/>
      <c r="QRV10" s="56"/>
      <c r="QRW10" s="56"/>
      <c r="QRX10" s="56"/>
      <c r="QRY10" s="56"/>
      <c r="QRZ10" s="56"/>
      <c r="QSA10" s="56"/>
      <c r="QSB10" s="56"/>
      <c r="QSC10" s="56"/>
      <c r="QSD10" s="56"/>
      <c r="QSE10" s="56"/>
      <c r="QSF10" s="56"/>
      <c r="QSG10" s="56"/>
      <c r="QSH10" s="56"/>
      <c r="QSI10" s="56"/>
      <c r="QSJ10" s="56"/>
      <c r="QSK10" s="56"/>
      <c r="QSL10" s="56"/>
      <c r="QSM10" s="56"/>
      <c r="QSN10" s="56"/>
      <c r="QSO10" s="56"/>
      <c r="QSP10" s="56"/>
      <c r="QSQ10" s="56"/>
      <c r="QSR10" s="56"/>
      <c r="QSS10" s="56"/>
      <c r="QST10" s="56"/>
      <c r="QSU10" s="56"/>
      <c r="QSV10" s="56"/>
      <c r="QSW10" s="56"/>
      <c r="QSX10" s="56"/>
      <c r="QSY10" s="56"/>
      <c r="QSZ10" s="56"/>
      <c r="QTA10" s="56"/>
      <c r="QTB10" s="56"/>
      <c r="QTC10" s="56"/>
      <c r="QTD10" s="56"/>
      <c r="QTE10" s="56"/>
      <c r="QTF10" s="56"/>
      <c r="QTG10" s="56"/>
      <c r="QTH10" s="56"/>
      <c r="QTI10" s="56"/>
      <c r="QTJ10" s="56"/>
      <c r="QTK10" s="56"/>
      <c r="QTL10" s="56"/>
      <c r="QTM10" s="56"/>
      <c r="QTN10" s="56"/>
      <c r="QTO10" s="56"/>
      <c r="QTP10" s="56"/>
      <c r="QTQ10" s="56"/>
      <c r="QTR10" s="56"/>
      <c r="QTS10" s="56"/>
      <c r="QTT10" s="56"/>
      <c r="QTU10" s="56"/>
      <c r="QTV10" s="56"/>
      <c r="QTW10" s="56"/>
      <c r="QTX10" s="56"/>
      <c r="QTY10" s="56"/>
      <c r="QTZ10" s="56"/>
      <c r="QUA10" s="56"/>
      <c r="QUB10" s="56"/>
      <c r="QUC10" s="56"/>
      <c r="QUD10" s="56"/>
      <c r="QUE10" s="56"/>
      <c r="QUF10" s="56"/>
      <c r="QUG10" s="56"/>
      <c r="QUH10" s="56"/>
      <c r="QUI10" s="56"/>
      <c r="QUJ10" s="56"/>
      <c r="QUK10" s="56"/>
      <c r="QUL10" s="56"/>
      <c r="QUM10" s="56"/>
      <c r="QUN10" s="56"/>
      <c r="QUO10" s="56"/>
      <c r="QUP10" s="56"/>
      <c r="QUQ10" s="56"/>
      <c r="QUR10" s="56"/>
      <c r="QUS10" s="56"/>
      <c r="QUT10" s="56"/>
      <c r="QUU10" s="56"/>
      <c r="QUV10" s="56"/>
      <c r="QUW10" s="56"/>
      <c r="QUX10" s="56"/>
      <c r="QUY10" s="56"/>
      <c r="QUZ10" s="56"/>
      <c r="QVA10" s="56"/>
      <c r="QVB10" s="56"/>
      <c r="QVC10" s="56"/>
      <c r="QVD10" s="56"/>
      <c r="QVE10" s="56"/>
      <c r="QVF10" s="56"/>
      <c r="QVG10" s="56"/>
      <c r="QVH10" s="56"/>
      <c r="QVI10" s="56"/>
      <c r="QVJ10" s="56"/>
      <c r="QVK10" s="56"/>
      <c r="QVL10" s="56"/>
      <c r="QVM10" s="56"/>
      <c r="QVN10" s="56"/>
      <c r="QVO10" s="56"/>
      <c r="QVP10" s="56"/>
      <c r="QVQ10" s="56"/>
      <c r="QVR10" s="56"/>
      <c r="QVS10" s="56"/>
      <c r="QVT10" s="56"/>
      <c r="QVU10" s="56"/>
      <c r="QVV10" s="56"/>
      <c r="QVW10" s="56"/>
      <c r="QVX10" s="56"/>
      <c r="QVY10" s="56"/>
      <c r="QVZ10" s="56"/>
      <c r="QWA10" s="56"/>
      <c r="QWB10" s="56"/>
      <c r="QWC10" s="56"/>
      <c r="QWD10" s="56"/>
      <c r="QWE10" s="56"/>
      <c r="QWF10" s="56"/>
      <c r="QWG10" s="56"/>
      <c r="QWH10" s="56"/>
      <c r="QWI10" s="56"/>
      <c r="QWJ10" s="56"/>
      <c r="QWK10" s="56"/>
      <c r="QWL10" s="56"/>
      <c r="QWM10" s="56"/>
      <c r="QWN10" s="56"/>
      <c r="QWO10" s="56"/>
      <c r="QWP10" s="56"/>
      <c r="QWQ10" s="56"/>
      <c r="QWR10" s="56"/>
      <c r="QWS10" s="56"/>
      <c r="QWT10" s="56"/>
      <c r="QWU10" s="56"/>
      <c r="QWV10" s="56"/>
      <c r="QWW10" s="56"/>
      <c r="QWX10" s="56"/>
      <c r="QWY10" s="56"/>
      <c r="QWZ10" s="56"/>
      <c r="QXA10" s="56"/>
      <c r="QXB10" s="56"/>
      <c r="QXC10" s="56"/>
      <c r="QXD10" s="56"/>
      <c r="QXE10" s="56"/>
      <c r="QXF10" s="56"/>
      <c r="QXG10" s="56"/>
      <c r="QXH10" s="56"/>
      <c r="QXI10" s="56"/>
      <c r="QXJ10" s="56"/>
      <c r="QXK10" s="56"/>
      <c r="QXL10" s="56"/>
      <c r="QXM10" s="56"/>
      <c r="QXN10" s="56"/>
      <c r="QXO10" s="56"/>
      <c r="QXP10" s="56"/>
      <c r="QXQ10" s="56"/>
      <c r="QXR10" s="56"/>
      <c r="QXS10" s="56"/>
      <c r="QXT10" s="56"/>
      <c r="QXU10" s="56"/>
      <c r="QXV10" s="56"/>
      <c r="QXW10" s="56"/>
      <c r="QXX10" s="56"/>
      <c r="QXY10" s="56"/>
      <c r="QXZ10" s="56"/>
      <c r="QYA10" s="56"/>
      <c r="QYB10" s="56"/>
      <c r="QYC10" s="56"/>
      <c r="QYD10" s="56"/>
      <c r="QYE10" s="56"/>
      <c r="QYF10" s="56"/>
      <c r="QYG10" s="56"/>
      <c r="QYH10" s="56"/>
      <c r="QYI10" s="56"/>
      <c r="QYJ10" s="56"/>
      <c r="QYK10" s="56"/>
      <c r="QYL10" s="56"/>
      <c r="QYM10" s="56"/>
      <c r="QYN10" s="56"/>
      <c r="QYO10" s="56"/>
      <c r="QYP10" s="56"/>
      <c r="QYQ10" s="56"/>
      <c r="QYR10" s="56"/>
      <c r="QYS10" s="56"/>
      <c r="QYT10" s="56"/>
      <c r="QYU10" s="56"/>
      <c r="QYV10" s="56"/>
      <c r="QYW10" s="56"/>
      <c r="QYX10" s="56"/>
      <c r="QYY10" s="56"/>
      <c r="QYZ10" s="56"/>
      <c r="QZA10" s="56"/>
      <c r="QZB10" s="56"/>
      <c r="QZC10" s="56"/>
      <c r="QZD10" s="56"/>
      <c r="QZE10" s="56"/>
      <c r="QZF10" s="56"/>
      <c r="QZG10" s="56"/>
      <c r="QZH10" s="56"/>
      <c r="QZI10" s="56"/>
      <c r="QZJ10" s="56"/>
      <c r="QZK10" s="56"/>
      <c r="QZL10" s="56"/>
      <c r="QZM10" s="56"/>
      <c r="QZN10" s="56"/>
      <c r="QZO10" s="56"/>
      <c r="QZP10" s="56"/>
      <c r="QZQ10" s="56"/>
      <c r="QZR10" s="56"/>
      <c r="QZS10" s="56"/>
      <c r="QZT10" s="56"/>
      <c r="QZU10" s="56"/>
      <c r="QZV10" s="56"/>
      <c r="QZW10" s="56"/>
      <c r="QZX10" s="56"/>
      <c r="QZY10" s="56"/>
      <c r="QZZ10" s="56"/>
      <c r="RAA10" s="56"/>
      <c r="RAB10" s="56"/>
      <c r="RAC10" s="56"/>
      <c r="RAD10" s="56"/>
      <c r="RAE10" s="56"/>
      <c r="RAF10" s="56"/>
      <c r="RAG10" s="56"/>
      <c r="RAH10" s="56"/>
      <c r="RAI10" s="56"/>
      <c r="RAJ10" s="56"/>
      <c r="RAK10" s="56"/>
      <c r="RAL10" s="56"/>
      <c r="RAM10" s="56"/>
      <c r="RAN10" s="56"/>
      <c r="RAO10" s="56"/>
      <c r="RAP10" s="56"/>
      <c r="RAQ10" s="56"/>
      <c r="RAR10" s="56"/>
      <c r="RAS10" s="56"/>
      <c r="RAT10" s="56"/>
      <c r="RAU10" s="56"/>
      <c r="RAV10" s="56"/>
      <c r="RAW10" s="56"/>
      <c r="RAX10" s="56"/>
      <c r="RAY10" s="56"/>
      <c r="RAZ10" s="56"/>
      <c r="RBA10" s="56"/>
      <c r="RBB10" s="56"/>
      <c r="RBC10" s="56"/>
      <c r="RBD10" s="56"/>
      <c r="RBE10" s="56"/>
      <c r="RBF10" s="56"/>
      <c r="RBG10" s="56"/>
      <c r="RBH10" s="56"/>
      <c r="RBI10" s="56"/>
      <c r="RBJ10" s="56"/>
      <c r="RBK10" s="56"/>
      <c r="RBL10" s="56"/>
      <c r="RBM10" s="56"/>
      <c r="RBN10" s="56"/>
      <c r="RBO10" s="56"/>
      <c r="RBP10" s="56"/>
      <c r="RBQ10" s="56"/>
      <c r="RBR10" s="56"/>
      <c r="RBS10" s="56"/>
      <c r="RBT10" s="56"/>
      <c r="RBU10" s="56"/>
      <c r="RBV10" s="56"/>
      <c r="RBW10" s="56"/>
      <c r="RBX10" s="56"/>
      <c r="RBY10" s="56"/>
      <c r="RBZ10" s="56"/>
      <c r="RCA10" s="56"/>
      <c r="RCB10" s="56"/>
      <c r="RCC10" s="56"/>
      <c r="RCD10" s="56"/>
      <c r="RCE10" s="56"/>
      <c r="RCF10" s="56"/>
      <c r="RCG10" s="56"/>
      <c r="RCH10" s="56"/>
      <c r="RCI10" s="56"/>
      <c r="RCJ10" s="56"/>
      <c r="RCK10" s="56"/>
      <c r="RCL10" s="56"/>
      <c r="RCM10" s="56"/>
      <c r="RCN10" s="56"/>
      <c r="RCO10" s="56"/>
      <c r="RCP10" s="56"/>
      <c r="RCQ10" s="56"/>
      <c r="RCR10" s="56"/>
      <c r="RCS10" s="56"/>
      <c r="RCT10" s="56"/>
      <c r="RCU10" s="56"/>
      <c r="RCV10" s="56"/>
      <c r="RCW10" s="56"/>
      <c r="RCX10" s="56"/>
      <c r="RCY10" s="56"/>
      <c r="RCZ10" s="56"/>
      <c r="RDA10" s="56"/>
      <c r="RDB10" s="56"/>
      <c r="RDC10" s="56"/>
      <c r="RDD10" s="56"/>
      <c r="RDE10" s="56"/>
      <c r="RDF10" s="56"/>
      <c r="RDG10" s="56"/>
      <c r="RDH10" s="56"/>
      <c r="RDI10" s="56"/>
      <c r="RDJ10" s="56"/>
      <c r="RDK10" s="56"/>
      <c r="RDL10" s="56"/>
      <c r="RDM10" s="56"/>
      <c r="RDN10" s="56"/>
      <c r="RDO10" s="56"/>
      <c r="RDP10" s="56"/>
      <c r="RDQ10" s="56"/>
      <c r="RDR10" s="56"/>
      <c r="RDS10" s="56"/>
      <c r="RDT10" s="56"/>
      <c r="RDU10" s="56"/>
      <c r="RDV10" s="56"/>
      <c r="RDW10" s="56"/>
      <c r="RDX10" s="56"/>
      <c r="RDY10" s="56"/>
      <c r="RDZ10" s="56"/>
      <c r="REA10" s="56"/>
      <c r="REB10" s="56"/>
      <c r="REC10" s="56"/>
      <c r="RED10" s="56"/>
      <c r="REE10" s="56"/>
      <c r="REF10" s="56"/>
      <c r="REG10" s="56"/>
      <c r="REH10" s="56"/>
      <c r="REI10" s="56"/>
      <c r="REJ10" s="56"/>
      <c r="REK10" s="56"/>
      <c r="REL10" s="56"/>
      <c r="REM10" s="56"/>
      <c r="REN10" s="56"/>
      <c r="REO10" s="56"/>
      <c r="REP10" s="56"/>
      <c r="REQ10" s="56"/>
      <c r="RER10" s="56"/>
      <c r="RES10" s="56"/>
      <c r="RET10" s="56"/>
      <c r="REU10" s="56"/>
      <c r="REV10" s="56"/>
      <c r="REW10" s="56"/>
      <c r="REX10" s="56"/>
      <c r="REY10" s="56"/>
      <c r="REZ10" s="56"/>
      <c r="RFA10" s="56"/>
      <c r="RFB10" s="56"/>
      <c r="RFC10" s="56"/>
      <c r="RFD10" s="56"/>
      <c r="RFE10" s="56"/>
      <c r="RFF10" s="56"/>
      <c r="RFG10" s="56"/>
      <c r="RFH10" s="56"/>
      <c r="RFI10" s="56"/>
      <c r="RFJ10" s="56"/>
      <c r="RFK10" s="56"/>
      <c r="RFL10" s="56"/>
      <c r="RFM10" s="56"/>
      <c r="RFN10" s="56"/>
      <c r="RFO10" s="56"/>
      <c r="RFP10" s="56"/>
      <c r="RFQ10" s="56"/>
      <c r="RFR10" s="56"/>
      <c r="RFS10" s="56"/>
      <c r="RFT10" s="56"/>
      <c r="RFU10" s="56"/>
      <c r="RFV10" s="56"/>
      <c r="RFW10" s="56"/>
      <c r="RFX10" s="56"/>
      <c r="RFY10" s="56"/>
      <c r="RFZ10" s="56"/>
      <c r="RGA10" s="56"/>
      <c r="RGB10" s="56"/>
      <c r="RGC10" s="56"/>
      <c r="RGD10" s="56"/>
      <c r="RGE10" s="56"/>
      <c r="RGF10" s="56"/>
      <c r="RGG10" s="56"/>
      <c r="RGH10" s="56"/>
      <c r="RGI10" s="56"/>
      <c r="RGJ10" s="56"/>
      <c r="RGK10" s="56"/>
      <c r="RGL10" s="56"/>
      <c r="RGM10" s="56"/>
      <c r="RGN10" s="56"/>
      <c r="RGO10" s="56"/>
      <c r="RGP10" s="56"/>
      <c r="RGQ10" s="56"/>
      <c r="RGR10" s="56"/>
      <c r="RGS10" s="56"/>
      <c r="RGT10" s="56"/>
      <c r="RGU10" s="56"/>
      <c r="RGV10" s="56"/>
      <c r="RGW10" s="56"/>
      <c r="RGX10" s="56"/>
      <c r="RGY10" s="56"/>
      <c r="RGZ10" s="56"/>
      <c r="RHA10" s="56"/>
      <c r="RHB10" s="56"/>
      <c r="RHC10" s="56"/>
      <c r="RHD10" s="56"/>
      <c r="RHE10" s="56"/>
      <c r="RHF10" s="56"/>
      <c r="RHG10" s="56"/>
      <c r="RHH10" s="56"/>
      <c r="RHI10" s="56"/>
      <c r="RHJ10" s="56"/>
      <c r="RHK10" s="56"/>
      <c r="RHL10" s="56"/>
      <c r="RHM10" s="56"/>
      <c r="RHN10" s="56"/>
      <c r="RHO10" s="56"/>
      <c r="RHP10" s="56"/>
      <c r="RHQ10" s="56"/>
      <c r="RHR10" s="56"/>
      <c r="RHS10" s="56"/>
      <c r="RHT10" s="56"/>
      <c r="RHU10" s="56"/>
      <c r="RHV10" s="56"/>
      <c r="RHW10" s="56"/>
      <c r="RHX10" s="56"/>
      <c r="RHY10" s="56"/>
      <c r="RHZ10" s="56"/>
      <c r="RIA10" s="56"/>
      <c r="RIB10" s="56"/>
      <c r="RIC10" s="56"/>
      <c r="RID10" s="56"/>
      <c r="RIE10" s="56"/>
      <c r="RIF10" s="56"/>
      <c r="RIG10" s="56"/>
      <c r="RIH10" s="56"/>
      <c r="RII10" s="56"/>
      <c r="RIJ10" s="56"/>
      <c r="RIK10" s="56"/>
      <c r="RIL10" s="56"/>
      <c r="RIM10" s="56"/>
      <c r="RIN10" s="56"/>
      <c r="RIO10" s="56"/>
      <c r="RIP10" s="56"/>
      <c r="RIQ10" s="56"/>
      <c r="RIR10" s="56"/>
      <c r="RIS10" s="56"/>
      <c r="RIT10" s="56"/>
      <c r="RIU10" s="56"/>
      <c r="RIV10" s="56"/>
      <c r="RIW10" s="56"/>
      <c r="RIX10" s="56"/>
      <c r="RIY10" s="56"/>
      <c r="RIZ10" s="56"/>
      <c r="RJA10" s="56"/>
      <c r="RJB10" s="56"/>
      <c r="RJC10" s="56"/>
      <c r="RJD10" s="56"/>
      <c r="RJE10" s="56"/>
      <c r="RJF10" s="56"/>
      <c r="RJG10" s="56"/>
      <c r="RJH10" s="56"/>
      <c r="RJI10" s="56"/>
      <c r="RJJ10" s="56"/>
      <c r="RJK10" s="56"/>
      <c r="RJL10" s="56"/>
      <c r="RJM10" s="56"/>
      <c r="RJN10" s="56"/>
      <c r="RJO10" s="56"/>
      <c r="RJP10" s="56"/>
      <c r="RJQ10" s="56"/>
      <c r="RJR10" s="56"/>
      <c r="RJS10" s="56"/>
      <c r="RJT10" s="56"/>
      <c r="RJU10" s="56"/>
      <c r="RJV10" s="56"/>
      <c r="RJW10" s="56"/>
      <c r="RJX10" s="56"/>
      <c r="RJY10" s="56"/>
      <c r="RJZ10" s="56"/>
      <c r="RKA10" s="56"/>
      <c r="RKB10" s="56"/>
      <c r="RKC10" s="56"/>
      <c r="RKD10" s="56"/>
      <c r="RKE10" s="56"/>
      <c r="RKF10" s="56"/>
      <c r="RKG10" s="56"/>
      <c r="RKH10" s="56"/>
      <c r="RKI10" s="56"/>
      <c r="RKJ10" s="56"/>
      <c r="RKK10" s="56"/>
      <c r="RKL10" s="56"/>
      <c r="RKM10" s="56"/>
      <c r="RKN10" s="56"/>
      <c r="RKO10" s="56"/>
      <c r="RKP10" s="56"/>
      <c r="RKQ10" s="56"/>
      <c r="RKR10" s="56"/>
      <c r="RKS10" s="56"/>
      <c r="RKT10" s="56"/>
      <c r="RKU10" s="56"/>
      <c r="RKV10" s="56"/>
      <c r="RKW10" s="56"/>
      <c r="RKX10" s="56"/>
      <c r="RKY10" s="56"/>
      <c r="RKZ10" s="56"/>
      <c r="RLA10" s="56"/>
      <c r="RLB10" s="56"/>
      <c r="RLC10" s="56"/>
      <c r="RLD10" s="56"/>
      <c r="RLE10" s="56"/>
      <c r="RLF10" s="56"/>
      <c r="RLG10" s="56"/>
      <c r="RLH10" s="56"/>
      <c r="RLI10" s="56"/>
      <c r="RLJ10" s="56"/>
      <c r="RLK10" s="56"/>
      <c r="RLL10" s="56"/>
      <c r="RLM10" s="56"/>
      <c r="RLN10" s="56"/>
      <c r="RLO10" s="56"/>
      <c r="RLP10" s="56"/>
      <c r="RLQ10" s="56"/>
      <c r="RLR10" s="56"/>
      <c r="RLS10" s="56"/>
      <c r="RLT10" s="56"/>
      <c r="RLU10" s="56"/>
      <c r="RLV10" s="56"/>
      <c r="RLW10" s="56"/>
      <c r="RLX10" s="56"/>
      <c r="RLY10" s="56"/>
      <c r="RLZ10" s="56"/>
      <c r="RMA10" s="56"/>
      <c r="RMB10" s="56"/>
      <c r="RMC10" s="56"/>
      <c r="RMD10" s="56"/>
      <c r="RME10" s="56"/>
      <c r="RMF10" s="56"/>
      <c r="RMG10" s="56"/>
      <c r="RMH10" s="56"/>
      <c r="RMI10" s="56"/>
      <c r="RMJ10" s="56"/>
      <c r="RMK10" s="56"/>
      <c r="RML10" s="56"/>
      <c r="RMM10" s="56"/>
      <c r="RMN10" s="56"/>
      <c r="RMO10" s="56"/>
      <c r="RMP10" s="56"/>
      <c r="RMQ10" s="56"/>
      <c r="RMR10" s="56"/>
      <c r="RMS10" s="56"/>
      <c r="RMT10" s="56"/>
      <c r="RMU10" s="56"/>
      <c r="RMV10" s="56"/>
      <c r="RMW10" s="56"/>
      <c r="RMX10" s="56"/>
      <c r="RMY10" s="56"/>
      <c r="RMZ10" s="56"/>
      <c r="RNA10" s="56"/>
      <c r="RNB10" s="56"/>
      <c r="RNC10" s="56"/>
      <c r="RND10" s="56"/>
      <c r="RNE10" s="56"/>
      <c r="RNF10" s="56"/>
      <c r="RNG10" s="56"/>
      <c r="RNH10" s="56"/>
      <c r="RNI10" s="56"/>
      <c r="RNJ10" s="56"/>
      <c r="RNK10" s="56"/>
      <c r="RNL10" s="56"/>
      <c r="RNM10" s="56"/>
      <c r="RNN10" s="56"/>
      <c r="RNO10" s="56"/>
      <c r="RNP10" s="56"/>
      <c r="RNQ10" s="56"/>
      <c r="RNR10" s="56"/>
      <c r="RNS10" s="56"/>
      <c r="RNT10" s="56"/>
      <c r="RNU10" s="56"/>
      <c r="RNV10" s="56"/>
      <c r="RNW10" s="56"/>
      <c r="RNX10" s="56"/>
      <c r="RNY10" s="56"/>
      <c r="RNZ10" s="56"/>
      <c r="ROA10" s="56"/>
      <c r="ROB10" s="56"/>
      <c r="ROC10" s="56"/>
      <c r="ROD10" s="56"/>
      <c r="ROE10" s="56"/>
      <c r="ROF10" s="56"/>
      <c r="ROG10" s="56"/>
      <c r="ROH10" s="56"/>
      <c r="ROI10" s="56"/>
      <c r="ROJ10" s="56"/>
      <c r="ROK10" s="56"/>
      <c r="ROL10" s="56"/>
      <c r="ROM10" s="56"/>
      <c r="RON10" s="56"/>
      <c r="ROO10" s="56"/>
      <c r="ROP10" s="56"/>
      <c r="ROQ10" s="56"/>
      <c r="ROR10" s="56"/>
      <c r="ROS10" s="56"/>
      <c r="ROT10" s="56"/>
      <c r="ROU10" s="56"/>
      <c r="ROV10" s="56"/>
      <c r="ROW10" s="56"/>
      <c r="ROX10" s="56"/>
      <c r="ROY10" s="56"/>
      <c r="ROZ10" s="56"/>
      <c r="RPA10" s="56"/>
      <c r="RPB10" s="56"/>
      <c r="RPC10" s="56"/>
      <c r="RPD10" s="56"/>
      <c r="RPE10" s="56"/>
      <c r="RPF10" s="56"/>
      <c r="RPG10" s="56"/>
      <c r="RPH10" s="56"/>
      <c r="RPI10" s="56"/>
      <c r="RPJ10" s="56"/>
      <c r="RPK10" s="56"/>
      <c r="RPL10" s="56"/>
      <c r="RPM10" s="56"/>
      <c r="RPN10" s="56"/>
      <c r="RPO10" s="56"/>
      <c r="RPP10" s="56"/>
      <c r="RPQ10" s="56"/>
      <c r="RPR10" s="56"/>
      <c r="RPS10" s="56"/>
      <c r="RPT10" s="56"/>
      <c r="RPU10" s="56"/>
      <c r="RPV10" s="56"/>
      <c r="RPW10" s="56"/>
      <c r="RPX10" s="56"/>
      <c r="RPY10" s="56"/>
      <c r="RPZ10" s="56"/>
      <c r="RQA10" s="56"/>
      <c r="RQB10" s="56"/>
      <c r="RQC10" s="56"/>
      <c r="RQD10" s="56"/>
      <c r="RQE10" s="56"/>
      <c r="RQF10" s="56"/>
      <c r="RQG10" s="56"/>
      <c r="RQH10" s="56"/>
      <c r="RQI10" s="56"/>
      <c r="RQJ10" s="56"/>
      <c r="RQK10" s="56"/>
      <c r="RQL10" s="56"/>
      <c r="RQM10" s="56"/>
      <c r="RQN10" s="56"/>
      <c r="RQO10" s="56"/>
      <c r="RQP10" s="56"/>
      <c r="RQQ10" s="56"/>
      <c r="RQR10" s="56"/>
      <c r="RQS10" s="56"/>
      <c r="RQT10" s="56"/>
      <c r="RQU10" s="56"/>
      <c r="RQV10" s="56"/>
      <c r="RQW10" s="56"/>
      <c r="RQX10" s="56"/>
      <c r="RQY10" s="56"/>
      <c r="RQZ10" s="56"/>
      <c r="RRA10" s="56"/>
      <c r="RRB10" s="56"/>
      <c r="RRC10" s="56"/>
      <c r="RRD10" s="56"/>
      <c r="RRE10" s="56"/>
      <c r="RRF10" s="56"/>
      <c r="RRG10" s="56"/>
      <c r="RRH10" s="56"/>
      <c r="RRI10" s="56"/>
      <c r="RRJ10" s="56"/>
      <c r="RRK10" s="56"/>
      <c r="RRL10" s="56"/>
      <c r="RRM10" s="56"/>
      <c r="RRN10" s="56"/>
      <c r="RRO10" s="56"/>
      <c r="RRP10" s="56"/>
      <c r="RRQ10" s="56"/>
      <c r="RRR10" s="56"/>
      <c r="RRS10" s="56"/>
      <c r="RRT10" s="56"/>
      <c r="RRU10" s="56"/>
      <c r="RRV10" s="56"/>
      <c r="RRW10" s="56"/>
      <c r="RRX10" s="56"/>
      <c r="RRY10" s="56"/>
      <c r="RRZ10" s="56"/>
      <c r="RSA10" s="56"/>
      <c r="RSB10" s="56"/>
      <c r="RSC10" s="56"/>
      <c r="RSD10" s="56"/>
      <c r="RSE10" s="56"/>
      <c r="RSF10" s="56"/>
      <c r="RSG10" s="56"/>
      <c r="RSH10" s="56"/>
      <c r="RSI10" s="56"/>
      <c r="RSJ10" s="56"/>
      <c r="RSK10" s="56"/>
      <c r="RSL10" s="56"/>
      <c r="RSM10" s="56"/>
      <c r="RSN10" s="56"/>
      <c r="RSO10" s="56"/>
      <c r="RSP10" s="56"/>
      <c r="RSQ10" s="56"/>
      <c r="RSR10" s="56"/>
      <c r="RSS10" s="56"/>
      <c r="RST10" s="56"/>
      <c r="RSU10" s="56"/>
      <c r="RSV10" s="56"/>
      <c r="RSW10" s="56"/>
      <c r="RSX10" s="56"/>
      <c r="RSY10" s="56"/>
      <c r="RSZ10" s="56"/>
      <c r="RTA10" s="56"/>
      <c r="RTB10" s="56"/>
      <c r="RTC10" s="56"/>
      <c r="RTD10" s="56"/>
      <c r="RTE10" s="56"/>
      <c r="RTF10" s="56"/>
      <c r="RTG10" s="56"/>
      <c r="RTH10" s="56"/>
      <c r="RTI10" s="56"/>
      <c r="RTJ10" s="56"/>
      <c r="RTK10" s="56"/>
      <c r="RTL10" s="56"/>
      <c r="RTM10" s="56"/>
      <c r="RTN10" s="56"/>
      <c r="RTO10" s="56"/>
      <c r="RTP10" s="56"/>
      <c r="RTQ10" s="56"/>
      <c r="RTR10" s="56"/>
      <c r="RTS10" s="56"/>
      <c r="RTT10" s="56"/>
      <c r="RTU10" s="56"/>
      <c r="RTV10" s="56"/>
      <c r="RTW10" s="56"/>
      <c r="RTX10" s="56"/>
      <c r="RTY10" s="56"/>
      <c r="RTZ10" s="56"/>
      <c r="RUA10" s="56"/>
      <c r="RUB10" s="56"/>
      <c r="RUC10" s="56"/>
      <c r="RUD10" s="56"/>
      <c r="RUE10" s="56"/>
      <c r="RUF10" s="56"/>
      <c r="RUG10" s="56"/>
      <c r="RUH10" s="56"/>
      <c r="RUI10" s="56"/>
      <c r="RUJ10" s="56"/>
      <c r="RUK10" s="56"/>
      <c r="RUL10" s="56"/>
      <c r="RUM10" s="56"/>
      <c r="RUN10" s="56"/>
      <c r="RUO10" s="56"/>
      <c r="RUP10" s="56"/>
      <c r="RUQ10" s="56"/>
      <c r="RUR10" s="56"/>
      <c r="RUS10" s="56"/>
      <c r="RUT10" s="56"/>
      <c r="RUU10" s="56"/>
      <c r="RUV10" s="56"/>
      <c r="RUW10" s="56"/>
      <c r="RUX10" s="56"/>
      <c r="RUY10" s="56"/>
      <c r="RUZ10" s="56"/>
      <c r="RVA10" s="56"/>
      <c r="RVB10" s="56"/>
      <c r="RVC10" s="56"/>
      <c r="RVD10" s="56"/>
      <c r="RVE10" s="56"/>
      <c r="RVF10" s="56"/>
      <c r="RVG10" s="56"/>
      <c r="RVH10" s="56"/>
      <c r="RVI10" s="56"/>
      <c r="RVJ10" s="56"/>
      <c r="RVK10" s="56"/>
      <c r="RVL10" s="56"/>
      <c r="RVM10" s="56"/>
      <c r="RVN10" s="56"/>
      <c r="RVO10" s="56"/>
      <c r="RVP10" s="56"/>
      <c r="RVQ10" s="56"/>
      <c r="RVR10" s="56"/>
      <c r="RVS10" s="56"/>
      <c r="RVT10" s="56"/>
      <c r="RVU10" s="56"/>
      <c r="RVV10" s="56"/>
      <c r="RVW10" s="56"/>
      <c r="RVX10" s="56"/>
      <c r="RVY10" s="56"/>
      <c r="RVZ10" s="56"/>
      <c r="RWA10" s="56"/>
      <c r="RWB10" s="56"/>
      <c r="RWC10" s="56"/>
      <c r="RWD10" s="56"/>
      <c r="RWE10" s="56"/>
      <c r="RWF10" s="56"/>
      <c r="RWG10" s="56"/>
      <c r="RWH10" s="56"/>
      <c r="RWI10" s="56"/>
      <c r="RWJ10" s="56"/>
      <c r="RWK10" s="56"/>
      <c r="RWL10" s="56"/>
      <c r="RWM10" s="56"/>
      <c r="RWN10" s="56"/>
      <c r="RWO10" s="56"/>
      <c r="RWP10" s="56"/>
      <c r="RWQ10" s="56"/>
      <c r="RWR10" s="56"/>
      <c r="RWS10" s="56"/>
      <c r="RWT10" s="56"/>
      <c r="RWU10" s="56"/>
      <c r="RWV10" s="56"/>
      <c r="RWW10" s="56"/>
      <c r="RWX10" s="56"/>
      <c r="RWY10" s="56"/>
      <c r="RWZ10" s="56"/>
      <c r="RXA10" s="56"/>
      <c r="RXB10" s="56"/>
      <c r="RXC10" s="56"/>
      <c r="RXD10" s="56"/>
      <c r="RXE10" s="56"/>
      <c r="RXF10" s="56"/>
      <c r="RXG10" s="56"/>
      <c r="RXH10" s="56"/>
      <c r="RXI10" s="56"/>
      <c r="RXJ10" s="56"/>
      <c r="RXK10" s="56"/>
      <c r="RXL10" s="56"/>
      <c r="RXM10" s="56"/>
      <c r="RXN10" s="56"/>
      <c r="RXO10" s="56"/>
      <c r="RXP10" s="56"/>
      <c r="RXQ10" s="56"/>
      <c r="RXR10" s="56"/>
      <c r="RXS10" s="56"/>
      <c r="RXT10" s="56"/>
      <c r="RXU10" s="56"/>
      <c r="RXV10" s="56"/>
      <c r="RXW10" s="56"/>
      <c r="RXX10" s="56"/>
      <c r="RXY10" s="56"/>
      <c r="RXZ10" s="56"/>
      <c r="RYA10" s="56"/>
      <c r="RYB10" s="56"/>
      <c r="RYC10" s="56"/>
      <c r="RYD10" s="56"/>
      <c r="RYE10" s="56"/>
      <c r="RYF10" s="56"/>
      <c r="RYG10" s="56"/>
      <c r="RYH10" s="56"/>
      <c r="RYI10" s="56"/>
      <c r="RYJ10" s="56"/>
      <c r="RYK10" s="56"/>
      <c r="RYL10" s="56"/>
      <c r="RYM10" s="56"/>
      <c r="RYN10" s="56"/>
      <c r="RYO10" s="56"/>
      <c r="RYP10" s="56"/>
      <c r="RYQ10" s="56"/>
      <c r="RYR10" s="56"/>
      <c r="RYS10" s="56"/>
      <c r="RYT10" s="56"/>
      <c r="RYU10" s="56"/>
      <c r="RYV10" s="56"/>
      <c r="RYW10" s="56"/>
      <c r="RYX10" s="56"/>
      <c r="RYY10" s="56"/>
      <c r="RYZ10" s="56"/>
      <c r="RZA10" s="56"/>
      <c r="RZB10" s="56"/>
      <c r="RZC10" s="56"/>
      <c r="RZD10" s="56"/>
      <c r="RZE10" s="56"/>
      <c r="RZF10" s="56"/>
      <c r="RZG10" s="56"/>
      <c r="RZH10" s="56"/>
      <c r="RZI10" s="56"/>
      <c r="RZJ10" s="56"/>
      <c r="RZK10" s="56"/>
      <c r="RZL10" s="56"/>
      <c r="RZM10" s="56"/>
      <c r="RZN10" s="56"/>
      <c r="RZO10" s="56"/>
      <c r="RZP10" s="56"/>
      <c r="RZQ10" s="56"/>
      <c r="RZR10" s="56"/>
      <c r="RZS10" s="56"/>
      <c r="RZT10" s="56"/>
      <c r="RZU10" s="56"/>
      <c r="RZV10" s="56"/>
      <c r="RZW10" s="56"/>
      <c r="RZX10" s="56"/>
      <c r="RZY10" s="56"/>
      <c r="RZZ10" s="56"/>
      <c r="SAA10" s="56"/>
      <c r="SAB10" s="56"/>
      <c r="SAC10" s="56"/>
      <c r="SAD10" s="56"/>
      <c r="SAE10" s="56"/>
      <c r="SAF10" s="56"/>
      <c r="SAG10" s="56"/>
      <c r="SAH10" s="56"/>
      <c r="SAI10" s="56"/>
      <c r="SAJ10" s="56"/>
      <c r="SAK10" s="56"/>
      <c r="SAL10" s="56"/>
      <c r="SAM10" s="56"/>
      <c r="SAN10" s="56"/>
      <c r="SAO10" s="56"/>
      <c r="SAP10" s="56"/>
      <c r="SAQ10" s="56"/>
      <c r="SAR10" s="56"/>
      <c r="SAS10" s="56"/>
      <c r="SAT10" s="56"/>
      <c r="SAU10" s="56"/>
      <c r="SAV10" s="56"/>
      <c r="SAW10" s="56"/>
      <c r="SAX10" s="56"/>
      <c r="SAY10" s="56"/>
      <c r="SAZ10" s="56"/>
      <c r="SBA10" s="56"/>
      <c r="SBB10" s="56"/>
      <c r="SBC10" s="56"/>
      <c r="SBD10" s="56"/>
      <c r="SBE10" s="56"/>
      <c r="SBF10" s="56"/>
      <c r="SBG10" s="56"/>
      <c r="SBH10" s="56"/>
      <c r="SBI10" s="56"/>
      <c r="SBJ10" s="56"/>
      <c r="SBK10" s="56"/>
      <c r="SBL10" s="56"/>
      <c r="SBM10" s="56"/>
      <c r="SBN10" s="56"/>
      <c r="SBO10" s="56"/>
      <c r="SBP10" s="56"/>
      <c r="SBQ10" s="56"/>
      <c r="SBR10" s="56"/>
      <c r="SBS10" s="56"/>
      <c r="SBT10" s="56"/>
      <c r="SBU10" s="56"/>
      <c r="SBV10" s="56"/>
      <c r="SBW10" s="56"/>
      <c r="SBX10" s="56"/>
      <c r="SBY10" s="56"/>
      <c r="SBZ10" s="56"/>
      <c r="SCA10" s="56"/>
      <c r="SCB10" s="56"/>
      <c r="SCC10" s="56"/>
      <c r="SCD10" s="56"/>
      <c r="SCE10" s="56"/>
      <c r="SCF10" s="56"/>
      <c r="SCG10" s="56"/>
      <c r="SCH10" s="56"/>
      <c r="SCI10" s="56"/>
      <c r="SCJ10" s="56"/>
      <c r="SCK10" s="56"/>
      <c r="SCL10" s="56"/>
      <c r="SCM10" s="56"/>
      <c r="SCN10" s="56"/>
      <c r="SCO10" s="56"/>
      <c r="SCP10" s="56"/>
      <c r="SCQ10" s="56"/>
      <c r="SCR10" s="56"/>
      <c r="SCS10" s="56"/>
      <c r="SCT10" s="56"/>
      <c r="SCU10" s="56"/>
      <c r="SCV10" s="56"/>
      <c r="SCW10" s="56"/>
      <c r="SCX10" s="56"/>
      <c r="SCY10" s="56"/>
      <c r="SCZ10" s="56"/>
      <c r="SDA10" s="56"/>
      <c r="SDB10" s="56"/>
      <c r="SDC10" s="56"/>
      <c r="SDD10" s="56"/>
      <c r="SDE10" s="56"/>
      <c r="SDF10" s="56"/>
      <c r="SDG10" s="56"/>
      <c r="SDH10" s="56"/>
      <c r="SDI10" s="56"/>
      <c r="SDJ10" s="56"/>
      <c r="SDK10" s="56"/>
      <c r="SDL10" s="56"/>
      <c r="SDM10" s="56"/>
      <c r="SDN10" s="56"/>
      <c r="SDO10" s="56"/>
      <c r="SDP10" s="56"/>
      <c r="SDQ10" s="56"/>
      <c r="SDR10" s="56"/>
      <c r="SDS10" s="56"/>
      <c r="SDT10" s="56"/>
      <c r="SDU10" s="56"/>
      <c r="SDV10" s="56"/>
      <c r="SDW10" s="56"/>
      <c r="SDX10" s="56"/>
      <c r="SDY10" s="56"/>
      <c r="SDZ10" s="56"/>
      <c r="SEA10" s="56"/>
      <c r="SEB10" s="56"/>
      <c r="SEC10" s="56"/>
      <c r="SED10" s="56"/>
      <c r="SEE10" s="56"/>
      <c r="SEF10" s="56"/>
      <c r="SEG10" s="56"/>
      <c r="SEH10" s="56"/>
      <c r="SEI10" s="56"/>
      <c r="SEJ10" s="56"/>
      <c r="SEK10" s="56"/>
      <c r="SEL10" s="56"/>
      <c r="SEM10" s="56"/>
      <c r="SEN10" s="56"/>
      <c r="SEO10" s="56"/>
      <c r="SEP10" s="56"/>
      <c r="SEQ10" s="56"/>
      <c r="SER10" s="56"/>
      <c r="SES10" s="56"/>
      <c r="SET10" s="56"/>
      <c r="SEU10" s="56"/>
      <c r="SEV10" s="56"/>
      <c r="SEW10" s="56"/>
      <c r="SEX10" s="56"/>
      <c r="SEY10" s="56"/>
      <c r="SEZ10" s="56"/>
      <c r="SFA10" s="56"/>
      <c r="SFB10" s="56"/>
      <c r="SFC10" s="56"/>
      <c r="SFD10" s="56"/>
      <c r="SFE10" s="56"/>
      <c r="SFF10" s="56"/>
      <c r="SFG10" s="56"/>
      <c r="SFH10" s="56"/>
      <c r="SFI10" s="56"/>
      <c r="SFJ10" s="56"/>
      <c r="SFK10" s="56"/>
      <c r="SFL10" s="56"/>
      <c r="SFM10" s="56"/>
      <c r="SFN10" s="56"/>
      <c r="SFO10" s="56"/>
      <c r="SFP10" s="56"/>
      <c r="SFQ10" s="56"/>
      <c r="SFR10" s="56"/>
      <c r="SFS10" s="56"/>
      <c r="SFT10" s="56"/>
      <c r="SFU10" s="56"/>
      <c r="SFV10" s="56"/>
      <c r="SFW10" s="56"/>
      <c r="SFX10" s="56"/>
      <c r="SFY10" s="56"/>
      <c r="SFZ10" s="56"/>
      <c r="SGA10" s="56"/>
      <c r="SGB10" s="56"/>
      <c r="SGC10" s="56"/>
      <c r="SGD10" s="56"/>
      <c r="SGE10" s="56"/>
      <c r="SGF10" s="56"/>
      <c r="SGG10" s="56"/>
      <c r="SGH10" s="56"/>
      <c r="SGI10" s="56"/>
      <c r="SGJ10" s="56"/>
      <c r="SGK10" s="56"/>
      <c r="SGL10" s="56"/>
      <c r="SGM10" s="56"/>
      <c r="SGN10" s="56"/>
      <c r="SGO10" s="56"/>
      <c r="SGP10" s="56"/>
      <c r="SGQ10" s="56"/>
      <c r="SGR10" s="56"/>
      <c r="SGS10" s="56"/>
      <c r="SGT10" s="56"/>
      <c r="SGU10" s="56"/>
      <c r="SGV10" s="56"/>
      <c r="SGW10" s="56"/>
      <c r="SGX10" s="56"/>
      <c r="SGY10" s="56"/>
      <c r="SGZ10" s="56"/>
      <c r="SHA10" s="56"/>
      <c r="SHB10" s="56"/>
      <c r="SHC10" s="56"/>
      <c r="SHD10" s="56"/>
      <c r="SHE10" s="56"/>
      <c r="SHF10" s="56"/>
      <c r="SHG10" s="56"/>
      <c r="SHH10" s="56"/>
      <c r="SHI10" s="56"/>
      <c r="SHJ10" s="56"/>
      <c r="SHK10" s="56"/>
      <c r="SHL10" s="56"/>
      <c r="SHM10" s="56"/>
      <c r="SHN10" s="56"/>
      <c r="SHO10" s="56"/>
      <c r="SHP10" s="56"/>
      <c r="SHQ10" s="56"/>
      <c r="SHR10" s="56"/>
      <c r="SHS10" s="56"/>
      <c r="SHT10" s="56"/>
      <c r="SHU10" s="56"/>
      <c r="SHV10" s="56"/>
      <c r="SHW10" s="56"/>
      <c r="SHX10" s="56"/>
      <c r="SHY10" s="56"/>
      <c r="SHZ10" s="56"/>
      <c r="SIA10" s="56"/>
      <c r="SIB10" s="56"/>
      <c r="SIC10" s="56"/>
      <c r="SID10" s="56"/>
      <c r="SIE10" s="56"/>
      <c r="SIF10" s="56"/>
      <c r="SIG10" s="56"/>
      <c r="SIH10" s="56"/>
      <c r="SII10" s="56"/>
      <c r="SIJ10" s="56"/>
      <c r="SIK10" s="56"/>
      <c r="SIL10" s="56"/>
      <c r="SIM10" s="56"/>
      <c r="SIN10" s="56"/>
      <c r="SIO10" s="56"/>
      <c r="SIP10" s="56"/>
      <c r="SIQ10" s="56"/>
      <c r="SIR10" s="56"/>
      <c r="SIS10" s="56"/>
      <c r="SIT10" s="56"/>
      <c r="SIU10" s="56"/>
      <c r="SIV10" s="56"/>
      <c r="SIW10" s="56"/>
      <c r="SIX10" s="56"/>
      <c r="SIY10" s="56"/>
      <c r="SIZ10" s="56"/>
      <c r="SJA10" s="56"/>
      <c r="SJB10" s="56"/>
      <c r="SJC10" s="56"/>
      <c r="SJD10" s="56"/>
      <c r="SJE10" s="56"/>
      <c r="SJF10" s="56"/>
      <c r="SJG10" s="56"/>
      <c r="SJH10" s="56"/>
      <c r="SJI10" s="56"/>
      <c r="SJJ10" s="56"/>
      <c r="SJK10" s="56"/>
      <c r="SJL10" s="56"/>
      <c r="SJM10" s="56"/>
      <c r="SJN10" s="56"/>
      <c r="SJO10" s="56"/>
      <c r="SJP10" s="56"/>
      <c r="SJQ10" s="56"/>
      <c r="SJR10" s="56"/>
      <c r="SJS10" s="56"/>
      <c r="SJT10" s="56"/>
      <c r="SJU10" s="56"/>
      <c r="SJV10" s="56"/>
      <c r="SJW10" s="56"/>
      <c r="SJX10" s="56"/>
      <c r="SJY10" s="56"/>
      <c r="SJZ10" s="56"/>
      <c r="SKA10" s="56"/>
      <c r="SKB10" s="56"/>
      <c r="SKC10" s="56"/>
      <c r="SKD10" s="56"/>
      <c r="SKE10" s="56"/>
      <c r="SKF10" s="56"/>
      <c r="SKG10" s="56"/>
      <c r="SKH10" s="56"/>
      <c r="SKI10" s="56"/>
      <c r="SKJ10" s="56"/>
      <c r="SKK10" s="56"/>
      <c r="SKL10" s="56"/>
      <c r="SKM10" s="56"/>
      <c r="SKN10" s="56"/>
      <c r="SKO10" s="56"/>
      <c r="SKP10" s="56"/>
      <c r="SKQ10" s="56"/>
      <c r="SKR10" s="56"/>
      <c r="SKS10" s="56"/>
      <c r="SKT10" s="56"/>
      <c r="SKU10" s="56"/>
      <c r="SKV10" s="56"/>
      <c r="SKW10" s="56"/>
      <c r="SKX10" s="56"/>
      <c r="SKY10" s="56"/>
      <c r="SKZ10" s="56"/>
      <c r="SLA10" s="56"/>
      <c r="SLB10" s="56"/>
      <c r="SLC10" s="56"/>
      <c r="SLD10" s="56"/>
      <c r="SLE10" s="56"/>
      <c r="SLF10" s="56"/>
      <c r="SLG10" s="56"/>
      <c r="SLH10" s="56"/>
      <c r="SLI10" s="56"/>
      <c r="SLJ10" s="56"/>
      <c r="SLK10" s="56"/>
      <c r="SLL10" s="56"/>
      <c r="SLM10" s="56"/>
      <c r="SLN10" s="56"/>
      <c r="SLO10" s="56"/>
      <c r="SLP10" s="56"/>
      <c r="SLQ10" s="56"/>
      <c r="SLR10" s="56"/>
      <c r="SLS10" s="56"/>
      <c r="SLT10" s="56"/>
      <c r="SLU10" s="56"/>
      <c r="SLV10" s="56"/>
      <c r="SLW10" s="56"/>
      <c r="SLX10" s="56"/>
      <c r="SLY10" s="56"/>
      <c r="SLZ10" s="56"/>
      <c r="SMA10" s="56"/>
      <c r="SMB10" s="56"/>
      <c r="SMC10" s="56"/>
      <c r="SMD10" s="56"/>
      <c r="SME10" s="56"/>
      <c r="SMF10" s="56"/>
      <c r="SMG10" s="56"/>
      <c r="SMH10" s="56"/>
      <c r="SMI10" s="56"/>
      <c r="SMJ10" s="56"/>
      <c r="SMK10" s="56"/>
      <c r="SML10" s="56"/>
      <c r="SMM10" s="56"/>
      <c r="SMN10" s="56"/>
      <c r="SMO10" s="56"/>
      <c r="SMP10" s="56"/>
      <c r="SMQ10" s="56"/>
      <c r="SMR10" s="56"/>
      <c r="SMS10" s="56"/>
      <c r="SMT10" s="56"/>
      <c r="SMU10" s="56"/>
      <c r="SMV10" s="56"/>
      <c r="SMW10" s="56"/>
      <c r="SMX10" s="56"/>
      <c r="SMY10" s="56"/>
      <c r="SMZ10" s="56"/>
      <c r="SNA10" s="56"/>
      <c r="SNB10" s="56"/>
      <c r="SNC10" s="56"/>
      <c r="SND10" s="56"/>
      <c r="SNE10" s="56"/>
      <c r="SNF10" s="56"/>
      <c r="SNG10" s="56"/>
      <c r="SNH10" s="56"/>
      <c r="SNI10" s="56"/>
      <c r="SNJ10" s="56"/>
      <c r="SNK10" s="56"/>
      <c r="SNL10" s="56"/>
      <c r="SNM10" s="56"/>
      <c r="SNN10" s="56"/>
      <c r="SNO10" s="56"/>
      <c r="SNP10" s="56"/>
      <c r="SNQ10" s="56"/>
      <c r="SNR10" s="56"/>
      <c r="SNS10" s="56"/>
      <c r="SNT10" s="56"/>
      <c r="SNU10" s="56"/>
      <c r="SNV10" s="56"/>
      <c r="SNW10" s="56"/>
      <c r="SNX10" s="56"/>
      <c r="SNY10" s="56"/>
      <c r="SNZ10" s="56"/>
      <c r="SOA10" s="56"/>
      <c r="SOB10" s="56"/>
      <c r="SOC10" s="56"/>
      <c r="SOD10" s="56"/>
      <c r="SOE10" s="56"/>
      <c r="SOF10" s="56"/>
      <c r="SOG10" s="56"/>
      <c r="SOH10" s="56"/>
      <c r="SOI10" s="56"/>
      <c r="SOJ10" s="56"/>
      <c r="SOK10" s="56"/>
      <c r="SOL10" s="56"/>
      <c r="SOM10" s="56"/>
      <c r="SON10" s="56"/>
      <c r="SOO10" s="56"/>
      <c r="SOP10" s="56"/>
      <c r="SOQ10" s="56"/>
      <c r="SOR10" s="56"/>
      <c r="SOS10" s="56"/>
      <c r="SOT10" s="56"/>
      <c r="SOU10" s="56"/>
      <c r="SOV10" s="56"/>
      <c r="SOW10" s="56"/>
      <c r="SOX10" s="56"/>
      <c r="SOY10" s="56"/>
      <c r="SOZ10" s="56"/>
      <c r="SPA10" s="56"/>
      <c r="SPB10" s="56"/>
      <c r="SPC10" s="56"/>
      <c r="SPD10" s="56"/>
      <c r="SPE10" s="56"/>
      <c r="SPF10" s="56"/>
      <c r="SPG10" s="56"/>
      <c r="SPH10" s="56"/>
      <c r="SPI10" s="56"/>
      <c r="SPJ10" s="56"/>
      <c r="SPK10" s="56"/>
      <c r="SPL10" s="56"/>
      <c r="SPM10" s="56"/>
      <c r="SPN10" s="56"/>
      <c r="SPO10" s="56"/>
      <c r="SPP10" s="56"/>
      <c r="SPQ10" s="56"/>
      <c r="SPR10" s="56"/>
      <c r="SPS10" s="56"/>
      <c r="SPT10" s="56"/>
      <c r="SPU10" s="56"/>
      <c r="SPV10" s="56"/>
      <c r="SPW10" s="56"/>
      <c r="SPX10" s="56"/>
      <c r="SPY10" s="56"/>
      <c r="SPZ10" s="56"/>
      <c r="SQA10" s="56"/>
      <c r="SQB10" s="56"/>
      <c r="SQC10" s="56"/>
      <c r="SQD10" s="56"/>
      <c r="SQE10" s="56"/>
      <c r="SQF10" s="56"/>
      <c r="SQG10" s="56"/>
      <c r="SQH10" s="56"/>
      <c r="SQI10" s="56"/>
      <c r="SQJ10" s="56"/>
      <c r="SQK10" s="56"/>
      <c r="SQL10" s="56"/>
      <c r="SQM10" s="56"/>
      <c r="SQN10" s="56"/>
      <c r="SQO10" s="56"/>
      <c r="SQP10" s="56"/>
      <c r="SQQ10" s="56"/>
      <c r="SQR10" s="56"/>
      <c r="SQS10" s="56"/>
      <c r="SQT10" s="56"/>
      <c r="SQU10" s="56"/>
      <c r="SQV10" s="56"/>
      <c r="SQW10" s="56"/>
      <c r="SQX10" s="56"/>
      <c r="SQY10" s="56"/>
      <c r="SQZ10" s="56"/>
      <c r="SRA10" s="56"/>
      <c r="SRB10" s="56"/>
      <c r="SRC10" s="56"/>
      <c r="SRD10" s="56"/>
      <c r="SRE10" s="56"/>
      <c r="SRF10" s="56"/>
      <c r="SRG10" s="56"/>
      <c r="SRH10" s="56"/>
      <c r="SRI10" s="56"/>
      <c r="SRJ10" s="56"/>
      <c r="SRK10" s="56"/>
      <c r="SRL10" s="56"/>
      <c r="SRM10" s="56"/>
      <c r="SRN10" s="56"/>
      <c r="SRO10" s="56"/>
      <c r="SRP10" s="56"/>
      <c r="SRQ10" s="56"/>
      <c r="SRR10" s="56"/>
      <c r="SRS10" s="56"/>
      <c r="SRT10" s="56"/>
      <c r="SRU10" s="56"/>
      <c r="SRV10" s="56"/>
      <c r="SRW10" s="56"/>
      <c r="SRX10" s="56"/>
      <c r="SRY10" s="56"/>
      <c r="SRZ10" s="56"/>
      <c r="SSA10" s="56"/>
      <c r="SSB10" s="56"/>
      <c r="SSC10" s="56"/>
      <c r="SSD10" s="56"/>
      <c r="SSE10" s="56"/>
      <c r="SSF10" s="56"/>
      <c r="SSG10" s="56"/>
      <c r="SSH10" s="56"/>
      <c r="SSI10" s="56"/>
      <c r="SSJ10" s="56"/>
      <c r="SSK10" s="56"/>
      <c r="SSL10" s="56"/>
      <c r="SSM10" s="56"/>
      <c r="SSN10" s="56"/>
      <c r="SSO10" s="56"/>
      <c r="SSP10" s="56"/>
      <c r="SSQ10" s="56"/>
      <c r="SSR10" s="56"/>
      <c r="SSS10" s="56"/>
      <c r="SST10" s="56"/>
      <c r="SSU10" s="56"/>
      <c r="SSV10" s="56"/>
      <c r="SSW10" s="56"/>
      <c r="SSX10" s="56"/>
      <c r="SSY10" s="56"/>
      <c r="SSZ10" s="56"/>
      <c r="STA10" s="56"/>
      <c r="STB10" s="56"/>
      <c r="STC10" s="56"/>
      <c r="STD10" s="56"/>
      <c r="STE10" s="56"/>
      <c r="STF10" s="56"/>
      <c r="STG10" s="56"/>
      <c r="STH10" s="56"/>
      <c r="STI10" s="56"/>
      <c r="STJ10" s="56"/>
      <c r="STK10" s="56"/>
      <c r="STL10" s="56"/>
      <c r="STM10" s="56"/>
      <c r="STN10" s="56"/>
      <c r="STO10" s="56"/>
      <c r="STP10" s="56"/>
      <c r="STQ10" s="56"/>
      <c r="STR10" s="56"/>
      <c r="STS10" s="56"/>
      <c r="STT10" s="56"/>
      <c r="STU10" s="56"/>
      <c r="STV10" s="56"/>
      <c r="STW10" s="56"/>
      <c r="STX10" s="56"/>
      <c r="STY10" s="56"/>
      <c r="STZ10" s="56"/>
      <c r="SUA10" s="56"/>
      <c r="SUB10" s="56"/>
      <c r="SUC10" s="56"/>
      <c r="SUD10" s="56"/>
      <c r="SUE10" s="56"/>
      <c r="SUF10" s="56"/>
      <c r="SUG10" s="56"/>
      <c r="SUH10" s="56"/>
      <c r="SUI10" s="56"/>
      <c r="SUJ10" s="56"/>
      <c r="SUK10" s="56"/>
      <c r="SUL10" s="56"/>
      <c r="SUM10" s="56"/>
      <c r="SUN10" s="56"/>
      <c r="SUO10" s="56"/>
      <c r="SUP10" s="56"/>
      <c r="SUQ10" s="56"/>
      <c r="SUR10" s="56"/>
      <c r="SUS10" s="56"/>
      <c r="SUT10" s="56"/>
      <c r="SUU10" s="56"/>
      <c r="SUV10" s="56"/>
      <c r="SUW10" s="56"/>
      <c r="SUX10" s="56"/>
      <c r="SUY10" s="56"/>
      <c r="SUZ10" s="56"/>
      <c r="SVA10" s="56"/>
      <c r="SVB10" s="56"/>
      <c r="SVC10" s="56"/>
      <c r="SVD10" s="56"/>
      <c r="SVE10" s="56"/>
      <c r="SVF10" s="56"/>
      <c r="SVG10" s="56"/>
      <c r="SVH10" s="56"/>
      <c r="SVI10" s="56"/>
      <c r="SVJ10" s="56"/>
      <c r="SVK10" s="56"/>
      <c r="SVL10" s="56"/>
      <c r="SVM10" s="56"/>
      <c r="SVN10" s="56"/>
      <c r="SVO10" s="56"/>
      <c r="SVP10" s="56"/>
      <c r="SVQ10" s="56"/>
      <c r="SVR10" s="56"/>
      <c r="SVS10" s="56"/>
      <c r="SVT10" s="56"/>
      <c r="SVU10" s="56"/>
      <c r="SVV10" s="56"/>
      <c r="SVW10" s="56"/>
      <c r="SVX10" s="56"/>
      <c r="SVY10" s="56"/>
      <c r="SVZ10" s="56"/>
      <c r="SWA10" s="56"/>
      <c r="SWB10" s="56"/>
      <c r="SWC10" s="56"/>
      <c r="SWD10" s="56"/>
      <c r="SWE10" s="56"/>
      <c r="SWF10" s="56"/>
      <c r="SWG10" s="56"/>
      <c r="SWH10" s="56"/>
      <c r="SWI10" s="56"/>
      <c r="SWJ10" s="56"/>
      <c r="SWK10" s="56"/>
      <c r="SWL10" s="56"/>
      <c r="SWM10" s="56"/>
      <c r="SWN10" s="56"/>
      <c r="SWO10" s="56"/>
      <c r="SWP10" s="56"/>
      <c r="SWQ10" s="56"/>
      <c r="SWR10" s="56"/>
      <c r="SWS10" s="56"/>
      <c r="SWT10" s="56"/>
      <c r="SWU10" s="56"/>
      <c r="SWV10" s="56"/>
      <c r="SWW10" s="56"/>
      <c r="SWX10" s="56"/>
      <c r="SWY10" s="56"/>
      <c r="SWZ10" s="56"/>
      <c r="SXA10" s="56"/>
      <c r="SXB10" s="56"/>
      <c r="SXC10" s="56"/>
      <c r="SXD10" s="56"/>
      <c r="SXE10" s="56"/>
      <c r="SXF10" s="56"/>
      <c r="SXG10" s="56"/>
      <c r="SXH10" s="56"/>
      <c r="SXI10" s="56"/>
      <c r="SXJ10" s="56"/>
      <c r="SXK10" s="56"/>
      <c r="SXL10" s="56"/>
      <c r="SXM10" s="56"/>
      <c r="SXN10" s="56"/>
      <c r="SXO10" s="56"/>
      <c r="SXP10" s="56"/>
      <c r="SXQ10" s="56"/>
      <c r="SXR10" s="56"/>
      <c r="SXS10" s="56"/>
      <c r="SXT10" s="56"/>
      <c r="SXU10" s="56"/>
      <c r="SXV10" s="56"/>
      <c r="SXW10" s="56"/>
      <c r="SXX10" s="56"/>
      <c r="SXY10" s="56"/>
      <c r="SXZ10" s="56"/>
      <c r="SYA10" s="56"/>
      <c r="SYB10" s="56"/>
      <c r="SYC10" s="56"/>
      <c r="SYD10" s="56"/>
      <c r="SYE10" s="56"/>
      <c r="SYF10" s="56"/>
      <c r="SYG10" s="56"/>
      <c r="SYH10" s="56"/>
      <c r="SYI10" s="56"/>
      <c r="SYJ10" s="56"/>
      <c r="SYK10" s="56"/>
      <c r="SYL10" s="56"/>
      <c r="SYM10" s="56"/>
      <c r="SYN10" s="56"/>
      <c r="SYO10" s="56"/>
      <c r="SYP10" s="56"/>
      <c r="SYQ10" s="56"/>
      <c r="SYR10" s="56"/>
      <c r="SYS10" s="56"/>
      <c r="SYT10" s="56"/>
      <c r="SYU10" s="56"/>
      <c r="SYV10" s="56"/>
      <c r="SYW10" s="56"/>
      <c r="SYX10" s="56"/>
      <c r="SYY10" s="56"/>
      <c r="SYZ10" s="56"/>
      <c r="SZA10" s="56"/>
      <c r="SZB10" s="56"/>
      <c r="SZC10" s="56"/>
      <c r="SZD10" s="56"/>
      <c r="SZE10" s="56"/>
      <c r="SZF10" s="56"/>
      <c r="SZG10" s="56"/>
      <c r="SZH10" s="56"/>
      <c r="SZI10" s="56"/>
      <c r="SZJ10" s="56"/>
      <c r="SZK10" s="56"/>
      <c r="SZL10" s="56"/>
      <c r="SZM10" s="56"/>
      <c r="SZN10" s="56"/>
      <c r="SZO10" s="56"/>
      <c r="SZP10" s="56"/>
      <c r="SZQ10" s="56"/>
      <c r="SZR10" s="56"/>
      <c r="SZS10" s="56"/>
      <c r="SZT10" s="56"/>
      <c r="SZU10" s="56"/>
      <c r="SZV10" s="56"/>
      <c r="SZW10" s="56"/>
      <c r="SZX10" s="56"/>
      <c r="SZY10" s="56"/>
      <c r="SZZ10" s="56"/>
      <c r="TAA10" s="56"/>
      <c r="TAB10" s="56"/>
      <c r="TAC10" s="56"/>
      <c r="TAD10" s="56"/>
      <c r="TAE10" s="56"/>
      <c r="TAF10" s="56"/>
      <c r="TAG10" s="56"/>
      <c r="TAH10" s="56"/>
      <c r="TAI10" s="56"/>
      <c r="TAJ10" s="56"/>
      <c r="TAK10" s="56"/>
      <c r="TAL10" s="56"/>
      <c r="TAM10" s="56"/>
      <c r="TAN10" s="56"/>
      <c r="TAO10" s="56"/>
      <c r="TAP10" s="56"/>
      <c r="TAQ10" s="56"/>
      <c r="TAR10" s="56"/>
      <c r="TAS10" s="56"/>
      <c r="TAT10" s="56"/>
      <c r="TAU10" s="56"/>
      <c r="TAV10" s="56"/>
      <c r="TAW10" s="56"/>
      <c r="TAX10" s="56"/>
      <c r="TAY10" s="56"/>
      <c r="TAZ10" s="56"/>
      <c r="TBA10" s="56"/>
      <c r="TBB10" s="56"/>
      <c r="TBC10" s="56"/>
      <c r="TBD10" s="56"/>
      <c r="TBE10" s="56"/>
      <c r="TBF10" s="56"/>
      <c r="TBG10" s="56"/>
      <c r="TBH10" s="56"/>
      <c r="TBI10" s="56"/>
      <c r="TBJ10" s="56"/>
      <c r="TBK10" s="56"/>
      <c r="TBL10" s="56"/>
      <c r="TBM10" s="56"/>
      <c r="TBN10" s="56"/>
      <c r="TBO10" s="56"/>
      <c r="TBP10" s="56"/>
      <c r="TBQ10" s="56"/>
      <c r="TBR10" s="56"/>
      <c r="TBS10" s="56"/>
      <c r="TBT10" s="56"/>
      <c r="TBU10" s="56"/>
      <c r="TBV10" s="56"/>
      <c r="TBW10" s="56"/>
      <c r="TBX10" s="56"/>
      <c r="TBY10" s="56"/>
      <c r="TBZ10" s="56"/>
      <c r="TCA10" s="56"/>
      <c r="TCB10" s="56"/>
      <c r="TCC10" s="56"/>
      <c r="TCD10" s="56"/>
      <c r="TCE10" s="56"/>
      <c r="TCF10" s="56"/>
      <c r="TCG10" s="56"/>
      <c r="TCH10" s="56"/>
      <c r="TCI10" s="56"/>
      <c r="TCJ10" s="56"/>
      <c r="TCK10" s="56"/>
      <c r="TCL10" s="56"/>
      <c r="TCM10" s="56"/>
      <c r="TCN10" s="56"/>
      <c r="TCO10" s="56"/>
      <c r="TCP10" s="56"/>
      <c r="TCQ10" s="56"/>
      <c r="TCR10" s="56"/>
      <c r="TCS10" s="56"/>
      <c r="TCT10" s="56"/>
      <c r="TCU10" s="56"/>
      <c r="TCV10" s="56"/>
      <c r="TCW10" s="56"/>
      <c r="TCX10" s="56"/>
      <c r="TCY10" s="56"/>
      <c r="TCZ10" s="56"/>
      <c r="TDA10" s="56"/>
      <c r="TDB10" s="56"/>
      <c r="TDC10" s="56"/>
      <c r="TDD10" s="56"/>
      <c r="TDE10" s="56"/>
      <c r="TDF10" s="56"/>
      <c r="TDG10" s="56"/>
      <c r="TDH10" s="56"/>
      <c r="TDI10" s="56"/>
      <c r="TDJ10" s="56"/>
      <c r="TDK10" s="56"/>
      <c r="TDL10" s="56"/>
      <c r="TDM10" s="56"/>
      <c r="TDN10" s="56"/>
      <c r="TDO10" s="56"/>
      <c r="TDP10" s="56"/>
      <c r="TDQ10" s="56"/>
      <c r="TDR10" s="56"/>
      <c r="TDS10" s="56"/>
      <c r="TDT10" s="56"/>
      <c r="TDU10" s="56"/>
      <c r="TDV10" s="56"/>
      <c r="TDW10" s="56"/>
      <c r="TDX10" s="56"/>
      <c r="TDY10" s="56"/>
      <c r="TDZ10" s="56"/>
      <c r="TEA10" s="56"/>
      <c r="TEB10" s="56"/>
      <c r="TEC10" s="56"/>
      <c r="TED10" s="56"/>
      <c r="TEE10" s="56"/>
      <c r="TEF10" s="56"/>
      <c r="TEG10" s="56"/>
      <c r="TEH10" s="56"/>
      <c r="TEI10" s="56"/>
      <c r="TEJ10" s="56"/>
      <c r="TEK10" s="56"/>
      <c r="TEL10" s="56"/>
      <c r="TEM10" s="56"/>
      <c r="TEN10" s="56"/>
      <c r="TEO10" s="56"/>
      <c r="TEP10" s="56"/>
      <c r="TEQ10" s="56"/>
      <c r="TER10" s="56"/>
      <c r="TES10" s="56"/>
      <c r="TET10" s="56"/>
      <c r="TEU10" s="56"/>
      <c r="TEV10" s="56"/>
      <c r="TEW10" s="56"/>
      <c r="TEX10" s="56"/>
      <c r="TEY10" s="56"/>
      <c r="TEZ10" s="56"/>
      <c r="TFA10" s="56"/>
      <c r="TFB10" s="56"/>
      <c r="TFC10" s="56"/>
      <c r="TFD10" s="56"/>
      <c r="TFE10" s="56"/>
      <c r="TFF10" s="56"/>
      <c r="TFG10" s="56"/>
      <c r="TFH10" s="56"/>
      <c r="TFI10" s="56"/>
      <c r="TFJ10" s="56"/>
      <c r="TFK10" s="56"/>
      <c r="TFL10" s="56"/>
      <c r="TFM10" s="56"/>
      <c r="TFN10" s="56"/>
      <c r="TFO10" s="56"/>
      <c r="TFP10" s="56"/>
      <c r="TFQ10" s="56"/>
      <c r="TFR10" s="56"/>
      <c r="TFS10" s="56"/>
      <c r="TFT10" s="56"/>
      <c r="TFU10" s="56"/>
      <c r="TFV10" s="56"/>
      <c r="TFW10" s="56"/>
      <c r="TFX10" s="56"/>
      <c r="TFY10" s="56"/>
      <c r="TFZ10" s="56"/>
      <c r="TGA10" s="56"/>
      <c r="TGB10" s="56"/>
      <c r="TGC10" s="56"/>
      <c r="TGD10" s="56"/>
      <c r="TGE10" s="56"/>
      <c r="TGF10" s="56"/>
      <c r="TGG10" s="56"/>
      <c r="TGH10" s="56"/>
      <c r="TGI10" s="56"/>
      <c r="TGJ10" s="56"/>
      <c r="TGK10" s="56"/>
      <c r="TGL10" s="56"/>
      <c r="TGM10" s="56"/>
      <c r="TGN10" s="56"/>
      <c r="TGO10" s="56"/>
      <c r="TGP10" s="56"/>
      <c r="TGQ10" s="56"/>
      <c r="TGR10" s="56"/>
      <c r="TGS10" s="56"/>
      <c r="TGT10" s="56"/>
      <c r="TGU10" s="56"/>
      <c r="TGV10" s="56"/>
      <c r="TGW10" s="56"/>
      <c r="TGX10" s="56"/>
      <c r="TGY10" s="56"/>
      <c r="TGZ10" s="56"/>
      <c r="THA10" s="56"/>
      <c r="THB10" s="56"/>
      <c r="THC10" s="56"/>
      <c r="THD10" s="56"/>
      <c r="THE10" s="56"/>
      <c r="THF10" s="56"/>
      <c r="THG10" s="56"/>
      <c r="THH10" s="56"/>
      <c r="THI10" s="56"/>
      <c r="THJ10" s="56"/>
      <c r="THK10" s="56"/>
      <c r="THL10" s="56"/>
      <c r="THM10" s="56"/>
      <c r="THN10" s="56"/>
      <c r="THO10" s="56"/>
      <c r="THP10" s="56"/>
      <c r="THQ10" s="56"/>
      <c r="THR10" s="56"/>
      <c r="THS10" s="56"/>
      <c r="THT10" s="56"/>
      <c r="THU10" s="56"/>
      <c r="THV10" s="56"/>
      <c r="THW10" s="56"/>
      <c r="THX10" s="56"/>
      <c r="THY10" s="56"/>
      <c r="THZ10" s="56"/>
      <c r="TIA10" s="56"/>
      <c r="TIB10" s="56"/>
      <c r="TIC10" s="56"/>
      <c r="TID10" s="56"/>
      <c r="TIE10" s="56"/>
      <c r="TIF10" s="56"/>
      <c r="TIG10" s="56"/>
      <c r="TIH10" s="56"/>
      <c r="TII10" s="56"/>
      <c r="TIJ10" s="56"/>
      <c r="TIK10" s="56"/>
      <c r="TIL10" s="56"/>
      <c r="TIM10" s="56"/>
      <c r="TIN10" s="56"/>
      <c r="TIO10" s="56"/>
      <c r="TIP10" s="56"/>
      <c r="TIQ10" s="56"/>
      <c r="TIR10" s="56"/>
      <c r="TIS10" s="56"/>
      <c r="TIT10" s="56"/>
      <c r="TIU10" s="56"/>
      <c r="TIV10" s="56"/>
      <c r="TIW10" s="56"/>
      <c r="TIX10" s="56"/>
      <c r="TIY10" s="56"/>
      <c r="TIZ10" s="56"/>
      <c r="TJA10" s="56"/>
      <c r="TJB10" s="56"/>
      <c r="TJC10" s="56"/>
      <c r="TJD10" s="56"/>
      <c r="TJE10" s="56"/>
      <c r="TJF10" s="56"/>
      <c r="TJG10" s="56"/>
      <c r="TJH10" s="56"/>
      <c r="TJI10" s="56"/>
      <c r="TJJ10" s="56"/>
      <c r="TJK10" s="56"/>
      <c r="TJL10" s="56"/>
      <c r="TJM10" s="56"/>
      <c r="TJN10" s="56"/>
      <c r="TJO10" s="56"/>
      <c r="TJP10" s="56"/>
      <c r="TJQ10" s="56"/>
      <c r="TJR10" s="56"/>
      <c r="TJS10" s="56"/>
      <c r="TJT10" s="56"/>
      <c r="TJU10" s="56"/>
      <c r="TJV10" s="56"/>
      <c r="TJW10" s="56"/>
      <c r="TJX10" s="56"/>
      <c r="TJY10" s="56"/>
      <c r="TJZ10" s="56"/>
      <c r="TKA10" s="56"/>
      <c r="TKB10" s="56"/>
      <c r="TKC10" s="56"/>
      <c r="TKD10" s="56"/>
      <c r="TKE10" s="56"/>
      <c r="TKF10" s="56"/>
      <c r="TKG10" s="56"/>
      <c r="TKH10" s="56"/>
      <c r="TKI10" s="56"/>
      <c r="TKJ10" s="56"/>
      <c r="TKK10" s="56"/>
      <c r="TKL10" s="56"/>
      <c r="TKM10" s="56"/>
      <c r="TKN10" s="56"/>
      <c r="TKO10" s="56"/>
      <c r="TKP10" s="56"/>
      <c r="TKQ10" s="56"/>
      <c r="TKR10" s="56"/>
      <c r="TKS10" s="56"/>
      <c r="TKT10" s="56"/>
      <c r="TKU10" s="56"/>
      <c r="TKV10" s="56"/>
      <c r="TKW10" s="56"/>
      <c r="TKX10" s="56"/>
      <c r="TKY10" s="56"/>
      <c r="TKZ10" s="56"/>
      <c r="TLA10" s="56"/>
      <c r="TLB10" s="56"/>
      <c r="TLC10" s="56"/>
      <c r="TLD10" s="56"/>
      <c r="TLE10" s="56"/>
      <c r="TLF10" s="56"/>
      <c r="TLG10" s="56"/>
      <c r="TLH10" s="56"/>
      <c r="TLI10" s="56"/>
      <c r="TLJ10" s="56"/>
      <c r="TLK10" s="56"/>
      <c r="TLL10" s="56"/>
      <c r="TLM10" s="56"/>
      <c r="TLN10" s="56"/>
      <c r="TLO10" s="56"/>
      <c r="TLP10" s="56"/>
      <c r="TLQ10" s="56"/>
      <c r="TLR10" s="56"/>
      <c r="TLS10" s="56"/>
      <c r="TLT10" s="56"/>
      <c r="TLU10" s="56"/>
      <c r="TLV10" s="56"/>
      <c r="TLW10" s="56"/>
      <c r="TLX10" s="56"/>
      <c r="TLY10" s="56"/>
      <c r="TLZ10" s="56"/>
      <c r="TMA10" s="56"/>
      <c r="TMB10" s="56"/>
      <c r="TMC10" s="56"/>
      <c r="TMD10" s="56"/>
      <c r="TME10" s="56"/>
      <c r="TMF10" s="56"/>
      <c r="TMG10" s="56"/>
      <c r="TMH10" s="56"/>
      <c r="TMI10" s="56"/>
      <c r="TMJ10" s="56"/>
      <c r="TMK10" s="56"/>
      <c r="TML10" s="56"/>
      <c r="TMM10" s="56"/>
      <c r="TMN10" s="56"/>
      <c r="TMO10" s="56"/>
      <c r="TMP10" s="56"/>
      <c r="TMQ10" s="56"/>
      <c r="TMR10" s="56"/>
      <c r="TMS10" s="56"/>
      <c r="TMT10" s="56"/>
      <c r="TMU10" s="56"/>
      <c r="TMV10" s="56"/>
      <c r="TMW10" s="56"/>
      <c r="TMX10" s="56"/>
      <c r="TMY10" s="56"/>
      <c r="TMZ10" s="56"/>
      <c r="TNA10" s="56"/>
      <c r="TNB10" s="56"/>
      <c r="TNC10" s="56"/>
      <c r="TND10" s="56"/>
      <c r="TNE10" s="56"/>
      <c r="TNF10" s="56"/>
      <c r="TNG10" s="56"/>
      <c r="TNH10" s="56"/>
      <c r="TNI10" s="56"/>
      <c r="TNJ10" s="56"/>
      <c r="TNK10" s="56"/>
      <c r="TNL10" s="56"/>
      <c r="TNM10" s="56"/>
      <c r="TNN10" s="56"/>
      <c r="TNO10" s="56"/>
      <c r="TNP10" s="56"/>
      <c r="TNQ10" s="56"/>
      <c r="TNR10" s="56"/>
      <c r="TNS10" s="56"/>
      <c r="TNT10" s="56"/>
      <c r="TNU10" s="56"/>
      <c r="TNV10" s="56"/>
      <c r="TNW10" s="56"/>
      <c r="TNX10" s="56"/>
      <c r="TNY10" s="56"/>
      <c r="TNZ10" s="56"/>
      <c r="TOA10" s="56"/>
      <c r="TOB10" s="56"/>
      <c r="TOC10" s="56"/>
      <c r="TOD10" s="56"/>
      <c r="TOE10" s="56"/>
      <c r="TOF10" s="56"/>
      <c r="TOG10" s="56"/>
      <c r="TOH10" s="56"/>
      <c r="TOI10" s="56"/>
      <c r="TOJ10" s="56"/>
      <c r="TOK10" s="56"/>
      <c r="TOL10" s="56"/>
      <c r="TOM10" s="56"/>
      <c r="TON10" s="56"/>
      <c r="TOO10" s="56"/>
      <c r="TOP10" s="56"/>
      <c r="TOQ10" s="56"/>
      <c r="TOR10" s="56"/>
      <c r="TOS10" s="56"/>
      <c r="TOT10" s="56"/>
      <c r="TOU10" s="56"/>
      <c r="TOV10" s="56"/>
      <c r="TOW10" s="56"/>
      <c r="TOX10" s="56"/>
      <c r="TOY10" s="56"/>
      <c r="TOZ10" s="56"/>
      <c r="TPA10" s="56"/>
      <c r="TPB10" s="56"/>
      <c r="TPC10" s="56"/>
      <c r="TPD10" s="56"/>
      <c r="TPE10" s="56"/>
      <c r="TPF10" s="56"/>
      <c r="TPG10" s="56"/>
      <c r="TPH10" s="56"/>
      <c r="TPI10" s="56"/>
      <c r="TPJ10" s="56"/>
      <c r="TPK10" s="56"/>
      <c r="TPL10" s="56"/>
      <c r="TPM10" s="56"/>
      <c r="TPN10" s="56"/>
      <c r="TPO10" s="56"/>
      <c r="TPP10" s="56"/>
      <c r="TPQ10" s="56"/>
      <c r="TPR10" s="56"/>
      <c r="TPS10" s="56"/>
      <c r="TPT10" s="56"/>
      <c r="TPU10" s="56"/>
      <c r="TPV10" s="56"/>
      <c r="TPW10" s="56"/>
      <c r="TPX10" s="56"/>
      <c r="TPY10" s="56"/>
      <c r="TPZ10" s="56"/>
      <c r="TQA10" s="56"/>
      <c r="TQB10" s="56"/>
      <c r="TQC10" s="56"/>
      <c r="TQD10" s="56"/>
      <c r="TQE10" s="56"/>
      <c r="TQF10" s="56"/>
      <c r="TQG10" s="56"/>
      <c r="TQH10" s="56"/>
      <c r="TQI10" s="56"/>
      <c r="TQJ10" s="56"/>
      <c r="TQK10" s="56"/>
      <c r="TQL10" s="56"/>
      <c r="TQM10" s="56"/>
      <c r="TQN10" s="56"/>
      <c r="TQO10" s="56"/>
      <c r="TQP10" s="56"/>
      <c r="TQQ10" s="56"/>
      <c r="TQR10" s="56"/>
      <c r="TQS10" s="56"/>
      <c r="TQT10" s="56"/>
      <c r="TQU10" s="56"/>
      <c r="TQV10" s="56"/>
      <c r="TQW10" s="56"/>
      <c r="TQX10" s="56"/>
      <c r="TQY10" s="56"/>
      <c r="TQZ10" s="56"/>
      <c r="TRA10" s="56"/>
      <c r="TRB10" s="56"/>
      <c r="TRC10" s="56"/>
      <c r="TRD10" s="56"/>
      <c r="TRE10" s="56"/>
      <c r="TRF10" s="56"/>
      <c r="TRG10" s="56"/>
      <c r="TRH10" s="56"/>
      <c r="TRI10" s="56"/>
      <c r="TRJ10" s="56"/>
      <c r="TRK10" s="56"/>
      <c r="TRL10" s="56"/>
      <c r="TRM10" s="56"/>
      <c r="TRN10" s="56"/>
      <c r="TRO10" s="56"/>
      <c r="TRP10" s="56"/>
      <c r="TRQ10" s="56"/>
      <c r="TRR10" s="56"/>
      <c r="TRS10" s="56"/>
      <c r="TRT10" s="56"/>
      <c r="TRU10" s="56"/>
      <c r="TRV10" s="56"/>
      <c r="TRW10" s="56"/>
      <c r="TRX10" s="56"/>
      <c r="TRY10" s="56"/>
      <c r="TRZ10" s="56"/>
      <c r="TSA10" s="56"/>
      <c r="TSB10" s="56"/>
      <c r="TSC10" s="56"/>
      <c r="TSD10" s="56"/>
      <c r="TSE10" s="56"/>
      <c r="TSF10" s="56"/>
      <c r="TSG10" s="56"/>
      <c r="TSH10" s="56"/>
      <c r="TSI10" s="56"/>
      <c r="TSJ10" s="56"/>
      <c r="TSK10" s="56"/>
      <c r="TSL10" s="56"/>
      <c r="TSM10" s="56"/>
      <c r="TSN10" s="56"/>
      <c r="TSO10" s="56"/>
      <c r="TSP10" s="56"/>
      <c r="TSQ10" s="56"/>
      <c r="TSR10" s="56"/>
      <c r="TSS10" s="56"/>
      <c r="TST10" s="56"/>
      <c r="TSU10" s="56"/>
      <c r="TSV10" s="56"/>
      <c r="TSW10" s="56"/>
      <c r="TSX10" s="56"/>
      <c r="TSY10" s="56"/>
      <c r="TSZ10" s="56"/>
      <c r="TTA10" s="56"/>
      <c r="TTB10" s="56"/>
      <c r="TTC10" s="56"/>
      <c r="TTD10" s="56"/>
      <c r="TTE10" s="56"/>
      <c r="TTF10" s="56"/>
      <c r="TTG10" s="56"/>
      <c r="TTH10" s="56"/>
      <c r="TTI10" s="56"/>
      <c r="TTJ10" s="56"/>
      <c r="TTK10" s="56"/>
      <c r="TTL10" s="56"/>
      <c r="TTM10" s="56"/>
      <c r="TTN10" s="56"/>
      <c r="TTO10" s="56"/>
      <c r="TTP10" s="56"/>
      <c r="TTQ10" s="56"/>
      <c r="TTR10" s="56"/>
      <c r="TTS10" s="56"/>
      <c r="TTT10" s="56"/>
      <c r="TTU10" s="56"/>
      <c r="TTV10" s="56"/>
      <c r="TTW10" s="56"/>
      <c r="TTX10" s="56"/>
      <c r="TTY10" s="56"/>
      <c r="TTZ10" s="56"/>
      <c r="TUA10" s="56"/>
      <c r="TUB10" s="56"/>
      <c r="TUC10" s="56"/>
      <c r="TUD10" s="56"/>
      <c r="TUE10" s="56"/>
      <c r="TUF10" s="56"/>
      <c r="TUG10" s="56"/>
      <c r="TUH10" s="56"/>
      <c r="TUI10" s="56"/>
      <c r="TUJ10" s="56"/>
      <c r="TUK10" s="56"/>
      <c r="TUL10" s="56"/>
      <c r="TUM10" s="56"/>
      <c r="TUN10" s="56"/>
      <c r="TUO10" s="56"/>
      <c r="TUP10" s="56"/>
      <c r="TUQ10" s="56"/>
      <c r="TUR10" s="56"/>
      <c r="TUS10" s="56"/>
      <c r="TUT10" s="56"/>
      <c r="TUU10" s="56"/>
      <c r="TUV10" s="56"/>
      <c r="TUW10" s="56"/>
      <c r="TUX10" s="56"/>
      <c r="TUY10" s="56"/>
      <c r="TUZ10" s="56"/>
      <c r="TVA10" s="56"/>
      <c r="TVB10" s="56"/>
      <c r="TVC10" s="56"/>
      <c r="TVD10" s="56"/>
      <c r="TVE10" s="56"/>
      <c r="TVF10" s="56"/>
      <c r="TVG10" s="56"/>
      <c r="TVH10" s="56"/>
      <c r="TVI10" s="56"/>
      <c r="TVJ10" s="56"/>
      <c r="TVK10" s="56"/>
      <c r="TVL10" s="56"/>
      <c r="TVM10" s="56"/>
      <c r="TVN10" s="56"/>
      <c r="TVO10" s="56"/>
      <c r="TVP10" s="56"/>
      <c r="TVQ10" s="56"/>
      <c r="TVR10" s="56"/>
      <c r="TVS10" s="56"/>
      <c r="TVT10" s="56"/>
      <c r="TVU10" s="56"/>
      <c r="TVV10" s="56"/>
      <c r="TVW10" s="56"/>
      <c r="TVX10" s="56"/>
      <c r="TVY10" s="56"/>
      <c r="TVZ10" s="56"/>
      <c r="TWA10" s="56"/>
      <c r="TWB10" s="56"/>
      <c r="TWC10" s="56"/>
      <c r="TWD10" s="56"/>
      <c r="TWE10" s="56"/>
      <c r="TWF10" s="56"/>
      <c r="TWG10" s="56"/>
      <c r="TWH10" s="56"/>
      <c r="TWI10" s="56"/>
      <c r="TWJ10" s="56"/>
      <c r="TWK10" s="56"/>
      <c r="TWL10" s="56"/>
      <c r="TWM10" s="56"/>
      <c r="TWN10" s="56"/>
      <c r="TWO10" s="56"/>
      <c r="TWP10" s="56"/>
      <c r="TWQ10" s="56"/>
      <c r="TWR10" s="56"/>
      <c r="TWS10" s="56"/>
      <c r="TWT10" s="56"/>
      <c r="TWU10" s="56"/>
      <c r="TWV10" s="56"/>
      <c r="TWW10" s="56"/>
      <c r="TWX10" s="56"/>
      <c r="TWY10" s="56"/>
      <c r="TWZ10" s="56"/>
      <c r="TXA10" s="56"/>
      <c r="TXB10" s="56"/>
      <c r="TXC10" s="56"/>
      <c r="TXD10" s="56"/>
      <c r="TXE10" s="56"/>
      <c r="TXF10" s="56"/>
      <c r="TXG10" s="56"/>
      <c r="TXH10" s="56"/>
      <c r="TXI10" s="56"/>
      <c r="TXJ10" s="56"/>
      <c r="TXK10" s="56"/>
      <c r="TXL10" s="56"/>
      <c r="TXM10" s="56"/>
      <c r="TXN10" s="56"/>
      <c r="TXO10" s="56"/>
      <c r="TXP10" s="56"/>
      <c r="TXQ10" s="56"/>
      <c r="TXR10" s="56"/>
      <c r="TXS10" s="56"/>
      <c r="TXT10" s="56"/>
      <c r="TXU10" s="56"/>
      <c r="TXV10" s="56"/>
      <c r="TXW10" s="56"/>
      <c r="TXX10" s="56"/>
      <c r="TXY10" s="56"/>
      <c r="TXZ10" s="56"/>
      <c r="TYA10" s="56"/>
      <c r="TYB10" s="56"/>
      <c r="TYC10" s="56"/>
      <c r="TYD10" s="56"/>
      <c r="TYE10" s="56"/>
      <c r="TYF10" s="56"/>
      <c r="TYG10" s="56"/>
      <c r="TYH10" s="56"/>
      <c r="TYI10" s="56"/>
      <c r="TYJ10" s="56"/>
      <c r="TYK10" s="56"/>
      <c r="TYL10" s="56"/>
      <c r="TYM10" s="56"/>
      <c r="TYN10" s="56"/>
      <c r="TYO10" s="56"/>
      <c r="TYP10" s="56"/>
      <c r="TYQ10" s="56"/>
      <c r="TYR10" s="56"/>
      <c r="TYS10" s="56"/>
      <c r="TYT10" s="56"/>
      <c r="TYU10" s="56"/>
      <c r="TYV10" s="56"/>
      <c r="TYW10" s="56"/>
      <c r="TYX10" s="56"/>
      <c r="TYY10" s="56"/>
      <c r="TYZ10" s="56"/>
      <c r="TZA10" s="56"/>
      <c r="TZB10" s="56"/>
      <c r="TZC10" s="56"/>
      <c r="TZD10" s="56"/>
      <c r="TZE10" s="56"/>
      <c r="TZF10" s="56"/>
      <c r="TZG10" s="56"/>
      <c r="TZH10" s="56"/>
      <c r="TZI10" s="56"/>
      <c r="TZJ10" s="56"/>
      <c r="TZK10" s="56"/>
      <c r="TZL10" s="56"/>
      <c r="TZM10" s="56"/>
      <c r="TZN10" s="56"/>
      <c r="TZO10" s="56"/>
      <c r="TZP10" s="56"/>
      <c r="TZQ10" s="56"/>
      <c r="TZR10" s="56"/>
      <c r="TZS10" s="56"/>
      <c r="TZT10" s="56"/>
      <c r="TZU10" s="56"/>
      <c r="TZV10" s="56"/>
      <c r="TZW10" s="56"/>
      <c r="TZX10" s="56"/>
      <c r="TZY10" s="56"/>
      <c r="TZZ10" s="56"/>
      <c r="UAA10" s="56"/>
      <c r="UAB10" s="56"/>
      <c r="UAC10" s="56"/>
      <c r="UAD10" s="56"/>
      <c r="UAE10" s="56"/>
      <c r="UAF10" s="56"/>
      <c r="UAG10" s="56"/>
      <c r="UAH10" s="56"/>
      <c r="UAI10" s="56"/>
      <c r="UAJ10" s="56"/>
      <c r="UAK10" s="56"/>
      <c r="UAL10" s="56"/>
      <c r="UAM10" s="56"/>
      <c r="UAN10" s="56"/>
      <c r="UAO10" s="56"/>
      <c r="UAP10" s="56"/>
      <c r="UAQ10" s="56"/>
      <c r="UAR10" s="56"/>
      <c r="UAS10" s="56"/>
      <c r="UAT10" s="56"/>
      <c r="UAU10" s="56"/>
      <c r="UAV10" s="56"/>
      <c r="UAW10" s="56"/>
      <c r="UAX10" s="56"/>
      <c r="UAY10" s="56"/>
      <c r="UAZ10" s="56"/>
      <c r="UBA10" s="56"/>
      <c r="UBB10" s="56"/>
      <c r="UBC10" s="56"/>
      <c r="UBD10" s="56"/>
      <c r="UBE10" s="56"/>
      <c r="UBF10" s="56"/>
      <c r="UBG10" s="56"/>
      <c r="UBH10" s="56"/>
      <c r="UBI10" s="56"/>
      <c r="UBJ10" s="56"/>
      <c r="UBK10" s="56"/>
      <c r="UBL10" s="56"/>
      <c r="UBM10" s="56"/>
      <c r="UBN10" s="56"/>
      <c r="UBO10" s="56"/>
      <c r="UBP10" s="56"/>
      <c r="UBQ10" s="56"/>
      <c r="UBR10" s="56"/>
      <c r="UBS10" s="56"/>
      <c r="UBT10" s="56"/>
      <c r="UBU10" s="56"/>
      <c r="UBV10" s="56"/>
      <c r="UBW10" s="56"/>
      <c r="UBX10" s="56"/>
      <c r="UBY10" s="56"/>
      <c r="UBZ10" s="56"/>
      <c r="UCA10" s="56"/>
      <c r="UCB10" s="56"/>
      <c r="UCC10" s="56"/>
      <c r="UCD10" s="56"/>
      <c r="UCE10" s="56"/>
      <c r="UCF10" s="56"/>
      <c r="UCG10" s="56"/>
      <c r="UCH10" s="56"/>
      <c r="UCI10" s="56"/>
      <c r="UCJ10" s="56"/>
      <c r="UCK10" s="56"/>
      <c r="UCL10" s="56"/>
      <c r="UCM10" s="56"/>
      <c r="UCN10" s="56"/>
      <c r="UCO10" s="56"/>
      <c r="UCP10" s="56"/>
      <c r="UCQ10" s="56"/>
      <c r="UCR10" s="56"/>
      <c r="UCS10" s="56"/>
      <c r="UCT10" s="56"/>
      <c r="UCU10" s="56"/>
      <c r="UCV10" s="56"/>
      <c r="UCW10" s="56"/>
      <c r="UCX10" s="56"/>
      <c r="UCY10" s="56"/>
      <c r="UCZ10" s="56"/>
      <c r="UDA10" s="56"/>
      <c r="UDB10" s="56"/>
      <c r="UDC10" s="56"/>
      <c r="UDD10" s="56"/>
      <c r="UDE10" s="56"/>
      <c r="UDF10" s="56"/>
      <c r="UDG10" s="56"/>
      <c r="UDH10" s="56"/>
      <c r="UDI10" s="56"/>
      <c r="UDJ10" s="56"/>
      <c r="UDK10" s="56"/>
      <c r="UDL10" s="56"/>
      <c r="UDM10" s="56"/>
      <c r="UDN10" s="56"/>
      <c r="UDO10" s="56"/>
      <c r="UDP10" s="56"/>
      <c r="UDQ10" s="56"/>
      <c r="UDR10" s="56"/>
      <c r="UDS10" s="56"/>
      <c r="UDT10" s="56"/>
      <c r="UDU10" s="56"/>
      <c r="UDV10" s="56"/>
      <c r="UDW10" s="56"/>
      <c r="UDX10" s="56"/>
      <c r="UDY10" s="56"/>
      <c r="UDZ10" s="56"/>
      <c r="UEA10" s="56"/>
      <c r="UEB10" s="56"/>
      <c r="UEC10" s="56"/>
      <c r="UED10" s="56"/>
      <c r="UEE10" s="56"/>
      <c r="UEF10" s="56"/>
      <c r="UEG10" s="56"/>
      <c r="UEH10" s="56"/>
      <c r="UEI10" s="56"/>
      <c r="UEJ10" s="56"/>
      <c r="UEK10" s="56"/>
      <c r="UEL10" s="56"/>
      <c r="UEM10" s="56"/>
      <c r="UEN10" s="56"/>
      <c r="UEO10" s="56"/>
      <c r="UEP10" s="56"/>
      <c r="UEQ10" s="56"/>
      <c r="UER10" s="56"/>
      <c r="UES10" s="56"/>
      <c r="UET10" s="56"/>
      <c r="UEU10" s="56"/>
      <c r="UEV10" s="56"/>
      <c r="UEW10" s="56"/>
      <c r="UEX10" s="56"/>
      <c r="UEY10" s="56"/>
      <c r="UEZ10" s="56"/>
      <c r="UFA10" s="56"/>
      <c r="UFB10" s="56"/>
      <c r="UFC10" s="56"/>
      <c r="UFD10" s="56"/>
      <c r="UFE10" s="56"/>
      <c r="UFF10" s="56"/>
      <c r="UFG10" s="56"/>
      <c r="UFH10" s="56"/>
      <c r="UFI10" s="56"/>
      <c r="UFJ10" s="56"/>
      <c r="UFK10" s="56"/>
      <c r="UFL10" s="56"/>
      <c r="UFM10" s="56"/>
      <c r="UFN10" s="56"/>
      <c r="UFO10" s="56"/>
      <c r="UFP10" s="56"/>
      <c r="UFQ10" s="56"/>
      <c r="UFR10" s="56"/>
      <c r="UFS10" s="56"/>
      <c r="UFT10" s="56"/>
      <c r="UFU10" s="56"/>
      <c r="UFV10" s="56"/>
      <c r="UFW10" s="56"/>
      <c r="UFX10" s="56"/>
      <c r="UFY10" s="56"/>
      <c r="UFZ10" s="56"/>
      <c r="UGA10" s="56"/>
      <c r="UGB10" s="56"/>
      <c r="UGC10" s="56"/>
      <c r="UGD10" s="56"/>
      <c r="UGE10" s="56"/>
      <c r="UGF10" s="56"/>
      <c r="UGG10" s="56"/>
      <c r="UGH10" s="56"/>
      <c r="UGI10" s="56"/>
      <c r="UGJ10" s="56"/>
      <c r="UGK10" s="56"/>
      <c r="UGL10" s="56"/>
      <c r="UGM10" s="56"/>
      <c r="UGN10" s="56"/>
      <c r="UGO10" s="56"/>
      <c r="UGP10" s="56"/>
      <c r="UGQ10" s="56"/>
      <c r="UGR10" s="56"/>
      <c r="UGS10" s="56"/>
      <c r="UGT10" s="56"/>
      <c r="UGU10" s="56"/>
      <c r="UGV10" s="56"/>
      <c r="UGW10" s="56"/>
      <c r="UGX10" s="56"/>
      <c r="UGY10" s="56"/>
      <c r="UGZ10" s="56"/>
      <c r="UHA10" s="56"/>
      <c r="UHB10" s="56"/>
      <c r="UHC10" s="56"/>
      <c r="UHD10" s="56"/>
      <c r="UHE10" s="56"/>
      <c r="UHF10" s="56"/>
      <c r="UHG10" s="56"/>
      <c r="UHH10" s="56"/>
      <c r="UHI10" s="56"/>
      <c r="UHJ10" s="56"/>
      <c r="UHK10" s="56"/>
      <c r="UHL10" s="56"/>
      <c r="UHM10" s="56"/>
      <c r="UHN10" s="56"/>
      <c r="UHO10" s="56"/>
      <c r="UHP10" s="56"/>
      <c r="UHQ10" s="56"/>
      <c r="UHR10" s="56"/>
      <c r="UHS10" s="56"/>
      <c r="UHT10" s="56"/>
      <c r="UHU10" s="56"/>
      <c r="UHV10" s="56"/>
      <c r="UHW10" s="56"/>
      <c r="UHX10" s="56"/>
      <c r="UHY10" s="56"/>
      <c r="UHZ10" s="56"/>
      <c r="UIA10" s="56"/>
      <c r="UIB10" s="56"/>
      <c r="UIC10" s="56"/>
      <c r="UID10" s="56"/>
      <c r="UIE10" s="56"/>
      <c r="UIF10" s="56"/>
      <c r="UIG10" s="56"/>
      <c r="UIH10" s="56"/>
      <c r="UII10" s="56"/>
      <c r="UIJ10" s="56"/>
      <c r="UIK10" s="56"/>
      <c r="UIL10" s="56"/>
      <c r="UIM10" s="56"/>
      <c r="UIN10" s="56"/>
      <c r="UIO10" s="56"/>
      <c r="UIP10" s="56"/>
      <c r="UIQ10" s="56"/>
      <c r="UIR10" s="56"/>
      <c r="UIS10" s="56"/>
      <c r="UIT10" s="56"/>
      <c r="UIU10" s="56"/>
      <c r="UIV10" s="56"/>
      <c r="UIW10" s="56"/>
      <c r="UIX10" s="56"/>
      <c r="UIY10" s="56"/>
      <c r="UIZ10" s="56"/>
      <c r="UJA10" s="56"/>
      <c r="UJB10" s="56"/>
      <c r="UJC10" s="56"/>
      <c r="UJD10" s="56"/>
      <c r="UJE10" s="56"/>
      <c r="UJF10" s="56"/>
      <c r="UJG10" s="56"/>
      <c r="UJH10" s="56"/>
      <c r="UJI10" s="56"/>
      <c r="UJJ10" s="56"/>
      <c r="UJK10" s="56"/>
      <c r="UJL10" s="56"/>
      <c r="UJM10" s="56"/>
      <c r="UJN10" s="56"/>
      <c r="UJO10" s="56"/>
      <c r="UJP10" s="56"/>
      <c r="UJQ10" s="56"/>
      <c r="UJR10" s="56"/>
      <c r="UJS10" s="56"/>
      <c r="UJT10" s="56"/>
      <c r="UJU10" s="56"/>
      <c r="UJV10" s="56"/>
      <c r="UJW10" s="56"/>
      <c r="UJX10" s="56"/>
      <c r="UJY10" s="56"/>
      <c r="UJZ10" s="56"/>
      <c r="UKA10" s="56"/>
      <c r="UKB10" s="56"/>
      <c r="UKC10" s="56"/>
      <c r="UKD10" s="56"/>
      <c r="UKE10" s="56"/>
      <c r="UKF10" s="56"/>
      <c r="UKG10" s="56"/>
      <c r="UKH10" s="56"/>
      <c r="UKI10" s="56"/>
      <c r="UKJ10" s="56"/>
      <c r="UKK10" s="56"/>
      <c r="UKL10" s="56"/>
      <c r="UKM10" s="56"/>
      <c r="UKN10" s="56"/>
      <c r="UKO10" s="56"/>
      <c r="UKP10" s="56"/>
      <c r="UKQ10" s="56"/>
      <c r="UKR10" s="56"/>
      <c r="UKS10" s="56"/>
      <c r="UKT10" s="56"/>
      <c r="UKU10" s="56"/>
      <c r="UKV10" s="56"/>
      <c r="UKW10" s="56"/>
      <c r="UKX10" s="56"/>
      <c r="UKY10" s="56"/>
      <c r="UKZ10" s="56"/>
      <c r="ULA10" s="56"/>
      <c r="ULB10" s="56"/>
      <c r="ULC10" s="56"/>
      <c r="ULD10" s="56"/>
      <c r="ULE10" s="56"/>
      <c r="ULF10" s="56"/>
      <c r="ULG10" s="56"/>
      <c r="ULH10" s="56"/>
      <c r="ULI10" s="56"/>
      <c r="ULJ10" s="56"/>
      <c r="ULK10" s="56"/>
      <c r="ULL10" s="56"/>
      <c r="ULM10" s="56"/>
      <c r="ULN10" s="56"/>
      <c r="ULO10" s="56"/>
      <c r="ULP10" s="56"/>
      <c r="ULQ10" s="56"/>
      <c r="ULR10" s="56"/>
      <c r="ULS10" s="56"/>
      <c r="ULT10" s="56"/>
      <c r="ULU10" s="56"/>
      <c r="ULV10" s="56"/>
      <c r="ULW10" s="56"/>
      <c r="ULX10" s="56"/>
      <c r="ULY10" s="56"/>
      <c r="ULZ10" s="56"/>
      <c r="UMA10" s="56"/>
      <c r="UMB10" s="56"/>
      <c r="UMC10" s="56"/>
      <c r="UMD10" s="56"/>
      <c r="UME10" s="56"/>
      <c r="UMF10" s="56"/>
      <c r="UMG10" s="56"/>
      <c r="UMH10" s="56"/>
      <c r="UMI10" s="56"/>
      <c r="UMJ10" s="56"/>
      <c r="UMK10" s="56"/>
      <c r="UML10" s="56"/>
      <c r="UMM10" s="56"/>
      <c r="UMN10" s="56"/>
      <c r="UMO10" s="56"/>
      <c r="UMP10" s="56"/>
      <c r="UMQ10" s="56"/>
      <c r="UMR10" s="56"/>
      <c r="UMS10" s="56"/>
      <c r="UMT10" s="56"/>
      <c r="UMU10" s="56"/>
      <c r="UMV10" s="56"/>
      <c r="UMW10" s="56"/>
      <c r="UMX10" s="56"/>
      <c r="UMY10" s="56"/>
      <c r="UMZ10" s="56"/>
      <c r="UNA10" s="56"/>
      <c r="UNB10" s="56"/>
      <c r="UNC10" s="56"/>
      <c r="UND10" s="56"/>
      <c r="UNE10" s="56"/>
      <c r="UNF10" s="56"/>
      <c r="UNG10" s="56"/>
      <c r="UNH10" s="56"/>
      <c r="UNI10" s="56"/>
      <c r="UNJ10" s="56"/>
      <c r="UNK10" s="56"/>
      <c r="UNL10" s="56"/>
      <c r="UNM10" s="56"/>
      <c r="UNN10" s="56"/>
      <c r="UNO10" s="56"/>
      <c r="UNP10" s="56"/>
      <c r="UNQ10" s="56"/>
      <c r="UNR10" s="56"/>
      <c r="UNS10" s="56"/>
      <c r="UNT10" s="56"/>
      <c r="UNU10" s="56"/>
      <c r="UNV10" s="56"/>
      <c r="UNW10" s="56"/>
      <c r="UNX10" s="56"/>
      <c r="UNY10" s="56"/>
      <c r="UNZ10" s="56"/>
      <c r="UOA10" s="56"/>
      <c r="UOB10" s="56"/>
      <c r="UOC10" s="56"/>
      <c r="UOD10" s="56"/>
      <c r="UOE10" s="56"/>
      <c r="UOF10" s="56"/>
      <c r="UOG10" s="56"/>
      <c r="UOH10" s="56"/>
      <c r="UOI10" s="56"/>
      <c r="UOJ10" s="56"/>
      <c r="UOK10" s="56"/>
      <c r="UOL10" s="56"/>
      <c r="UOM10" s="56"/>
      <c r="UON10" s="56"/>
      <c r="UOO10" s="56"/>
      <c r="UOP10" s="56"/>
      <c r="UOQ10" s="56"/>
      <c r="UOR10" s="56"/>
      <c r="UOS10" s="56"/>
      <c r="UOT10" s="56"/>
      <c r="UOU10" s="56"/>
      <c r="UOV10" s="56"/>
      <c r="UOW10" s="56"/>
      <c r="UOX10" s="56"/>
      <c r="UOY10" s="56"/>
      <c r="UOZ10" s="56"/>
      <c r="UPA10" s="56"/>
      <c r="UPB10" s="56"/>
      <c r="UPC10" s="56"/>
      <c r="UPD10" s="56"/>
      <c r="UPE10" s="56"/>
      <c r="UPF10" s="56"/>
      <c r="UPG10" s="56"/>
      <c r="UPH10" s="56"/>
      <c r="UPI10" s="56"/>
      <c r="UPJ10" s="56"/>
      <c r="UPK10" s="56"/>
      <c r="UPL10" s="56"/>
      <c r="UPM10" s="56"/>
      <c r="UPN10" s="56"/>
      <c r="UPO10" s="56"/>
      <c r="UPP10" s="56"/>
      <c r="UPQ10" s="56"/>
      <c r="UPR10" s="56"/>
      <c r="UPS10" s="56"/>
      <c r="UPT10" s="56"/>
      <c r="UPU10" s="56"/>
      <c r="UPV10" s="56"/>
      <c r="UPW10" s="56"/>
      <c r="UPX10" s="56"/>
      <c r="UPY10" s="56"/>
      <c r="UPZ10" s="56"/>
      <c r="UQA10" s="56"/>
      <c r="UQB10" s="56"/>
      <c r="UQC10" s="56"/>
      <c r="UQD10" s="56"/>
      <c r="UQE10" s="56"/>
      <c r="UQF10" s="56"/>
      <c r="UQG10" s="56"/>
      <c r="UQH10" s="56"/>
      <c r="UQI10" s="56"/>
      <c r="UQJ10" s="56"/>
      <c r="UQK10" s="56"/>
      <c r="UQL10" s="56"/>
      <c r="UQM10" s="56"/>
      <c r="UQN10" s="56"/>
      <c r="UQO10" s="56"/>
      <c r="UQP10" s="56"/>
      <c r="UQQ10" s="56"/>
      <c r="UQR10" s="56"/>
      <c r="UQS10" s="56"/>
      <c r="UQT10" s="56"/>
      <c r="UQU10" s="56"/>
      <c r="UQV10" s="56"/>
      <c r="UQW10" s="56"/>
      <c r="UQX10" s="56"/>
      <c r="UQY10" s="56"/>
      <c r="UQZ10" s="56"/>
      <c r="URA10" s="56"/>
      <c r="URB10" s="56"/>
      <c r="URC10" s="56"/>
      <c r="URD10" s="56"/>
      <c r="URE10" s="56"/>
      <c r="URF10" s="56"/>
      <c r="URG10" s="56"/>
      <c r="URH10" s="56"/>
      <c r="URI10" s="56"/>
      <c r="URJ10" s="56"/>
      <c r="URK10" s="56"/>
      <c r="URL10" s="56"/>
      <c r="URM10" s="56"/>
      <c r="URN10" s="56"/>
      <c r="URO10" s="56"/>
      <c r="URP10" s="56"/>
      <c r="URQ10" s="56"/>
      <c r="URR10" s="56"/>
      <c r="URS10" s="56"/>
      <c r="URT10" s="56"/>
      <c r="URU10" s="56"/>
      <c r="URV10" s="56"/>
      <c r="URW10" s="56"/>
      <c r="URX10" s="56"/>
      <c r="URY10" s="56"/>
      <c r="URZ10" s="56"/>
      <c r="USA10" s="56"/>
      <c r="USB10" s="56"/>
      <c r="USC10" s="56"/>
      <c r="USD10" s="56"/>
      <c r="USE10" s="56"/>
      <c r="USF10" s="56"/>
      <c r="USG10" s="56"/>
      <c r="USH10" s="56"/>
      <c r="USI10" s="56"/>
      <c r="USJ10" s="56"/>
      <c r="USK10" s="56"/>
      <c r="USL10" s="56"/>
      <c r="USM10" s="56"/>
      <c r="USN10" s="56"/>
      <c r="USO10" s="56"/>
      <c r="USP10" s="56"/>
      <c r="USQ10" s="56"/>
      <c r="USR10" s="56"/>
      <c r="USS10" s="56"/>
      <c r="UST10" s="56"/>
      <c r="USU10" s="56"/>
      <c r="USV10" s="56"/>
      <c r="USW10" s="56"/>
      <c r="USX10" s="56"/>
      <c r="USY10" s="56"/>
      <c r="USZ10" s="56"/>
      <c r="UTA10" s="56"/>
      <c r="UTB10" s="56"/>
      <c r="UTC10" s="56"/>
      <c r="UTD10" s="56"/>
      <c r="UTE10" s="56"/>
      <c r="UTF10" s="56"/>
      <c r="UTG10" s="56"/>
      <c r="UTH10" s="56"/>
      <c r="UTI10" s="56"/>
      <c r="UTJ10" s="56"/>
      <c r="UTK10" s="56"/>
      <c r="UTL10" s="56"/>
      <c r="UTM10" s="56"/>
      <c r="UTN10" s="56"/>
      <c r="UTO10" s="56"/>
      <c r="UTP10" s="56"/>
      <c r="UTQ10" s="56"/>
      <c r="UTR10" s="56"/>
      <c r="UTS10" s="56"/>
      <c r="UTT10" s="56"/>
      <c r="UTU10" s="56"/>
      <c r="UTV10" s="56"/>
      <c r="UTW10" s="56"/>
      <c r="UTX10" s="56"/>
      <c r="UTY10" s="56"/>
      <c r="UTZ10" s="56"/>
      <c r="UUA10" s="56"/>
      <c r="UUB10" s="56"/>
      <c r="UUC10" s="56"/>
      <c r="UUD10" s="56"/>
      <c r="UUE10" s="56"/>
      <c r="UUF10" s="56"/>
      <c r="UUG10" s="56"/>
      <c r="UUH10" s="56"/>
      <c r="UUI10" s="56"/>
      <c r="UUJ10" s="56"/>
      <c r="UUK10" s="56"/>
      <c r="UUL10" s="56"/>
      <c r="UUM10" s="56"/>
      <c r="UUN10" s="56"/>
      <c r="UUO10" s="56"/>
      <c r="UUP10" s="56"/>
      <c r="UUQ10" s="56"/>
      <c r="UUR10" s="56"/>
      <c r="UUS10" s="56"/>
      <c r="UUT10" s="56"/>
      <c r="UUU10" s="56"/>
      <c r="UUV10" s="56"/>
      <c r="UUW10" s="56"/>
      <c r="UUX10" s="56"/>
      <c r="UUY10" s="56"/>
      <c r="UUZ10" s="56"/>
      <c r="UVA10" s="56"/>
      <c r="UVB10" s="56"/>
      <c r="UVC10" s="56"/>
      <c r="UVD10" s="56"/>
      <c r="UVE10" s="56"/>
      <c r="UVF10" s="56"/>
      <c r="UVG10" s="56"/>
      <c r="UVH10" s="56"/>
      <c r="UVI10" s="56"/>
      <c r="UVJ10" s="56"/>
      <c r="UVK10" s="56"/>
      <c r="UVL10" s="56"/>
      <c r="UVM10" s="56"/>
      <c r="UVN10" s="56"/>
      <c r="UVO10" s="56"/>
      <c r="UVP10" s="56"/>
      <c r="UVQ10" s="56"/>
      <c r="UVR10" s="56"/>
      <c r="UVS10" s="56"/>
      <c r="UVT10" s="56"/>
      <c r="UVU10" s="56"/>
      <c r="UVV10" s="56"/>
      <c r="UVW10" s="56"/>
      <c r="UVX10" s="56"/>
      <c r="UVY10" s="56"/>
      <c r="UVZ10" s="56"/>
      <c r="UWA10" s="56"/>
      <c r="UWB10" s="56"/>
      <c r="UWC10" s="56"/>
      <c r="UWD10" s="56"/>
      <c r="UWE10" s="56"/>
      <c r="UWF10" s="56"/>
      <c r="UWG10" s="56"/>
      <c r="UWH10" s="56"/>
      <c r="UWI10" s="56"/>
      <c r="UWJ10" s="56"/>
      <c r="UWK10" s="56"/>
      <c r="UWL10" s="56"/>
      <c r="UWM10" s="56"/>
      <c r="UWN10" s="56"/>
      <c r="UWO10" s="56"/>
      <c r="UWP10" s="56"/>
      <c r="UWQ10" s="56"/>
      <c r="UWR10" s="56"/>
      <c r="UWS10" s="56"/>
      <c r="UWT10" s="56"/>
      <c r="UWU10" s="56"/>
      <c r="UWV10" s="56"/>
      <c r="UWW10" s="56"/>
      <c r="UWX10" s="56"/>
      <c r="UWY10" s="56"/>
      <c r="UWZ10" s="56"/>
      <c r="UXA10" s="56"/>
      <c r="UXB10" s="56"/>
      <c r="UXC10" s="56"/>
      <c r="UXD10" s="56"/>
      <c r="UXE10" s="56"/>
      <c r="UXF10" s="56"/>
      <c r="UXG10" s="56"/>
      <c r="UXH10" s="56"/>
      <c r="UXI10" s="56"/>
      <c r="UXJ10" s="56"/>
      <c r="UXK10" s="56"/>
      <c r="UXL10" s="56"/>
      <c r="UXM10" s="56"/>
      <c r="UXN10" s="56"/>
      <c r="UXO10" s="56"/>
      <c r="UXP10" s="56"/>
      <c r="UXQ10" s="56"/>
      <c r="UXR10" s="56"/>
      <c r="UXS10" s="56"/>
      <c r="UXT10" s="56"/>
      <c r="UXU10" s="56"/>
      <c r="UXV10" s="56"/>
      <c r="UXW10" s="56"/>
      <c r="UXX10" s="56"/>
      <c r="UXY10" s="56"/>
      <c r="UXZ10" s="56"/>
      <c r="UYA10" s="56"/>
      <c r="UYB10" s="56"/>
      <c r="UYC10" s="56"/>
      <c r="UYD10" s="56"/>
      <c r="UYE10" s="56"/>
      <c r="UYF10" s="56"/>
      <c r="UYG10" s="56"/>
      <c r="UYH10" s="56"/>
      <c r="UYI10" s="56"/>
      <c r="UYJ10" s="56"/>
      <c r="UYK10" s="56"/>
      <c r="UYL10" s="56"/>
      <c r="UYM10" s="56"/>
      <c r="UYN10" s="56"/>
      <c r="UYO10" s="56"/>
      <c r="UYP10" s="56"/>
      <c r="UYQ10" s="56"/>
      <c r="UYR10" s="56"/>
      <c r="UYS10" s="56"/>
      <c r="UYT10" s="56"/>
      <c r="UYU10" s="56"/>
      <c r="UYV10" s="56"/>
      <c r="UYW10" s="56"/>
      <c r="UYX10" s="56"/>
      <c r="UYY10" s="56"/>
      <c r="UYZ10" s="56"/>
      <c r="UZA10" s="56"/>
      <c r="UZB10" s="56"/>
      <c r="UZC10" s="56"/>
      <c r="UZD10" s="56"/>
      <c r="UZE10" s="56"/>
      <c r="UZF10" s="56"/>
      <c r="UZG10" s="56"/>
      <c r="UZH10" s="56"/>
      <c r="UZI10" s="56"/>
      <c r="UZJ10" s="56"/>
      <c r="UZK10" s="56"/>
      <c r="UZL10" s="56"/>
      <c r="UZM10" s="56"/>
      <c r="UZN10" s="56"/>
      <c r="UZO10" s="56"/>
      <c r="UZP10" s="56"/>
      <c r="UZQ10" s="56"/>
      <c r="UZR10" s="56"/>
      <c r="UZS10" s="56"/>
      <c r="UZT10" s="56"/>
      <c r="UZU10" s="56"/>
      <c r="UZV10" s="56"/>
      <c r="UZW10" s="56"/>
      <c r="UZX10" s="56"/>
      <c r="UZY10" s="56"/>
      <c r="UZZ10" s="56"/>
      <c r="VAA10" s="56"/>
      <c r="VAB10" s="56"/>
      <c r="VAC10" s="56"/>
      <c r="VAD10" s="56"/>
      <c r="VAE10" s="56"/>
      <c r="VAF10" s="56"/>
      <c r="VAG10" s="56"/>
      <c r="VAH10" s="56"/>
      <c r="VAI10" s="56"/>
      <c r="VAJ10" s="56"/>
      <c r="VAK10" s="56"/>
      <c r="VAL10" s="56"/>
      <c r="VAM10" s="56"/>
      <c r="VAN10" s="56"/>
      <c r="VAO10" s="56"/>
      <c r="VAP10" s="56"/>
      <c r="VAQ10" s="56"/>
      <c r="VAR10" s="56"/>
      <c r="VAS10" s="56"/>
      <c r="VAT10" s="56"/>
      <c r="VAU10" s="56"/>
      <c r="VAV10" s="56"/>
      <c r="VAW10" s="56"/>
      <c r="VAX10" s="56"/>
      <c r="VAY10" s="56"/>
      <c r="VAZ10" s="56"/>
      <c r="VBA10" s="56"/>
      <c r="VBB10" s="56"/>
      <c r="VBC10" s="56"/>
      <c r="VBD10" s="56"/>
      <c r="VBE10" s="56"/>
      <c r="VBF10" s="56"/>
      <c r="VBG10" s="56"/>
      <c r="VBH10" s="56"/>
      <c r="VBI10" s="56"/>
      <c r="VBJ10" s="56"/>
      <c r="VBK10" s="56"/>
      <c r="VBL10" s="56"/>
      <c r="VBM10" s="56"/>
      <c r="VBN10" s="56"/>
      <c r="VBO10" s="56"/>
      <c r="VBP10" s="56"/>
      <c r="VBQ10" s="56"/>
      <c r="VBR10" s="56"/>
      <c r="VBS10" s="56"/>
      <c r="VBT10" s="56"/>
      <c r="VBU10" s="56"/>
      <c r="VBV10" s="56"/>
      <c r="VBW10" s="56"/>
      <c r="VBX10" s="56"/>
      <c r="VBY10" s="56"/>
      <c r="VBZ10" s="56"/>
      <c r="VCA10" s="56"/>
      <c r="VCB10" s="56"/>
      <c r="VCC10" s="56"/>
      <c r="VCD10" s="56"/>
      <c r="VCE10" s="56"/>
      <c r="VCF10" s="56"/>
      <c r="VCG10" s="56"/>
      <c r="VCH10" s="56"/>
      <c r="VCI10" s="56"/>
      <c r="VCJ10" s="56"/>
      <c r="VCK10" s="56"/>
      <c r="VCL10" s="56"/>
      <c r="VCM10" s="56"/>
      <c r="VCN10" s="56"/>
      <c r="VCO10" s="56"/>
      <c r="VCP10" s="56"/>
      <c r="VCQ10" s="56"/>
      <c r="VCR10" s="56"/>
      <c r="VCS10" s="56"/>
      <c r="VCT10" s="56"/>
      <c r="VCU10" s="56"/>
      <c r="VCV10" s="56"/>
      <c r="VCW10" s="56"/>
      <c r="VCX10" s="56"/>
      <c r="VCY10" s="56"/>
      <c r="VCZ10" s="56"/>
      <c r="VDA10" s="56"/>
      <c r="VDB10" s="56"/>
      <c r="VDC10" s="56"/>
      <c r="VDD10" s="56"/>
      <c r="VDE10" s="56"/>
      <c r="VDF10" s="56"/>
      <c r="VDG10" s="56"/>
      <c r="VDH10" s="56"/>
      <c r="VDI10" s="56"/>
      <c r="VDJ10" s="56"/>
      <c r="VDK10" s="56"/>
      <c r="VDL10" s="56"/>
      <c r="VDM10" s="56"/>
      <c r="VDN10" s="56"/>
      <c r="VDO10" s="56"/>
      <c r="VDP10" s="56"/>
      <c r="VDQ10" s="56"/>
      <c r="VDR10" s="56"/>
      <c r="VDS10" s="56"/>
      <c r="VDT10" s="56"/>
      <c r="VDU10" s="56"/>
      <c r="VDV10" s="56"/>
      <c r="VDW10" s="56"/>
      <c r="VDX10" s="56"/>
      <c r="VDY10" s="56"/>
      <c r="VDZ10" s="56"/>
      <c r="VEA10" s="56"/>
      <c r="VEB10" s="56"/>
      <c r="VEC10" s="56"/>
      <c r="VED10" s="56"/>
      <c r="VEE10" s="56"/>
      <c r="VEF10" s="56"/>
      <c r="VEG10" s="56"/>
      <c r="VEH10" s="56"/>
      <c r="VEI10" s="56"/>
      <c r="VEJ10" s="56"/>
      <c r="VEK10" s="56"/>
      <c r="VEL10" s="56"/>
      <c r="VEM10" s="56"/>
      <c r="VEN10" s="56"/>
      <c r="VEO10" s="56"/>
      <c r="VEP10" s="56"/>
      <c r="VEQ10" s="56"/>
      <c r="VER10" s="56"/>
      <c r="VES10" s="56"/>
      <c r="VET10" s="56"/>
      <c r="VEU10" s="56"/>
      <c r="VEV10" s="56"/>
      <c r="VEW10" s="56"/>
      <c r="VEX10" s="56"/>
      <c r="VEY10" s="56"/>
      <c r="VEZ10" s="56"/>
      <c r="VFA10" s="56"/>
      <c r="VFB10" s="56"/>
      <c r="VFC10" s="56"/>
      <c r="VFD10" s="56"/>
      <c r="VFE10" s="56"/>
      <c r="VFF10" s="56"/>
      <c r="VFG10" s="56"/>
      <c r="VFH10" s="56"/>
      <c r="VFI10" s="56"/>
      <c r="VFJ10" s="56"/>
      <c r="VFK10" s="56"/>
      <c r="VFL10" s="56"/>
      <c r="VFM10" s="56"/>
      <c r="VFN10" s="56"/>
      <c r="VFO10" s="56"/>
      <c r="VFP10" s="56"/>
      <c r="VFQ10" s="56"/>
      <c r="VFR10" s="56"/>
      <c r="VFS10" s="56"/>
      <c r="VFT10" s="56"/>
      <c r="VFU10" s="56"/>
      <c r="VFV10" s="56"/>
      <c r="VFW10" s="56"/>
      <c r="VFX10" s="56"/>
      <c r="VFY10" s="56"/>
      <c r="VFZ10" s="56"/>
      <c r="VGA10" s="56"/>
      <c r="VGB10" s="56"/>
      <c r="VGC10" s="56"/>
      <c r="VGD10" s="56"/>
      <c r="VGE10" s="56"/>
      <c r="VGF10" s="56"/>
      <c r="VGG10" s="56"/>
      <c r="VGH10" s="56"/>
      <c r="VGI10" s="56"/>
      <c r="VGJ10" s="56"/>
      <c r="VGK10" s="56"/>
      <c r="VGL10" s="56"/>
      <c r="VGM10" s="56"/>
      <c r="VGN10" s="56"/>
      <c r="VGO10" s="56"/>
      <c r="VGP10" s="56"/>
      <c r="VGQ10" s="56"/>
      <c r="VGR10" s="56"/>
      <c r="VGS10" s="56"/>
      <c r="VGT10" s="56"/>
      <c r="VGU10" s="56"/>
      <c r="VGV10" s="56"/>
      <c r="VGW10" s="56"/>
      <c r="VGX10" s="56"/>
      <c r="VGY10" s="56"/>
      <c r="VGZ10" s="56"/>
      <c r="VHA10" s="56"/>
      <c r="VHB10" s="56"/>
      <c r="VHC10" s="56"/>
      <c r="VHD10" s="56"/>
      <c r="VHE10" s="56"/>
      <c r="VHF10" s="56"/>
      <c r="VHG10" s="56"/>
      <c r="VHH10" s="56"/>
      <c r="VHI10" s="56"/>
      <c r="VHJ10" s="56"/>
      <c r="VHK10" s="56"/>
      <c r="VHL10" s="56"/>
      <c r="VHM10" s="56"/>
      <c r="VHN10" s="56"/>
      <c r="VHO10" s="56"/>
      <c r="VHP10" s="56"/>
      <c r="VHQ10" s="56"/>
      <c r="VHR10" s="56"/>
      <c r="VHS10" s="56"/>
      <c r="VHT10" s="56"/>
      <c r="VHU10" s="56"/>
      <c r="VHV10" s="56"/>
      <c r="VHW10" s="56"/>
      <c r="VHX10" s="56"/>
      <c r="VHY10" s="56"/>
      <c r="VHZ10" s="56"/>
      <c r="VIA10" s="56"/>
      <c r="VIB10" s="56"/>
      <c r="VIC10" s="56"/>
      <c r="VID10" s="56"/>
      <c r="VIE10" s="56"/>
      <c r="VIF10" s="56"/>
      <c r="VIG10" s="56"/>
      <c r="VIH10" s="56"/>
      <c r="VII10" s="56"/>
      <c r="VIJ10" s="56"/>
      <c r="VIK10" s="56"/>
      <c r="VIL10" s="56"/>
      <c r="VIM10" s="56"/>
      <c r="VIN10" s="56"/>
      <c r="VIO10" s="56"/>
      <c r="VIP10" s="56"/>
      <c r="VIQ10" s="56"/>
      <c r="VIR10" s="56"/>
      <c r="VIS10" s="56"/>
      <c r="VIT10" s="56"/>
      <c r="VIU10" s="56"/>
      <c r="VIV10" s="56"/>
      <c r="VIW10" s="56"/>
      <c r="VIX10" s="56"/>
      <c r="VIY10" s="56"/>
      <c r="VIZ10" s="56"/>
      <c r="VJA10" s="56"/>
      <c r="VJB10" s="56"/>
      <c r="VJC10" s="56"/>
      <c r="VJD10" s="56"/>
      <c r="VJE10" s="56"/>
      <c r="VJF10" s="56"/>
      <c r="VJG10" s="56"/>
      <c r="VJH10" s="56"/>
      <c r="VJI10" s="56"/>
      <c r="VJJ10" s="56"/>
      <c r="VJK10" s="56"/>
      <c r="VJL10" s="56"/>
      <c r="VJM10" s="56"/>
      <c r="VJN10" s="56"/>
      <c r="VJO10" s="56"/>
      <c r="VJP10" s="56"/>
      <c r="VJQ10" s="56"/>
      <c r="VJR10" s="56"/>
      <c r="VJS10" s="56"/>
      <c r="VJT10" s="56"/>
      <c r="VJU10" s="56"/>
      <c r="VJV10" s="56"/>
      <c r="VJW10" s="56"/>
      <c r="VJX10" s="56"/>
      <c r="VJY10" s="56"/>
      <c r="VJZ10" s="56"/>
      <c r="VKA10" s="56"/>
      <c r="VKB10" s="56"/>
      <c r="VKC10" s="56"/>
      <c r="VKD10" s="56"/>
      <c r="VKE10" s="56"/>
      <c r="VKF10" s="56"/>
      <c r="VKG10" s="56"/>
      <c r="VKH10" s="56"/>
      <c r="VKI10" s="56"/>
      <c r="VKJ10" s="56"/>
      <c r="VKK10" s="56"/>
      <c r="VKL10" s="56"/>
      <c r="VKM10" s="56"/>
      <c r="VKN10" s="56"/>
      <c r="VKO10" s="56"/>
      <c r="VKP10" s="56"/>
      <c r="VKQ10" s="56"/>
      <c r="VKR10" s="56"/>
      <c r="VKS10" s="56"/>
      <c r="VKT10" s="56"/>
      <c r="VKU10" s="56"/>
      <c r="VKV10" s="56"/>
      <c r="VKW10" s="56"/>
      <c r="VKX10" s="56"/>
      <c r="VKY10" s="56"/>
      <c r="VKZ10" s="56"/>
      <c r="VLA10" s="56"/>
      <c r="VLB10" s="56"/>
      <c r="VLC10" s="56"/>
      <c r="VLD10" s="56"/>
      <c r="VLE10" s="56"/>
      <c r="VLF10" s="56"/>
      <c r="VLG10" s="56"/>
      <c r="VLH10" s="56"/>
      <c r="VLI10" s="56"/>
      <c r="VLJ10" s="56"/>
      <c r="VLK10" s="56"/>
      <c r="VLL10" s="56"/>
      <c r="VLM10" s="56"/>
      <c r="VLN10" s="56"/>
      <c r="VLO10" s="56"/>
      <c r="VLP10" s="56"/>
      <c r="VLQ10" s="56"/>
      <c r="VLR10" s="56"/>
      <c r="VLS10" s="56"/>
      <c r="VLT10" s="56"/>
      <c r="VLU10" s="56"/>
      <c r="VLV10" s="56"/>
      <c r="VLW10" s="56"/>
      <c r="VLX10" s="56"/>
      <c r="VLY10" s="56"/>
      <c r="VLZ10" s="56"/>
      <c r="VMA10" s="56"/>
      <c r="VMB10" s="56"/>
      <c r="VMC10" s="56"/>
      <c r="VMD10" s="56"/>
      <c r="VME10" s="56"/>
      <c r="VMF10" s="56"/>
      <c r="VMG10" s="56"/>
      <c r="VMH10" s="56"/>
      <c r="VMI10" s="56"/>
      <c r="VMJ10" s="56"/>
      <c r="VMK10" s="56"/>
      <c r="VML10" s="56"/>
      <c r="VMM10" s="56"/>
      <c r="VMN10" s="56"/>
      <c r="VMO10" s="56"/>
      <c r="VMP10" s="56"/>
      <c r="VMQ10" s="56"/>
      <c r="VMR10" s="56"/>
      <c r="VMS10" s="56"/>
      <c r="VMT10" s="56"/>
      <c r="VMU10" s="56"/>
      <c r="VMV10" s="56"/>
      <c r="VMW10" s="56"/>
      <c r="VMX10" s="56"/>
      <c r="VMY10" s="56"/>
      <c r="VMZ10" s="56"/>
      <c r="VNA10" s="56"/>
      <c r="VNB10" s="56"/>
      <c r="VNC10" s="56"/>
      <c r="VND10" s="56"/>
      <c r="VNE10" s="56"/>
      <c r="VNF10" s="56"/>
      <c r="VNG10" s="56"/>
      <c r="VNH10" s="56"/>
      <c r="VNI10" s="56"/>
      <c r="VNJ10" s="56"/>
      <c r="VNK10" s="56"/>
      <c r="VNL10" s="56"/>
      <c r="VNM10" s="56"/>
      <c r="VNN10" s="56"/>
      <c r="VNO10" s="56"/>
      <c r="VNP10" s="56"/>
      <c r="VNQ10" s="56"/>
      <c r="VNR10" s="56"/>
      <c r="VNS10" s="56"/>
      <c r="VNT10" s="56"/>
      <c r="VNU10" s="56"/>
      <c r="VNV10" s="56"/>
      <c r="VNW10" s="56"/>
      <c r="VNX10" s="56"/>
      <c r="VNY10" s="56"/>
      <c r="VNZ10" s="56"/>
      <c r="VOA10" s="56"/>
      <c r="VOB10" s="56"/>
      <c r="VOC10" s="56"/>
      <c r="VOD10" s="56"/>
      <c r="VOE10" s="56"/>
      <c r="VOF10" s="56"/>
      <c r="VOG10" s="56"/>
      <c r="VOH10" s="56"/>
      <c r="VOI10" s="56"/>
      <c r="VOJ10" s="56"/>
      <c r="VOK10" s="56"/>
      <c r="VOL10" s="56"/>
      <c r="VOM10" s="56"/>
      <c r="VON10" s="56"/>
      <c r="VOO10" s="56"/>
      <c r="VOP10" s="56"/>
      <c r="VOQ10" s="56"/>
      <c r="VOR10" s="56"/>
      <c r="VOS10" s="56"/>
      <c r="VOT10" s="56"/>
      <c r="VOU10" s="56"/>
      <c r="VOV10" s="56"/>
      <c r="VOW10" s="56"/>
      <c r="VOX10" s="56"/>
      <c r="VOY10" s="56"/>
      <c r="VOZ10" s="56"/>
      <c r="VPA10" s="56"/>
      <c r="VPB10" s="56"/>
      <c r="VPC10" s="56"/>
      <c r="VPD10" s="56"/>
      <c r="VPE10" s="56"/>
      <c r="VPF10" s="56"/>
      <c r="VPG10" s="56"/>
      <c r="VPH10" s="56"/>
      <c r="VPI10" s="56"/>
      <c r="VPJ10" s="56"/>
      <c r="VPK10" s="56"/>
      <c r="VPL10" s="56"/>
      <c r="VPM10" s="56"/>
      <c r="VPN10" s="56"/>
      <c r="VPO10" s="56"/>
      <c r="VPP10" s="56"/>
      <c r="VPQ10" s="56"/>
      <c r="VPR10" s="56"/>
      <c r="VPS10" s="56"/>
      <c r="VPT10" s="56"/>
      <c r="VPU10" s="56"/>
      <c r="VPV10" s="56"/>
      <c r="VPW10" s="56"/>
      <c r="VPX10" s="56"/>
      <c r="VPY10" s="56"/>
      <c r="VPZ10" s="56"/>
      <c r="VQA10" s="56"/>
      <c r="VQB10" s="56"/>
      <c r="VQC10" s="56"/>
      <c r="VQD10" s="56"/>
      <c r="VQE10" s="56"/>
      <c r="VQF10" s="56"/>
      <c r="VQG10" s="56"/>
      <c r="VQH10" s="56"/>
      <c r="VQI10" s="56"/>
      <c r="VQJ10" s="56"/>
      <c r="VQK10" s="56"/>
      <c r="VQL10" s="56"/>
      <c r="VQM10" s="56"/>
      <c r="VQN10" s="56"/>
      <c r="VQO10" s="56"/>
      <c r="VQP10" s="56"/>
      <c r="VQQ10" s="56"/>
      <c r="VQR10" s="56"/>
      <c r="VQS10" s="56"/>
      <c r="VQT10" s="56"/>
      <c r="VQU10" s="56"/>
      <c r="VQV10" s="56"/>
      <c r="VQW10" s="56"/>
      <c r="VQX10" s="56"/>
      <c r="VQY10" s="56"/>
      <c r="VQZ10" s="56"/>
      <c r="VRA10" s="56"/>
      <c r="VRB10" s="56"/>
      <c r="VRC10" s="56"/>
      <c r="VRD10" s="56"/>
      <c r="VRE10" s="56"/>
      <c r="VRF10" s="56"/>
      <c r="VRG10" s="56"/>
      <c r="VRH10" s="56"/>
      <c r="VRI10" s="56"/>
      <c r="VRJ10" s="56"/>
      <c r="VRK10" s="56"/>
      <c r="VRL10" s="56"/>
      <c r="VRM10" s="56"/>
      <c r="VRN10" s="56"/>
      <c r="VRO10" s="56"/>
      <c r="VRP10" s="56"/>
      <c r="VRQ10" s="56"/>
      <c r="VRR10" s="56"/>
      <c r="VRS10" s="56"/>
      <c r="VRT10" s="56"/>
      <c r="VRU10" s="56"/>
      <c r="VRV10" s="56"/>
      <c r="VRW10" s="56"/>
      <c r="VRX10" s="56"/>
      <c r="VRY10" s="56"/>
      <c r="VRZ10" s="56"/>
      <c r="VSA10" s="56"/>
      <c r="VSB10" s="56"/>
      <c r="VSC10" s="56"/>
      <c r="VSD10" s="56"/>
      <c r="VSE10" s="56"/>
      <c r="VSF10" s="56"/>
      <c r="VSG10" s="56"/>
      <c r="VSH10" s="56"/>
      <c r="VSI10" s="56"/>
      <c r="VSJ10" s="56"/>
      <c r="VSK10" s="56"/>
      <c r="VSL10" s="56"/>
      <c r="VSM10" s="56"/>
      <c r="VSN10" s="56"/>
      <c r="VSO10" s="56"/>
      <c r="VSP10" s="56"/>
      <c r="VSQ10" s="56"/>
      <c r="VSR10" s="56"/>
      <c r="VSS10" s="56"/>
      <c r="VST10" s="56"/>
      <c r="VSU10" s="56"/>
      <c r="VSV10" s="56"/>
      <c r="VSW10" s="56"/>
      <c r="VSX10" s="56"/>
      <c r="VSY10" s="56"/>
      <c r="VSZ10" s="56"/>
      <c r="VTA10" s="56"/>
      <c r="VTB10" s="56"/>
      <c r="VTC10" s="56"/>
      <c r="VTD10" s="56"/>
      <c r="VTE10" s="56"/>
      <c r="VTF10" s="56"/>
      <c r="VTG10" s="56"/>
      <c r="VTH10" s="56"/>
      <c r="VTI10" s="56"/>
      <c r="VTJ10" s="56"/>
      <c r="VTK10" s="56"/>
      <c r="VTL10" s="56"/>
      <c r="VTM10" s="56"/>
      <c r="VTN10" s="56"/>
      <c r="VTO10" s="56"/>
      <c r="VTP10" s="56"/>
      <c r="VTQ10" s="56"/>
      <c r="VTR10" s="56"/>
      <c r="VTS10" s="56"/>
      <c r="VTT10" s="56"/>
      <c r="VTU10" s="56"/>
      <c r="VTV10" s="56"/>
      <c r="VTW10" s="56"/>
      <c r="VTX10" s="56"/>
      <c r="VTY10" s="56"/>
      <c r="VTZ10" s="56"/>
      <c r="VUA10" s="56"/>
      <c r="VUB10" s="56"/>
      <c r="VUC10" s="56"/>
      <c r="VUD10" s="56"/>
      <c r="VUE10" s="56"/>
      <c r="VUF10" s="56"/>
      <c r="VUG10" s="56"/>
      <c r="VUH10" s="56"/>
      <c r="VUI10" s="56"/>
      <c r="VUJ10" s="56"/>
      <c r="VUK10" s="56"/>
      <c r="VUL10" s="56"/>
      <c r="VUM10" s="56"/>
      <c r="VUN10" s="56"/>
      <c r="VUO10" s="56"/>
      <c r="VUP10" s="56"/>
      <c r="VUQ10" s="56"/>
      <c r="VUR10" s="56"/>
      <c r="VUS10" s="56"/>
      <c r="VUT10" s="56"/>
      <c r="VUU10" s="56"/>
      <c r="VUV10" s="56"/>
      <c r="VUW10" s="56"/>
      <c r="VUX10" s="56"/>
      <c r="VUY10" s="56"/>
      <c r="VUZ10" s="56"/>
      <c r="VVA10" s="56"/>
      <c r="VVB10" s="56"/>
      <c r="VVC10" s="56"/>
      <c r="VVD10" s="56"/>
      <c r="VVE10" s="56"/>
      <c r="VVF10" s="56"/>
      <c r="VVG10" s="56"/>
      <c r="VVH10" s="56"/>
      <c r="VVI10" s="56"/>
      <c r="VVJ10" s="56"/>
      <c r="VVK10" s="56"/>
      <c r="VVL10" s="56"/>
      <c r="VVM10" s="56"/>
      <c r="VVN10" s="56"/>
      <c r="VVO10" s="56"/>
      <c r="VVP10" s="56"/>
      <c r="VVQ10" s="56"/>
      <c r="VVR10" s="56"/>
      <c r="VVS10" s="56"/>
      <c r="VVT10" s="56"/>
      <c r="VVU10" s="56"/>
      <c r="VVV10" s="56"/>
      <c r="VVW10" s="56"/>
      <c r="VVX10" s="56"/>
      <c r="VVY10" s="56"/>
      <c r="VVZ10" s="56"/>
      <c r="VWA10" s="56"/>
      <c r="VWB10" s="56"/>
      <c r="VWC10" s="56"/>
      <c r="VWD10" s="56"/>
      <c r="VWE10" s="56"/>
      <c r="VWF10" s="56"/>
      <c r="VWG10" s="56"/>
      <c r="VWH10" s="56"/>
      <c r="VWI10" s="56"/>
      <c r="VWJ10" s="56"/>
      <c r="VWK10" s="56"/>
      <c r="VWL10" s="56"/>
      <c r="VWM10" s="56"/>
      <c r="VWN10" s="56"/>
      <c r="VWO10" s="56"/>
      <c r="VWP10" s="56"/>
      <c r="VWQ10" s="56"/>
      <c r="VWR10" s="56"/>
      <c r="VWS10" s="56"/>
      <c r="VWT10" s="56"/>
      <c r="VWU10" s="56"/>
      <c r="VWV10" s="56"/>
      <c r="VWW10" s="56"/>
      <c r="VWX10" s="56"/>
      <c r="VWY10" s="56"/>
      <c r="VWZ10" s="56"/>
      <c r="VXA10" s="56"/>
      <c r="VXB10" s="56"/>
      <c r="VXC10" s="56"/>
      <c r="VXD10" s="56"/>
      <c r="VXE10" s="56"/>
      <c r="VXF10" s="56"/>
      <c r="VXG10" s="56"/>
      <c r="VXH10" s="56"/>
      <c r="VXI10" s="56"/>
      <c r="VXJ10" s="56"/>
      <c r="VXK10" s="56"/>
      <c r="VXL10" s="56"/>
      <c r="VXM10" s="56"/>
      <c r="VXN10" s="56"/>
      <c r="VXO10" s="56"/>
      <c r="VXP10" s="56"/>
      <c r="VXQ10" s="56"/>
      <c r="VXR10" s="56"/>
      <c r="VXS10" s="56"/>
      <c r="VXT10" s="56"/>
      <c r="VXU10" s="56"/>
      <c r="VXV10" s="56"/>
      <c r="VXW10" s="56"/>
      <c r="VXX10" s="56"/>
      <c r="VXY10" s="56"/>
      <c r="VXZ10" s="56"/>
      <c r="VYA10" s="56"/>
      <c r="VYB10" s="56"/>
      <c r="VYC10" s="56"/>
      <c r="VYD10" s="56"/>
      <c r="VYE10" s="56"/>
      <c r="VYF10" s="56"/>
      <c r="VYG10" s="56"/>
      <c r="VYH10" s="56"/>
      <c r="VYI10" s="56"/>
      <c r="VYJ10" s="56"/>
      <c r="VYK10" s="56"/>
      <c r="VYL10" s="56"/>
      <c r="VYM10" s="56"/>
      <c r="VYN10" s="56"/>
      <c r="VYO10" s="56"/>
      <c r="VYP10" s="56"/>
      <c r="VYQ10" s="56"/>
      <c r="VYR10" s="56"/>
      <c r="VYS10" s="56"/>
      <c r="VYT10" s="56"/>
      <c r="VYU10" s="56"/>
      <c r="VYV10" s="56"/>
      <c r="VYW10" s="56"/>
      <c r="VYX10" s="56"/>
      <c r="VYY10" s="56"/>
      <c r="VYZ10" s="56"/>
      <c r="VZA10" s="56"/>
      <c r="VZB10" s="56"/>
      <c r="VZC10" s="56"/>
      <c r="VZD10" s="56"/>
      <c r="VZE10" s="56"/>
      <c r="VZF10" s="56"/>
      <c r="VZG10" s="56"/>
      <c r="VZH10" s="56"/>
      <c r="VZI10" s="56"/>
      <c r="VZJ10" s="56"/>
      <c r="VZK10" s="56"/>
      <c r="VZL10" s="56"/>
      <c r="VZM10" s="56"/>
      <c r="VZN10" s="56"/>
      <c r="VZO10" s="56"/>
      <c r="VZP10" s="56"/>
      <c r="VZQ10" s="56"/>
      <c r="VZR10" s="56"/>
      <c r="VZS10" s="56"/>
      <c r="VZT10" s="56"/>
      <c r="VZU10" s="56"/>
      <c r="VZV10" s="56"/>
      <c r="VZW10" s="56"/>
      <c r="VZX10" s="56"/>
      <c r="VZY10" s="56"/>
      <c r="VZZ10" s="56"/>
      <c r="WAA10" s="56"/>
      <c r="WAB10" s="56"/>
      <c r="WAC10" s="56"/>
      <c r="WAD10" s="56"/>
      <c r="WAE10" s="56"/>
      <c r="WAF10" s="56"/>
      <c r="WAG10" s="56"/>
      <c r="WAH10" s="56"/>
      <c r="WAI10" s="56"/>
      <c r="WAJ10" s="56"/>
      <c r="WAK10" s="56"/>
      <c r="WAL10" s="56"/>
      <c r="WAM10" s="56"/>
      <c r="WAN10" s="56"/>
      <c r="WAO10" s="56"/>
      <c r="WAP10" s="56"/>
      <c r="WAQ10" s="56"/>
      <c r="WAR10" s="56"/>
      <c r="WAS10" s="56"/>
      <c r="WAT10" s="56"/>
      <c r="WAU10" s="56"/>
      <c r="WAV10" s="56"/>
      <c r="WAW10" s="56"/>
      <c r="WAX10" s="56"/>
      <c r="WAY10" s="56"/>
      <c r="WAZ10" s="56"/>
      <c r="WBA10" s="56"/>
      <c r="WBB10" s="56"/>
      <c r="WBC10" s="56"/>
      <c r="WBD10" s="56"/>
      <c r="WBE10" s="56"/>
      <c r="WBF10" s="56"/>
      <c r="WBG10" s="56"/>
      <c r="WBH10" s="56"/>
      <c r="WBI10" s="56"/>
      <c r="WBJ10" s="56"/>
      <c r="WBK10" s="56"/>
      <c r="WBL10" s="56"/>
      <c r="WBM10" s="56"/>
      <c r="WBN10" s="56"/>
      <c r="WBO10" s="56"/>
      <c r="WBP10" s="56"/>
      <c r="WBQ10" s="56"/>
      <c r="WBR10" s="56"/>
      <c r="WBS10" s="56"/>
      <c r="WBT10" s="56"/>
      <c r="WBU10" s="56"/>
      <c r="WBV10" s="56"/>
      <c r="WBW10" s="56"/>
      <c r="WBX10" s="56"/>
      <c r="WBY10" s="56"/>
      <c r="WBZ10" s="56"/>
      <c r="WCA10" s="56"/>
      <c r="WCB10" s="56"/>
      <c r="WCC10" s="56"/>
      <c r="WCD10" s="56"/>
      <c r="WCE10" s="56"/>
      <c r="WCF10" s="56"/>
      <c r="WCG10" s="56"/>
      <c r="WCH10" s="56"/>
      <c r="WCI10" s="56"/>
      <c r="WCJ10" s="56"/>
      <c r="WCK10" s="56"/>
      <c r="WCL10" s="56"/>
      <c r="WCM10" s="56"/>
      <c r="WCN10" s="56"/>
      <c r="WCO10" s="56"/>
      <c r="WCP10" s="56"/>
      <c r="WCQ10" s="56"/>
      <c r="WCR10" s="56"/>
      <c r="WCS10" s="56"/>
      <c r="WCT10" s="56"/>
      <c r="WCU10" s="56"/>
      <c r="WCV10" s="56"/>
      <c r="WCW10" s="56"/>
      <c r="WCX10" s="56"/>
      <c r="WCY10" s="56"/>
      <c r="WCZ10" s="56"/>
      <c r="WDA10" s="56"/>
      <c r="WDB10" s="56"/>
      <c r="WDC10" s="56"/>
      <c r="WDD10" s="56"/>
      <c r="WDE10" s="56"/>
      <c r="WDF10" s="56"/>
      <c r="WDG10" s="56"/>
      <c r="WDH10" s="56"/>
      <c r="WDI10" s="56"/>
      <c r="WDJ10" s="56"/>
      <c r="WDK10" s="56"/>
      <c r="WDL10" s="56"/>
      <c r="WDM10" s="56"/>
      <c r="WDN10" s="56"/>
      <c r="WDO10" s="56"/>
      <c r="WDP10" s="56"/>
      <c r="WDQ10" s="56"/>
      <c r="WDR10" s="56"/>
      <c r="WDS10" s="56"/>
      <c r="WDT10" s="56"/>
      <c r="WDU10" s="56"/>
      <c r="WDV10" s="56"/>
      <c r="WDW10" s="56"/>
      <c r="WDX10" s="56"/>
      <c r="WDY10" s="56"/>
      <c r="WDZ10" s="56"/>
      <c r="WEA10" s="56"/>
      <c r="WEB10" s="56"/>
      <c r="WEC10" s="56"/>
      <c r="WED10" s="56"/>
      <c r="WEE10" s="56"/>
      <c r="WEF10" s="56"/>
      <c r="WEG10" s="56"/>
      <c r="WEH10" s="56"/>
      <c r="WEI10" s="56"/>
      <c r="WEJ10" s="56"/>
      <c r="WEK10" s="56"/>
      <c r="WEL10" s="56"/>
      <c r="WEM10" s="56"/>
      <c r="WEN10" s="56"/>
      <c r="WEO10" s="56"/>
      <c r="WEP10" s="56"/>
      <c r="WEQ10" s="56"/>
      <c r="WER10" s="56"/>
      <c r="WES10" s="56"/>
      <c r="WET10" s="56"/>
      <c r="WEU10" s="56"/>
      <c r="WEV10" s="56"/>
      <c r="WEW10" s="56"/>
      <c r="WEX10" s="56"/>
      <c r="WEY10" s="56"/>
      <c r="WEZ10" s="56"/>
      <c r="WFA10" s="56"/>
      <c r="WFB10" s="56"/>
      <c r="WFC10" s="56"/>
      <c r="WFD10" s="56"/>
      <c r="WFE10" s="56"/>
      <c r="WFF10" s="56"/>
      <c r="WFG10" s="56"/>
      <c r="WFH10" s="56"/>
      <c r="WFI10" s="56"/>
      <c r="WFJ10" s="56"/>
      <c r="WFK10" s="56"/>
      <c r="WFL10" s="56"/>
      <c r="WFM10" s="56"/>
      <c r="WFN10" s="56"/>
      <c r="WFO10" s="56"/>
      <c r="WFP10" s="56"/>
      <c r="WFQ10" s="56"/>
      <c r="WFR10" s="56"/>
      <c r="WFS10" s="56"/>
      <c r="WFT10" s="56"/>
      <c r="WFU10" s="56"/>
      <c r="WFV10" s="56"/>
      <c r="WFW10" s="56"/>
      <c r="WFX10" s="56"/>
      <c r="WFY10" s="56"/>
      <c r="WFZ10" s="56"/>
      <c r="WGA10" s="56"/>
      <c r="WGB10" s="56"/>
      <c r="WGC10" s="56"/>
      <c r="WGD10" s="56"/>
      <c r="WGE10" s="56"/>
      <c r="WGF10" s="56"/>
      <c r="WGG10" s="56"/>
      <c r="WGH10" s="56"/>
      <c r="WGI10" s="56"/>
      <c r="WGJ10" s="56"/>
      <c r="WGK10" s="56"/>
      <c r="WGL10" s="56"/>
      <c r="WGM10" s="56"/>
      <c r="WGN10" s="56"/>
      <c r="WGO10" s="56"/>
      <c r="WGP10" s="56"/>
      <c r="WGQ10" s="56"/>
      <c r="WGR10" s="56"/>
      <c r="WGS10" s="56"/>
      <c r="WGT10" s="56"/>
      <c r="WGU10" s="56"/>
      <c r="WGV10" s="56"/>
      <c r="WGW10" s="56"/>
      <c r="WGX10" s="56"/>
      <c r="WGY10" s="56"/>
      <c r="WGZ10" s="56"/>
      <c r="WHA10" s="56"/>
      <c r="WHB10" s="56"/>
      <c r="WHC10" s="56"/>
      <c r="WHD10" s="56"/>
      <c r="WHE10" s="56"/>
      <c r="WHF10" s="56"/>
      <c r="WHG10" s="56"/>
      <c r="WHH10" s="56"/>
      <c r="WHI10" s="56"/>
      <c r="WHJ10" s="56"/>
      <c r="WHK10" s="56"/>
      <c r="WHL10" s="56"/>
      <c r="WHM10" s="56"/>
      <c r="WHN10" s="56"/>
      <c r="WHO10" s="56"/>
      <c r="WHP10" s="56"/>
      <c r="WHQ10" s="56"/>
      <c r="WHR10" s="56"/>
      <c r="WHS10" s="56"/>
      <c r="WHT10" s="56"/>
      <c r="WHU10" s="56"/>
      <c r="WHV10" s="56"/>
      <c r="WHW10" s="56"/>
      <c r="WHX10" s="56"/>
      <c r="WHY10" s="56"/>
      <c r="WHZ10" s="56"/>
      <c r="WIA10" s="56"/>
      <c r="WIB10" s="56"/>
      <c r="WIC10" s="56"/>
      <c r="WID10" s="56"/>
      <c r="WIE10" s="56"/>
      <c r="WIF10" s="56"/>
      <c r="WIG10" s="56"/>
      <c r="WIH10" s="56"/>
      <c r="WII10" s="56"/>
      <c r="WIJ10" s="56"/>
      <c r="WIK10" s="56"/>
      <c r="WIL10" s="56"/>
      <c r="WIM10" s="56"/>
      <c r="WIN10" s="56"/>
      <c r="WIO10" s="56"/>
      <c r="WIP10" s="56"/>
      <c r="WIQ10" s="56"/>
      <c r="WIR10" s="56"/>
      <c r="WIS10" s="56"/>
      <c r="WIT10" s="56"/>
      <c r="WIU10" s="56"/>
      <c r="WIV10" s="56"/>
      <c r="WIW10" s="56"/>
      <c r="WIX10" s="56"/>
      <c r="WIY10" s="56"/>
      <c r="WIZ10" s="56"/>
      <c r="WJA10" s="56"/>
      <c r="WJB10" s="56"/>
      <c r="WJC10" s="56"/>
      <c r="WJD10" s="56"/>
      <c r="WJE10" s="56"/>
      <c r="WJF10" s="56"/>
      <c r="WJG10" s="56"/>
      <c r="WJH10" s="56"/>
      <c r="WJI10" s="56"/>
      <c r="WJJ10" s="56"/>
      <c r="WJK10" s="56"/>
      <c r="WJL10" s="56"/>
      <c r="WJM10" s="56"/>
      <c r="WJN10" s="56"/>
      <c r="WJO10" s="56"/>
      <c r="WJP10" s="56"/>
      <c r="WJQ10" s="56"/>
      <c r="WJR10" s="56"/>
      <c r="WJS10" s="56"/>
      <c r="WJT10" s="56"/>
      <c r="WJU10" s="56"/>
      <c r="WJV10" s="56"/>
      <c r="WJW10" s="56"/>
      <c r="WJX10" s="56"/>
      <c r="WJY10" s="56"/>
      <c r="WJZ10" s="56"/>
      <c r="WKA10" s="56"/>
      <c r="WKB10" s="56"/>
      <c r="WKC10" s="56"/>
      <c r="WKD10" s="56"/>
      <c r="WKE10" s="56"/>
      <c r="WKF10" s="56"/>
      <c r="WKG10" s="56"/>
      <c r="WKH10" s="56"/>
      <c r="WKI10" s="56"/>
      <c r="WKJ10" s="56"/>
      <c r="WKK10" s="56"/>
      <c r="WKL10" s="56"/>
      <c r="WKM10" s="56"/>
      <c r="WKN10" s="56"/>
      <c r="WKO10" s="56"/>
      <c r="WKP10" s="56"/>
      <c r="WKQ10" s="56"/>
      <c r="WKR10" s="56"/>
      <c r="WKS10" s="56"/>
      <c r="WKT10" s="56"/>
      <c r="WKU10" s="56"/>
      <c r="WKV10" s="56"/>
      <c r="WKW10" s="56"/>
      <c r="WKX10" s="56"/>
      <c r="WKY10" s="56"/>
      <c r="WKZ10" s="56"/>
      <c r="WLA10" s="56"/>
      <c r="WLB10" s="56"/>
      <c r="WLC10" s="56"/>
      <c r="WLD10" s="56"/>
      <c r="WLE10" s="56"/>
      <c r="WLF10" s="56"/>
      <c r="WLG10" s="56"/>
      <c r="WLH10" s="56"/>
      <c r="WLI10" s="56"/>
      <c r="WLJ10" s="56"/>
      <c r="WLK10" s="56"/>
      <c r="WLL10" s="56"/>
      <c r="WLM10" s="56"/>
      <c r="WLN10" s="56"/>
      <c r="WLO10" s="56"/>
      <c r="WLP10" s="56"/>
      <c r="WLQ10" s="56"/>
      <c r="WLR10" s="56"/>
      <c r="WLS10" s="56"/>
      <c r="WLT10" s="56"/>
      <c r="WLU10" s="56"/>
      <c r="WLV10" s="56"/>
      <c r="WLW10" s="56"/>
      <c r="WLX10" s="56"/>
      <c r="WLY10" s="56"/>
      <c r="WLZ10" s="56"/>
      <c r="WMA10" s="56"/>
      <c r="WMB10" s="56"/>
      <c r="WMC10" s="56"/>
      <c r="WMD10" s="56"/>
      <c r="WME10" s="56"/>
      <c r="WMF10" s="56"/>
      <c r="WMG10" s="56"/>
      <c r="WMH10" s="56"/>
      <c r="WMI10" s="56"/>
      <c r="WMJ10" s="56"/>
      <c r="WMK10" s="56"/>
      <c r="WML10" s="56"/>
      <c r="WMM10" s="56"/>
      <c r="WMN10" s="56"/>
      <c r="WMO10" s="56"/>
      <c r="WMP10" s="56"/>
      <c r="WMQ10" s="56"/>
      <c r="WMR10" s="56"/>
      <c r="WMS10" s="56"/>
      <c r="WMT10" s="56"/>
      <c r="WMU10" s="56"/>
      <c r="WMV10" s="56"/>
      <c r="WMW10" s="56"/>
      <c r="WMX10" s="56"/>
      <c r="WMY10" s="56"/>
      <c r="WMZ10" s="56"/>
      <c r="WNA10" s="56"/>
      <c r="WNB10" s="56"/>
      <c r="WNC10" s="56"/>
      <c r="WND10" s="56"/>
      <c r="WNE10" s="56"/>
      <c r="WNF10" s="56"/>
      <c r="WNG10" s="56"/>
      <c r="WNH10" s="56"/>
      <c r="WNI10" s="56"/>
      <c r="WNJ10" s="56"/>
      <c r="WNK10" s="56"/>
      <c r="WNL10" s="56"/>
      <c r="WNM10" s="56"/>
      <c r="WNN10" s="56"/>
      <c r="WNO10" s="56"/>
      <c r="WNP10" s="56"/>
      <c r="WNQ10" s="56"/>
      <c r="WNR10" s="56"/>
      <c r="WNS10" s="56"/>
      <c r="WNT10" s="56"/>
      <c r="WNU10" s="56"/>
      <c r="WNV10" s="56"/>
      <c r="WNW10" s="56"/>
      <c r="WNX10" s="56"/>
      <c r="WNY10" s="56"/>
      <c r="WNZ10" s="56"/>
      <c r="WOA10" s="56"/>
      <c r="WOB10" s="56"/>
      <c r="WOC10" s="56"/>
      <c r="WOD10" s="56"/>
      <c r="WOE10" s="56"/>
      <c r="WOF10" s="56"/>
      <c r="WOG10" s="56"/>
      <c r="WOH10" s="56"/>
      <c r="WOI10" s="56"/>
      <c r="WOJ10" s="56"/>
      <c r="WOK10" s="56"/>
      <c r="WOL10" s="56"/>
      <c r="WOM10" s="56"/>
      <c r="WON10" s="56"/>
      <c r="WOO10" s="56"/>
      <c r="WOP10" s="56"/>
      <c r="WOQ10" s="56"/>
      <c r="WOR10" s="56"/>
      <c r="WOS10" s="56"/>
      <c r="WOT10" s="56"/>
      <c r="WOU10" s="56"/>
      <c r="WOV10" s="56"/>
      <c r="WOW10" s="56"/>
      <c r="WOX10" s="56"/>
      <c r="WOY10" s="56"/>
      <c r="WOZ10" s="56"/>
      <c r="WPA10" s="56"/>
      <c r="WPB10" s="56"/>
      <c r="WPC10" s="56"/>
      <c r="WPD10" s="56"/>
      <c r="WPE10" s="56"/>
      <c r="WPF10" s="56"/>
      <c r="WPG10" s="56"/>
      <c r="WPH10" s="56"/>
      <c r="WPI10" s="56"/>
      <c r="WPJ10" s="56"/>
      <c r="WPK10" s="56"/>
      <c r="WPL10" s="56"/>
      <c r="WPM10" s="56"/>
      <c r="WPN10" s="56"/>
      <c r="WPO10" s="56"/>
      <c r="WPP10" s="56"/>
      <c r="WPQ10" s="56"/>
      <c r="WPR10" s="56"/>
      <c r="WPS10" s="56"/>
      <c r="WPT10" s="56"/>
      <c r="WPU10" s="56"/>
      <c r="WPV10" s="56"/>
      <c r="WPW10" s="56"/>
      <c r="WPX10" s="56"/>
      <c r="WPY10" s="56"/>
      <c r="WPZ10" s="56"/>
      <c r="WQA10" s="56"/>
      <c r="WQB10" s="56"/>
      <c r="WQC10" s="56"/>
      <c r="WQD10" s="56"/>
      <c r="WQE10" s="56"/>
      <c r="WQF10" s="56"/>
      <c r="WQG10" s="56"/>
      <c r="WQH10" s="56"/>
      <c r="WQI10" s="56"/>
      <c r="WQJ10" s="56"/>
      <c r="WQK10" s="56"/>
      <c r="WQL10" s="56"/>
      <c r="WQM10" s="56"/>
      <c r="WQN10" s="56"/>
      <c r="WQO10" s="56"/>
      <c r="WQP10" s="56"/>
      <c r="WQQ10" s="56"/>
      <c r="WQR10" s="56"/>
      <c r="WQS10" s="56"/>
      <c r="WQT10" s="56"/>
      <c r="WQU10" s="56"/>
      <c r="WQV10" s="56"/>
      <c r="WQW10" s="56"/>
      <c r="WQX10" s="56"/>
      <c r="WQY10" s="56"/>
      <c r="WQZ10" s="56"/>
      <c r="WRA10" s="56"/>
      <c r="WRB10" s="56"/>
      <c r="WRC10" s="56"/>
      <c r="WRD10" s="56"/>
      <c r="WRE10" s="56"/>
      <c r="WRF10" s="56"/>
      <c r="WRG10" s="56"/>
      <c r="WRH10" s="56"/>
      <c r="WRI10" s="56"/>
      <c r="WRJ10" s="56"/>
      <c r="WRK10" s="56"/>
      <c r="WRL10" s="56"/>
      <c r="WRM10" s="56"/>
      <c r="WRN10" s="56"/>
      <c r="WRO10" s="56"/>
      <c r="WRP10" s="56"/>
      <c r="WRQ10" s="56"/>
      <c r="WRR10" s="56"/>
      <c r="WRS10" s="56"/>
      <c r="WRT10" s="56"/>
      <c r="WRU10" s="56"/>
      <c r="WRV10" s="56"/>
      <c r="WRW10" s="56"/>
      <c r="WRX10" s="56"/>
      <c r="WRY10" s="56"/>
      <c r="WRZ10" s="56"/>
      <c r="WSA10" s="56"/>
      <c r="WSB10" s="56"/>
      <c r="WSC10" s="56"/>
      <c r="WSD10" s="56"/>
      <c r="WSE10" s="56"/>
      <c r="WSF10" s="56"/>
      <c r="WSG10" s="56"/>
      <c r="WSH10" s="56"/>
      <c r="WSI10" s="56"/>
      <c r="WSJ10" s="56"/>
      <c r="WSK10" s="56"/>
      <c r="WSL10" s="56"/>
      <c r="WSM10" s="56"/>
      <c r="WSN10" s="56"/>
      <c r="WSO10" s="56"/>
      <c r="WSP10" s="56"/>
      <c r="WSQ10" s="56"/>
      <c r="WSR10" s="56"/>
      <c r="WSS10" s="56"/>
      <c r="WST10" s="56"/>
      <c r="WSU10" s="56"/>
      <c r="WSV10" s="56"/>
      <c r="WSW10" s="56"/>
      <c r="WSX10" s="56"/>
      <c r="WSY10" s="56"/>
      <c r="WSZ10" s="56"/>
      <c r="WTA10" s="56"/>
      <c r="WTB10" s="56"/>
      <c r="WTC10" s="56"/>
      <c r="WTD10" s="56"/>
      <c r="WTE10" s="56"/>
      <c r="WTF10" s="56"/>
      <c r="WTG10" s="56"/>
      <c r="WTH10" s="56"/>
      <c r="WTI10" s="56"/>
      <c r="WTJ10" s="56"/>
      <c r="WTK10" s="56"/>
      <c r="WTL10" s="56"/>
      <c r="WTM10" s="56"/>
      <c r="WTN10" s="56"/>
      <c r="WTO10" s="56"/>
      <c r="WTP10" s="56"/>
      <c r="WTQ10" s="56"/>
      <c r="WTR10" s="56"/>
      <c r="WTS10" s="56"/>
      <c r="WTT10" s="56"/>
      <c r="WTU10" s="56"/>
      <c r="WTV10" s="56"/>
      <c r="WTW10" s="56"/>
      <c r="WTX10" s="56"/>
      <c r="WTY10" s="56"/>
      <c r="WTZ10" s="56"/>
      <c r="WUA10" s="56"/>
      <c r="WUB10" s="56"/>
      <c r="WUC10" s="56"/>
      <c r="WUD10" s="56"/>
      <c r="WUE10" s="56"/>
      <c r="WUF10" s="56"/>
      <c r="WUG10" s="56"/>
      <c r="WUH10" s="56"/>
      <c r="WUI10" s="56"/>
      <c r="WUJ10" s="56"/>
      <c r="WUK10" s="56"/>
      <c r="WUL10" s="56"/>
      <c r="WUM10" s="56"/>
      <c r="WUN10" s="56"/>
      <c r="WUO10" s="56"/>
      <c r="WUP10" s="56"/>
      <c r="WUQ10" s="56"/>
      <c r="WUR10" s="56"/>
      <c r="WUS10" s="56"/>
      <c r="WUT10" s="56"/>
      <c r="WUU10" s="56"/>
      <c r="WUV10" s="56"/>
      <c r="WUW10" s="56"/>
      <c r="WUX10" s="56"/>
      <c r="WUY10" s="56"/>
      <c r="WUZ10" s="56"/>
      <c r="WVA10" s="56"/>
      <c r="WVB10" s="56"/>
      <c r="WVC10" s="56"/>
      <c r="WVD10" s="56"/>
      <c r="WVE10" s="56"/>
      <c r="WVF10" s="56"/>
      <c r="WVG10" s="56"/>
      <c r="WVH10" s="56"/>
      <c r="WVI10" s="56"/>
      <c r="WVJ10" s="56"/>
      <c r="WVK10" s="56"/>
      <c r="WVL10" s="56"/>
      <c r="WVM10" s="56"/>
      <c r="WVN10" s="56"/>
      <c r="WVO10" s="56"/>
      <c r="WVP10" s="56"/>
      <c r="WVQ10" s="56"/>
      <c r="WVR10" s="56"/>
      <c r="WVS10" s="56"/>
      <c r="WVT10" s="56"/>
      <c r="WVU10" s="56"/>
      <c r="WVV10" s="56"/>
      <c r="WVW10" s="56"/>
      <c r="WVX10" s="56"/>
      <c r="WVY10" s="56"/>
      <c r="WVZ10" s="56"/>
      <c r="WWA10" s="56"/>
      <c r="WWB10" s="56"/>
      <c r="WWC10" s="56"/>
      <c r="WWD10" s="56"/>
      <c r="WWE10" s="56"/>
      <c r="WWF10" s="56"/>
      <c r="WWG10" s="56"/>
      <c r="WWH10" s="56"/>
      <c r="WWI10" s="56"/>
      <c r="WWJ10" s="56"/>
      <c r="WWK10" s="56"/>
      <c r="WWL10" s="56"/>
      <c r="WWM10" s="56"/>
      <c r="WWN10" s="56"/>
      <c r="WWO10" s="56"/>
      <c r="WWP10" s="56"/>
      <c r="WWQ10" s="56"/>
      <c r="WWR10" s="56"/>
      <c r="WWS10" s="56"/>
      <c r="WWT10" s="56"/>
      <c r="WWU10" s="56"/>
      <c r="WWV10" s="56"/>
      <c r="WWW10" s="56"/>
      <c r="WWX10" s="56"/>
      <c r="WWY10" s="56"/>
      <c r="WWZ10" s="56"/>
      <c r="WXA10" s="56"/>
      <c r="WXB10" s="56"/>
      <c r="WXC10" s="56"/>
      <c r="WXD10" s="56"/>
      <c r="WXE10" s="56"/>
      <c r="WXF10" s="56"/>
      <c r="WXG10" s="56"/>
      <c r="WXH10" s="56"/>
      <c r="WXI10" s="56"/>
      <c r="WXJ10" s="56"/>
      <c r="WXK10" s="56"/>
      <c r="WXL10" s="56"/>
      <c r="WXM10" s="56"/>
      <c r="WXN10" s="56"/>
      <c r="WXO10" s="56"/>
      <c r="WXP10" s="56"/>
      <c r="WXQ10" s="56"/>
      <c r="WXR10" s="56"/>
      <c r="WXS10" s="56"/>
      <c r="WXT10" s="56"/>
      <c r="WXU10" s="56"/>
      <c r="WXV10" s="56"/>
      <c r="WXW10" s="56"/>
      <c r="WXX10" s="56"/>
      <c r="WXY10" s="56"/>
      <c r="WXZ10" s="56"/>
      <c r="WYA10" s="56"/>
      <c r="WYB10" s="56"/>
      <c r="WYC10" s="56"/>
      <c r="WYD10" s="56"/>
      <c r="WYE10" s="56"/>
      <c r="WYF10" s="56"/>
      <c r="WYG10" s="56"/>
      <c r="WYH10" s="56"/>
      <c r="WYI10" s="56"/>
      <c r="WYJ10" s="56"/>
      <c r="WYK10" s="56"/>
      <c r="WYL10" s="56"/>
      <c r="WYM10" s="56"/>
      <c r="WYN10" s="56"/>
      <c r="WYO10" s="56"/>
      <c r="WYP10" s="56"/>
      <c r="WYQ10" s="56"/>
      <c r="WYR10" s="56"/>
      <c r="WYS10" s="56"/>
      <c r="WYT10" s="56"/>
      <c r="WYU10" s="56"/>
      <c r="WYV10" s="56"/>
      <c r="WYW10" s="56"/>
      <c r="WYX10" s="56"/>
      <c r="WYY10" s="56"/>
      <c r="WYZ10" s="56"/>
      <c r="WZA10" s="56"/>
      <c r="WZB10" s="56"/>
      <c r="WZC10" s="56"/>
      <c r="WZD10" s="56"/>
      <c r="WZE10" s="56"/>
      <c r="WZF10" s="56"/>
      <c r="WZG10" s="56"/>
      <c r="WZH10" s="56"/>
      <c r="WZI10" s="56"/>
      <c r="WZJ10" s="56"/>
      <c r="WZK10" s="56"/>
      <c r="WZL10" s="56"/>
      <c r="WZM10" s="56"/>
      <c r="WZN10" s="56"/>
      <c r="WZO10" s="56"/>
      <c r="WZP10" s="56"/>
      <c r="WZQ10" s="56"/>
      <c r="WZR10" s="56"/>
      <c r="WZS10" s="56"/>
      <c r="WZT10" s="56"/>
      <c r="WZU10" s="56"/>
      <c r="WZV10" s="56"/>
      <c r="WZW10" s="56"/>
      <c r="WZX10" s="56"/>
      <c r="WZY10" s="56"/>
      <c r="WZZ10" s="56"/>
      <c r="XAA10" s="56"/>
      <c r="XAB10" s="56"/>
      <c r="XAC10" s="56"/>
      <c r="XAD10" s="56"/>
      <c r="XAE10" s="56"/>
      <c r="XAF10" s="56"/>
      <c r="XAG10" s="56"/>
      <c r="XAH10" s="56"/>
      <c r="XAI10" s="56"/>
      <c r="XAJ10" s="56"/>
      <c r="XAK10" s="56"/>
      <c r="XAL10" s="56"/>
      <c r="XAM10" s="56"/>
      <c r="XAN10" s="56"/>
      <c r="XAO10" s="56"/>
      <c r="XAP10" s="56"/>
      <c r="XAQ10" s="56"/>
      <c r="XAR10" s="56"/>
      <c r="XAS10" s="56"/>
      <c r="XAT10" s="56"/>
      <c r="XAU10" s="56"/>
      <c r="XAV10" s="56"/>
      <c r="XAW10" s="56"/>
      <c r="XAX10" s="56"/>
      <c r="XAY10" s="56"/>
      <c r="XAZ10" s="56"/>
      <c r="XBA10" s="56"/>
      <c r="XBB10" s="56"/>
      <c r="XBC10" s="56"/>
      <c r="XBD10" s="56"/>
      <c r="XBE10" s="56"/>
      <c r="XBF10" s="56"/>
      <c r="XBG10" s="56"/>
      <c r="XBH10" s="56"/>
      <c r="XBI10" s="56"/>
      <c r="XBJ10" s="56"/>
      <c r="XBK10" s="56"/>
      <c r="XBL10" s="56"/>
      <c r="XBM10" s="56"/>
      <c r="XBN10" s="56"/>
      <c r="XBO10" s="56"/>
      <c r="XBP10" s="56"/>
      <c r="XBQ10" s="56"/>
      <c r="XBR10" s="56"/>
      <c r="XBS10" s="56"/>
      <c r="XBT10" s="56"/>
      <c r="XBU10" s="56"/>
      <c r="XBV10" s="56"/>
      <c r="XBW10" s="56"/>
      <c r="XBX10" s="56"/>
      <c r="XBY10" s="56"/>
      <c r="XBZ10" s="56"/>
      <c r="XCA10" s="56"/>
      <c r="XCB10" s="56"/>
      <c r="XCC10" s="56"/>
      <c r="XCD10" s="56"/>
      <c r="XCE10" s="56"/>
      <c r="XCF10" s="56"/>
      <c r="XCG10" s="56"/>
      <c r="XCH10" s="56"/>
      <c r="XCI10" s="56"/>
      <c r="XCJ10" s="56"/>
      <c r="XCK10" s="56"/>
      <c r="XCL10" s="56"/>
      <c r="XCM10" s="56"/>
      <c r="XCN10" s="56"/>
      <c r="XCO10" s="56"/>
      <c r="XCP10" s="56"/>
      <c r="XCQ10" s="56"/>
      <c r="XCR10" s="56"/>
      <c r="XCS10" s="56"/>
      <c r="XCT10" s="56"/>
      <c r="XCU10" s="56"/>
      <c r="XCV10" s="56"/>
      <c r="XCW10" s="56"/>
      <c r="XCX10" s="56"/>
      <c r="XCY10" s="56"/>
      <c r="XCZ10" s="56"/>
      <c r="XDA10" s="56"/>
      <c r="XDB10" s="56"/>
      <c r="XDC10" s="56"/>
      <c r="XDD10" s="56"/>
      <c r="XDE10" s="56"/>
      <c r="XDF10" s="56"/>
      <c r="XDG10" s="56"/>
      <c r="XDH10" s="56"/>
      <c r="XDI10" s="56"/>
      <c r="XDJ10" s="56"/>
      <c r="XDK10" s="56"/>
      <c r="XDL10" s="56"/>
      <c r="XDM10" s="56"/>
      <c r="XDN10" s="56"/>
      <c r="XDO10" s="56"/>
      <c r="XDP10" s="56"/>
      <c r="XDQ10" s="56"/>
      <c r="XDR10" s="56"/>
      <c r="XDS10" s="56"/>
      <c r="XDT10" s="56"/>
      <c r="XDU10" s="56"/>
      <c r="XDV10" s="56"/>
    </row>
    <row r="11" spans="1:16350" s="62" customFormat="1">
      <c r="A11" s="56"/>
      <c r="B11" s="56"/>
      <c r="C11" s="56"/>
      <c r="D11" s="56"/>
      <c r="E11" s="59"/>
      <c r="F11" s="59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  <c r="IW11" s="56"/>
      <c r="IX11" s="56"/>
      <c r="IY11" s="56"/>
      <c r="IZ11" s="56"/>
      <c r="JA11" s="56"/>
      <c r="JB11" s="56"/>
      <c r="JC11" s="56"/>
      <c r="JD11" s="56"/>
      <c r="JE11" s="56"/>
      <c r="JF11" s="56"/>
      <c r="JG11" s="56"/>
      <c r="JH11" s="56"/>
      <c r="JI11" s="56"/>
      <c r="JJ11" s="56"/>
      <c r="JK11" s="56"/>
      <c r="JL11" s="56"/>
      <c r="JM11" s="56"/>
      <c r="JN11" s="56"/>
      <c r="JO11" s="56"/>
      <c r="JP11" s="56"/>
      <c r="JQ11" s="56"/>
      <c r="JR11" s="56"/>
      <c r="JS11" s="56"/>
      <c r="JT11" s="56"/>
      <c r="JU11" s="56"/>
      <c r="JV11" s="56"/>
      <c r="JW11" s="56"/>
      <c r="JX11" s="56"/>
      <c r="JY11" s="56"/>
      <c r="JZ11" s="56"/>
      <c r="KA11" s="56"/>
      <c r="KB11" s="56"/>
      <c r="KC11" s="56"/>
      <c r="KD11" s="56"/>
      <c r="KE11" s="56"/>
      <c r="KF11" s="56"/>
      <c r="KG11" s="56"/>
      <c r="KH11" s="56"/>
      <c r="KI11" s="56"/>
      <c r="KJ11" s="56"/>
      <c r="KK11" s="56"/>
      <c r="KL11" s="56"/>
      <c r="KM11" s="56"/>
      <c r="KN11" s="56"/>
      <c r="KO11" s="56"/>
      <c r="KP11" s="56"/>
      <c r="KQ11" s="56"/>
      <c r="KR11" s="56"/>
      <c r="KS11" s="56"/>
      <c r="KT11" s="56"/>
      <c r="KU11" s="56"/>
      <c r="KV11" s="56"/>
      <c r="KW11" s="56"/>
      <c r="KX11" s="56"/>
      <c r="KY11" s="56"/>
      <c r="KZ11" s="56"/>
      <c r="LA11" s="56"/>
      <c r="LB11" s="56"/>
      <c r="LC11" s="56"/>
      <c r="LD11" s="56"/>
      <c r="LE11" s="56"/>
      <c r="LF11" s="56"/>
      <c r="LG11" s="56"/>
      <c r="LH11" s="56"/>
      <c r="LI11" s="56"/>
      <c r="LJ11" s="56"/>
      <c r="LK11" s="56"/>
      <c r="LL11" s="56"/>
      <c r="LM11" s="56"/>
      <c r="LN11" s="56"/>
      <c r="LO11" s="56"/>
      <c r="LP11" s="56"/>
      <c r="LQ11" s="56"/>
      <c r="LR11" s="56"/>
      <c r="LS11" s="56"/>
      <c r="LT11" s="56"/>
      <c r="LU11" s="56"/>
      <c r="LV11" s="56"/>
      <c r="LW11" s="56"/>
      <c r="LX11" s="56"/>
      <c r="LY11" s="56"/>
      <c r="LZ11" s="56"/>
      <c r="MA11" s="56"/>
      <c r="MB11" s="56"/>
      <c r="MC11" s="56"/>
      <c r="MD11" s="56"/>
      <c r="ME11" s="56"/>
      <c r="MF11" s="56"/>
      <c r="MG11" s="56"/>
      <c r="MH11" s="56"/>
      <c r="MI11" s="56"/>
      <c r="MJ11" s="56"/>
      <c r="MK11" s="56"/>
      <c r="ML11" s="56"/>
      <c r="MM11" s="56"/>
      <c r="MN11" s="56"/>
      <c r="MO11" s="56"/>
      <c r="MP11" s="56"/>
      <c r="MQ11" s="56"/>
      <c r="MR11" s="56"/>
      <c r="MS11" s="56"/>
      <c r="MT11" s="56"/>
      <c r="MU11" s="56"/>
      <c r="MV11" s="56"/>
      <c r="MW11" s="56"/>
      <c r="MX11" s="56"/>
      <c r="MY11" s="56"/>
      <c r="MZ11" s="56"/>
      <c r="NA11" s="56"/>
      <c r="NB11" s="56"/>
      <c r="NC11" s="56"/>
      <c r="ND11" s="56"/>
      <c r="NE11" s="56"/>
      <c r="NF11" s="56"/>
      <c r="NG11" s="56"/>
      <c r="NH11" s="56"/>
      <c r="NI11" s="56"/>
      <c r="NJ11" s="56"/>
      <c r="NK11" s="56"/>
      <c r="NL11" s="56"/>
      <c r="NM11" s="56"/>
      <c r="NN11" s="56"/>
      <c r="NO11" s="56"/>
      <c r="NP11" s="56"/>
      <c r="NQ11" s="56"/>
      <c r="NR11" s="56"/>
      <c r="NS11" s="56"/>
      <c r="NT11" s="56"/>
      <c r="NU11" s="56"/>
      <c r="NV11" s="56"/>
      <c r="NW11" s="56"/>
      <c r="NX11" s="56"/>
      <c r="NY11" s="56"/>
      <c r="NZ11" s="56"/>
      <c r="OA11" s="56"/>
      <c r="OB11" s="56"/>
      <c r="OC11" s="56"/>
      <c r="OD11" s="56"/>
      <c r="OE11" s="56"/>
      <c r="OF11" s="56"/>
      <c r="OG11" s="56"/>
      <c r="OH11" s="56"/>
      <c r="OI11" s="56"/>
      <c r="OJ11" s="56"/>
      <c r="OK11" s="56"/>
      <c r="OL11" s="56"/>
      <c r="OM11" s="56"/>
      <c r="ON11" s="56"/>
      <c r="OO11" s="56"/>
      <c r="OP11" s="56"/>
      <c r="OQ11" s="56"/>
      <c r="OR11" s="56"/>
      <c r="OS11" s="56"/>
      <c r="OT11" s="56"/>
      <c r="OU11" s="56"/>
      <c r="OV11" s="56"/>
      <c r="OW11" s="56"/>
      <c r="OX11" s="56"/>
      <c r="OY11" s="56"/>
      <c r="OZ11" s="56"/>
      <c r="PA11" s="56"/>
      <c r="PB11" s="56"/>
      <c r="PC11" s="56"/>
      <c r="PD11" s="56"/>
      <c r="PE11" s="56"/>
      <c r="PF11" s="56"/>
      <c r="PG11" s="56"/>
      <c r="PH11" s="56"/>
      <c r="PI11" s="56"/>
      <c r="PJ11" s="56"/>
      <c r="PK11" s="56"/>
      <c r="PL11" s="56"/>
      <c r="PM11" s="56"/>
      <c r="PN11" s="56"/>
      <c r="PO11" s="56"/>
      <c r="PP11" s="56"/>
      <c r="PQ11" s="56"/>
      <c r="PR11" s="56"/>
      <c r="PS11" s="56"/>
      <c r="PT11" s="56"/>
      <c r="PU11" s="56"/>
      <c r="PV11" s="56"/>
      <c r="PW11" s="56"/>
      <c r="PX11" s="56"/>
      <c r="PY11" s="56"/>
      <c r="PZ11" s="56"/>
      <c r="QA11" s="56"/>
      <c r="QB11" s="56"/>
      <c r="QC11" s="56"/>
      <c r="QD11" s="56"/>
      <c r="QE11" s="56"/>
      <c r="QF11" s="56"/>
      <c r="QG11" s="56"/>
      <c r="QH11" s="56"/>
      <c r="QI11" s="56"/>
      <c r="QJ11" s="56"/>
      <c r="QK11" s="56"/>
      <c r="QL11" s="56"/>
      <c r="QM11" s="56"/>
      <c r="QN11" s="56"/>
      <c r="QO11" s="56"/>
      <c r="QP11" s="56"/>
      <c r="QQ11" s="56"/>
      <c r="QR11" s="56"/>
      <c r="QS11" s="56"/>
      <c r="QT11" s="56"/>
      <c r="QU11" s="56"/>
      <c r="QV11" s="56"/>
      <c r="QW11" s="56"/>
      <c r="QX11" s="56"/>
      <c r="QY11" s="56"/>
      <c r="QZ11" s="56"/>
      <c r="RA11" s="56"/>
      <c r="RB11" s="56"/>
      <c r="RC11" s="56"/>
      <c r="RD11" s="56"/>
      <c r="RE11" s="56"/>
      <c r="RF11" s="56"/>
      <c r="RG11" s="56"/>
      <c r="RH11" s="56"/>
      <c r="RI11" s="56"/>
      <c r="RJ11" s="56"/>
      <c r="RK11" s="56"/>
      <c r="RL11" s="56"/>
      <c r="RM11" s="56"/>
      <c r="RN11" s="56"/>
      <c r="RO11" s="56"/>
      <c r="RP11" s="56"/>
      <c r="RQ11" s="56"/>
      <c r="RR11" s="56"/>
      <c r="RS11" s="56"/>
      <c r="RT11" s="56"/>
      <c r="RU11" s="56"/>
      <c r="RV11" s="56"/>
      <c r="RW11" s="56"/>
      <c r="RX11" s="56"/>
      <c r="RY11" s="56"/>
      <c r="RZ11" s="56"/>
      <c r="SA11" s="56"/>
      <c r="SB11" s="56"/>
      <c r="SC11" s="56"/>
      <c r="SD11" s="56"/>
      <c r="SE11" s="56"/>
      <c r="SF11" s="56"/>
      <c r="SG11" s="56"/>
      <c r="SH11" s="56"/>
      <c r="SI11" s="56"/>
      <c r="SJ11" s="56"/>
      <c r="SK11" s="56"/>
      <c r="SL11" s="56"/>
      <c r="SM11" s="56"/>
      <c r="SN11" s="56"/>
      <c r="SO11" s="56"/>
      <c r="SP11" s="56"/>
      <c r="SQ11" s="56"/>
      <c r="SR11" s="56"/>
      <c r="SS11" s="56"/>
      <c r="ST11" s="56"/>
      <c r="SU11" s="56"/>
      <c r="SV11" s="56"/>
      <c r="SW11" s="56"/>
      <c r="SX11" s="56"/>
      <c r="SY11" s="56"/>
      <c r="SZ11" s="56"/>
      <c r="TA11" s="56"/>
      <c r="TB11" s="56"/>
      <c r="TC11" s="56"/>
      <c r="TD11" s="56"/>
      <c r="TE11" s="56"/>
      <c r="TF11" s="56"/>
      <c r="TG11" s="56"/>
      <c r="TH11" s="56"/>
      <c r="TI11" s="56"/>
      <c r="TJ11" s="56"/>
      <c r="TK11" s="56"/>
      <c r="TL11" s="56"/>
      <c r="TM11" s="56"/>
      <c r="TN11" s="56"/>
      <c r="TO11" s="56"/>
      <c r="TP11" s="56"/>
      <c r="TQ11" s="56"/>
      <c r="TR11" s="56"/>
      <c r="TS11" s="56"/>
      <c r="TT11" s="56"/>
      <c r="TU11" s="56"/>
      <c r="TV11" s="56"/>
      <c r="TW11" s="56"/>
      <c r="TX11" s="56"/>
      <c r="TY11" s="56"/>
      <c r="TZ11" s="56"/>
      <c r="UA11" s="56"/>
      <c r="UB11" s="56"/>
      <c r="UC11" s="56"/>
      <c r="UD11" s="56"/>
      <c r="UE11" s="56"/>
      <c r="UF11" s="56"/>
      <c r="UG11" s="56"/>
      <c r="UH11" s="56"/>
      <c r="UI11" s="56"/>
      <c r="UJ11" s="56"/>
      <c r="UK11" s="56"/>
      <c r="UL11" s="56"/>
      <c r="UM11" s="56"/>
      <c r="UN11" s="56"/>
      <c r="UO11" s="56"/>
      <c r="UP11" s="56"/>
      <c r="UQ11" s="56"/>
      <c r="UR11" s="56"/>
      <c r="US11" s="56"/>
      <c r="UT11" s="56"/>
      <c r="UU11" s="56"/>
      <c r="UV11" s="56"/>
      <c r="UW11" s="56"/>
      <c r="UX11" s="56"/>
      <c r="UY11" s="56"/>
      <c r="UZ11" s="56"/>
      <c r="VA11" s="56"/>
      <c r="VB11" s="56"/>
      <c r="VC11" s="56"/>
      <c r="VD11" s="56"/>
      <c r="VE11" s="56"/>
      <c r="VF11" s="56"/>
      <c r="VG11" s="56"/>
      <c r="VH11" s="56"/>
      <c r="VI11" s="56"/>
      <c r="VJ11" s="56"/>
      <c r="VK11" s="56"/>
      <c r="VL11" s="56"/>
      <c r="VM11" s="56"/>
      <c r="VN11" s="56"/>
      <c r="VO11" s="56"/>
      <c r="VP11" s="56"/>
      <c r="VQ11" s="56"/>
      <c r="VR11" s="56"/>
      <c r="VS11" s="56"/>
      <c r="VT11" s="56"/>
      <c r="VU11" s="56"/>
      <c r="VV11" s="56"/>
      <c r="VW11" s="56"/>
      <c r="VX11" s="56"/>
      <c r="VY11" s="56"/>
      <c r="VZ11" s="56"/>
      <c r="WA11" s="56"/>
      <c r="WB11" s="56"/>
      <c r="WC11" s="56"/>
      <c r="WD11" s="56"/>
      <c r="WE11" s="56"/>
      <c r="WF11" s="56"/>
      <c r="WG11" s="56"/>
      <c r="WH11" s="56"/>
      <c r="WI11" s="56"/>
      <c r="WJ11" s="56"/>
      <c r="WK11" s="56"/>
      <c r="WL11" s="56"/>
      <c r="WM11" s="56"/>
      <c r="WN11" s="56"/>
      <c r="WO11" s="56"/>
      <c r="WP11" s="56"/>
      <c r="WQ11" s="56"/>
      <c r="WR11" s="56"/>
      <c r="WS11" s="56"/>
      <c r="WT11" s="56"/>
      <c r="WU11" s="56"/>
      <c r="WV11" s="56"/>
      <c r="WW11" s="56"/>
      <c r="WX11" s="56"/>
      <c r="WY11" s="56"/>
      <c r="WZ11" s="56"/>
      <c r="XA11" s="56"/>
      <c r="XB11" s="56"/>
      <c r="XC11" s="56"/>
      <c r="XD11" s="56"/>
      <c r="XE11" s="56"/>
      <c r="XF11" s="56"/>
      <c r="XG11" s="56"/>
      <c r="XH11" s="56"/>
      <c r="XI11" s="56"/>
      <c r="XJ11" s="56"/>
      <c r="XK11" s="56"/>
      <c r="XL11" s="56"/>
      <c r="XM11" s="56"/>
      <c r="XN11" s="56"/>
      <c r="XO11" s="56"/>
      <c r="XP11" s="56"/>
      <c r="XQ11" s="56"/>
      <c r="XR11" s="56"/>
      <c r="XS11" s="56"/>
      <c r="XT11" s="56"/>
      <c r="XU11" s="56"/>
      <c r="XV11" s="56"/>
      <c r="XW11" s="56"/>
      <c r="XX11" s="56"/>
      <c r="XY11" s="56"/>
      <c r="XZ11" s="56"/>
      <c r="YA11" s="56"/>
      <c r="YB11" s="56"/>
      <c r="YC11" s="56"/>
      <c r="YD11" s="56"/>
      <c r="YE11" s="56"/>
      <c r="YF11" s="56"/>
      <c r="YG11" s="56"/>
      <c r="YH11" s="56"/>
      <c r="YI11" s="56"/>
      <c r="YJ11" s="56"/>
      <c r="YK11" s="56"/>
      <c r="YL11" s="56"/>
      <c r="YM11" s="56"/>
      <c r="YN11" s="56"/>
      <c r="YO11" s="56"/>
      <c r="YP11" s="56"/>
      <c r="YQ11" s="56"/>
      <c r="YR11" s="56"/>
      <c r="YS11" s="56"/>
      <c r="YT11" s="56"/>
      <c r="YU11" s="56"/>
      <c r="YV11" s="56"/>
      <c r="YW11" s="56"/>
      <c r="YX11" s="56"/>
      <c r="YY11" s="56"/>
      <c r="YZ11" s="56"/>
      <c r="ZA11" s="56"/>
      <c r="ZB11" s="56"/>
      <c r="ZC11" s="56"/>
      <c r="ZD11" s="56"/>
      <c r="ZE11" s="56"/>
      <c r="ZF11" s="56"/>
      <c r="ZG11" s="56"/>
      <c r="ZH11" s="56"/>
      <c r="ZI11" s="56"/>
      <c r="ZJ11" s="56"/>
      <c r="ZK11" s="56"/>
      <c r="ZL11" s="56"/>
      <c r="ZM11" s="56"/>
      <c r="ZN11" s="56"/>
      <c r="ZO11" s="56"/>
      <c r="ZP11" s="56"/>
      <c r="ZQ11" s="56"/>
      <c r="ZR11" s="56"/>
      <c r="ZS11" s="56"/>
      <c r="ZT11" s="56"/>
      <c r="ZU11" s="56"/>
      <c r="ZV11" s="56"/>
      <c r="ZW11" s="56"/>
      <c r="ZX11" s="56"/>
      <c r="ZY11" s="56"/>
      <c r="ZZ11" s="56"/>
      <c r="AAA11" s="56"/>
      <c r="AAB11" s="56"/>
      <c r="AAC11" s="56"/>
      <c r="AAD11" s="56"/>
      <c r="AAE11" s="56"/>
      <c r="AAF11" s="56"/>
      <c r="AAG11" s="56"/>
      <c r="AAH11" s="56"/>
      <c r="AAI11" s="56"/>
      <c r="AAJ11" s="56"/>
      <c r="AAK11" s="56"/>
      <c r="AAL11" s="56"/>
      <c r="AAM11" s="56"/>
      <c r="AAN11" s="56"/>
      <c r="AAO11" s="56"/>
      <c r="AAP11" s="56"/>
      <c r="AAQ11" s="56"/>
      <c r="AAR11" s="56"/>
      <c r="AAS11" s="56"/>
      <c r="AAT11" s="56"/>
      <c r="AAU11" s="56"/>
      <c r="AAV11" s="56"/>
      <c r="AAW11" s="56"/>
      <c r="AAX11" s="56"/>
      <c r="AAY11" s="56"/>
      <c r="AAZ11" s="56"/>
      <c r="ABA11" s="56"/>
      <c r="ABB11" s="56"/>
      <c r="ABC11" s="56"/>
      <c r="ABD11" s="56"/>
      <c r="ABE11" s="56"/>
      <c r="ABF11" s="56"/>
      <c r="ABG11" s="56"/>
      <c r="ABH11" s="56"/>
      <c r="ABI11" s="56"/>
      <c r="ABJ11" s="56"/>
      <c r="ABK11" s="56"/>
      <c r="ABL11" s="56"/>
      <c r="ABM11" s="56"/>
      <c r="ABN11" s="56"/>
      <c r="ABO11" s="56"/>
      <c r="ABP11" s="56"/>
      <c r="ABQ11" s="56"/>
      <c r="ABR11" s="56"/>
      <c r="ABS11" s="56"/>
      <c r="ABT11" s="56"/>
      <c r="ABU11" s="56"/>
      <c r="ABV11" s="56"/>
      <c r="ABW11" s="56"/>
      <c r="ABX11" s="56"/>
      <c r="ABY11" s="56"/>
      <c r="ABZ11" s="56"/>
      <c r="ACA11" s="56"/>
      <c r="ACB11" s="56"/>
      <c r="ACC11" s="56"/>
      <c r="ACD11" s="56"/>
      <c r="ACE11" s="56"/>
      <c r="ACF11" s="56"/>
      <c r="ACG11" s="56"/>
      <c r="ACH11" s="56"/>
      <c r="ACI11" s="56"/>
      <c r="ACJ11" s="56"/>
      <c r="ACK11" s="56"/>
      <c r="ACL11" s="56"/>
      <c r="ACM11" s="56"/>
      <c r="ACN11" s="56"/>
      <c r="ACO11" s="56"/>
      <c r="ACP11" s="56"/>
      <c r="ACQ11" s="56"/>
      <c r="ACR11" s="56"/>
      <c r="ACS11" s="56"/>
      <c r="ACT11" s="56"/>
      <c r="ACU11" s="56"/>
      <c r="ACV11" s="56"/>
      <c r="ACW11" s="56"/>
      <c r="ACX11" s="56"/>
      <c r="ACY11" s="56"/>
      <c r="ACZ11" s="56"/>
      <c r="ADA11" s="56"/>
      <c r="ADB11" s="56"/>
      <c r="ADC11" s="56"/>
      <c r="ADD11" s="56"/>
      <c r="ADE11" s="56"/>
      <c r="ADF11" s="56"/>
      <c r="ADG11" s="56"/>
      <c r="ADH11" s="56"/>
      <c r="ADI11" s="56"/>
      <c r="ADJ11" s="56"/>
      <c r="ADK11" s="56"/>
      <c r="ADL11" s="56"/>
      <c r="ADM11" s="56"/>
      <c r="ADN11" s="56"/>
      <c r="ADO11" s="56"/>
      <c r="ADP11" s="56"/>
      <c r="ADQ11" s="56"/>
      <c r="ADR11" s="56"/>
      <c r="ADS11" s="56"/>
      <c r="ADT11" s="56"/>
      <c r="ADU11" s="56"/>
      <c r="ADV11" s="56"/>
      <c r="ADW11" s="56"/>
      <c r="ADX11" s="56"/>
      <c r="ADY11" s="56"/>
      <c r="ADZ11" s="56"/>
      <c r="AEA11" s="56"/>
      <c r="AEB11" s="56"/>
      <c r="AEC11" s="56"/>
      <c r="AED11" s="56"/>
      <c r="AEE11" s="56"/>
      <c r="AEF11" s="56"/>
      <c r="AEG11" s="56"/>
      <c r="AEH11" s="56"/>
      <c r="AEI11" s="56"/>
      <c r="AEJ11" s="56"/>
      <c r="AEK11" s="56"/>
      <c r="AEL11" s="56"/>
      <c r="AEM11" s="56"/>
      <c r="AEN11" s="56"/>
      <c r="AEO11" s="56"/>
      <c r="AEP11" s="56"/>
      <c r="AEQ11" s="56"/>
      <c r="AER11" s="56"/>
      <c r="AES11" s="56"/>
      <c r="AET11" s="56"/>
      <c r="AEU11" s="56"/>
      <c r="AEV11" s="56"/>
      <c r="AEW11" s="56"/>
      <c r="AEX11" s="56"/>
      <c r="AEY11" s="56"/>
      <c r="AEZ11" s="56"/>
      <c r="AFA11" s="56"/>
      <c r="AFB11" s="56"/>
      <c r="AFC11" s="56"/>
      <c r="AFD11" s="56"/>
      <c r="AFE11" s="56"/>
      <c r="AFF11" s="56"/>
      <c r="AFG11" s="56"/>
      <c r="AFH11" s="56"/>
      <c r="AFI11" s="56"/>
      <c r="AFJ11" s="56"/>
      <c r="AFK11" s="56"/>
      <c r="AFL11" s="56"/>
      <c r="AFM11" s="56"/>
      <c r="AFN11" s="56"/>
      <c r="AFO11" s="56"/>
      <c r="AFP11" s="56"/>
      <c r="AFQ11" s="56"/>
      <c r="AFR11" s="56"/>
      <c r="AFS11" s="56"/>
      <c r="AFT11" s="56"/>
      <c r="AFU11" s="56"/>
      <c r="AFV11" s="56"/>
      <c r="AFW11" s="56"/>
      <c r="AFX11" s="56"/>
      <c r="AFY11" s="56"/>
      <c r="AFZ11" s="56"/>
      <c r="AGA11" s="56"/>
      <c r="AGB11" s="56"/>
      <c r="AGC11" s="56"/>
      <c r="AGD11" s="56"/>
      <c r="AGE11" s="56"/>
      <c r="AGF11" s="56"/>
      <c r="AGG11" s="56"/>
      <c r="AGH11" s="56"/>
      <c r="AGI11" s="56"/>
      <c r="AGJ11" s="56"/>
      <c r="AGK11" s="56"/>
      <c r="AGL11" s="56"/>
      <c r="AGM11" s="56"/>
      <c r="AGN11" s="56"/>
      <c r="AGO11" s="56"/>
      <c r="AGP11" s="56"/>
      <c r="AGQ11" s="56"/>
      <c r="AGR11" s="56"/>
      <c r="AGS11" s="56"/>
      <c r="AGT11" s="56"/>
      <c r="AGU11" s="56"/>
      <c r="AGV11" s="56"/>
      <c r="AGW11" s="56"/>
      <c r="AGX11" s="56"/>
      <c r="AGY11" s="56"/>
      <c r="AGZ11" s="56"/>
      <c r="AHA11" s="56"/>
      <c r="AHB11" s="56"/>
      <c r="AHC11" s="56"/>
      <c r="AHD11" s="56"/>
      <c r="AHE11" s="56"/>
      <c r="AHF11" s="56"/>
      <c r="AHG11" s="56"/>
      <c r="AHH11" s="56"/>
      <c r="AHI11" s="56"/>
      <c r="AHJ11" s="56"/>
      <c r="AHK11" s="56"/>
      <c r="AHL11" s="56"/>
      <c r="AHM11" s="56"/>
      <c r="AHN11" s="56"/>
      <c r="AHO11" s="56"/>
      <c r="AHP11" s="56"/>
      <c r="AHQ11" s="56"/>
      <c r="AHR11" s="56"/>
      <c r="AHS11" s="56"/>
      <c r="AHT11" s="56"/>
      <c r="AHU11" s="56"/>
      <c r="AHV11" s="56"/>
      <c r="AHW11" s="56"/>
      <c r="AHX11" s="56"/>
      <c r="AHY11" s="56"/>
      <c r="AHZ11" s="56"/>
      <c r="AIA11" s="56"/>
      <c r="AIB11" s="56"/>
      <c r="AIC11" s="56"/>
      <c r="AID11" s="56"/>
      <c r="AIE11" s="56"/>
      <c r="AIF11" s="56"/>
      <c r="AIG11" s="56"/>
      <c r="AIH11" s="56"/>
      <c r="AII11" s="56"/>
      <c r="AIJ11" s="56"/>
      <c r="AIK11" s="56"/>
      <c r="AIL11" s="56"/>
      <c r="AIM11" s="56"/>
      <c r="AIN11" s="56"/>
      <c r="AIO11" s="56"/>
      <c r="AIP11" s="56"/>
      <c r="AIQ11" s="56"/>
      <c r="AIR11" s="56"/>
      <c r="AIS11" s="56"/>
      <c r="AIT11" s="56"/>
      <c r="AIU11" s="56"/>
      <c r="AIV11" s="56"/>
      <c r="AIW11" s="56"/>
      <c r="AIX11" s="56"/>
      <c r="AIY11" s="56"/>
      <c r="AIZ11" s="56"/>
      <c r="AJA11" s="56"/>
      <c r="AJB11" s="56"/>
      <c r="AJC11" s="56"/>
      <c r="AJD11" s="56"/>
      <c r="AJE11" s="56"/>
      <c r="AJF11" s="56"/>
      <c r="AJG11" s="56"/>
      <c r="AJH11" s="56"/>
      <c r="AJI11" s="56"/>
      <c r="AJJ11" s="56"/>
      <c r="AJK11" s="56"/>
      <c r="AJL11" s="56"/>
      <c r="AJM11" s="56"/>
      <c r="AJN11" s="56"/>
      <c r="AJO11" s="56"/>
      <c r="AJP11" s="56"/>
      <c r="AJQ11" s="56"/>
      <c r="AJR11" s="56"/>
      <c r="AJS11" s="56"/>
      <c r="AJT11" s="56"/>
      <c r="AJU11" s="56"/>
      <c r="AJV11" s="56"/>
      <c r="AJW11" s="56"/>
      <c r="AJX11" s="56"/>
      <c r="AJY11" s="56"/>
      <c r="AJZ11" s="56"/>
      <c r="AKA11" s="56"/>
      <c r="AKB11" s="56"/>
      <c r="AKC11" s="56"/>
      <c r="AKD11" s="56"/>
      <c r="AKE11" s="56"/>
      <c r="AKF11" s="56"/>
      <c r="AKG11" s="56"/>
      <c r="AKH11" s="56"/>
      <c r="AKI11" s="56"/>
      <c r="AKJ11" s="56"/>
      <c r="AKK11" s="56"/>
      <c r="AKL11" s="56"/>
      <c r="AKM11" s="56"/>
      <c r="AKN11" s="56"/>
      <c r="AKO11" s="56"/>
      <c r="AKP11" s="56"/>
      <c r="AKQ11" s="56"/>
      <c r="AKR11" s="56"/>
      <c r="AKS11" s="56"/>
      <c r="AKT11" s="56"/>
      <c r="AKU11" s="56"/>
      <c r="AKV11" s="56"/>
      <c r="AKW11" s="56"/>
      <c r="AKX11" s="56"/>
      <c r="AKY11" s="56"/>
      <c r="AKZ11" s="56"/>
      <c r="ALA11" s="56"/>
      <c r="ALB11" s="56"/>
      <c r="ALC11" s="56"/>
      <c r="ALD11" s="56"/>
      <c r="ALE11" s="56"/>
      <c r="ALF11" s="56"/>
      <c r="ALG11" s="56"/>
      <c r="ALH11" s="56"/>
      <c r="ALI11" s="56"/>
      <c r="ALJ11" s="56"/>
      <c r="ALK11" s="56"/>
      <c r="ALL11" s="56"/>
      <c r="ALM11" s="56"/>
      <c r="ALN11" s="56"/>
      <c r="ALO11" s="56"/>
      <c r="ALP11" s="56"/>
      <c r="ALQ11" s="56"/>
      <c r="ALR11" s="56"/>
      <c r="ALS11" s="56"/>
      <c r="ALT11" s="56"/>
      <c r="ALU11" s="56"/>
      <c r="ALV11" s="56"/>
      <c r="ALW11" s="56"/>
      <c r="ALX11" s="56"/>
      <c r="ALY11" s="56"/>
      <c r="ALZ11" s="56"/>
      <c r="AMA11" s="56"/>
      <c r="AMB11" s="56"/>
      <c r="AMC11" s="56"/>
      <c r="AMD11" s="56"/>
      <c r="AME11" s="56"/>
      <c r="AMF11" s="56"/>
      <c r="AMG11" s="56"/>
      <c r="AMH11" s="56"/>
      <c r="AMI11" s="56"/>
      <c r="AMJ11" s="56"/>
      <c r="AMK11" s="56"/>
      <c r="AML11" s="56"/>
      <c r="AMM11" s="56"/>
      <c r="AMN11" s="56"/>
      <c r="AMO11" s="56"/>
      <c r="AMP11" s="56"/>
      <c r="AMQ11" s="56"/>
      <c r="AMR11" s="56"/>
      <c r="AMS11" s="56"/>
      <c r="AMT11" s="56"/>
      <c r="AMU11" s="56"/>
      <c r="AMV11" s="56"/>
      <c r="AMW11" s="56"/>
      <c r="AMX11" s="56"/>
      <c r="AMY11" s="56"/>
      <c r="AMZ11" s="56"/>
      <c r="ANA11" s="56"/>
      <c r="ANB11" s="56"/>
      <c r="ANC11" s="56"/>
      <c r="AND11" s="56"/>
      <c r="ANE11" s="56"/>
      <c r="ANF11" s="56"/>
      <c r="ANG11" s="56"/>
      <c r="ANH11" s="56"/>
      <c r="ANI11" s="56"/>
      <c r="ANJ11" s="56"/>
      <c r="ANK11" s="56"/>
      <c r="ANL11" s="56"/>
      <c r="ANM11" s="56"/>
      <c r="ANN11" s="56"/>
      <c r="ANO11" s="56"/>
      <c r="ANP11" s="56"/>
      <c r="ANQ11" s="56"/>
      <c r="ANR11" s="56"/>
      <c r="ANS11" s="56"/>
      <c r="ANT11" s="56"/>
      <c r="ANU11" s="56"/>
      <c r="ANV11" s="56"/>
      <c r="ANW11" s="56"/>
      <c r="ANX11" s="56"/>
      <c r="ANY11" s="56"/>
      <c r="ANZ11" s="56"/>
      <c r="AOA11" s="56"/>
      <c r="AOB11" s="56"/>
      <c r="AOC11" s="56"/>
      <c r="AOD11" s="56"/>
      <c r="AOE11" s="56"/>
      <c r="AOF11" s="56"/>
      <c r="AOG11" s="56"/>
      <c r="AOH11" s="56"/>
      <c r="AOI11" s="56"/>
      <c r="AOJ11" s="56"/>
      <c r="AOK11" s="56"/>
      <c r="AOL11" s="56"/>
      <c r="AOM11" s="56"/>
      <c r="AON11" s="56"/>
      <c r="AOO11" s="56"/>
      <c r="AOP11" s="56"/>
      <c r="AOQ11" s="56"/>
      <c r="AOR11" s="56"/>
      <c r="AOS11" s="56"/>
      <c r="AOT11" s="56"/>
      <c r="AOU11" s="56"/>
      <c r="AOV11" s="56"/>
      <c r="AOW11" s="56"/>
      <c r="AOX11" s="56"/>
      <c r="AOY11" s="56"/>
      <c r="AOZ11" s="56"/>
      <c r="APA11" s="56"/>
      <c r="APB11" s="56"/>
      <c r="APC11" s="56"/>
      <c r="APD11" s="56"/>
      <c r="APE11" s="56"/>
      <c r="APF11" s="56"/>
      <c r="APG11" s="56"/>
      <c r="APH11" s="56"/>
      <c r="API11" s="56"/>
      <c r="APJ11" s="56"/>
      <c r="APK11" s="56"/>
      <c r="APL11" s="56"/>
      <c r="APM11" s="56"/>
      <c r="APN11" s="56"/>
      <c r="APO11" s="56"/>
      <c r="APP11" s="56"/>
      <c r="APQ11" s="56"/>
      <c r="APR11" s="56"/>
      <c r="APS11" s="56"/>
      <c r="APT11" s="56"/>
      <c r="APU11" s="56"/>
      <c r="APV11" s="56"/>
      <c r="APW11" s="56"/>
      <c r="APX11" s="56"/>
      <c r="APY11" s="56"/>
      <c r="APZ11" s="56"/>
      <c r="AQA11" s="56"/>
      <c r="AQB11" s="56"/>
      <c r="AQC11" s="56"/>
      <c r="AQD11" s="56"/>
      <c r="AQE11" s="56"/>
      <c r="AQF11" s="56"/>
      <c r="AQG11" s="56"/>
      <c r="AQH11" s="56"/>
      <c r="AQI11" s="56"/>
      <c r="AQJ11" s="56"/>
      <c r="AQK11" s="56"/>
      <c r="AQL11" s="56"/>
      <c r="AQM11" s="56"/>
      <c r="AQN11" s="56"/>
      <c r="AQO11" s="56"/>
      <c r="AQP11" s="56"/>
      <c r="AQQ11" s="56"/>
      <c r="AQR11" s="56"/>
      <c r="AQS11" s="56"/>
      <c r="AQT11" s="56"/>
      <c r="AQU11" s="56"/>
      <c r="AQV11" s="56"/>
      <c r="AQW11" s="56"/>
      <c r="AQX11" s="56"/>
      <c r="AQY11" s="56"/>
      <c r="AQZ11" s="56"/>
      <c r="ARA11" s="56"/>
      <c r="ARB11" s="56"/>
      <c r="ARC11" s="56"/>
      <c r="ARD11" s="56"/>
      <c r="ARE11" s="56"/>
      <c r="ARF11" s="56"/>
      <c r="ARG11" s="56"/>
      <c r="ARH11" s="56"/>
      <c r="ARI11" s="56"/>
      <c r="ARJ11" s="56"/>
      <c r="ARK11" s="56"/>
      <c r="ARL11" s="56"/>
      <c r="ARM11" s="56"/>
      <c r="ARN11" s="56"/>
      <c r="ARO11" s="56"/>
      <c r="ARP11" s="56"/>
      <c r="ARQ11" s="56"/>
      <c r="ARR11" s="56"/>
      <c r="ARS11" s="56"/>
      <c r="ART11" s="56"/>
      <c r="ARU11" s="56"/>
      <c r="ARV11" s="56"/>
      <c r="ARW11" s="56"/>
      <c r="ARX11" s="56"/>
      <c r="ARY11" s="56"/>
      <c r="ARZ11" s="56"/>
      <c r="ASA11" s="56"/>
      <c r="ASB11" s="56"/>
      <c r="ASC11" s="56"/>
      <c r="ASD11" s="56"/>
      <c r="ASE11" s="56"/>
      <c r="ASF11" s="56"/>
      <c r="ASG11" s="56"/>
      <c r="ASH11" s="56"/>
      <c r="ASI11" s="56"/>
      <c r="ASJ11" s="56"/>
      <c r="ASK11" s="56"/>
      <c r="ASL11" s="56"/>
      <c r="ASM11" s="56"/>
      <c r="ASN11" s="56"/>
      <c r="ASO11" s="56"/>
      <c r="ASP11" s="56"/>
      <c r="ASQ11" s="56"/>
      <c r="ASR11" s="56"/>
      <c r="ASS11" s="56"/>
      <c r="AST11" s="56"/>
      <c r="ASU11" s="56"/>
      <c r="ASV11" s="56"/>
      <c r="ASW11" s="56"/>
      <c r="ASX11" s="56"/>
      <c r="ASY11" s="56"/>
      <c r="ASZ11" s="56"/>
      <c r="ATA11" s="56"/>
      <c r="ATB11" s="56"/>
      <c r="ATC11" s="56"/>
      <c r="ATD11" s="56"/>
      <c r="ATE11" s="56"/>
      <c r="ATF11" s="56"/>
      <c r="ATG11" s="56"/>
      <c r="ATH11" s="56"/>
      <c r="ATI11" s="56"/>
      <c r="ATJ11" s="56"/>
      <c r="ATK11" s="56"/>
      <c r="ATL11" s="56"/>
      <c r="ATM11" s="56"/>
      <c r="ATN11" s="56"/>
      <c r="ATO11" s="56"/>
      <c r="ATP11" s="56"/>
      <c r="ATQ11" s="56"/>
      <c r="ATR11" s="56"/>
      <c r="ATS11" s="56"/>
      <c r="ATT11" s="56"/>
      <c r="ATU11" s="56"/>
      <c r="ATV11" s="56"/>
      <c r="ATW11" s="56"/>
      <c r="ATX11" s="56"/>
      <c r="ATY11" s="56"/>
      <c r="ATZ11" s="56"/>
      <c r="AUA11" s="56"/>
      <c r="AUB11" s="56"/>
      <c r="AUC11" s="56"/>
      <c r="AUD11" s="56"/>
      <c r="AUE11" s="56"/>
      <c r="AUF11" s="56"/>
      <c r="AUG11" s="56"/>
      <c r="AUH11" s="56"/>
      <c r="AUI11" s="56"/>
      <c r="AUJ11" s="56"/>
      <c r="AUK11" s="56"/>
      <c r="AUL11" s="56"/>
      <c r="AUM11" s="56"/>
      <c r="AUN11" s="56"/>
      <c r="AUO11" s="56"/>
      <c r="AUP11" s="56"/>
      <c r="AUQ11" s="56"/>
      <c r="AUR11" s="56"/>
      <c r="AUS11" s="56"/>
      <c r="AUT11" s="56"/>
      <c r="AUU11" s="56"/>
      <c r="AUV11" s="56"/>
      <c r="AUW11" s="56"/>
      <c r="AUX11" s="56"/>
      <c r="AUY11" s="56"/>
      <c r="AUZ11" s="56"/>
      <c r="AVA11" s="56"/>
      <c r="AVB11" s="56"/>
      <c r="AVC11" s="56"/>
      <c r="AVD11" s="56"/>
      <c r="AVE11" s="56"/>
      <c r="AVF11" s="56"/>
      <c r="AVG11" s="56"/>
      <c r="AVH11" s="56"/>
      <c r="AVI11" s="56"/>
      <c r="AVJ11" s="56"/>
      <c r="AVK11" s="56"/>
      <c r="AVL11" s="56"/>
      <c r="AVM11" s="56"/>
      <c r="AVN11" s="56"/>
      <c r="AVO11" s="56"/>
      <c r="AVP11" s="56"/>
      <c r="AVQ11" s="56"/>
      <c r="AVR11" s="56"/>
      <c r="AVS11" s="56"/>
      <c r="AVT11" s="56"/>
      <c r="AVU11" s="56"/>
      <c r="AVV11" s="56"/>
      <c r="AVW11" s="56"/>
      <c r="AVX11" s="56"/>
      <c r="AVY11" s="56"/>
      <c r="AVZ11" s="56"/>
      <c r="AWA11" s="56"/>
      <c r="AWB11" s="56"/>
      <c r="AWC11" s="56"/>
      <c r="AWD11" s="56"/>
      <c r="AWE11" s="56"/>
      <c r="AWF11" s="56"/>
      <c r="AWG11" s="56"/>
      <c r="AWH11" s="56"/>
      <c r="AWI11" s="56"/>
      <c r="AWJ11" s="56"/>
      <c r="AWK11" s="56"/>
      <c r="AWL11" s="56"/>
      <c r="AWM11" s="56"/>
      <c r="AWN11" s="56"/>
      <c r="AWO11" s="56"/>
      <c r="AWP11" s="56"/>
      <c r="AWQ11" s="56"/>
      <c r="AWR11" s="56"/>
      <c r="AWS11" s="56"/>
      <c r="AWT11" s="56"/>
      <c r="AWU11" s="56"/>
      <c r="AWV11" s="56"/>
      <c r="AWW11" s="56"/>
      <c r="AWX11" s="56"/>
      <c r="AWY11" s="56"/>
      <c r="AWZ11" s="56"/>
      <c r="AXA11" s="56"/>
      <c r="AXB11" s="56"/>
      <c r="AXC11" s="56"/>
      <c r="AXD11" s="56"/>
      <c r="AXE11" s="56"/>
      <c r="AXF11" s="56"/>
      <c r="AXG11" s="56"/>
      <c r="AXH11" s="56"/>
      <c r="AXI11" s="56"/>
      <c r="AXJ11" s="56"/>
      <c r="AXK11" s="56"/>
      <c r="AXL11" s="56"/>
      <c r="AXM11" s="56"/>
      <c r="AXN11" s="56"/>
      <c r="AXO11" s="56"/>
      <c r="AXP11" s="56"/>
      <c r="AXQ11" s="56"/>
      <c r="AXR11" s="56"/>
      <c r="AXS11" s="56"/>
      <c r="AXT11" s="56"/>
      <c r="AXU11" s="56"/>
      <c r="AXV11" s="56"/>
      <c r="AXW11" s="56"/>
      <c r="AXX11" s="56"/>
      <c r="AXY11" s="56"/>
      <c r="AXZ11" s="56"/>
      <c r="AYA11" s="56"/>
      <c r="AYB11" s="56"/>
      <c r="AYC11" s="56"/>
      <c r="AYD11" s="56"/>
      <c r="AYE11" s="56"/>
      <c r="AYF11" s="56"/>
      <c r="AYG11" s="56"/>
      <c r="AYH11" s="56"/>
      <c r="AYI11" s="56"/>
      <c r="AYJ11" s="56"/>
      <c r="AYK11" s="56"/>
      <c r="AYL11" s="56"/>
      <c r="AYM11" s="56"/>
      <c r="AYN11" s="56"/>
      <c r="AYO11" s="56"/>
      <c r="AYP11" s="56"/>
      <c r="AYQ11" s="56"/>
      <c r="AYR11" s="56"/>
      <c r="AYS11" s="56"/>
      <c r="AYT11" s="56"/>
      <c r="AYU11" s="56"/>
      <c r="AYV11" s="56"/>
      <c r="AYW11" s="56"/>
      <c r="AYX11" s="56"/>
      <c r="AYY11" s="56"/>
      <c r="AYZ11" s="56"/>
      <c r="AZA11" s="56"/>
      <c r="AZB11" s="56"/>
      <c r="AZC11" s="56"/>
      <c r="AZD11" s="56"/>
      <c r="AZE11" s="56"/>
      <c r="AZF11" s="56"/>
      <c r="AZG11" s="56"/>
      <c r="AZH11" s="56"/>
      <c r="AZI11" s="56"/>
      <c r="AZJ11" s="56"/>
      <c r="AZK11" s="56"/>
      <c r="AZL11" s="56"/>
      <c r="AZM11" s="56"/>
      <c r="AZN11" s="56"/>
      <c r="AZO11" s="56"/>
      <c r="AZP11" s="56"/>
      <c r="AZQ11" s="56"/>
      <c r="AZR11" s="56"/>
      <c r="AZS11" s="56"/>
      <c r="AZT11" s="56"/>
      <c r="AZU11" s="56"/>
      <c r="AZV11" s="56"/>
      <c r="AZW11" s="56"/>
      <c r="AZX11" s="56"/>
      <c r="AZY11" s="56"/>
      <c r="AZZ11" s="56"/>
      <c r="BAA11" s="56"/>
      <c r="BAB11" s="56"/>
      <c r="BAC11" s="56"/>
      <c r="BAD11" s="56"/>
      <c r="BAE11" s="56"/>
      <c r="BAF11" s="56"/>
      <c r="BAG11" s="56"/>
      <c r="BAH11" s="56"/>
      <c r="BAI11" s="56"/>
      <c r="BAJ11" s="56"/>
      <c r="BAK11" s="56"/>
      <c r="BAL11" s="56"/>
      <c r="BAM11" s="56"/>
      <c r="BAN11" s="56"/>
      <c r="BAO11" s="56"/>
      <c r="BAP11" s="56"/>
      <c r="BAQ11" s="56"/>
      <c r="BAR11" s="56"/>
      <c r="BAS11" s="56"/>
      <c r="BAT11" s="56"/>
      <c r="BAU11" s="56"/>
      <c r="BAV11" s="56"/>
      <c r="BAW11" s="56"/>
      <c r="BAX11" s="56"/>
      <c r="BAY11" s="56"/>
      <c r="BAZ11" s="56"/>
      <c r="BBA11" s="56"/>
      <c r="BBB11" s="56"/>
      <c r="BBC11" s="56"/>
      <c r="BBD11" s="56"/>
      <c r="BBE11" s="56"/>
      <c r="BBF11" s="56"/>
      <c r="BBG11" s="56"/>
      <c r="BBH11" s="56"/>
      <c r="BBI11" s="56"/>
      <c r="BBJ11" s="56"/>
      <c r="BBK11" s="56"/>
      <c r="BBL11" s="56"/>
      <c r="BBM11" s="56"/>
      <c r="BBN11" s="56"/>
      <c r="BBO11" s="56"/>
      <c r="BBP11" s="56"/>
      <c r="BBQ11" s="56"/>
      <c r="BBR11" s="56"/>
      <c r="BBS11" s="56"/>
      <c r="BBT11" s="56"/>
      <c r="BBU11" s="56"/>
      <c r="BBV11" s="56"/>
      <c r="BBW11" s="56"/>
      <c r="BBX11" s="56"/>
      <c r="BBY11" s="56"/>
      <c r="BBZ11" s="56"/>
      <c r="BCA11" s="56"/>
      <c r="BCB11" s="56"/>
      <c r="BCC11" s="56"/>
      <c r="BCD11" s="56"/>
      <c r="BCE11" s="56"/>
      <c r="BCF11" s="56"/>
      <c r="BCG11" s="56"/>
      <c r="BCH11" s="56"/>
      <c r="BCI11" s="56"/>
      <c r="BCJ11" s="56"/>
      <c r="BCK11" s="56"/>
      <c r="BCL11" s="56"/>
      <c r="BCM11" s="56"/>
      <c r="BCN11" s="56"/>
      <c r="BCO11" s="56"/>
      <c r="BCP11" s="56"/>
      <c r="BCQ11" s="56"/>
      <c r="BCR11" s="56"/>
      <c r="BCS11" s="56"/>
      <c r="BCT11" s="56"/>
      <c r="BCU11" s="56"/>
      <c r="BCV11" s="56"/>
      <c r="BCW11" s="56"/>
      <c r="BCX11" s="56"/>
      <c r="BCY11" s="56"/>
      <c r="BCZ11" s="56"/>
      <c r="BDA11" s="56"/>
      <c r="BDB11" s="56"/>
      <c r="BDC11" s="56"/>
      <c r="BDD11" s="56"/>
      <c r="BDE11" s="56"/>
      <c r="BDF11" s="56"/>
      <c r="BDG11" s="56"/>
      <c r="BDH11" s="56"/>
      <c r="BDI11" s="56"/>
      <c r="BDJ11" s="56"/>
      <c r="BDK11" s="56"/>
      <c r="BDL11" s="56"/>
      <c r="BDM11" s="56"/>
      <c r="BDN11" s="56"/>
      <c r="BDO11" s="56"/>
      <c r="BDP11" s="56"/>
      <c r="BDQ11" s="56"/>
      <c r="BDR11" s="56"/>
      <c r="BDS11" s="56"/>
      <c r="BDT11" s="56"/>
      <c r="BDU11" s="56"/>
      <c r="BDV11" s="56"/>
      <c r="BDW11" s="56"/>
      <c r="BDX11" s="56"/>
      <c r="BDY11" s="56"/>
      <c r="BDZ11" s="56"/>
      <c r="BEA11" s="56"/>
      <c r="BEB11" s="56"/>
      <c r="BEC11" s="56"/>
      <c r="BED11" s="56"/>
      <c r="BEE11" s="56"/>
      <c r="BEF11" s="56"/>
      <c r="BEG11" s="56"/>
      <c r="BEH11" s="56"/>
      <c r="BEI11" s="56"/>
      <c r="BEJ11" s="56"/>
      <c r="BEK11" s="56"/>
      <c r="BEL11" s="56"/>
      <c r="BEM11" s="56"/>
      <c r="BEN11" s="56"/>
      <c r="BEO11" s="56"/>
      <c r="BEP11" s="56"/>
      <c r="BEQ11" s="56"/>
      <c r="BER11" s="56"/>
      <c r="BES11" s="56"/>
      <c r="BET11" s="56"/>
      <c r="BEU11" s="56"/>
      <c r="BEV11" s="56"/>
      <c r="BEW11" s="56"/>
      <c r="BEX11" s="56"/>
      <c r="BEY11" s="56"/>
      <c r="BEZ11" s="56"/>
      <c r="BFA11" s="56"/>
      <c r="BFB11" s="56"/>
      <c r="BFC11" s="56"/>
      <c r="BFD11" s="56"/>
      <c r="BFE11" s="56"/>
      <c r="BFF11" s="56"/>
      <c r="BFG11" s="56"/>
      <c r="BFH11" s="56"/>
      <c r="BFI11" s="56"/>
      <c r="BFJ11" s="56"/>
      <c r="BFK11" s="56"/>
      <c r="BFL11" s="56"/>
      <c r="BFM11" s="56"/>
      <c r="BFN11" s="56"/>
      <c r="BFO11" s="56"/>
      <c r="BFP11" s="56"/>
      <c r="BFQ11" s="56"/>
      <c r="BFR11" s="56"/>
      <c r="BFS11" s="56"/>
      <c r="BFT11" s="56"/>
      <c r="BFU11" s="56"/>
      <c r="BFV11" s="56"/>
      <c r="BFW11" s="56"/>
      <c r="BFX11" s="56"/>
      <c r="BFY11" s="56"/>
      <c r="BFZ11" s="56"/>
      <c r="BGA11" s="56"/>
      <c r="BGB11" s="56"/>
      <c r="BGC11" s="56"/>
      <c r="BGD11" s="56"/>
      <c r="BGE11" s="56"/>
      <c r="BGF11" s="56"/>
      <c r="BGG11" s="56"/>
      <c r="BGH11" s="56"/>
      <c r="BGI11" s="56"/>
      <c r="BGJ11" s="56"/>
      <c r="BGK11" s="56"/>
      <c r="BGL11" s="56"/>
      <c r="BGM11" s="56"/>
      <c r="BGN11" s="56"/>
      <c r="BGO11" s="56"/>
      <c r="BGP11" s="56"/>
      <c r="BGQ11" s="56"/>
      <c r="BGR11" s="56"/>
      <c r="BGS11" s="56"/>
      <c r="BGT11" s="56"/>
      <c r="BGU11" s="56"/>
      <c r="BGV11" s="56"/>
      <c r="BGW11" s="56"/>
      <c r="BGX11" s="56"/>
      <c r="BGY11" s="56"/>
      <c r="BGZ11" s="56"/>
      <c r="BHA11" s="56"/>
      <c r="BHB11" s="56"/>
      <c r="BHC11" s="56"/>
      <c r="BHD11" s="56"/>
      <c r="BHE11" s="56"/>
      <c r="BHF11" s="56"/>
      <c r="BHG11" s="56"/>
      <c r="BHH11" s="56"/>
      <c r="BHI11" s="56"/>
      <c r="BHJ11" s="56"/>
      <c r="BHK11" s="56"/>
      <c r="BHL11" s="56"/>
      <c r="BHM11" s="56"/>
      <c r="BHN11" s="56"/>
      <c r="BHO11" s="56"/>
      <c r="BHP11" s="56"/>
      <c r="BHQ11" s="56"/>
      <c r="BHR11" s="56"/>
      <c r="BHS11" s="56"/>
      <c r="BHT11" s="56"/>
      <c r="BHU11" s="56"/>
      <c r="BHV11" s="56"/>
      <c r="BHW11" s="56"/>
      <c r="BHX11" s="56"/>
      <c r="BHY11" s="56"/>
      <c r="BHZ11" s="56"/>
      <c r="BIA11" s="56"/>
      <c r="BIB11" s="56"/>
      <c r="BIC11" s="56"/>
      <c r="BID11" s="56"/>
      <c r="BIE11" s="56"/>
      <c r="BIF11" s="56"/>
      <c r="BIG11" s="56"/>
      <c r="BIH11" s="56"/>
      <c r="BII11" s="56"/>
      <c r="BIJ11" s="56"/>
      <c r="BIK11" s="56"/>
      <c r="BIL11" s="56"/>
      <c r="BIM11" s="56"/>
      <c r="BIN11" s="56"/>
      <c r="BIO11" s="56"/>
      <c r="BIP11" s="56"/>
      <c r="BIQ11" s="56"/>
      <c r="BIR11" s="56"/>
      <c r="BIS11" s="56"/>
      <c r="BIT11" s="56"/>
      <c r="BIU11" s="56"/>
      <c r="BIV11" s="56"/>
      <c r="BIW11" s="56"/>
      <c r="BIX11" s="56"/>
      <c r="BIY11" s="56"/>
      <c r="BIZ11" s="56"/>
      <c r="BJA11" s="56"/>
      <c r="BJB11" s="56"/>
      <c r="BJC11" s="56"/>
      <c r="BJD11" s="56"/>
      <c r="BJE11" s="56"/>
      <c r="BJF11" s="56"/>
      <c r="BJG11" s="56"/>
      <c r="BJH11" s="56"/>
      <c r="BJI11" s="56"/>
      <c r="BJJ11" s="56"/>
      <c r="BJK11" s="56"/>
      <c r="BJL11" s="56"/>
      <c r="BJM11" s="56"/>
      <c r="BJN11" s="56"/>
      <c r="BJO11" s="56"/>
      <c r="BJP11" s="56"/>
      <c r="BJQ11" s="56"/>
      <c r="BJR11" s="56"/>
      <c r="BJS11" s="56"/>
      <c r="BJT11" s="56"/>
      <c r="BJU11" s="56"/>
      <c r="BJV11" s="56"/>
      <c r="BJW11" s="56"/>
      <c r="BJX11" s="56"/>
      <c r="BJY11" s="56"/>
      <c r="BJZ11" s="56"/>
      <c r="BKA11" s="56"/>
      <c r="BKB11" s="56"/>
      <c r="BKC11" s="56"/>
      <c r="BKD11" s="56"/>
      <c r="BKE11" s="56"/>
      <c r="BKF11" s="56"/>
      <c r="BKG11" s="56"/>
      <c r="BKH11" s="56"/>
      <c r="BKI11" s="56"/>
      <c r="BKJ11" s="56"/>
      <c r="BKK11" s="56"/>
      <c r="BKL11" s="56"/>
      <c r="BKM11" s="56"/>
      <c r="BKN11" s="56"/>
      <c r="BKO11" s="56"/>
      <c r="BKP11" s="56"/>
      <c r="BKQ11" s="56"/>
      <c r="BKR11" s="56"/>
      <c r="BKS11" s="56"/>
      <c r="BKT11" s="56"/>
      <c r="BKU11" s="56"/>
      <c r="BKV11" s="56"/>
      <c r="BKW11" s="56"/>
      <c r="BKX11" s="56"/>
      <c r="BKY11" s="56"/>
      <c r="BKZ11" s="56"/>
      <c r="BLA11" s="56"/>
      <c r="BLB11" s="56"/>
      <c r="BLC11" s="56"/>
      <c r="BLD11" s="56"/>
      <c r="BLE11" s="56"/>
      <c r="BLF11" s="56"/>
      <c r="BLG11" s="56"/>
      <c r="BLH11" s="56"/>
      <c r="BLI11" s="56"/>
      <c r="BLJ11" s="56"/>
      <c r="BLK11" s="56"/>
      <c r="BLL11" s="56"/>
      <c r="BLM11" s="56"/>
      <c r="BLN11" s="56"/>
      <c r="BLO11" s="56"/>
      <c r="BLP11" s="56"/>
      <c r="BLQ11" s="56"/>
      <c r="BLR11" s="56"/>
      <c r="BLS11" s="56"/>
      <c r="BLT11" s="56"/>
      <c r="BLU11" s="56"/>
      <c r="BLV11" s="56"/>
      <c r="BLW11" s="56"/>
      <c r="BLX11" s="56"/>
      <c r="BLY11" s="56"/>
      <c r="BLZ11" s="56"/>
      <c r="BMA11" s="56"/>
      <c r="BMB11" s="56"/>
      <c r="BMC11" s="56"/>
      <c r="BMD11" s="56"/>
      <c r="BME11" s="56"/>
      <c r="BMF11" s="56"/>
      <c r="BMG11" s="56"/>
      <c r="BMH11" s="56"/>
      <c r="BMI11" s="56"/>
      <c r="BMJ11" s="56"/>
      <c r="BMK11" s="56"/>
      <c r="BML11" s="56"/>
      <c r="BMM11" s="56"/>
      <c r="BMN11" s="56"/>
      <c r="BMO11" s="56"/>
      <c r="BMP11" s="56"/>
      <c r="BMQ11" s="56"/>
      <c r="BMR11" s="56"/>
      <c r="BMS11" s="56"/>
      <c r="BMT11" s="56"/>
      <c r="BMU11" s="56"/>
      <c r="BMV11" s="56"/>
      <c r="BMW11" s="56"/>
      <c r="BMX11" s="56"/>
      <c r="BMY11" s="56"/>
      <c r="BMZ11" s="56"/>
      <c r="BNA11" s="56"/>
      <c r="BNB11" s="56"/>
      <c r="BNC11" s="56"/>
      <c r="BND11" s="56"/>
      <c r="BNE11" s="56"/>
      <c r="BNF11" s="56"/>
      <c r="BNG11" s="56"/>
      <c r="BNH11" s="56"/>
      <c r="BNI11" s="56"/>
      <c r="BNJ11" s="56"/>
      <c r="BNK11" s="56"/>
      <c r="BNL11" s="56"/>
      <c r="BNM11" s="56"/>
      <c r="BNN11" s="56"/>
      <c r="BNO11" s="56"/>
      <c r="BNP11" s="56"/>
      <c r="BNQ11" s="56"/>
      <c r="BNR11" s="56"/>
      <c r="BNS11" s="56"/>
      <c r="BNT11" s="56"/>
      <c r="BNU11" s="56"/>
      <c r="BNV11" s="56"/>
      <c r="BNW11" s="56"/>
      <c r="BNX11" s="56"/>
      <c r="BNY11" s="56"/>
      <c r="BNZ11" s="56"/>
      <c r="BOA11" s="56"/>
      <c r="BOB11" s="56"/>
      <c r="BOC11" s="56"/>
      <c r="BOD11" s="56"/>
      <c r="BOE11" s="56"/>
      <c r="BOF11" s="56"/>
      <c r="BOG11" s="56"/>
      <c r="BOH11" s="56"/>
      <c r="BOI11" s="56"/>
      <c r="BOJ11" s="56"/>
      <c r="BOK11" s="56"/>
      <c r="BOL11" s="56"/>
      <c r="BOM11" s="56"/>
      <c r="BON11" s="56"/>
      <c r="BOO11" s="56"/>
      <c r="BOP11" s="56"/>
      <c r="BOQ11" s="56"/>
      <c r="BOR11" s="56"/>
      <c r="BOS11" s="56"/>
      <c r="BOT11" s="56"/>
      <c r="BOU11" s="56"/>
      <c r="BOV11" s="56"/>
      <c r="BOW11" s="56"/>
      <c r="BOX11" s="56"/>
      <c r="BOY11" s="56"/>
      <c r="BOZ11" s="56"/>
      <c r="BPA11" s="56"/>
      <c r="BPB11" s="56"/>
      <c r="BPC11" s="56"/>
      <c r="BPD11" s="56"/>
      <c r="BPE11" s="56"/>
      <c r="BPF11" s="56"/>
      <c r="BPG11" s="56"/>
      <c r="BPH11" s="56"/>
      <c r="BPI11" s="56"/>
      <c r="BPJ11" s="56"/>
      <c r="BPK11" s="56"/>
      <c r="BPL11" s="56"/>
      <c r="BPM11" s="56"/>
      <c r="BPN11" s="56"/>
      <c r="BPO11" s="56"/>
      <c r="BPP11" s="56"/>
      <c r="BPQ11" s="56"/>
      <c r="BPR11" s="56"/>
      <c r="BPS11" s="56"/>
      <c r="BPT11" s="56"/>
      <c r="BPU11" s="56"/>
      <c r="BPV11" s="56"/>
      <c r="BPW11" s="56"/>
      <c r="BPX11" s="56"/>
      <c r="BPY11" s="56"/>
      <c r="BPZ11" s="56"/>
      <c r="BQA11" s="56"/>
      <c r="BQB11" s="56"/>
      <c r="BQC11" s="56"/>
      <c r="BQD11" s="56"/>
      <c r="BQE11" s="56"/>
      <c r="BQF11" s="56"/>
      <c r="BQG11" s="56"/>
      <c r="BQH11" s="56"/>
      <c r="BQI11" s="56"/>
      <c r="BQJ11" s="56"/>
      <c r="BQK11" s="56"/>
      <c r="BQL11" s="56"/>
      <c r="BQM11" s="56"/>
      <c r="BQN11" s="56"/>
      <c r="BQO11" s="56"/>
      <c r="BQP11" s="56"/>
      <c r="BQQ11" s="56"/>
      <c r="BQR11" s="56"/>
      <c r="BQS11" s="56"/>
      <c r="BQT11" s="56"/>
      <c r="BQU11" s="56"/>
      <c r="BQV11" s="56"/>
      <c r="BQW11" s="56"/>
      <c r="BQX11" s="56"/>
      <c r="BQY11" s="56"/>
      <c r="BQZ11" s="56"/>
      <c r="BRA11" s="56"/>
      <c r="BRB11" s="56"/>
      <c r="BRC11" s="56"/>
      <c r="BRD11" s="56"/>
      <c r="BRE11" s="56"/>
      <c r="BRF11" s="56"/>
      <c r="BRG11" s="56"/>
      <c r="BRH11" s="56"/>
      <c r="BRI11" s="56"/>
      <c r="BRJ11" s="56"/>
      <c r="BRK11" s="56"/>
      <c r="BRL11" s="56"/>
      <c r="BRM11" s="56"/>
      <c r="BRN11" s="56"/>
      <c r="BRO11" s="56"/>
      <c r="BRP11" s="56"/>
      <c r="BRQ11" s="56"/>
      <c r="BRR11" s="56"/>
      <c r="BRS11" s="56"/>
      <c r="BRT11" s="56"/>
      <c r="BRU11" s="56"/>
      <c r="BRV11" s="56"/>
      <c r="BRW11" s="56"/>
      <c r="BRX11" s="56"/>
      <c r="BRY11" s="56"/>
      <c r="BRZ11" s="56"/>
      <c r="BSA11" s="56"/>
      <c r="BSB11" s="56"/>
      <c r="BSC11" s="56"/>
      <c r="BSD11" s="56"/>
      <c r="BSE11" s="56"/>
      <c r="BSF11" s="56"/>
      <c r="BSG11" s="56"/>
      <c r="BSH11" s="56"/>
      <c r="BSI11" s="56"/>
      <c r="BSJ11" s="56"/>
      <c r="BSK11" s="56"/>
      <c r="BSL11" s="56"/>
      <c r="BSM11" s="56"/>
      <c r="BSN11" s="56"/>
      <c r="BSO11" s="56"/>
      <c r="BSP11" s="56"/>
      <c r="BSQ11" s="56"/>
      <c r="BSR11" s="56"/>
      <c r="BSS11" s="56"/>
      <c r="BST11" s="56"/>
      <c r="BSU11" s="56"/>
      <c r="BSV11" s="56"/>
      <c r="BSW11" s="56"/>
      <c r="BSX11" s="56"/>
      <c r="BSY11" s="56"/>
      <c r="BSZ11" s="56"/>
      <c r="BTA11" s="56"/>
      <c r="BTB11" s="56"/>
      <c r="BTC11" s="56"/>
      <c r="BTD11" s="56"/>
      <c r="BTE11" s="56"/>
      <c r="BTF11" s="56"/>
      <c r="BTG11" s="56"/>
      <c r="BTH11" s="56"/>
      <c r="BTI11" s="56"/>
      <c r="BTJ11" s="56"/>
      <c r="BTK11" s="56"/>
      <c r="BTL11" s="56"/>
      <c r="BTM11" s="56"/>
      <c r="BTN11" s="56"/>
      <c r="BTO11" s="56"/>
      <c r="BTP11" s="56"/>
      <c r="BTQ11" s="56"/>
      <c r="BTR11" s="56"/>
      <c r="BTS11" s="56"/>
      <c r="BTT11" s="56"/>
      <c r="BTU11" s="56"/>
      <c r="BTV11" s="56"/>
      <c r="BTW11" s="56"/>
      <c r="BTX11" s="56"/>
      <c r="BTY11" s="56"/>
      <c r="BTZ11" s="56"/>
      <c r="BUA11" s="56"/>
      <c r="BUB11" s="56"/>
      <c r="BUC11" s="56"/>
      <c r="BUD11" s="56"/>
      <c r="BUE11" s="56"/>
      <c r="BUF11" s="56"/>
      <c r="BUG11" s="56"/>
      <c r="BUH11" s="56"/>
      <c r="BUI11" s="56"/>
      <c r="BUJ11" s="56"/>
      <c r="BUK11" s="56"/>
      <c r="BUL11" s="56"/>
      <c r="BUM11" s="56"/>
      <c r="BUN11" s="56"/>
      <c r="BUO11" s="56"/>
      <c r="BUP11" s="56"/>
      <c r="BUQ11" s="56"/>
      <c r="BUR11" s="56"/>
      <c r="BUS11" s="56"/>
      <c r="BUT11" s="56"/>
      <c r="BUU11" s="56"/>
      <c r="BUV11" s="56"/>
      <c r="BUW11" s="56"/>
      <c r="BUX11" s="56"/>
      <c r="BUY11" s="56"/>
      <c r="BUZ11" s="56"/>
      <c r="BVA11" s="56"/>
      <c r="BVB11" s="56"/>
      <c r="BVC11" s="56"/>
      <c r="BVD11" s="56"/>
      <c r="BVE11" s="56"/>
      <c r="BVF11" s="56"/>
      <c r="BVG11" s="56"/>
      <c r="BVH11" s="56"/>
      <c r="BVI11" s="56"/>
      <c r="BVJ11" s="56"/>
      <c r="BVK11" s="56"/>
      <c r="BVL11" s="56"/>
      <c r="BVM11" s="56"/>
      <c r="BVN11" s="56"/>
      <c r="BVO11" s="56"/>
      <c r="BVP11" s="56"/>
      <c r="BVQ11" s="56"/>
      <c r="BVR11" s="56"/>
      <c r="BVS11" s="56"/>
      <c r="BVT11" s="56"/>
      <c r="BVU11" s="56"/>
      <c r="BVV11" s="56"/>
      <c r="BVW11" s="56"/>
      <c r="BVX11" s="56"/>
      <c r="BVY11" s="56"/>
      <c r="BVZ11" s="56"/>
      <c r="BWA11" s="56"/>
      <c r="BWB11" s="56"/>
      <c r="BWC11" s="56"/>
      <c r="BWD11" s="56"/>
      <c r="BWE11" s="56"/>
      <c r="BWF11" s="56"/>
      <c r="BWG11" s="56"/>
      <c r="BWH11" s="56"/>
      <c r="BWI11" s="56"/>
      <c r="BWJ11" s="56"/>
      <c r="BWK11" s="56"/>
      <c r="BWL11" s="56"/>
      <c r="BWM11" s="56"/>
      <c r="BWN11" s="56"/>
      <c r="BWO11" s="56"/>
      <c r="BWP11" s="56"/>
      <c r="BWQ11" s="56"/>
      <c r="BWR11" s="56"/>
      <c r="BWS11" s="56"/>
      <c r="BWT11" s="56"/>
      <c r="BWU11" s="56"/>
      <c r="BWV11" s="56"/>
      <c r="BWW11" s="56"/>
      <c r="BWX11" s="56"/>
      <c r="BWY11" s="56"/>
      <c r="BWZ11" s="56"/>
      <c r="BXA11" s="56"/>
      <c r="BXB11" s="56"/>
      <c r="BXC11" s="56"/>
      <c r="BXD11" s="56"/>
      <c r="BXE11" s="56"/>
      <c r="BXF11" s="56"/>
      <c r="BXG11" s="56"/>
      <c r="BXH11" s="56"/>
      <c r="BXI11" s="56"/>
      <c r="BXJ11" s="56"/>
      <c r="BXK11" s="56"/>
      <c r="BXL11" s="56"/>
      <c r="BXM11" s="56"/>
      <c r="BXN11" s="56"/>
      <c r="BXO11" s="56"/>
      <c r="BXP11" s="56"/>
      <c r="BXQ11" s="56"/>
      <c r="BXR11" s="56"/>
      <c r="BXS11" s="56"/>
      <c r="BXT11" s="56"/>
      <c r="BXU11" s="56"/>
      <c r="BXV11" s="56"/>
      <c r="BXW11" s="56"/>
      <c r="BXX11" s="56"/>
      <c r="BXY11" s="56"/>
      <c r="BXZ11" s="56"/>
      <c r="BYA11" s="56"/>
      <c r="BYB11" s="56"/>
      <c r="BYC11" s="56"/>
      <c r="BYD11" s="56"/>
      <c r="BYE11" s="56"/>
      <c r="BYF11" s="56"/>
      <c r="BYG11" s="56"/>
      <c r="BYH11" s="56"/>
      <c r="BYI11" s="56"/>
      <c r="BYJ11" s="56"/>
      <c r="BYK11" s="56"/>
      <c r="BYL11" s="56"/>
      <c r="BYM11" s="56"/>
      <c r="BYN11" s="56"/>
      <c r="BYO11" s="56"/>
      <c r="BYP11" s="56"/>
      <c r="BYQ11" s="56"/>
      <c r="BYR11" s="56"/>
      <c r="BYS11" s="56"/>
      <c r="BYT11" s="56"/>
      <c r="BYU11" s="56"/>
      <c r="BYV11" s="56"/>
      <c r="BYW11" s="56"/>
      <c r="BYX11" s="56"/>
      <c r="BYY11" s="56"/>
      <c r="BYZ11" s="56"/>
      <c r="BZA11" s="56"/>
      <c r="BZB11" s="56"/>
      <c r="BZC11" s="56"/>
      <c r="BZD11" s="56"/>
      <c r="BZE11" s="56"/>
      <c r="BZF11" s="56"/>
      <c r="BZG11" s="56"/>
      <c r="BZH11" s="56"/>
      <c r="BZI11" s="56"/>
      <c r="BZJ11" s="56"/>
      <c r="BZK11" s="56"/>
      <c r="BZL11" s="56"/>
      <c r="BZM11" s="56"/>
      <c r="BZN11" s="56"/>
      <c r="BZO11" s="56"/>
      <c r="BZP11" s="56"/>
      <c r="BZQ11" s="56"/>
      <c r="BZR11" s="56"/>
      <c r="BZS11" s="56"/>
      <c r="BZT11" s="56"/>
      <c r="BZU11" s="56"/>
      <c r="BZV11" s="56"/>
      <c r="BZW11" s="56"/>
      <c r="BZX11" s="56"/>
      <c r="BZY11" s="56"/>
      <c r="BZZ11" s="56"/>
      <c r="CAA11" s="56"/>
      <c r="CAB11" s="56"/>
      <c r="CAC11" s="56"/>
      <c r="CAD11" s="56"/>
      <c r="CAE11" s="56"/>
      <c r="CAF11" s="56"/>
      <c r="CAG11" s="56"/>
      <c r="CAH11" s="56"/>
      <c r="CAI11" s="56"/>
      <c r="CAJ11" s="56"/>
      <c r="CAK11" s="56"/>
      <c r="CAL11" s="56"/>
      <c r="CAM11" s="56"/>
      <c r="CAN11" s="56"/>
      <c r="CAO11" s="56"/>
      <c r="CAP11" s="56"/>
      <c r="CAQ11" s="56"/>
      <c r="CAR11" s="56"/>
      <c r="CAS11" s="56"/>
      <c r="CAT11" s="56"/>
      <c r="CAU11" s="56"/>
      <c r="CAV11" s="56"/>
      <c r="CAW11" s="56"/>
      <c r="CAX11" s="56"/>
      <c r="CAY11" s="56"/>
      <c r="CAZ11" s="56"/>
      <c r="CBA11" s="56"/>
      <c r="CBB11" s="56"/>
      <c r="CBC11" s="56"/>
      <c r="CBD11" s="56"/>
      <c r="CBE11" s="56"/>
      <c r="CBF11" s="56"/>
      <c r="CBG11" s="56"/>
      <c r="CBH11" s="56"/>
      <c r="CBI11" s="56"/>
      <c r="CBJ11" s="56"/>
      <c r="CBK11" s="56"/>
      <c r="CBL11" s="56"/>
      <c r="CBM11" s="56"/>
      <c r="CBN11" s="56"/>
      <c r="CBO11" s="56"/>
      <c r="CBP11" s="56"/>
      <c r="CBQ11" s="56"/>
      <c r="CBR11" s="56"/>
      <c r="CBS11" s="56"/>
      <c r="CBT11" s="56"/>
      <c r="CBU11" s="56"/>
      <c r="CBV11" s="56"/>
      <c r="CBW11" s="56"/>
      <c r="CBX11" s="56"/>
      <c r="CBY11" s="56"/>
      <c r="CBZ11" s="56"/>
      <c r="CCA11" s="56"/>
      <c r="CCB11" s="56"/>
      <c r="CCC11" s="56"/>
      <c r="CCD11" s="56"/>
      <c r="CCE11" s="56"/>
      <c r="CCF11" s="56"/>
      <c r="CCG11" s="56"/>
      <c r="CCH11" s="56"/>
      <c r="CCI11" s="56"/>
      <c r="CCJ11" s="56"/>
      <c r="CCK11" s="56"/>
      <c r="CCL11" s="56"/>
      <c r="CCM11" s="56"/>
      <c r="CCN11" s="56"/>
      <c r="CCO11" s="56"/>
      <c r="CCP11" s="56"/>
      <c r="CCQ11" s="56"/>
      <c r="CCR11" s="56"/>
      <c r="CCS11" s="56"/>
      <c r="CCT11" s="56"/>
      <c r="CCU11" s="56"/>
      <c r="CCV11" s="56"/>
      <c r="CCW11" s="56"/>
      <c r="CCX11" s="56"/>
      <c r="CCY11" s="56"/>
      <c r="CCZ11" s="56"/>
      <c r="CDA11" s="56"/>
      <c r="CDB11" s="56"/>
      <c r="CDC11" s="56"/>
      <c r="CDD11" s="56"/>
      <c r="CDE11" s="56"/>
      <c r="CDF11" s="56"/>
      <c r="CDG11" s="56"/>
      <c r="CDH11" s="56"/>
      <c r="CDI11" s="56"/>
      <c r="CDJ11" s="56"/>
      <c r="CDK11" s="56"/>
      <c r="CDL11" s="56"/>
      <c r="CDM11" s="56"/>
      <c r="CDN11" s="56"/>
      <c r="CDO11" s="56"/>
      <c r="CDP11" s="56"/>
      <c r="CDQ11" s="56"/>
      <c r="CDR11" s="56"/>
      <c r="CDS11" s="56"/>
      <c r="CDT11" s="56"/>
      <c r="CDU11" s="56"/>
      <c r="CDV11" s="56"/>
      <c r="CDW11" s="56"/>
      <c r="CDX11" s="56"/>
      <c r="CDY11" s="56"/>
      <c r="CDZ11" s="56"/>
      <c r="CEA11" s="56"/>
      <c r="CEB11" s="56"/>
      <c r="CEC11" s="56"/>
      <c r="CED11" s="56"/>
      <c r="CEE11" s="56"/>
      <c r="CEF11" s="56"/>
      <c r="CEG11" s="56"/>
      <c r="CEH11" s="56"/>
      <c r="CEI11" s="56"/>
      <c r="CEJ11" s="56"/>
      <c r="CEK11" s="56"/>
      <c r="CEL11" s="56"/>
      <c r="CEM11" s="56"/>
      <c r="CEN11" s="56"/>
      <c r="CEO11" s="56"/>
      <c r="CEP11" s="56"/>
      <c r="CEQ11" s="56"/>
      <c r="CER11" s="56"/>
      <c r="CES11" s="56"/>
      <c r="CET11" s="56"/>
      <c r="CEU11" s="56"/>
      <c r="CEV11" s="56"/>
      <c r="CEW11" s="56"/>
      <c r="CEX11" s="56"/>
      <c r="CEY11" s="56"/>
      <c r="CEZ11" s="56"/>
      <c r="CFA11" s="56"/>
      <c r="CFB11" s="56"/>
      <c r="CFC11" s="56"/>
      <c r="CFD11" s="56"/>
      <c r="CFE11" s="56"/>
      <c r="CFF11" s="56"/>
      <c r="CFG11" s="56"/>
      <c r="CFH11" s="56"/>
      <c r="CFI11" s="56"/>
      <c r="CFJ11" s="56"/>
      <c r="CFK11" s="56"/>
      <c r="CFL11" s="56"/>
      <c r="CFM11" s="56"/>
      <c r="CFN11" s="56"/>
      <c r="CFO11" s="56"/>
      <c r="CFP11" s="56"/>
      <c r="CFQ11" s="56"/>
      <c r="CFR11" s="56"/>
      <c r="CFS11" s="56"/>
      <c r="CFT11" s="56"/>
      <c r="CFU11" s="56"/>
      <c r="CFV11" s="56"/>
      <c r="CFW11" s="56"/>
      <c r="CFX11" s="56"/>
      <c r="CFY11" s="56"/>
      <c r="CFZ11" s="56"/>
      <c r="CGA11" s="56"/>
      <c r="CGB11" s="56"/>
      <c r="CGC11" s="56"/>
      <c r="CGD11" s="56"/>
      <c r="CGE11" s="56"/>
      <c r="CGF11" s="56"/>
      <c r="CGG11" s="56"/>
      <c r="CGH11" s="56"/>
      <c r="CGI11" s="56"/>
      <c r="CGJ11" s="56"/>
      <c r="CGK11" s="56"/>
      <c r="CGL11" s="56"/>
      <c r="CGM11" s="56"/>
      <c r="CGN11" s="56"/>
      <c r="CGO11" s="56"/>
      <c r="CGP11" s="56"/>
      <c r="CGQ11" s="56"/>
      <c r="CGR11" s="56"/>
      <c r="CGS11" s="56"/>
      <c r="CGT11" s="56"/>
      <c r="CGU11" s="56"/>
      <c r="CGV11" s="56"/>
      <c r="CGW11" s="56"/>
      <c r="CGX11" s="56"/>
      <c r="CGY11" s="56"/>
      <c r="CGZ11" s="56"/>
      <c r="CHA11" s="56"/>
      <c r="CHB11" s="56"/>
      <c r="CHC11" s="56"/>
      <c r="CHD11" s="56"/>
      <c r="CHE11" s="56"/>
      <c r="CHF11" s="56"/>
      <c r="CHG11" s="56"/>
      <c r="CHH11" s="56"/>
      <c r="CHI11" s="56"/>
      <c r="CHJ11" s="56"/>
      <c r="CHK11" s="56"/>
      <c r="CHL11" s="56"/>
      <c r="CHM11" s="56"/>
      <c r="CHN11" s="56"/>
      <c r="CHO11" s="56"/>
      <c r="CHP11" s="56"/>
      <c r="CHQ11" s="56"/>
      <c r="CHR11" s="56"/>
      <c r="CHS11" s="56"/>
      <c r="CHT11" s="56"/>
      <c r="CHU11" s="56"/>
      <c r="CHV11" s="56"/>
      <c r="CHW11" s="56"/>
      <c r="CHX11" s="56"/>
      <c r="CHY11" s="56"/>
      <c r="CHZ11" s="56"/>
      <c r="CIA11" s="56"/>
      <c r="CIB11" s="56"/>
      <c r="CIC11" s="56"/>
      <c r="CID11" s="56"/>
      <c r="CIE11" s="56"/>
      <c r="CIF11" s="56"/>
      <c r="CIG11" s="56"/>
      <c r="CIH11" s="56"/>
      <c r="CII11" s="56"/>
      <c r="CIJ11" s="56"/>
      <c r="CIK11" s="56"/>
      <c r="CIL11" s="56"/>
      <c r="CIM11" s="56"/>
      <c r="CIN11" s="56"/>
      <c r="CIO11" s="56"/>
      <c r="CIP11" s="56"/>
      <c r="CIQ11" s="56"/>
      <c r="CIR11" s="56"/>
      <c r="CIS11" s="56"/>
      <c r="CIT11" s="56"/>
      <c r="CIU11" s="56"/>
      <c r="CIV11" s="56"/>
      <c r="CIW11" s="56"/>
      <c r="CIX11" s="56"/>
      <c r="CIY11" s="56"/>
      <c r="CIZ11" s="56"/>
      <c r="CJA11" s="56"/>
      <c r="CJB11" s="56"/>
      <c r="CJC11" s="56"/>
      <c r="CJD11" s="56"/>
      <c r="CJE11" s="56"/>
      <c r="CJF11" s="56"/>
      <c r="CJG11" s="56"/>
      <c r="CJH11" s="56"/>
      <c r="CJI11" s="56"/>
      <c r="CJJ11" s="56"/>
      <c r="CJK11" s="56"/>
      <c r="CJL11" s="56"/>
      <c r="CJM11" s="56"/>
      <c r="CJN11" s="56"/>
      <c r="CJO11" s="56"/>
      <c r="CJP11" s="56"/>
      <c r="CJQ11" s="56"/>
      <c r="CJR11" s="56"/>
      <c r="CJS11" s="56"/>
      <c r="CJT11" s="56"/>
      <c r="CJU11" s="56"/>
      <c r="CJV11" s="56"/>
      <c r="CJW11" s="56"/>
      <c r="CJX11" s="56"/>
      <c r="CJY11" s="56"/>
      <c r="CJZ11" s="56"/>
      <c r="CKA11" s="56"/>
      <c r="CKB11" s="56"/>
      <c r="CKC11" s="56"/>
      <c r="CKD11" s="56"/>
      <c r="CKE11" s="56"/>
      <c r="CKF11" s="56"/>
      <c r="CKG11" s="56"/>
      <c r="CKH11" s="56"/>
      <c r="CKI11" s="56"/>
      <c r="CKJ11" s="56"/>
      <c r="CKK11" s="56"/>
      <c r="CKL11" s="56"/>
      <c r="CKM11" s="56"/>
      <c r="CKN11" s="56"/>
      <c r="CKO11" s="56"/>
      <c r="CKP11" s="56"/>
      <c r="CKQ11" s="56"/>
      <c r="CKR11" s="56"/>
      <c r="CKS11" s="56"/>
      <c r="CKT11" s="56"/>
      <c r="CKU11" s="56"/>
      <c r="CKV11" s="56"/>
      <c r="CKW11" s="56"/>
      <c r="CKX11" s="56"/>
      <c r="CKY11" s="56"/>
      <c r="CKZ11" s="56"/>
      <c r="CLA11" s="56"/>
      <c r="CLB11" s="56"/>
      <c r="CLC11" s="56"/>
      <c r="CLD11" s="56"/>
      <c r="CLE11" s="56"/>
      <c r="CLF11" s="56"/>
      <c r="CLG11" s="56"/>
      <c r="CLH11" s="56"/>
      <c r="CLI11" s="56"/>
      <c r="CLJ11" s="56"/>
      <c r="CLK11" s="56"/>
      <c r="CLL11" s="56"/>
      <c r="CLM11" s="56"/>
      <c r="CLN11" s="56"/>
      <c r="CLO11" s="56"/>
      <c r="CLP11" s="56"/>
      <c r="CLQ11" s="56"/>
      <c r="CLR11" s="56"/>
      <c r="CLS11" s="56"/>
      <c r="CLT11" s="56"/>
      <c r="CLU11" s="56"/>
      <c r="CLV11" s="56"/>
      <c r="CLW11" s="56"/>
      <c r="CLX11" s="56"/>
      <c r="CLY11" s="56"/>
      <c r="CLZ11" s="56"/>
      <c r="CMA11" s="56"/>
      <c r="CMB11" s="56"/>
      <c r="CMC11" s="56"/>
      <c r="CMD11" s="56"/>
      <c r="CME11" s="56"/>
      <c r="CMF11" s="56"/>
      <c r="CMG11" s="56"/>
      <c r="CMH11" s="56"/>
      <c r="CMI11" s="56"/>
      <c r="CMJ11" s="56"/>
      <c r="CMK11" s="56"/>
      <c r="CML11" s="56"/>
      <c r="CMM11" s="56"/>
      <c r="CMN11" s="56"/>
      <c r="CMO11" s="56"/>
      <c r="CMP11" s="56"/>
      <c r="CMQ11" s="56"/>
      <c r="CMR11" s="56"/>
      <c r="CMS11" s="56"/>
      <c r="CMT11" s="56"/>
      <c r="CMU11" s="56"/>
      <c r="CMV11" s="56"/>
      <c r="CMW11" s="56"/>
      <c r="CMX11" s="56"/>
      <c r="CMY11" s="56"/>
      <c r="CMZ11" s="56"/>
      <c r="CNA11" s="56"/>
      <c r="CNB11" s="56"/>
      <c r="CNC11" s="56"/>
      <c r="CND11" s="56"/>
      <c r="CNE11" s="56"/>
      <c r="CNF11" s="56"/>
      <c r="CNG11" s="56"/>
      <c r="CNH11" s="56"/>
      <c r="CNI11" s="56"/>
      <c r="CNJ11" s="56"/>
      <c r="CNK11" s="56"/>
      <c r="CNL11" s="56"/>
      <c r="CNM11" s="56"/>
      <c r="CNN11" s="56"/>
      <c r="CNO11" s="56"/>
      <c r="CNP11" s="56"/>
      <c r="CNQ11" s="56"/>
      <c r="CNR11" s="56"/>
      <c r="CNS11" s="56"/>
      <c r="CNT11" s="56"/>
      <c r="CNU11" s="56"/>
      <c r="CNV11" s="56"/>
      <c r="CNW11" s="56"/>
      <c r="CNX11" s="56"/>
      <c r="CNY11" s="56"/>
      <c r="CNZ11" s="56"/>
      <c r="COA11" s="56"/>
      <c r="COB11" s="56"/>
      <c r="COC11" s="56"/>
      <c r="COD11" s="56"/>
      <c r="COE11" s="56"/>
      <c r="COF11" s="56"/>
      <c r="COG11" s="56"/>
      <c r="COH11" s="56"/>
      <c r="COI11" s="56"/>
      <c r="COJ11" s="56"/>
      <c r="COK11" s="56"/>
      <c r="COL11" s="56"/>
      <c r="COM11" s="56"/>
      <c r="CON11" s="56"/>
      <c r="COO11" s="56"/>
      <c r="COP11" s="56"/>
      <c r="COQ11" s="56"/>
      <c r="COR11" s="56"/>
      <c r="COS11" s="56"/>
      <c r="COT11" s="56"/>
      <c r="COU11" s="56"/>
      <c r="COV11" s="56"/>
      <c r="COW11" s="56"/>
      <c r="COX11" s="56"/>
      <c r="COY11" s="56"/>
      <c r="COZ11" s="56"/>
      <c r="CPA11" s="56"/>
      <c r="CPB11" s="56"/>
      <c r="CPC11" s="56"/>
      <c r="CPD11" s="56"/>
      <c r="CPE11" s="56"/>
      <c r="CPF11" s="56"/>
      <c r="CPG11" s="56"/>
      <c r="CPH11" s="56"/>
      <c r="CPI11" s="56"/>
      <c r="CPJ11" s="56"/>
      <c r="CPK11" s="56"/>
      <c r="CPL11" s="56"/>
      <c r="CPM11" s="56"/>
      <c r="CPN11" s="56"/>
      <c r="CPO11" s="56"/>
      <c r="CPP11" s="56"/>
      <c r="CPQ11" s="56"/>
      <c r="CPR11" s="56"/>
      <c r="CPS11" s="56"/>
      <c r="CPT11" s="56"/>
      <c r="CPU11" s="56"/>
      <c r="CPV11" s="56"/>
      <c r="CPW11" s="56"/>
      <c r="CPX11" s="56"/>
      <c r="CPY11" s="56"/>
      <c r="CPZ11" s="56"/>
      <c r="CQA11" s="56"/>
      <c r="CQB11" s="56"/>
      <c r="CQC11" s="56"/>
      <c r="CQD11" s="56"/>
      <c r="CQE11" s="56"/>
      <c r="CQF11" s="56"/>
      <c r="CQG11" s="56"/>
      <c r="CQH11" s="56"/>
      <c r="CQI11" s="56"/>
      <c r="CQJ11" s="56"/>
      <c r="CQK11" s="56"/>
      <c r="CQL11" s="56"/>
      <c r="CQM11" s="56"/>
      <c r="CQN11" s="56"/>
      <c r="CQO11" s="56"/>
      <c r="CQP11" s="56"/>
      <c r="CQQ11" s="56"/>
      <c r="CQR11" s="56"/>
      <c r="CQS11" s="56"/>
      <c r="CQT11" s="56"/>
      <c r="CQU11" s="56"/>
      <c r="CQV11" s="56"/>
      <c r="CQW11" s="56"/>
      <c r="CQX11" s="56"/>
      <c r="CQY11" s="56"/>
      <c r="CQZ11" s="56"/>
      <c r="CRA11" s="56"/>
      <c r="CRB11" s="56"/>
      <c r="CRC11" s="56"/>
      <c r="CRD11" s="56"/>
      <c r="CRE11" s="56"/>
      <c r="CRF11" s="56"/>
      <c r="CRG11" s="56"/>
      <c r="CRH11" s="56"/>
      <c r="CRI11" s="56"/>
      <c r="CRJ11" s="56"/>
      <c r="CRK11" s="56"/>
      <c r="CRL11" s="56"/>
      <c r="CRM11" s="56"/>
      <c r="CRN11" s="56"/>
      <c r="CRO11" s="56"/>
      <c r="CRP11" s="56"/>
      <c r="CRQ11" s="56"/>
      <c r="CRR11" s="56"/>
      <c r="CRS11" s="56"/>
      <c r="CRT11" s="56"/>
      <c r="CRU11" s="56"/>
      <c r="CRV11" s="56"/>
      <c r="CRW11" s="56"/>
      <c r="CRX11" s="56"/>
      <c r="CRY11" s="56"/>
      <c r="CRZ11" s="56"/>
      <c r="CSA11" s="56"/>
      <c r="CSB11" s="56"/>
      <c r="CSC11" s="56"/>
      <c r="CSD11" s="56"/>
      <c r="CSE11" s="56"/>
      <c r="CSF11" s="56"/>
      <c r="CSG11" s="56"/>
      <c r="CSH11" s="56"/>
      <c r="CSI11" s="56"/>
      <c r="CSJ11" s="56"/>
      <c r="CSK11" s="56"/>
      <c r="CSL11" s="56"/>
      <c r="CSM11" s="56"/>
      <c r="CSN11" s="56"/>
      <c r="CSO11" s="56"/>
      <c r="CSP11" s="56"/>
      <c r="CSQ11" s="56"/>
      <c r="CSR11" s="56"/>
      <c r="CSS11" s="56"/>
      <c r="CST11" s="56"/>
      <c r="CSU11" s="56"/>
      <c r="CSV11" s="56"/>
      <c r="CSW11" s="56"/>
      <c r="CSX11" s="56"/>
      <c r="CSY11" s="56"/>
      <c r="CSZ11" s="56"/>
      <c r="CTA11" s="56"/>
      <c r="CTB11" s="56"/>
      <c r="CTC11" s="56"/>
      <c r="CTD11" s="56"/>
      <c r="CTE11" s="56"/>
      <c r="CTF11" s="56"/>
      <c r="CTG11" s="56"/>
      <c r="CTH11" s="56"/>
      <c r="CTI11" s="56"/>
      <c r="CTJ11" s="56"/>
      <c r="CTK11" s="56"/>
      <c r="CTL11" s="56"/>
      <c r="CTM11" s="56"/>
      <c r="CTN11" s="56"/>
      <c r="CTO11" s="56"/>
      <c r="CTP11" s="56"/>
      <c r="CTQ11" s="56"/>
      <c r="CTR11" s="56"/>
      <c r="CTS11" s="56"/>
      <c r="CTT11" s="56"/>
      <c r="CTU11" s="56"/>
      <c r="CTV11" s="56"/>
      <c r="CTW11" s="56"/>
      <c r="CTX11" s="56"/>
      <c r="CTY11" s="56"/>
      <c r="CTZ11" s="56"/>
      <c r="CUA11" s="56"/>
      <c r="CUB11" s="56"/>
      <c r="CUC11" s="56"/>
      <c r="CUD11" s="56"/>
      <c r="CUE11" s="56"/>
      <c r="CUF11" s="56"/>
      <c r="CUG11" s="56"/>
      <c r="CUH11" s="56"/>
      <c r="CUI11" s="56"/>
      <c r="CUJ11" s="56"/>
      <c r="CUK11" s="56"/>
      <c r="CUL11" s="56"/>
      <c r="CUM11" s="56"/>
      <c r="CUN11" s="56"/>
      <c r="CUO11" s="56"/>
      <c r="CUP11" s="56"/>
      <c r="CUQ11" s="56"/>
      <c r="CUR11" s="56"/>
      <c r="CUS11" s="56"/>
      <c r="CUT11" s="56"/>
      <c r="CUU11" s="56"/>
      <c r="CUV11" s="56"/>
      <c r="CUW11" s="56"/>
      <c r="CUX11" s="56"/>
      <c r="CUY11" s="56"/>
      <c r="CUZ11" s="56"/>
      <c r="CVA11" s="56"/>
      <c r="CVB11" s="56"/>
      <c r="CVC11" s="56"/>
      <c r="CVD11" s="56"/>
      <c r="CVE11" s="56"/>
      <c r="CVF11" s="56"/>
      <c r="CVG11" s="56"/>
      <c r="CVH11" s="56"/>
      <c r="CVI11" s="56"/>
      <c r="CVJ11" s="56"/>
      <c r="CVK11" s="56"/>
      <c r="CVL11" s="56"/>
      <c r="CVM11" s="56"/>
      <c r="CVN11" s="56"/>
      <c r="CVO11" s="56"/>
      <c r="CVP11" s="56"/>
      <c r="CVQ11" s="56"/>
      <c r="CVR11" s="56"/>
      <c r="CVS11" s="56"/>
      <c r="CVT11" s="56"/>
      <c r="CVU11" s="56"/>
      <c r="CVV11" s="56"/>
      <c r="CVW11" s="56"/>
      <c r="CVX11" s="56"/>
      <c r="CVY11" s="56"/>
      <c r="CVZ11" s="56"/>
      <c r="CWA11" s="56"/>
      <c r="CWB11" s="56"/>
      <c r="CWC11" s="56"/>
      <c r="CWD11" s="56"/>
      <c r="CWE11" s="56"/>
      <c r="CWF11" s="56"/>
      <c r="CWG11" s="56"/>
      <c r="CWH11" s="56"/>
      <c r="CWI11" s="56"/>
      <c r="CWJ11" s="56"/>
      <c r="CWK11" s="56"/>
      <c r="CWL11" s="56"/>
      <c r="CWM11" s="56"/>
      <c r="CWN11" s="56"/>
      <c r="CWO11" s="56"/>
      <c r="CWP11" s="56"/>
      <c r="CWQ11" s="56"/>
      <c r="CWR11" s="56"/>
      <c r="CWS11" s="56"/>
      <c r="CWT11" s="56"/>
      <c r="CWU11" s="56"/>
      <c r="CWV11" s="56"/>
      <c r="CWW11" s="56"/>
      <c r="CWX11" s="56"/>
      <c r="CWY11" s="56"/>
      <c r="CWZ11" s="56"/>
      <c r="CXA11" s="56"/>
      <c r="CXB11" s="56"/>
      <c r="CXC11" s="56"/>
      <c r="CXD11" s="56"/>
      <c r="CXE11" s="56"/>
      <c r="CXF11" s="56"/>
      <c r="CXG11" s="56"/>
      <c r="CXH11" s="56"/>
      <c r="CXI11" s="56"/>
      <c r="CXJ11" s="56"/>
      <c r="CXK11" s="56"/>
      <c r="CXL11" s="56"/>
      <c r="CXM11" s="56"/>
      <c r="CXN11" s="56"/>
      <c r="CXO11" s="56"/>
      <c r="CXP11" s="56"/>
      <c r="CXQ11" s="56"/>
      <c r="CXR11" s="56"/>
      <c r="CXS11" s="56"/>
      <c r="CXT11" s="56"/>
      <c r="CXU11" s="56"/>
      <c r="CXV11" s="56"/>
      <c r="CXW11" s="56"/>
      <c r="CXX11" s="56"/>
      <c r="CXY11" s="56"/>
      <c r="CXZ11" s="56"/>
      <c r="CYA11" s="56"/>
      <c r="CYB11" s="56"/>
      <c r="CYC11" s="56"/>
      <c r="CYD11" s="56"/>
      <c r="CYE11" s="56"/>
      <c r="CYF11" s="56"/>
      <c r="CYG11" s="56"/>
      <c r="CYH11" s="56"/>
      <c r="CYI11" s="56"/>
      <c r="CYJ11" s="56"/>
      <c r="CYK11" s="56"/>
      <c r="CYL11" s="56"/>
      <c r="CYM11" s="56"/>
      <c r="CYN11" s="56"/>
      <c r="CYO11" s="56"/>
      <c r="CYP11" s="56"/>
      <c r="CYQ11" s="56"/>
      <c r="CYR11" s="56"/>
      <c r="CYS11" s="56"/>
      <c r="CYT11" s="56"/>
      <c r="CYU11" s="56"/>
      <c r="CYV11" s="56"/>
      <c r="CYW11" s="56"/>
      <c r="CYX11" s="56"/>
      <c r="CYY11" s="56"/>
      <c r="CYZ11" s="56"/>
      <c r="CZA11" s="56"/>
      <c r="CZB11" s="56"/>
      <c r="CZC11" s="56"/>
      <c r="CZD11" s="56"/>
      <c r="CZE11" s="56"/>
      <c r="CZF11" s="56"/>
      <c r="CZG11" s="56"/>
      <c r="CZH11" s="56"/>
      <c r="CZI11" s="56"/>
      <c r="CZJ11" s="56"/>
      <c r="CZK11" s="56"/>
      <c r="CZL11" s="56"/>
      <c r="CZM11" s="56"/>
      <c r="CZN11" s="56"/>
      <c r="CZO11" s="56"/>
      <c r="CZP11" s="56"/>
      <c r="CZQ11" s="56"/>
      <c r="CZR11" s="56"/>
      <c r="CZS11" s="56"/>
      <c r="CZT11" s="56"/>
      <c r="CZU11" s="56"/>
      <c r="CZV11" s="56"/>
      <c r="CZW11" s="56"/>
      <c r="CZX11" s="56"/>
      <c r="CZY11" s="56"/>
      <c r="CZZ11" s="56"/>
      <c r="DAA11" s="56"/>
      <c r="DAB11" s="56"/>
      <c r="DAC11" s="56"/>
      <c r="DAD11" s="56"/>
      <c r="DAE11" s="56"/>
      <c r="DAF11" s="56"/>
      <c r="DAG11" s="56"/>
      <c r="DAH11" s="56"/>
      <c r="DAI11" s="56"/>
      <c r="DAJ11" s="56"/>
      <c r="DAK11" s="56"/>
      <c r="DAL11" s="56"/>
      <c r="DAM11" s="56"/>
      <c r="DAN11" s="56"/>
      <c r="DAO11" s="56"/>
      <c r="DAP11" s="56"/>
      <c r="DAQ11" s="56"/>
      <c r="DAR11" s="56"/>
      <c r="DAS11" s="56"/>
      <c r="DAT11" s="56"/>
      <c r="DAU11" s="56"/>
      <c r="DAV11" s="56"/>
      <c r="DAW11" s="56"/>
      <c r="DAX11" s="56"/>
      <c r="DAY11" s="56"/>
      <c r="DAZ11" s="56"/>
      <c r="DBA11" s="56"/>
      <c r="DBB11" s="56"/>
      <c r="DBC11" s="56"/>
      <c r="DBD11" s="56"/>
      <c r="DBE11" s="56"/>
      <c r="DBF11" s="56"/>
      <c r="DBG11" s="56"/>
      <c r="DBH11" s="56"/>
      <c r="DBI11" s="56"/>
      <c r="DBJ11" s="56"/>
      <c r="DBK11" s="56"/>
      <c r="DBL11" s="56"/>
      <c r="DBM11" s="56"/>
      <c r="DBN11" s="56"/>
      <c r="DBO11" s="56"/>
      <c r="DBP11" s="56"/>
      <c r="DBQ11" s="56"/>
      <c r="DBR11" s="56"/>
      <c r="DBS11" s="56"/>
      <c r="DBT11" s="56"/>
      <c r="DBU11" s="56"/>
      <c r="DBV11" s="56"/>
      <c r="DBW11" s="56"/>
      <c r="DBX11" s="56"/>
      <c r="DBY11" s="56"/>
      <c r="DBZ11" s="56"/>
      <c r="DCA11" s="56"/>
      <c r="DCB11" s="56"/>
      <c r="DCC11" s="56"/>
      <c r="DCD11" s="56"/>
      <c r="DCE11" s="56"/>
      <c r="DCF11" s="56"/>
      <c r="DCG11" s="56"/>
      <c r="DCH11" s="56"/>
      <c r="DCI11" s="56"/>
      <c r="DCJ11" s="56"/>
      <c r="DCK11" s="56"/>
      <c r="DCL11" s="56"/>
      <c r="DCM11" s="56"/>
      <c r="DCN11" s="56"/>
      <c r="DCO11" s="56"/>
      <c r="DCP11" s="56"/>
      <c r="DCQ11" s="56"/>
      <c r="DCR11" s="56"/>
      <c r="DCS11" s="56"/>
      <c r="DCT11" s="56"/>
      <c r="DCU11" s="56"/>
      <c r="DCV11" s="56"/>
      <c r="DCW11" s="56"/>
      <c r="DCX11" s="56"/>
      <c r="DCY11" s="56"/>
      <c r="DCZ11" s="56"/>
      <c r="DDA11" s="56"/>
      <c r="DDB11" s="56"/>
      <c r="DDC11" s="56"/>
      <c r="DDD11" s="56"/>
      <c r="DDE11" s="56"/>
      <c r="DDF11" s="56"/>
      <c r="DDG11" s="56"/>
      <c r="DDH11" s="56"/>
      <c r="DDI11" s="56"/>
      <c r="DDJ11" s="56"/>
      <c r="DDK11" s="56"/>
      <c r="DDL11" s="56"/>
      <c r="DDM11" s="56"/>
      <c r="DDN11" s="56"/>
      <c r="DDO11" s="56"/>
      <c r="DDP11" s="56"/>
      <c r="DDQ11" s="56"/>
      <c r="DDR11" s="56"/>
      <c r="DDS11" s="56"/>
      <c r="DDT11" s="56"/>
      <c r="DDU11" s="56"/>
      <c r="DDV11" s="56"/>
      <c r="DDW11" s="56"/>
      <c r="DDX11" s="56"/>
      <c r="DDY11" s="56"/>
      <c r="DDZ11" s="56"/>
      <c r="DEA11" s="56"/>
      <c r="DEB11" s="56"/>
      <c r="DEC11" s="56"/>
      <c r="DED11" s="56"/>
      <c r="DEE11" s="56"/>
      <c r="DEF11" s="56"/>
      <c r="DEG11" s="56"/>
      <c r="DEH11" s="56"/>
      <c r="DEI11" s="56"/>
      <c r="DEJ11" s="56"/>
      <c r="DEK11" s="56"/>
      <c r="DEL11" s="56"/>
      <c r="DEM11" s="56"/>
      <c r="DEN11" s="56"/>
      <c r="DEO11" s="56"/>
      <c r="DEP11" s="56"/>
      <c r="DEQ11" s="56"/>
      <c r="DER11" s="56"/>
      <c r="DES11" s="56"/>
      <c r="DET11" s="56"/>
      <c r="DEU11" s="56"/>
      <c r="DEV11" s="56"/>
      <c r="DEW11" s="56"/>
      <c r="DEX11" s="56"/>
      <c r="DEY11" s="56"/>
      <c r="DEZ11" s="56"/>
      <c r="DFA11" s="56"/>
      <c r="DFB11" s="56"/>
      <c r="DFC11" s="56"/>
      <c r="DFD11" s="56"/>
      <c r="DFE11" s="56"/>
      <c r="DFF11" s="56"/>
      <c r="DFG11" s="56"/>
      <c r="DFH11" s="56"/>
      <c r="DFI11" s="56"/>
      <c r="DFJ11" s="56"/>
      <c r="DFK11" s="56"/>
      <c r="DFL11" s="56"/>
      <c r="DFM11" s="56"/>
      <c r="DFN11" s="56"/>
      <c r="DFO11" s="56"/>
      <c r="DFP11" s="56"/>
      <c r="DFQ11" s="56"/>
      <c r="DFR11" s="56"/>
      <c r="DFS11" s="56"/>
      <c r="DFT11" s="56"/>
      <c r="DFU11" s="56"/>
      <c r="DFV11" s="56"/>
      <c r="DFW11" s="56"/>
      <c r="DFX11" s="56"/>
      <c r="DFY11" s="56"/>
      <c r="DFZ11" s="56"/>
      <c r="DGA11" s="56"/>
      <c r="DGB11" s="56"/>
      <c r="DGC11" s="56"/>
      <c r="DGD11" s="56"/>
      <c r="DGE11" s="56"/>
      <c r="DGF11" s="56"/>
      <c r="DGG11" s="56"/>
      <c r="DGH11" s="56"/>
      <c r="DGI11" s="56"/>
      <c r="DGJ11" s="56"/>
      <c r="DGK11" s="56"/>
      <c r="DGL11" s="56"/>
      <c r="DGM11" s="56"/>
      <c r="DGN11" s="56"/>
      <c r="DGO11" s="56"/>
      <c r="DGP11" s="56"/>
      <c r="DGQ11" s="56"/>
      <c r="DGR11" s="56"/>
      <c r="DGS11" s="56"/>
      <c r="DGT11" s="56"/>
      <c r="DGU11" s="56"/>
      <c r="DGV11" s="56"/>
      <c r="DGW11" s="56"/>
      <c r="DGX11" s="56"/>
      <c r="DGY11" s="56"/>
      <c r="DGZ11" s="56"/>
      <c r="DHA11" s="56"/>
      <c r="DHB11" s="56"/>
      <c r="DHC11" s="56"/>
      <c r="DHD11" s="56"/>
      <c r="DHE11" s="56"/>
      <c r="DHF11" s="56"/>
      <c r="DHG11" s="56"/>
      <c r="DHH11" s="56"/>
      <c r="DHI11" s="56"/>
      <c r="DHJ11" s="56"/>
      <c r="DHK11" s="56"/>
      <c r="DHL11" s="56"/>
      <c r="DHM11" s="56"/>
      <c r="DHN11" s="56"/>
      <c r="DHO11" s="56"/>
      <c r="DHP11" s="56"/>
      <c r="DHQ11" s="56"/>
      <c r="DHR11" s="56"/>
      <c r="DHS11" s="56"/>
      <c r="DHT11" s="56"/>
      <c r="DHU11" s="56"/>
      <c r="DHV11" s="56"/>
      <c r="DHW11" s="56"/>
      <c r="DHX11" s="56"/>
      <c r="DHY11" s="56"/>
      <c r="DHZ11" s="56"/>
      <c r="DIA11" s="56"/>
      <c r="DIB11" s="56"/>
      <c r="DIC11" s="56"/>
      <c r="DID11" s="56"/>
      <c r="DIE11" s="56"/>
      <c r="DIF11" s="56"/>
      <c r="DIG11" s="56"/>
      <c r="DIH11" s="56"/>
      <c r="DII11" s="56"/>
      <c r="DIJ11" s="56"/>
      <c r="DIK11" s="56"/>
      <c r="DIL11" s="56"/>
      <c r="DIM11" s="56"/>
      <c r="DIN11" s="56"/>
      <c r="DIO11" s="56"/>
      <c r="DIP11" s="56"/>
      <c r="DIQ11" s="56"/>
      <c r="DIR11" s="56"/>
      <c r="DIS11" s="56"/>
      <c r="DIT11" s="56"/>
      <c r="DIU11" s="56"/>
      <c r="DIV11" s="56"/>
      <c r="DIW11" s="56"/>
      <c r="DIX11" s="56"/>
      <c r="DIY11" s="56"/>
      <c r="DIZ11" s="56"/>
      <c r="DJA11" s="56"/>
      <c r="DJB11" s="56"/>
      <c r="DJC11" s="56"/>
      <c r="DJD11" s="56"/>
      <c r="DJE11" s="56"/>
      <c r="DJF11" s="56"/>
      <c r="DJG11" s="56"/>
      <c r="DJH11" s="56"/>
      <c r="DJI11" s="56"/>
      <c r="DJJ11" s="56"/>
      <c r="DJK11" s="56"/>
      <c r="DJL11" s="56"/>
      <c r="DJM11" s="56"/>
      <c r="DJN11" s="56"/>
      <c r="DJO11" s="56"/>
      <c r="DJP11" s="56"/>
      <c r="DJQ11" s="56"/>
      <c r="DJR11" s="56"/>
      <c r="DJS11" s="56"/>
      <c r="DJT11" s="56"/>
      <c r="DJU11" s="56"/>
      <c r="DJV11" s="56"/>
      <c r="DJW11" s="56"/>
      <c r="DJX11" s="56"/>
      <c r="DJY11" s="56"/>
      <c r="DJZ11" s="56"/>
      <c r="DKA11" s="56"/>
      <c r="DKB11" s="56"/>
      <c r="DKC11" s="56"/>
      <c r="DKD11" s="56"/>
      <c r="DKE11" s="56"/>
      <c r="DKF11" s="56"/>
      <c r="DKG11" s="56"/>
      <c r="DKH11" s="56"/>
      <c r="DKI11" s="56"/>
      <c r="DKJ11" s="56"/>
      <c r="DKK11" s="56"/>
      <c r="DKL11" s="56"/>
      <c r="DKM11" s="56"/>
      <c r="DKN11" s="56"/>
      <c r="DKO11" s="56"/>
      <c r="DKP11" s="56"/>
      <c r="DKQ11" s="56"/>
      <c r="DKR11" s="56"/>
      <c r="DKS11" s="56"/>
      <c r="DKT11" s="56"/>
      <c r="DKU11" s="56"/>
      <c r="DKV11" s="56"/>
      <c r="DKW11" s="56"/>
      <c r="DKX11" s="56"/>
      <c r="DKY11" s="56"/>
      <c r="DKZ11" s="56"/>
      <c r="DLA11" s="56"/>
      <c r="DLB11" s="56"/>
      <c r="DLC11" s="56"/>
      <c r="DLD11" s="56"/>
      <c r="DLE11" s="56"/>
      <c r="DLF11" s="56"/>
      <c r="DLG11" s="56"/>
      <c r="DLH11" s="56"/>
      <c r="DLI11" s="56"/>
      <c r="DLJ11" s="56"/>
      <c r="DLK11" s="56"/>
      <c r="DLL11" s="56"/>
      <c r="DLM11" s="56"/>
      <c r="DLN11" s="56"/>
      <c r="DLO11" s="56"/>
      <c r="DLP11" s="56"/>
      <c r="DLQ11" s="56"/>
      <c r="DLR11" s="56"/>
      <c r="DLS11" s="56"/>
      <c r="DLT11" s="56"/>
      <c r="DLU11" s="56"/>
      <c r="DLV11" s="56"/>
      <c r="DLW11" s="56"/>
      <c r="DLX11" s="56"/>
      <c r="DLY11" s="56"/>
      <c r="DLZ11" s="56"/>
      <c r="DMA11" s="56"/>
      <c r="DMB11" s="56"/>
      <c r="DMC11" s="56"/>
      <c r="DMD11" s="56"/>
      <c r="DME11" s="56"/>
      <c r="DMF11" s="56"/>
      <c r="DMG11" s="56"/>
      <c r="DMH11" s="56"/>
      <c r="DMI11" s="56"/>
      <c r="DMJ11" s="56"/>
      <c r="DMK11" s="56"/>
      <c r="DML11" s="56"/>
      <c r="DMM11" s="56"/>
      <c r="DMN11" s="56"/>
      <c r="DMO11" s="56"/>
      <c r="DMP11" s="56"/>
      <c r="DMQ11" s="56"/>
      <c r="DMR11" s="56"/>
      <c r="DMS11" s="56"/>
      <c r="DMT11" s="56"/>
      <c r="DMU11" s="56"/>
      <c r="DMV11" s="56"/>
      <c r="DMW11" s="56"/>
      <c r="DMX11" s="56"/>
      <c r="DMY11" s="56"/>
      <c r="DMZ11" s="56"/>
      <c r="DNA11" s="56"/>
      <c r="DNB11" s="56"/>
      <c r="DNC11" s="56"/>
      <c r="DND11" s="56"/>
      <c r="DNE11" s="56"/>
      <c r="DNF11" s="56"/>
      <c r="DNG11" s="56"/>
      <c r="DNH11" s="56"/>
      <c r="DNI11" s="56"/>
      <c r="DNJ11" s="56"/>
      <c r="DNK11" s="56"/>
      <c r="DNL11" s="56"/>
      <c r="DNM11" s="56"/>
      <c r="DNN11" s="56"/>
      <c r="DNO11" s="56"/>
      <c r="DNP11" s="56"/>
      <c r="DNQ11" s="56"/>
      <c r="DNR11" s="56"/>
      <c r="DNS11" s="56"/>
      <c r="DNT11" s="56"/>
      <c r="DNU11" s="56"/>
      <c r="DNV11" s="56"/>
      <c r="DNW11" s="56"/>
      <c r="DNX11" s="56"/>
      <c r="DNY11" s="56"/>
      <c r="DNZ11" s="56"/>
      <c r="DOA11" s="56"/>
      <c r="DOB11" s="56"/>
      <c r="DOC11" s="56"/>
      <c r="DOD11" s="56"/>
      <c r="DOE11" s="56"/>
      <c r="DOF11" s="56"/>
      <c r="DOG11" s="56"/>
      <c r="DOH11" s="56"/>
      <c r="DOI11" s="56"/>
      <c r="DOJ11" s="56"/>
      <c r="DOK11" s="56"/>
      <c r="DOL11" s="56"/>
      <c r="DOM11" s="56"/>
      <c r="DON11" s="56"/>
      <c r="DOO11" s="56"/>
      <c r="DOP11" s="56"/>
      <c r="DOQ11" s="56"/>
      <c r="DOR11" s="56"/>
      <c r="DOS11" s="56"/>
      <c r="DOT11" s="56"/>
      <c r="DOU11" s="56"/>
      <c r="DOV11" s="56"/>
      <c r="DOW11" s="56"/>
      <c r="DOX11" s="56"/>
      <c r="DOY11" s="56"/>
      <c r="DOZ11" s="56"/>
      <c r="DPA11" s="56"/>
      <c r="DPB11" s="56"/>
      <c r="DPC11" s="56"/>
      <c r="DPD11" s="56"/>
      <c r="DPE11" s="56"/>
      <c r="DPF11" s="56"/>
      <c r="DPG11" s="56"/>
      <c r="DPH11" s="56"/>
      <c r="DPI11" s="56"/>
      <c r="DPJ11" s="56"/>
      <c r="DPK11" s="56"/>
      <c r="DPL11" s="56"/>
      <c r="DPM11" s="56"/>
      <c r="DPN11" s="56"/>
      <c r="DPO11" s="56"/>
      <c r="DPP11" s="56"/>
      <c r="DPQ11" s="56"/>
      <c r="DPR11" s="56"/>
      <c r="DPS11" s="56"/>
      <c r="DPT11" s="56"/>
      <c r="DPU11" s="56"/>
      <c r="DPV11" s="56"/>
      <c r="DPW11" s="56"/>
      <c r="DPX11" s="56"/>
      <c r="DPY11" s="56"/>
      <c r="DPZ11" s="56"/>
      <c r="DQA11" s="56"/>
      <c r="DQB11" s="56"/>
      <c r="DQC11" s="56"/>
      <c r="DQD11" s="56"/>
      <c r="DQE11" s="56"/>
      <c r="DQF11" s="56"/>
      <c r="DQG11" s="56"/>
      <c r="DQH11" s="56"/>
      <c r="DQI11" s="56"/>
      <c r="DQJ11" s="56"/>
      <c r="DQK11" s="56"/>
      <c r="DQL11" s="56"/>
      <c r="DQM11" s="56"/>
      <c r="DQN11" s="56"/>
      <c r="DQO11" s="56"/>
      <c r="DQP11" s="56"/>
      <c r="DQQ11" s="56"/>
      <c r="DQR11" s="56"/>
      <c r="DQS11" s="56"/>
      <c r="DQT11" s="56"/>
      <c r="DQU11" s="56"/>
      <c r="DQV11" s="56"/>
      <c r="DQW11" s="56"/>
      <c r="DQX11" s="56"/>
      <c r="DQY11" s="56"/>
      <c r="DQZ11" s="56"/>
      <c r="DRA11" s="56"/>
      <c r="DRB11" s="56"/>
      <c r="DRC11" s="56"/>
      <c r="DRD11" s="56"/>
      <c r="DRE11" s="56"/>
      <c r="DRF11" s="56"/>
      <c r="DRG11" s="56"/>
      <c r="DRH11" s="56"/>
      <c r="DRI11" s="56"/>
      <c r="DRJ11" s="56"/>
      <c r="DRK11" s="56"/>
      <c r="DRL11" s="56"/>
      <c r="DRM11" s="56"/>
      <c r="DRN11" s="56"/>
      <c r="DRO11" s="56"/>
      <c r="DRP11" s="56"/>
      <c r="DRQ11" s="56"/>
      <c r="DRR11" s="56"/>
      <c r="DRS11" s="56"/>
      <c r="DRT11" s="56"/>
      <c r="DRU11" s="56"/>
      <c r="DRV11" s="56"/>
      <c r="DRW11" s="56"/>
      <c r="DRX11" s="56"/>
      <c r="DRY11" s="56"/>
      <c r="DRZ11" s="56"/>
      <c r="DSA11" s="56"/>
      <c r="DSB11" s="56"/>
      <c r="DSC11" s="56"/>
      <c r="DSD11" s="56"/>
      <c r="DSE11" s="56"/>
      <c r="DSF11" s="56"/>
      <c r="DSG11" s="56"/>
      <c r="DSH11" s="56"/>
      <c r="DSI11" s="56"/>
      <c r="DSJ11" s="56"/>
      <c r="DSK11" s="56"/>
      <c r="DSL11" s="56"/>
      <c r="DSM11" s="56"/>
      <c r="DSN11" s="56"/>
      <c r="DSO11" s="56"/>
      <c r="DSP11" s="56"/>
      <c r="DSQ11" s="56"/>
      <c r="DSR11" s="56"/>
      <c r="DSS11" s="56"/>
      <c r="DST11" s="56"/>
      <c r="DSU11" s="56"/>
      <c r="DSV11" s="56"/>
      <c r="DSW11" s="56"/>
      <c r="DSX11" s="56"/>
      <c r="DSY11" s="56"/>
      <c r="DSZ11" s="56"/>
      <c r="DTA11" s="56"/>
      <c r="DTB11" s="56"/>
      <c r="DTC11" s="56"/>
      <c r="DTD11" s="56"/>
      <c r="DTE11" s="56"/>
      <c r="DTF11" s="56"/>
      <c r="DTG11" s="56"/>
      <c r="DTH11" s="56"/>
      <c r="DTI11" s="56"/>
      <c r="DTJ11" s="56"/>
      <c r="DTK11" s="56"/>
      <c r="DTL11" s="56"/>
      <c r="DTM11" s="56"/>
      <c r="DTN11" s="56"/>
      <c r="DTO11" s="56"/>
      <c r="DTP11" s="56"/>
      <c r="DTQ11" s="56"/>
      <c r="DTR11" s="56"/>
      <c r="DTS11" s="56"/>
      <c r="DTT11" s="56"/>
      <c r="DTU11" s="56"/>
      <c r="DTV11" s="56"/>
      <c r="DTW11" s="56"/>
      <c r="DTX11" s="56"/>
      <c r="DTY11" s="56"/>
      <c r="DTZ11" s="56"/>
      <c r="DUA11" s="56"/>
      <c r="DUB11" s="56"/>
      <c r="DUC11" s="56"/>
      <c r="DUD11" s="56"/>
      <c r="DUE11" s="56"/>
      <c r="DUF11" s="56"/>
      <c r="DUG11" s="56"/>
      <c r="DUH11" s="56"/>
      <c r="DUI11" s="56"/>
      <c r="DUJ11" s="56"/>
      <c r="DUK11" s="56"/>
      <c r="DUL11" s="56"/>
      <c r="DUM11" s="56"/>
      <c r="DUN11" s="56"/>
      <c r="DUO11" s="56"/>
      <c r="DUP11" s="56"/>
      <c r="DUQ11" s="56"/>
      <c r="DUR11" s="56"/>
      <c r="DUS11" s="56"/>
      <c r="DUT11" s="56"/>
      <c r="DUU11" s="56"/>
      <c r="DUV11" s="56"/>
      <c r="DUW11" s="56"/>
      <c r="DUX11" s="56"/>
      <c r="DUY11" s="56"/>
      <c r="DUZ11" s="56"/>
      <c r="DVA11" s="56"/>
      <c r="DVB11" s="56"/>
      <c r="DVC11" s="56"/>
      <c r="DVD11" s="56"/>
      <c r="DVE11" s="56"/>
      <c r="DVF11" s="56"/>
      <c r="DVG11" s="56"/>
      <c r="DVH11" s="56"/>
      <c r="DVI11" s="56"/>
      <c r="DVJ11" s="56"/>
      <c r="DVK11" s="56"/>
      <c r="DVL11" s="56"/>
      <c r="DVM11" s="56"/>
      <c r="DVN11" s="56"/>
      <c r="DVO11" s="56"/>
      <c r="DVP11" s="56"/>
      <c r="DVQ11" s="56"/>
      <c r="DVR11" s="56"/>
      <c r="DVS11" s="56"/>
      <c r="DVT11" s="56"/>
      <c r="DVU11" s="56"/>
      <c r="DVV11" s="56"/>
      <c r="DVW11" s="56"/>
      <c r="DVX11" s="56"/>
      <c r="DVY11" s="56"/>
      <c r="DVZ11" s="56"/>
      <c r="DWA11" s="56"/>
      <c r="DWB11" s="56"/>
      <c r="DWC11" s="56"/>
      <c r="DWD11" s="56"/>
      <c r="DWE11" s="56"/>
      <c r="DWF11" s="56"/>
      <c r="DWG11" s="56"/>
      <c r="DWH11" s="56"/>
      <c r="DWI11" s="56"/>
      <c r="DWJ11" s="56"/>
      <c r="DWK11" s="56"/>
      <c r="DWL11" s="56"/>
      <c r="DWM11" s="56"/>
      <c r="DWN11" s="56"/>
      <c r="DWO11" s="56"/>
      <c r="DWP11" s="56"/>
      <c r="DWQ11" s="56"/>
      <c r="DWR11" s="56"/>
      <c r="DWS11" s="56"/>
      <c r="DWT11" s="56"/>
      <c r="DWU11" s="56"/>
      <c r="DWV11" s="56"/>
      <c r="DWW11" s="56"/>
      <c r="DWX11" s="56"/>
      <c r="DWY11" s="56"/>
      <c r="DWZ11" s="56"/>
      <c r="DXA11" s="56"/>
      <c r="DXB11" s="56"/>
      <c r="DXC11" s="56"/>
      <c r="DXD11" s="56"/>
      <c r="DXE11" s="56"/>
      <c r="DXF11" s="56"/>
      <c r="DXG11" s="56"/>
      <c r="DXH11" s="56"/>
      <c r="DXI11" s="56"/>
      <c r="DXJ11" s="56"/>
      <c r="DXK11" s="56"/>
      <c r="DXL11" s="56"/>
      <c r="DXM11" s="56"/>
      <c r="DXN11" s="56"/>
      <c r="DXO11" s="56"/>
      <c r="DXP11" s="56"/>
      <c r="DXQ11" s="56"/>
      <c r="DXR11" s="56"/>
      <c r="DXS11" s="56"/>
      <c r="DXT11" s="56"/>
      <c r="DXU11" s="56"/>
      <c r="DXV11" s="56"/>
      <c r="DXW11" s="56"/>
      <c r="DXX11" s="56"/>
      <c r="DXY11" s="56"/>
      <c r="DXZ11" s="56"/>
      <c r="DYA11" s="56"/>
      <c r="DYB11" s="56"/>
      <c r="DYC11" s="56"/>
      <c r="DYD11" s="56"/>
      <c r="DYE11" s="56"/>
      <c r="DYF11" s="56"/>
      <c r="DYG11" s="56"/>
      <c r="DYH11" s="56"/>
      <c r="DYI11" s="56"/>
      <c r="DYJ11" s="56"/>
      <c r="DYK11" s="56"/>
      <c r="DYL11" s="56"/>
      <c r="DYM11" s="56"/>
      <c r="DYN11" s="56"/>
      <c r="DYO11" s="56"/>
      <c r="DYP11" s="56"/>
      <c r="DYQ11" s="56"/>
      <c r="DYR11" s="56"/>
      <c r="DYS11" s="56"/>
      <c r="DYT11" s="56"/>
      <c r="DYU11" s="56"/>
      <c r="DYV11" s="56"/>
      <c r="DYW11" s="56"/>
      <c r="DYX11" s="56"/>
      <c r="DYY11" s="56"/>
      <c r="DYZ11" s="56"/>
      <c r="DZA11" s="56"/>
      <c r="DZB11" s="56"/>
      <c r="DZC11" s="56"/>
      <c r="DZD11" s="56"/>
      <c r="DZE11" s="56"/>
      <c r="DZF11" s="56"/>
      <c r="DZG11" s="56"/>
      <c r="DZH11" s="56"/>
      <c r="DZI11" s="56"/>
      <c r="DZJ11" s="56"/>
      <c r="DZK11" s="56"/>
      <c r="DZL11" s="56"/>
      <c r="DZM11" s="56"/>
      <c r="DZN11" s="56"/>
      <c r="DZO11" s="56"/>
      <c r="DZP11" s="56"/>
      <c r="DZQ11" s="56"/>
      <c r="DZR11" s="56"/>
      <c r="DZS11" s="56"/>
      <c r="DZT11" s="56"/>
      <c r="DZU11" s="56"/>
      <c r="DZV11" s="56"/>
      <c r="DZW11" s="56"/>
      <c r="DZX11" s="56"/>
      <c r="DZY11" s="56"/>
      <c r="DZZ11" s="56"/>
      <c r="EAA11" s="56"/>
      <c r="EAB11" s="56"/>
      <c r="EAC11" s="56"/>
      <c r="EAD11" s="56"/>
      <c r="EAE11" s="56"/>
      <c r="EAF11" s="56"/>
      <c r="EAG11" s="56"/>
      <c r="EAH11" s="56"/>
      <c r="EAI11" s="56"/>
      <c r="EAJ11" s="56"/>
      <c r="EAK11" s="56"/>
      <c r="EAL11" s="56"/>
      <c r="EAM11" s="56"/>
      <c r="EAN11" s="56"/>
      <c r="EAO11" s="56"/>
      <c r="EAP11" s="56"/>
      <c r="EAQ11" s="56"/>
      <c r="EAR11" s="56"/>
      <c r="EAS11" s="56"/>
      <c r="EAT11" s="56"/>
      <c r="EAU11" s="56"/>
      <c r="EAV11" s="56"/>
      <c r="EAW11" s="56"/>
      <c r="EAX11" s="56"/>
      <c r="EAY11" s="56"/>
      <c r="EAZ11" s="56"/>
      <c r="EBA11" s="56"/>
      <c r="EBB11" s="56"/>
      <c r="EBC11" s="56"/>
      <c r="EBD11" s="56"/>
      <c r="EBE11" s="56"/>
      <c r="EBF11" s="56"/>
      <c r="EBG11" s="56"/>
      <c r="EBH11" s="56"/>
      <c r="EBI11" s="56"/>
      <c r="EBJ11" s="56"/>
      <c r="EBK11" s="56"/>
      <c r="EBL11" s="56"/>
      <c r="EBM11" s="56"/>
      <c r="EBN11" s="56"/>
      <c r="EBO11" s="56"/>
      <c r="EBP11" s="56"/>
      <c r="EBQ11" s="56"/>
      <c r="EBR11" s="56"/>
      <c r="EBS11" s="56"/>
      <c r="EBT11" s="56"/>
      <c r="EBU11" s="56"/>
      <c r="EBV11" s="56"/>
      <c r="EBW11" s="56"/>
      <c r="EBX11" s="56"/>
      <c r="EBY11" s="56"/>
      <c r="EBZ11" s="56"/>
      <c r="ECA11" s="56"/>
      <c r="ECB11" s="56"/>
      <c r="ECC11" s="56"/>
      <c r="ECD11" s="56"/>
      <c r="ECE11" s="56"/>
      <c r="ECF11" s="56"/>
      <c r="ECG11" s="56"/>
      <c r="ECH11" s="56"/>
      <c r="ECI11" s="56"/>
      <c r="ECJ11" s="56"/>
      <c r="ECK11" s="56"/>
      <c r="ECL11" s="56"/>
      <c r="ECM11" s="56"/>
      <c r="ECN11" s="56"/>
      <c r="ECO11" s="56"/>
      <c r="ECP11" s="56"/>
      <c r="ECQ11" s="56"/>
      <c r="ECR11" s="56"/>
      <c r="ECS11" s="56"/>
      <c r="ECT11" s="56"/>
      <c r="ECU11" s="56"/>
      <c r="ECV11" s="56"/>
      <c r="ECW11" s="56"/>
      <c r="ECX11" s="56"/>
      <c r="ECY11" s="56"/>
      <c r="ECZ11" s="56"/>
      <c r="EDA11" s="56"/>
      <c r="EDB11" s="56"/>
      <c r="EDC11" s="56"/>
      <c r="EDD11" s="56"/>
      <c r="EDE11" s="56"/>
      <c r="EDF11" s="56"/>
      <c r="EDG11" s="56"/>
      <c r="EDH11" s="56"/>
      <c r="EDI11" s="56"/>
      <c r="EDJ11" s="56"/>
      <c r="EDK11" s="56"/>
      <c r="EDL11" s="56"/>
      <c r="EDM11" s="56"/>
      <c r="EDN11" s="56"/>
      <c r="EDO11" s="56"/>
      <c r="EDP11" s="56"/>
      <c r="EDQ11" s="56"/>
      <c r="EDR11" s="56"/>
      <c r="EDS11" s="56"/>
      <c r="EDT11" s="56"/>
      <c r="EDU11" s="56"/>
      <c r="EDV11" s="56"/>
      <c r="EDW11" s="56"/>
      <c r="EDX11" s="56"/>
      <c r="EDY11" s="56"/>
      <c r="EDZ11" s="56"/>
      <c r="EEA11" s="56"/>
      <c r="EEB11" s="56"/>
      <c r="EEC11" s="56"/>
      <c r="EED11" s="56"/>
      <c r="EEE11" s="56"/>
      <c r="EEF11" s="56"/>
      <c r="EEG11" s="56"/>
      <c r="EEH11" s="56"/>
      <c r="EEI11" s="56"/>
      <c r="EEJ11" s="56"/>
      <c r="EEK11" s="56"/>
      <c r="EEL11" s="56"/>
      <c r="EEM11" s="56"/>
      <c r="EEN11" s="56"/>
      <c r="EEO11" s="56"/>
      <c r="EEP11" s="56"/>
      <c r="EEQ11" s="56"/>
      <c r="EER11" s="56"/>
      <c r="EES11" s="56"/>
      <c r="EET11" s="56"/>
      <c r="EEU11" s="56"/>
      <c r="EEV11" s="56"/>
      <c r="EEW11" s="56"/>
      <c r="EEX11" s="56"/>
      <c r="EEY11" s="56"/>
      <c r="EEZ11" s="56"/>
      <c r="EFA11" s="56"/>
      <c r="EFB11" s="56"/>
      <c r="EFC11" s="56"/>
      <c r="EFD11" s="56"/>
      <c r="EFE11" s="56"/>
      <c r="EFF11" s="56"/>
      <c r="EFG11" s="56"/>
      <c r="EFH11" s="56"/>
      <c r="EFI11" s="56"/>
      <c r="EFJ11" s="56"/>
      <c r="EFK11" s="56"/>
      <c r="EFL11" s="56"/>
      <c r="EFM11" s="56"/>
      <c r="EFN11" s="56"/>
      <c r="EFO11" s="56"/>
      <c r="EFP11" s="56"/>
      <c r="EFQ11" s="56"/>
      <c r="EFR11" s="56"/>
      <c r="EFS11" s="56"/>
      <c r="EFT11" s="56"/>
      <c r="EFU11" s="56"/>
      <c r="EFV11" s="56"/>
      <c r="EFW11" s="56"/>
      <c r="EFX11" s="56"/>
      <c r="EFY11" s="56"/>
      <c r="EFZ11" s="56"/>
      <c r="EGA11" s="56"/>
      <c r="EGB11" s="56"/>
      <c r="EGC11" s="56"/>
      <c r="EGD11" s="56"/>
      <c r="EGE11" s="56"/>
      <c r="EGF11" s="56"/>
      <c r="EGG11" s="56"/>
      <c r="EGH11" s="56"/>
      <c r="EGI11" s="56"/>
      <c r="EGJ11" s="56"/>
      <c r="EGK11" s="56"/>
      <c r="EGL11" s="56"/>
      <c r="EGM11" s="56"/>
      <c r="EGN11" s="56"/>
      <c r="EGO11" s="56"/>
      <c r="EGP11" s="56"/>
      <c r="EGQ11" s="56"/>
      <c r="EGR11" s="56"/>
      <c r="EGS11" s="56"/>
      <c r="EGT11" s="56"/>
      <c r="EGU11" s="56"/>
      <c r="EGV11" s="56"/>
      <c r="EGW11" s="56"/>
      <c r="EGX11" s="56"/>
      <c r="EGY11" s="56"/>
      <c r="EGZ11" s="56"/>
      <c r="EHA11" s="56"/>
      <c r="EHB11" s="56"/>
      <c r="EHC11" s="56"/>
      <c r="EHD11" s="56"/>
      <c r="EHE11" s="56"/>
      <c r="EHF11" s="56"/>
      <c r="EHG11" s="56"/>
      <c r="EHH11" s="56"/>
      <c r="EHI11" s="56"/>
      <c r="EHJ11" s="56"/>
      <c r="EHK11" s="56"/>
      <c r="EHL11" s="56"/>
      <c r="EHM11" s="56"/>
      <c r="EHN11" s="56"/>
      <c r="EHO11" s="56"/>
      <c r="EHP11" s="56"/>
      <c r="EHQ11" s="56"/>
      <c r="EHR11" s="56"/>
      <c r="EHS11" s="56"/>
      <c r="EHT11" s="56"/>
      <c r="EHU11" s="56"/>
      <c r="EHV11" s="56"/>
      <c r="EHW11" s="56"/>
      <c r="EHX11" s="56"/>
      <c r="EHY11" s="56"/>
      <c r="EHZ11" s="56"/>
      <c r="EIA11" s="56"/>
      <c r="EIB11" s="56"/>
      <c r="EIC11" s="56"/>
      <c r="EID11" s="56"/>
      <c r="EIE11" s="56"/>
      <c r="EIF11" s="56"/>
      <c r="EIG11" s="56"/>
      <c r="EIH11" s="56"/>
      <c r="EII11" s="56"/>
      <c r="EIJ11" s="56"/>
      <c r="EIK11" s="56"/>
      <c r="EIL11" s="56"/>
      <c r="EIM11" s="56"/>
      <c r="EIN11" s="56"/>
      <c r="EIO11" s="56"/>
      <c r="EIP11" s="56"/>
      <c r="EIQ11" s="56"/>
      <c r="EIR11" s="56"/>
      <c r="EIS11" s="56"/>
      <c r="EIT11" s="56"/>
      <c r="EIU11" s="56"/>
      <c r="EIV11" s="56"/>
      <c r="EIW11" s="56"/>
      <c r="EIX11" s="56"/>
      <c r="EIY11" s="56"/>
      <c r="EIZ11" s="56"/>
      <c r="EJA11" s="56"/>
      <c r="EJB11" s="56"/>
      <c r="EJC11" s="56"/>
      <c r="EJD11" s="56"/>
      <c r="EJE11" s="56"/>
      <c r="EJF11" s="56"/>
      <c r="EJG11" s="56"/>
      <c r="EJH11" s="56"/>
      <c r="EJI11" s="56"/>
      <c r="EJJ11" s="56"/>
      <c r="EJK11" s="56"/>
      <c r="EJL11" s="56"/>
      <c r="EJM11" s="56"/>
      <c r="EJN11" s="56"/>
      <c r="EJO11" s="56"/>
      <c r="EJP11" s="56"/>
      <c r="EJQ11" s="56"/>
      <c r="EJR11" s="56"/>
      <c r="EJS11" s="56"/>
      <c r="EJT11" s="56"/>
      <c r="EJU11" s="56"/>
      <c r="EJV11" s="56"/>
      <c r="EJW11" s="56"/>
      <c r="EJX11" s="56"/>
      <c r="EJY11" s="56"/>
      <c r="EJZ11" s="56"/>
      <c r="EKA11" s="56"/>
      <c r="EKB11" s="56"/>
      <c r="EKC11" s="56"/>
      <c r="EKD11" s="56"/>
      <c r="EKE11" s="56"/>
      <c r="EKF11" s="56"/>
      <c r="EKG11" s="56"/>
      <c r="EKH11" s="56"/>
      <c r="EKI11" s="56"/>
      <c r="EKJ11" s="56"/>
      <c r="EKK11" s="56"/>
      <c r="EKL11" s="56"/>
      <c r="EKM11" s="56"/>
      <c r="EKN11" s="56"/>
      <c r="EKO11" s="56"/>
      <c r="EKP11" s="56"/>
      <c r="EKQ11" s="56"/>
      <c r="EKR11" s="56"/>
      <c r="EKS11" s="56"/>
      <c r="EKT11" s="56"/>
      <c r="EKU11" s="56"/>
      <c r="EKV11" s="56"/>
      <c r="EKW11" s="56"/>
      <c r="EKX11" s="56"/>
      <c r="EKY11" s="56"/>
      <c r="EKZ11" s="56"/>
      <c r="ELA11" s="56"/>
      <c r="ELB11" s="56"/>
      <c r="ELC11" s="56"/>
      <c r="ELD11" s="56"/>
      <c r="ELE11" s="56"/>
      <c r="ELF11" s="56"/>
      <c r="ELG11" s="56"/>
      <c r="ELH11" s="56"/>
      <c r="ELI11" s="56"/>
      <c r="ELJ11" s="56"/>
      <c r="ELK11" s="56"/>
      <c r="ELL11" s="56"/>
      <c r="ELM11" s="56"/>
      <c r="ELN11" s="56"/>
      <c r="ELO11" s="56"/>
      <c r="ELP11" s="56"/>
      <c r="ELQ11" s="56"/>
      <c r="ELR11" s="56"/>
      <c r="ELS11" s="56"/>
      <c r="ELT11" s="56"/>
      <c r="ELU11" s="56"/>
      <c r="ELV11" s="56"/>
      <c r="ELW11" s="56"/>
      <c r="ELX11" s="56"/>
      <c r="ELY11" s="56"/>
      <c r="ELZ11" s="56"/>
      <c r="EMA11" s="56"/>
      <c r="EMB11" s="56"/>
      <c r="EMC11" s="56"/>
      <c r="EMD11" s="56"/>
      <c r="EME11" s="56"/>
      <c r="EMF11" s="56"/>
      <c r="EMG11" s="56"/>
      <c r="EMH11" s="56"/>
      <c r="EMI11" s="56"/>
      <c r="EMJ11" s="56"/>
      <c r="EMK11" s="56"/>
      <c r="EML11" s="56"/>
      <c r="EMM11" s="56"/>
      <c r="EMN11" s="56"/>
      <c r="EMO11" s="56"/>
      <c r="EMP11" s="56"/>
      <c r="EMQ11" s="56"/>
      <c r="EMR11" s="56"/>
      <c r="EMS11" s="56"/>
      <c r="EMT11" s="56"/>
      <c r="EMU11" s="56"/>
      <c r="EMV11" s="56"/>
      <c r="EMW11" s="56"/>
      <c r="EMX11" s="56"/>
      <c r="EMY11" s="56"/>
      <c r="EMZ11" s="56"/>
      <c r="ENA11" s="56"/>
      <c r="ENB11" s="56"/>
      <c r="ENC11" s="56"/>
      <c r="END11" s="56"/>
      <c r="ENE11" s="56"/>
      <c r="ENF11" s="56"/>
      <c r="ENG11" s="56"/>
      <c r="ENH11" s="56"/>
      <c r="ENI11" s="56"/>
      <c r="ENJ11" s="56"/>
      <c r="ENK11" s="56"/>
      <c r="ENL11" s="56"/>
      <c r="ENM11" s="56"/>
      <c r="ENN11" s="56"/>
      <c r="ENO11" s="56"/>
      <c r="ENP11" s="56"/>
      <c r="ENQ11" s="56"/>
      <c r="ENR11" s="56"/>
      <c r="ENS11" s="56"/>
      <c r="ENT11" s="56"/>
      <c r="ENU11" s="56"/>
      <c r="ENV11" s="56"/>
      <c r="ENW11" s="56"/>
      <c r="ENX11" s="56"/>
      <c r="ENY11" s="56"/>
      <c r="ENZ11" s="56"/>
      <c r="EOA11" s="56"/>
      <c r="EOB11" s="56"/>
      <c r="EOC11" s="56"/>
      <c r="EOD11" s="56"/>
      <c r="EOE11" s="56"/>
      <c r="EOF11" s="56"/>
      <c r="EOG11" s="56"/>
      <c r="EOH11" s="56"/>
      <c r="EOI11" s="56"/>
      <c r="EOJ11" s="56"/>
      <c r="EOK11" s="56"/>
      <c r="EOL11" s="56"/>
      <c r="EOM11" s="56"/>
      <c r="EON11" s="56"/>
      <c r="EOO11" s="56"/>
      <c r="EOP11" s="56"/>
      <c r="EOQ11" s="56"/>
      <c r="EOR11" s="56"/>
      <c r="EOS11" s="56"/>
      <c r="EOT11" s="56"/>
      <c r="EOU11" s="56"/>
      <c r="EOV11" s="56"/>
      <c r="EOW11" s="56"/>
      <c r="EOX11" s="56"/>
      <c r="EOY11" s="56"/>
      <c r="EOZ11" s="56"/>
      <c r="EPA11" s="56"/>
      <c r="EPB11" s="56"/>
      <c r="EPC11" s="56"/>
      <c r="EPD11" s="56"/>
      <c r="EPE11" s="56"/>
      <c r="EPF11" s="56"/>
      <c r="EPG11" s="56"/>
      <c r="EPH11" s="56"/>
      <c r="EPI11" s="56"/>
      <c r="EPJ11" s="56"/>
      <c r="EPK11" s="56"/>
      <c r="EPL11" s="56"/>
      <c r="EPM11" s="56"/>
      <c r="EPN11" s="56"/>
      <c r="EPO11" s="56"/>
      <c r="EPP11" s="56"/>
      <c r="EPQ11" s="56"/>
      <c r="EPR11" s="56"/>
      <c r="EPS11" s="56"/>
      <c r="EPT11" s="56"/>
      <c r="EPU11" s="56"/>
      <c r="EPV11" s="56"/>
      <c r="EPW11" s="56"/>
      <c r="EPX11" s="56"/>
      <c r="EPY11" s="56"/>
      <c r="EPZ11" s="56"/>
      <c r="EQA11" s="56"/>
      <c r="EQB11" s="56"/>
      <c r="EQC11" s="56"/>
      <c r="EQD11" s="56"/>
      <c r="EQE11" s="56"/>
      <c r="EQF11" s="56"/>
      <c r="EQG11" s="56"/>
      <c r="EQH11" s="56"/>
      <c r="EQI11" s="56"/>
      <c r="EQJ11" s="56"/>
      <c r="EQK11" s="56"/>
      <c r="EQL11" s="56"/>
      <c r="EQM11" s="56"/>
      <c r="EQN11" s="56"/>
      <c r="EQO11" s="56"/>
      <c r="EQP11" s="56"/>
      <c r="EQQ11" s="56"/>
      <c r="EQR11" s="56"/>
      <c r="EQS11" s="56"/>
      <c r="EQT11" s="56"/>
      <c r="EQU11" s="56"/>
      <c r="EQV11" s="56"/>
      <c r="EQW11" s="56"/>
      <c r="EQX11" s="56"/>
      <c r="EQY11" s="56"/>
      <c r="EQZ11" s="56"/>
      <c r="ERA11" s="56"/>
      <c r="ERB11" s="56"/>
      <c r="ERC11" s="56"/>
      <c r="ERD11" s="56"/>
      <c r="ERE11" s="56"/>
      <c r="ERF11" s="56"/>
      <c r="ERG11" s="56"/>
      <c r="ERH11" s="56"/>
      <c r="ERI11" s="56"/>
      <c r="ERJ11" s="56"/>
      <c r="ERK11" s="56"/>
      <c r="ERL11" s="56"/>
      <c r="ERM11" s="56"/>
      <c r="ERN11" s="56"/>
      <c r="ERO11" s="56"/>
      <c r="ERP11" s="56"/>
      <c r="ERQ11" s="56"/>
      <c r="ERR11" s="56"/>
      <c r="ERS11" s="56"/>
      <c r="ERT11" s="56"/>
      <c r="ERU11" s="56"/>
      <c r="ERV11" s="56"/>
      <c r="ERW11" s="56"/>
      <c r="ERX11" s="56"/>
      <c r="ERY11" s="56"/>
      <c r="ERZ11" s="56"/>
      <c r="ESA11" s="56"/>
      <c r="ESB11" s="56"/>
      <c r="ESC11" s="56"/>
      <c r="ESD11" s="56"/>
      <c r="ESE11" s="56"/>
      <c r="ESF11" s="56"/>
      <c r="ESG11" s="56"/>
      <c r="ESH11" s="56"/>
      <c r="ESI11" s="56"/>
      <c r="ESJ11" s="56"/>
      <c r="ESK11" s="56"/>
      <c r="ESL11" s="56"/>
      <c r="ESM11" s="56"/>
      <c r="ESN11" s="56"/>
      <c r="ESO11" s="56"/>
      <c r="ESP11" s="56"/>
      <c r="ESQ11" s="56"/>
      <c r="ESR11" s="56"/>
      <c r="ESS11" s="56"/>
      <c r="EST11" s="56"/>
      <c r="ESU11" s="56"/>
      <c r="ESV11" s="56"/>
      <c r="ESW11" s="56"/>
      <c r="ESX11" s="56"/>
      <c r="ESY11" s="56"/>
      <c r="ESZ11" s="56"/>
      <c r="ETA11" s="56"/>
      <c r="ETB11" s="56"/>
      <c r="ETC11" s="56"/>
      <c r="ETD11" s="56"/>
      <c r="ETE11" s="56"/>
      <c r="ETF11" s="56"/>
      <c r="ETG11" s="56"/>
      <c r="ETH11" s="56"/>
      <c r="ETI11" s="56"/>
      <c r="ETJ11" s="56"/>
      <c r="ETK11" s="56"/>
      <c r="ETL11" s="56"/>
      <c r="ETM11" s="56"/>
      <c r="ETN11" s="56"/>
      <c r="ETO11" s="56"/>
      <c r="ETP11" s="56"/>
      <c r="ETQ11" s="56"/>
      <c r="ETR11" s="56"/>
      <c r="ETS11" s="56"/>
      <c r="ETT11" s="56"/>
      <c r="ETU11" s="56"/>
      <c r="ETV11" s="56"/>
      <c r="ETW11" s="56"/>
      <c r="ETX11" s="56"/>
      <c r="ETY11" s="56"/>
      <c r="ETZ11" s="56"/>
      <c r="EUA11" s="56"/>
      <c r="EUB11" s="56"/>
      <c r="EUC11" s="56"/>
      <c r="EUD11" s="56"/>
      <c r="EUE11" s="56"/>
      <c r="EUF11" s="56"/>
      <c r="EUG11" s="56"/>
      <c r="EUH11" s="56"/>
      <c r="EUI11" s="56"/>
      <c r="EUJ11" s="56"/>
      <c r="EUK11" s="56"/>
      <c r="EUL11" s="56"/>
      <c r="EUM11" s="56"/>
      <c r="EUN11" s="56"/>
      <c r="EUO11" s="56"/>
      <c r="EUP11" s="56"/>
      <c r="EUQ11" s="56"/>
      <c r="EUR11" s="56"/>
      <c r="EUS11" s="56"/>
      <c r="EUT11" s="56"/>
      <c r="EUU11" s="56"/>
      <c r="EUV11" s="56"/>
      <c r="EUW11" s="56"/>
      <c r="EUX11" s="56"/>
      <c r="EUY11" s="56"/>
      <c r="EUZ11" s="56"/>
      <c r="EVA11" s="56"/>
      <c r="EVB11" s="56"/>
      <c r="EVC11" s="56"/>
      <c r="EVD11" s="56"/>
      <c r="EVE11" s="56"/>
      <c r="EVF11" s="56"/>
      <c r="EVG11" s="56"/>
      <c r="EVH11" s="56"/>
      <c r="EVI11" s="56"/>
      <c r="EVJ11" s="56"/>
      <c r="EVK11" s="56"/>
      <c r="EVL11" s="56"/>
      <c r="EVM11" s="56"/>
      <c r="EVN11" s="56"/>
      <c r="EVO11" s="56"/>
      <c r="EVP11" s="56"/>
      <c r="EVQ11" s="56"/>
      <c r="EVR11" s="56"/>
      <c r="EVS11" s="56"/>
      <c r="EVT11" s="56"/>
      <c r="EVU11" s="56"/>
      <c r="EVV11" s="56"/>
      <c r="EVW11" s="56"/>
      <c r="EVX11" s="56"/>
      <c r="EVY11" s="56"/>
      <c r="EVZ11" s="56"/>
      <c r="EWA11" s="56"/>
      <c r="EWB11" s="56"/>
      <c r="EWC11" s="56"/>
      <c r="EWD11" s="56"/>
      <c r="EWE11" s="56"/>
      <c r="EWF11" s="56"/>
      <c r="EWG11" s="56"/>
      <c r="EWH11" s="56"/>
      <c r="EWI11" s="56"/>
      <c r="EWJ11" s="56"/>
      <c r="EWK11" s="56"/>
      <c r="EWL11" s="56"/>
      <c r="EWM11" s="56"/>
      <c r="EWN11" s="56"/>
      <c r="EWO11" s="56"/>
      <c r="EWP11" s="56"/>
      <c r="EWQ11" s="56"/>
      <c r="EWR11" s="56"/>
      <c r="EWS11" s="56"/>
      <c r="EWT11" s="56"/>
      <c r="EWU11" s="56"/>
      <c r="EWV11" s="56"/>
      <c r="EWW11" s="56"/>
      <c r="EWX11" s="56"/>
      <c r="EWY11" s="56"/>
      <c r="EWZ11" s="56"/>
      <c r="EXA11" s="56"/>
      <c r="EXB11" s="56"/>
      <c r="EXC11" s="56"/>
      <c r="EXD11" s="56"/>
      <c r="EXE11" s="56"/>
      <c r="EXF11" s="56"/>
      <c r="EXG11" s="56"/>
      <c r="EXH11" s="56"/>
      <c r="EXI11" s="56"/>
      <c r="EXJ11" s="56"/>
      <c r="EXK11" s="56"/>
      <c r="EXL11" s="56"/>
      <c r="EXM11" s="56"/>
      <c r="EXN11" s="56"/>
      <c r="EXO11" s="56"/>
      <c r="EXP11" s="56"/>
      <c r="EXQ11" s="56"/>
      <c r="EXR11" s="56"/>
      <c r="EXS11" s="56"/>
      <c r="EXT11" s="56"/>
      <c r="EXU11" s="56"/>
      <c r="EXV11" s="56"/>
      <c r="EXW11" s="56"/>
      <c r="EXX11" s="56"/>
      <c r="EXY11" s="56"/>
      <c r="EXZ11" s="56"/>
      <c r="EYA11" s="56"/>
      <c r="EYB11" s="56"/>
      <c r="EYC11" s="56"/>
      <c r="EYD11" s="56"/>
      <c r="EYE11" s="56"/>
      <c r="EYF11" s="56"/>
      <c r="EYG11" s="56"/>
      <c r="EYH11" s="56"/>
      <c r="EYI11" s="56"/>
      <c r="EYJ11" s="56"/>
      <c r="EYK11" s="56"/>
      <c r="EYL11" s="56"/>
      <c r="EYM11" s="56"/>
      <c r="EYN11" s="56"/>
      <c r="EYO11" s="56"/>
      <c r="EYP11" s="56"/>
      <c r="EYQ11" s="56"/>
      <c r="EYR11" s="56"/>
      <c r="EYS11" s="56"/>
      <c r="EYT11" s="56"/>
      <c r="EYU11" s="56"/>
      <c r="EYV11" s="56"/>
      <c r="EYW11" s="56"/>
      <c r="EYX11" s="56"/>
      <c r="EYY11" s="56"/>
      <c r="EYZ11" s="56"/>
      <c r="EZA11" s="56"/>
      <c r="EZB11" s="56"/>
      <c r="EZC11" s="56"/>
      <c r="EZD11" s="56"/>
      <c r="EZE11" s="56"/>
      <c r="EZF11" s="56"/>
      <c r="EZG11" s="56"/>
      <c r="EZH11" s="56"/>
      <c r="EZI11" s="56"/>
      <c r="EZJ11" s="56"/>
      <c r="EZK11" s="56"/>
      <c r="EZL11" s="56"/>
      <c r="EZM11" s="56"/>
      <c r="EZN11" s="56"/>
      <c r="EZO11" s="56"/>
      <c r="EZP11" s="56"/>
      <c r="EZQ11" s="56"/>
      <c r="EZR11" s="56"/>
      <c r="EZS11" s="56"/>
      <c r="EZT11" s="56"/>
      <c r="EZU11" s="56"/>
      <c r="EZV11" s="56"/>
      <c r="EZW11" s="56"/>
      <c r="EZX11" s="56"/>
      <c r="EZY11" s="56"/>
      <c r="EZZ11" s="56"/>
      <c r="FAA11" s="56"/>
      <c r="FAB11" s="56"/>
      <c r="FAC11" s="56"/>
      <c r="FAD11" s="56"/>
      <c r="FAE11" s="56"/>
      <c r="FAF11" s="56"/>
      <c r="FAG11" s="56"/>
      <c r="FAH11" s="56"/>
      <c r="FAI11" s="56"/>
      <c r="FAJ11" s="56"/>
      <c r="FAK11" s="56"/>
      <c r="FAL11" s="56"/>
      <c r="FAM11" s="56"/>
      <c r="FAN11" s="56"/>
      <c r="FAO11" s="56"/>
      <c r="FAP11" s="56"/>
      <c r="FAQ11" s="56"/>
      <c r="FAR11" s="56"/>
      <c r="FAS11" s="56"/>
      <c r="FAT11" s="56"/>
      <c r="FAU11" s="56"/>
      <c r="FAV11" s="56"/>
      <c r="FAW11" s="56"/>
      <c r="FAX11" s="56"/>
      <c r="FAY11" s="56"/>
      <c r="FAZ11" s="56"/>
      <c r="FBA11" s="56"/>
      <c r="FBB11" s="56"/>
      <c r="FBC11" s="56"/>
      <c r="FBD11" s="56"/>
      <c r="FBE11" s="56"/>
      <c r="FBF11" s="56"/>
      <c r="FBG11" s="56"/>
      <c r="FBH11" s="56"/>
      <c r="FBI11" s="56"/>
      <c r="FBJ11" s="56"/>
      <c r="FBK11" s="56"/>
      <c r="FBL11" s="56"/>
      <c r="FBM11" s="56"/>
      <c r="FBN11" s="56"/>
      <c r="FBO11" s="56"/>
      <c r="FBP11" s="56"/>
      <c r="FBQ11" s="56"/>
      <c r="FBR11" s="56"/>
      <c r="FBS11" s="56"/>
      <c r="FBT11" s="56"/>
      <c r="FBU11" s="56"/>
      <c r="FBV11" s="56"/>
      <c r="FBW11" s="56"/>
      <c r="FBX11" s="56"/>
      <c r="FBY11" s="56"/>
      <c r="FBZ11" s="56"/>
      <c r="FCA11" s="56"/>
      <c r="FCB11" s="56"/>
      <c r="FCC11" s="56"/>
      <c r="FCD11" s="56"/>
      <c r="FCE11" s="56"/>
      <c r="FCF11" s="56"/>
      <c r="FCG11" s="56"/>
      <c r="FCH11" s="56"/>
      <c r="FCI11" s="56"/>
      <c r="FCJ11" s="56"/>
      <c r="FCK11" s="56"/>
      <c r="FCL11" s="56"/>
      <c r="FCM11" s="56"/>
      <c r="FCN11" s="56"/>
      <c r="FCO11" s="56"/>
      <c r="FCP11" s="56"/>
      <c r="FCQ11" s="56"/>
      <c r="FCR11" s="56"/>
      <c r="FCS11" s="56"/>
      <c r="FCT11" s="56"/>
      <c r="FCU11" s="56"/>
      <c r="FCV11" s="56"/>
      <c r="FCW11" s="56"/>
      <c r="FCX11" s="56"/>
      <c r="FCY11" s="56"/>
      <c r="FCZ11" s="56"/>
      <c r="FDA11" s="56"/>
      <c r="FDB11" s="56"/>
      <c r="FDC11" s="56"/>
      <c r="FDD11" s="56"/>
      <c r="FDE11" s="56"/>
      <c r="FDF11" s="56"/>
      <c r="FDG11" s="56"/>
      <c r="FDH11" s="56"/>
      <c r="FDI11" s="56"/>
      <c r="FDJ11" s="56"/>
      <c r="FDK11" s="56"/>
      <c r="FDL11" s="56"/>
      <c r="FDM11" s="56"/>
      <c r="FDN11" s="56"/>
      <c r="FDO11" s="56"/>
      <c r="FDP11" s="56"/>
      <c r="FDQ11" s="56"/>
      <c r="FDR11" s="56"/>
      <c r="FDS11" s="56"/>
      <c r="FDT11" s="56"/>
      <c r="FDU11" s="56"/>
      <c r="FDV11" s="56"/>
      <c r="FDW11" s="56"/>
      <c r="FDX11" s="56"/>
      <c r="FDY11" s="56"/>
      <c r="FDZ11" s="56"/>
      <c r="FEA11" s="56"/>
      <c r="FEB11" s="56"/>
      <c r="FEC11" s="56"/>
      <c r="FED11" s="56"/>
      <c r="FEE11" s="56"/>
      <c r="FEF11" s="56"/>
      <c r="FEG11" s="56"/>
      <c r="FEH11" s="56"/>
      <c r="FEI11" s="56"/>
      <c r="FEJ11" s="56"/>
      <c r="FEK11" s="56"/>
      <c r="FEL11" s="56"/>
      <c r="FEM11" s="56"/>
      <c r="FEN11" s="56"/>
      <c r="FEO11" s="56"/>
      <c r="FEP11" s="56"/>
      <c r="FEQ11" s="56"/>
      <c r="FER11" s="56"/>
      <c r="FES11" s="56"/>
      <c r="FET11" s="56"/>
      <c r="FEU11" s="56"/>
      <c r="FEV11" s="56"/>
      <c r="FEW11" s="56"/>
      <c r="FEX11" s="56"/>
      <c r="FEY11" s="56"/>
      <c r="FEZ11" s="56"/>
      <c r="FFA11" s="56"/>
      <c r="FFB11" s="56"/>
      <c r="FFC11" s="56"/>
      <c r="FFD11" s="56"/>
      <c r="FFE11" s="56"/>
      <c r="FFF11" s="56"/>
      <c r="FFG11" s="56"/>
      <c r="FFH11" s="56"/>
      <c r="FFI11" s="56"/>
      <c r="FFJ11" s="56"/>
      <c r="FFK11" s="56"/>
      <c r="FFL11" s="56"/>
      <c r="FFM11" s="56"/>
      <c r="FFN11" s="56"/>
      <c r="FFO11" s="56"/>
      <c r="FFP11" s="56"/>
      <c r="FFQ11" s="56"/>
      <c r="FFR11" s="56"/>
      <c r="FFS11" s="56"/>
      <c r="FFT11" s="56"/>
      <c r="FFU11" s="56"/>
      <c r="FFV11" s="56"/>
      <c r="FFW11" s="56"/>
      <c r="FFX11" s="56"/>
      <c r="FFY11" s="56"/>
      <c r="FFZ11" s="56"/>
      <c r="FGA11" s="56"/>
      <c r="FGB11" s="56"/>
      <c r="FGC11" s="56"/>
      <c r="FGD11" s="56"/>
      <c r="FGE11" s="56"/>
      <c r="FGF11" s="56"/>
      <c r="FGG11" s="56"/>
      <c r="FGH11" s="56"/>
      <c r="FGI11" s="56"/>
      <c r="FGJ11" s="56"/>
      <c r="FGK11" s="56"/>
      <c r="FGL11" s="56"/>
      <c r="FGM11" s="56"/>
      <c r="FGN11" s="56"/>
      <c r="FGO11" s="56"/>
      <c r="FGP11" s="56"/>
      <c r="FGQ11" s="56"/>
      <c r="FGR11" s="56"/>
      <c r="FGS11" s="56"/>
      <c r="FGT11" s="56"/>
      <c r="FGU11" s="56"/>
      <c r="FGV11" s="56"/>
      <c r="FGW11" s="56"/>
      <c r="FGX11" s="56"/>
      <c r="FGY11" s="56"/>
      <c r="FGZ11" s="56"/>
      <c r="FHA11" s="56"/>
      <c r="FHB11" s="56"/>
      <c r="FHC11" s="56"/>
      <c r="FHD11" s="56"/>
      <c r="FHE11" s="56"/>
      <c r="FHF11" s="56"/>
      <c r="FHG11" s="56"/>
      <c r="FHH11" s="56"/>
      <c r="FHI11" s="56"/>
      <c r="FHJ11" s="56"/>
      <c r="FHK11" s="56"/>
      <c r="FHL11" s="56"/>
      <c r="FHM11" s="56"/>
      <c r="FHN11" s="56"/>
      <c r="FHO11" s="56"/>
      <c r="FHP11" s="56"/>
      <c r="FHQ11" s="56"/>
      <c r="FHR11" s="56"/>
      <c r="FHS11" s="56"/>
      <c r="FHT11" s="56"/>
      <c r="FHU11" s="56"/>
      <c r="FHV11" s="56"/>
      <c r="FHW11" s="56"/>
      <c r="FHX11" s="56"/>
      <c r="FHY11" s="56"/>
      <c r="FHZ11" s="56"/>
      <c r="FIA11" s="56"/>
      <c r="FIB11" s="56"/>
      <c r="FIC11" s="56"/>
      <c r="FID11" s="56"/>
      <c r="FIE11" s="56"/>
      <c r="FIF11" s="56"/>
      <c r="FIG11" s="56"/>
      <c r="FIH11" s="56"/>
      <c r="FII11" s="56"/>
      <c r="FIJ11" s="56"/>
      <c r="FIK11" s="56"/>
      <c r="FIL11" s="56"/>
      <c r="FIM11" s="56"/>
      <c r="FIN11" s="56"/>
      <c r="FIO11" s="56"/>
      <c r="FIP11" s="56"/>
      <c r="FIQ11" s="56"/>
      <c r="FIR11" s="56"/>
      <c r="FIS11" s="56"/>
      <c r="FIT11" s="56"/>
      <c r="FIU11" s="56"/>
      <c r="FIV11" s="56"/>
      <c r="FIW11" s="56"/>
      <c r="FIX11" s="56"/>
      <c r="FIY11" s="56"/>
      <c r="FIZ11" s="56"/>
      <c r="FJA11" s="56"/>
      <c r="FJB11" s="56"/>
      <c r="FJC11" s="56"/>
      <c r="FJD11" s="56"/>
      <c r="FJE11" s="56"/>
      <c r="FJF11" s="56"/>
      <c r="FJG11" s="56"/>
      <c r="FJH11" s="56"/>
      <c r="FJI11" s="56"/>
      <c r="FJJ11" s="56"/>
      <c r="FJK11" s="56"/>
      <c r="FJL11" s="56"/>
      <c r="FJM11" s="56"/>
      <c r="FJN11" s="56"/>
      <c r="FJO11" s="56"/>
      <c r="FJP11" s="56"/>
      <c r="FJQ11" s="56"/>
      <c r="FJR11" s="56"/>
      <c r="FJS11" s="56"/>
      <c r="FJT11" s="56"/>
      <c r="FJU11" s="56"/>
      <c r="FJV11" s="56"/>
      <c r="FJW11" s="56"/>
      <c r="FJX11" s="56"/>
      <c r="FJY11" s="56"/>
      <c r="FJZ11" s="56"/>
      <c r="FKA11" s="56"/>
      <c r="FKB11" s="56"/>
      <c r="FKC11" s="56"/>
      <c r="FKD11" s="56"/>
      <c r="FKE11" s="56"/>
      <c r="FKF11" s="56"/>
      <c r="FKG11" s="56"/>
      <c r="FKH11" s="56"/>
      <c r="FKI11" s="56"/>
      <c r="FKJ11" s="56"/>
      <c r="FKK11" s="56"/>
      <c r="FKL11" s="56"/>
      <c r="FKM11" s="56"/>
      <c r="FKN11" s="56"/>
      <c r="FKO11" s="56"/>
      <c r="FKP11" s="56"/>
      <c r="FKQ11" s="56"/>
      <c r="FKR11" s="56"/>
      <c r="FKS11" s="56"/>
      <c r="FKT11" s="56"/>
      <c r="FKU11" s="56"/>
      <c r="FKV11" s="56"/>
      <c r="FKW11" s="56"/>
      <c r="FKX11" s="56"/>
      <c r="FKY11" s="56"/>
      <c r="FKZ11" s="56"/>
      <c r="FLA11" s="56"/>
      <c r="FLB11" s="56"/>
      <c r="FLC11" s="56"/>
      <c r="FLD11" s="56"/>
      <c r="FLE11" s="56"/>
      <c r="FLF11" s="56"/>
      <c r="FLG11" s="56"/>
      <c r="FLH11" s="56"/>
      <c r="FLI11" s="56"/>
      <c r="FLJ11" s="56"/>
      <c r="FLK11" s="56"/>
      <c r="FLL11" s="56"/>
      <c r="FLM11" s="56"/>
      <c r="FLN11" s="56"/>
      <c r="FLO11" s="56"/>
      <c r="FLP11" s="56"/>
      <c r="FLQ11" s="56"/>
      <c r="FLR11" s="56"/>
      <c r="FLS11" s="56"/>
      <c r="FLT11" s="56"/>
      <c r="FLU11" s="56"/>
      <c r="FLV11" s="56"/>
      <c r="FLW11" s="56"/>
      <c r="FLX11" s="56"/>
      <c r="FLY11" s="56"/>
      <c r="FLZ11" s="56"/>
      <c r="FMA11" s="56"/>
      <c r="FMB11" s="56"/>
      <c r="FMC11" s="56"/>
      <c r="FMD11" s="56"/>
      <c r="FME11" s="56"/>
      <c r="FMF11" s="56"/>
      <c r="FMG11" s="56"/>
      <c r="FMH11" s="56"/>
      <c r="FMI11" s="56"/>
      <c r="FMJ11" s="56"/>
      <c r="FMK11" s="56"/>
      <c r="FML11" s="56"/>
      <c r="FMM11" s="56"/>
      <c r="FMN11" s="56"/>
      <c r="FMO11" s="56"/>
      <c r="FMP11" s="56"/>
      <c r="FMQ11" s="56"/>
      <c r="FMR11" s="56"/>
      <c r="FMS11" s="56"/>
      <c r="FMT11" s="56"/>
      <c r="FMU11" s="56"/>
      <c r="FMV11" s="56"/>
      <c r="FMW11" s="56"/>
      <c r="FMX11" s="56"/>
      <c r="FMY11" s="56"/>
      <c r="FMZ11" s="56"/>
      <c r="FNA11" s="56"/>
      <c r="FNB11" s="56"/>
      <c r="FNC11" s="56"/>
      <c r="FND11" s="56"/>
      <c r="FNE11" s="56"/>
      <c r="FNF11" s="56"/>
      <c r="FNG11" s="56"/>
      <c r="FNH11" s="56"/>
      <c r="FNI11" s="56"/>
      <c r="FNJ11" s="56"/>
      <c r="FNK11" s="56"/>
      <c r="FNL11" s="56"/>
      <c r="FNM11" s="56"/>
      <c r="FNN11" s="56"/>
      <c r="FNO11" s="56"/>
      <c r="FNP11" s="56"/>
      <c r="FNQ11" s="56"/>
      <c r="FNR11" s="56"/>
      <c r="FNS11" s="56"/>
      <c r="FNT11" s="56"/>
      <c r="FNU11" s="56"/>
      <c r="FNV11" s="56"/>
      <c r="FNW11" s="56"/>
      <c r="FNX11" s="56"/>
      <c r="FNY11" s="56"/>
      <c r="FNZ11" s="56"/>
      <c r="FOA11" s="56"/>
      <c r="FOB11" s="56"/>
      <c r="FOC11" s="56"/>
      <c r="FOD11" s="56"/>
      <c r="FOE11" s="56"/>
      <c r="FOF11" s="56"/>
      <c r="FOG11" s="56"/>
      <c r="FOH11" s="56"/>
      <c r="FOI11" s="56"/>
      <c r="FOJ11" s="56"/>
      <c r="FOK11" s="56"/>
      <c r="FOL11" s="56"/>
      <c r="FOM11" s="56"/>
      <c r="FON11" s="56"/>
      <c r="FOO11" s="56"/>
      <c r="FOP11" s="56"/>
      <c r="FOQ11" s="56"/>
      <c r="FOR11" s="56"/>
      <c r="FOS11" s="56"/>
      <c r="FOT11" s="56"/>
      <c r="FOU11" s="56"/>
      <c r="FOV11" s="56"/>
      <c r="FOW11" s="56"/>
      <c r="FOX11" s="56"/>
      <c r="FOY11" s="56"/>
      <c r="FOZ11" s="56"/>
      <c r="FPA11" s="56"/>
      <c r="FPB11" s="56"/>
      <c r="FPC11" s="56"/>
      <c r="FPD11" s="56"/>
      <c r="FPE11" s="56"/>
      <c r="FPF11" s="56"/>
      <c r="FPG11" s="56"/>
      <c r="FPH11" s="56"/>
      <c r="FPI11" s="56"/>
      <c r="FPJ11" s="56"/>
      <c r="FPK11" s="56"/>
      <c r="FPL11" s="56"/>
      <c r="FPM11" s="56"/>
      <c r="FPN11" s="56"/>
      <c r="FPO11" s="56"/>
      <c r="FPP11" s="56"/>
      <c r="FPQ11" s="56"/>
      <c r="FPR11" s="56"/>
      <c r="FPS11" s="56"/>
      <c r="FPT11" s="56"/>
      <c r="FPU11" s="56"/>
      <c r="FPV11" s="56"/>
      <c r="FPW11" s="56"/>
      <c r="FPX11" s="56"/>
      <c r="FPY11" s="56"/>
      <c r="FPZ11" s="56"/>
      <c r="FQA11" s="56"/>
      <c r="FQB11" s="56"/>
      <c r="FQC11" s="56"/>
      <c r="FQD11" s="56"/>
      <c r="FQE11" s="56"/>
      <c r="FQF11" s="56"/>
      <c r="FQG11" s="56"/>
      <c r="FQH11" s="56"/>
      <c r="FQI11" s="56"/>
      <c r="FQJ11" s="56"/>
      <c r="FQK11" s="56"/>
      <c r="FQL11" s="56"/>
      <c r="FQM11" s="56"/>
      <c r="FQN11" s="56"/>
      <c r="FQO11" s="56"/>
      <c r="FQP11" s="56"/>
      <c r="FQQ11" s="56"/>
      <c r="FQR11" s="56"/>
      <c r="FQS11" s="56"/>
      <c r="FQT11" s="56"/>
      <c r="FQU11" s="56"/>
      <c r="FQV11" s="56"/>
      <c r="FQW11" s="56"/>
      <c r="FQX11" s="56"/>
      <c r="FQY11" s="56"/>
      <c r="FQZ11" s="56"/>
      <c r="FRA11" s="56"/>
      <c r="FRB11" s="56"/>
      <c r="FRC11" s="56"/>
      <c r="FRD11" s="56"/>
      <c r="FRE11" s="56"/>
      <c r="FRF11" s="56"/>
      <c r="FRG11" s="56"/>
      <c r="FRH11" s="56"/>
      <c r="FRI11" s="56"/>
      <c r="FRJ11" s="56"/>
      <c r="FRK11" s="56"/>
      <c r="FRL11" s="56"/>
      <c r="FRM11" s="56"/>
      <c r="FRN11" s="56"/>
      <c r="FRO11" s="56"/>
      <c r="FRP11" s="56"/>
      <c r="FRQ11" s="56"/>
      <c r="FRR11" s="56"/>
      <c r="FRS11" s="56"/>
      <c r="FRT11" s="56"/>
      <c r="FRU11" s="56"/>
      <c r="FRV11" s="56"/>
      <c r="FRW11" s="56"/>
      <c r="FRX11" s="56"/>
      <c r="FRY11" s="56"/>
      <c r="FRZ11" s="56"/>
      <c r="FSA11" s="56"/>
      <c r="FSB11" s="56"/>
      <c r="FSC11" s="56"/>
      <c r="FSD11" s="56"/>
      <c r="FSE11" s="56"/>
      <c r="FSF11" s="56"/>
      <c r="FSG11" s="56"/>
      <c r="FSH11" s="56"/>
      <c r="FSI11" s="56"/>
      <c r="FSJ11" s="56"/>
      <c r="FSK11" s="56"/>
      <c r="FSL11" s="56"/>
      <c r="FSM11" s="56"/>
      <c r="FSN11" s="56"/>
      <c r="FSO11" s="56"/>
      <c r="FSP11" s="56"/>
      <c r="FSQ11" s="56"/>
      <c r="FSR11" s="56"/>
      <c r="FSS11" s="56"/>
      <c r="FST11" s="56"/>
      <c r="FSU11" s="56"/>
      <c r="FSV11" s="56"/>
      <c r="FSW11" s="56"/>
      <c r="FSX11" s="56"/>
      <c r="FSY11" s="56"/>
      <c r="FSZ11" s="56"/>
      <c r="FTA11" s="56"/>
      <c r="FTB11" s="56"/>
      <c r="FTC11" s="56"/>
      <c r="FTD11" s="56"/>
      <c r="FTE11" s="56"/>
      <c r="FTF11" s="56"/>
      <c r="FTG11" s="56"/>
      <c r="FTH11" s="56"/>
      <c r="FTI11" s="56"/>
      <c r="FTJ11" s="56"/>
      <c r="FTK11" s="56"/>
      <c r="FTL11" s="56"/>
      <c r="FTM11" s="56"/>
      <c r="FTN11" s="56"/>
      <c r="FTO11" s="56"/>
      <c r="FTP11" s="56"/>
      <c r="FTQ11" s="56"/>
      <c r="FTR11" s="56"/>
      <c r="FTS11" s="56"/>
      <c r="FTT11" s="56"/>
      <c r="FTU11" s="56"/>
      <c r="FTV11" s="56"/>
      <c r="FTW11" s="56"/>
      <c r="FTX11" s="56"/>
      <c r="FTY11" s="56"/>
      <c r="FTZ11" s="56"/>
      <c r="FUA11" s="56"/>
      <c r="FUB11" s="56"/>
      <c r="FUC11" s="56"/>
      <c r="FUD11" s="56"/>
      <c r="FUE11" s="56"/>
      <c r="FUF11" s="56"/>
      <c r="FUG11" s="56"/>
      <c r="FUH11" s="56"/>
      <c r="FUI11" s="56"/>
      <c r="FUJ11" s="56"/>
      <c r="FUK11" s="56"/>
      <c r="FUL11" s="56"/>
      <c r="FUM11" s="56"/>
      <c r="FUN11" s="56"/>
      <c r="FUO11" s="56"/>
      <c r="FUP11" s="56"/>
      <c r="FUQ11" s="56"/>
      <c r="FUR11" s="56"/>
      <c r="FUS11" s="56"/>
      <c r="FUT11" s="56"/>
      <c r="FUU11" s="56"/>
      <c r="FUV11" s="56"/>
      <c r="FUW11" s="56"/>
      <c r="FUX11" s="56"/>
      <c r="FUY11" s="56"/>
      <c r="FUZ11" s="56"/>
      <c r="FVA11" s="56"/>
      <c r="FVB11" s="56"/>
      <c r="FVC11" s="56"/>
      <c r="FVD11" s="56"/>
      <c r="FVE11" s="56"/>
      <c r="FVF11" s="56"/>
      <c r="FVG11" s="56"/>
      <c r="FVH11" s="56"/>
      <c r="FVI11" s="56"/>
      <c r="FVJ11" s="56"/>
      <c r="FVK11" s="56"/>
      <c r="FVL11" s="56"/>
      <c r="FVM11" s="56"/>
      <c r="FVN11" s="56"/>
      <c r="FVO11" s="56"/>
      <c r="FVP11" s="56"/>
      <c r="FVQ11" s="56"/>
      <c r="FVR11" s="56"/>
      <c r="FVS11" s="56"/>
      <c r="FVT11" s="56"/>
      <c r="FVU11" s="56"/>
      <c r="FVV11" s="56"/>
      <c r="FVW11" s="56"/>
      <c r="FVX11" s="56"/>
      <c r="FVY11" s="56"/>
      <c r="FVZ11" s="56"/>
      <c r="FWA11" s="56"/>
      <c r="FWB11" s="56"/>
      <c r="FWC11" s="56"/>
      <c r="FWD11" s="56"/>
      <c r="FWE11" s="56"/>
      <c r="FWF11" s="56"/>
      <c r="FWG11" s="56"/>
      <c r="FWH11" s="56"/>
      <c r="FWI11" s="56"/>
      <c r="FWJ11" s="56"/>
      <c r="FWK11" s="56"/>
      <c r="FWL11" s="56"/>
      <c r="FWM11" s="56"/>
      <c r="FWN11" s="56"/>
      <c r="FWO11" s="56"/>
      <c r="FWP11" s="56"/>
      <c r="FWQ11" s="56"/>
      <c r="FWR11" s="56"/>
      <c r="FWS11" s="56"/>
      <c r="FWT11" s="56"/>
      <c r="FWU11" s="56"/>
      <c r="FWV11" s="56"/>
      <c r="FWW11" s="56"/>
      <c r="FWX11" s="56"/>
      <c r="FWY11" s="56"/>
      <c r="FWZ11" s="56"/>
      <c r="FXA11" s="56"/>
      <c r="FXB11" s="56"/>
      <c r="FXC11" s="56"/>
      <c r="FXD11" s="56"/>
      <c r="FXE11" s="56"/>
      <c r="FXF11" s="56"/>
      <c r="FXG11" s="56"/>
      <c r="FXH11" s="56"/>
      <c r="FXI11" s="56"/>
      <c r="FXJ11" s="56"/>
      <c r="FXK11" s="56"/>
      <c r="FXL11" s="56"/>
      <c r="FXM11" s="56"/>
      <c r="FXN11" s="56"/>
      <c r="FXO11" s="56"/>
      <c r="FXP11" s="56"/>
      <c r="FXQ11" s="56"/>
      <c r="FXR11" s="56"/>
      <c r="FXS11" s="56"/>
      <c r="FXT11" s="56"/>
      <c r="FXU11" s="56"/>
      <c r="FXV11" s="56"/>
      <c r="FXW11" s="56"/>
      <c r="FXX11" s="56"/>
      <c r="FXY11" s="56"/>
      <c r="FXZ11" s="56"/>
      <c r="FYA11" s="56"/>
      <c r="FYB11" s="56"/>
      <c r="FYC11" s="56"/>
      <c r="FYD11" s="56"/>
      <c r="FYE11" s="56"/>
      <c r="FYF11" s="56"/>
      <c r="FYG11" s="56"/>
      <c r="FYH11" s="56"/>
      <c r="FYI11" s="56"/>
      <c r="FYJ11" s="56"/>
      <c r="FYK11" s="56"/>
      <c r="FYL11" s="56"/>
      <c r="FYM11" s="56"/>
      <c r="FYN11" s="56"/>
      <c r="FYO11" s="56"/>
      <c r="FYP11" s="56"/>
      <c r="FYQ11" s="56"/>
      <c r="FYR11" s="56"/>
      <c r="FYS11" s="56"/>
      <c r="FYT11" s="56"/>
      <c r="FYU11" s="56"/>
      <c r="FYV11" s="56"/>
      <c r="FYW11" s="56"/>
      <c r="FYX11" s="56"/>
      <c r="FYY11" s="56"/>
      <c r="FYZ11" s="56"/>
      <c r="FZA11" s="56"/>
      <c r="FZB11" s="56"/>
      <c r="FZC11" s="56"/>
      <c r="FZD11" s="56"/>
      <c r="FZE11" s="56"/>
      <c r="FZF11" s="56"/>
      <c r="FZG11" s="56"/>
      <c r="FZH11" s="56"/>
      <c r="FZI11" s="56"/>
      <c r="FZJ11" s="56"/>
      <c r="FZK11" s="56"/>
      <c r="FZL11" s="56"/>
      <c r="FZM11" s="56"/>
      <c r="FZN11" s="56"/>
      <c r="FZO11" s="56"/>
      <c r="FZP11" s="56"/>
      <c r="FZQ11" s="56"/>
      <c r="FZR11" s="56"/>
      <c r="FZS11" s="56"/>
      <c r="FZT11" s="56"/>
      <c r="FZU11" s="56"/>
      <c r="FZV11" s="56"/>
      <c r="FZW11" s="56"/>
      <c r="FZX11" s="56"/>
      <c r="FZY11" s="56"/>
      <c r="FZZ11" s="56"/>
      <c r="GAA11" s="56"/>
      <c r="GAB11" s="56"/>
      <c r="GAC11" s="56"/>
      <c r="GAD11" s="56"/>
      <c r="GAE11" s="56"/>
      <c r="GAF11" s="56"/>
      <c r="GAG11" s="56"/>
      <c r="GAH11" s="56"/>
      <c r="GAI11" s="56"/>
      <c r="GAJ11" s="56"/>
      <c r="GAK11" s="56"/>
      <c r="GAL11" s="56"/>
      <c r="GAM11" s="56"/>
      <c r="GAN11" s="56"/>
      <c r="GAO11" s="56"/>
      <c r="GAP11" s="56"/>
      <c r="GAQ11" s="56"/>
      <c r="GAR11" s="56"/>
      <c r="GAS11" s="56"/>
      <c r="GAT11" s="56"/>
      <c r="GAU11" s="56"/>
      <c r="GAV11" s="56"/>
      <c r="GAW11" s="56"/>
      <c r="GAX11" s="56"/>
      <c r="GAY11" s="56"/>
      <c r="GAZ11" s="56"/>
      <c r="GBA11" s="56"/>
      <c r="GBB11" s="56"/>
      <c r="GBC11" s="56"/>
      <c r="GBD11" s="56"/>
      <c r="GBE11" s="56"/>
      <c r="GBF11" s="56"/>
      <c r="GBG11" s="56"/>
      <c r="GBH11" s="56"/>
      <c r="GBI11" s="56"/>
      <c r="GBJ11" s="56"/>
      <c r="GBK11" s="56"/>
      <c r="GBL11" s="56"/>
      <c r="GBM11" s="56"/>
      <c r="GBN11" s="56"/>
      <c r="GBO11" s="56"/>
      <c r="GBP11" s="56"/>
      <c r="GBQ11" s="56"/>
      <c r="GBR11" s="56"/>
      <c r="GBS11" s="56"/>
      <c r="GBT11" s="56"/>
      <c r="GBU11" s="56"/>
      <c r="GBV11" s="56"/>
      <c r="GBW11" s="56"/>
      <c r="GBX11" s="56"/>
      <c r="GBY11" s="56"/>
      <c r="GBZ11" s="56"/>
      <c r="GCA11" s="56"/>
      <c r="GCB11" s="56"/>
      <c r="GCC11" s="56"/>
      <c r="GCD11" s="56"/>
      <c r="GCE11" s="56"/>
      <c r="GCF11" s="56"/>
      <c r="GCG11" s="56"/>
      <c r="GCH11" s="56"/>
      <c r="GCI11" s="56"/>
      <c r="GCJ11" s="56"/>
      <c r="GCK11" s="56"/>
      <c r="GCL11" s="56"/>
      <c r="GCM11" s="56"/>
      <c r="GCN11" s="56"/>
      <c r="GCO11" s="56"/>
      <c r="GCP11" s="56"/>
      <c r="GCQ11" s="56"/>
      <c r="GCR11" s="56"/>
      <c r="GCS11" s="56"/>
      <c r="GCT11" s="56"/>
      <c r="GCU11" s="56"/>
      <c r="GCV11" s="56"/>
      <c r="GCW11" s="56"/>
      <c r="GCX11" s="56"/>
      <c r="GCY11" s="56"/>
      <c r="GCZ11" s="56"/>
      <c r="GDA11" s="56"/>
      <c r="GDB11" s="56"/>
      <c r="GDC11" s="56"/>
      <c r="GDD11" s="56"/>
      <c r="GDE11" s="56"/>
      <c r="GDF11" s="56"/>
      <c r="GDG11" s="56"/>
      <c r="GDH11" s="56"/>
      <c r="GDI11" s="56"/>
      <c r="GDJ11" s="56"/>
      <c r="GDK11" s="56"/>
      <c r="GDL11" s="56"/>
      <c r="GDM11" s="56"/>
      <c r="GDN11" s="56"/>
      <c r="GDO11" s="56"/>
      <c r="GDP11" s="56"/>
      <c r="GDQ11" s="56"/>
      <c r="GDR11" s="56"/>
      <c r="GDS11" s="56"/>
      <c r="GDT11" s="56"/>
      <c r="GDU11" s="56"/>
      <c r="GDV11" s="56"/>
      <c r="GDW11" s="56"/>
      <c r="GDX11" s="56"/>
      <c r="GDY11" s="56"/>
      <c r="GDZ11" s="56"/>
      <c r="GEA11" s="56"/>
      <c r="GEB11" s="56"/>
      <c r="GEC11" s="56"/>
      <c r="GED11" s="56"/>
      <c r="GEE11" s="56"/>
      <c r="GEF11" s="56"/>
      <c r="GEG11" s="56"/>
      <c r="GEH11" s="56"/>
      <c r="GEI11" s="56"/>
      <c r="GEJ11" s="56"/>
      <c r="GEK11" s="56"/>
      <c r="GEL11" s="56"/>
      <c r="GEM11" s="56"/>
      <c r="GEN11" s="56"/>
      <c r="GEO11" s="56"/>
      <c r="GEP11" s="56"/>
      <c r="GEQ11" s="56"/>
      <c r="GER11" s="56"/>
      <c r="GES11" s="56"/>
      <c r="GET11" s="56"/>
      <c r="GEU11" s="56"/>
      <c r="GEV11" s="56"/>
      <c r="GEW11" s="56"/>
      <c r="GEX11" s="56"/>
      <c r="GEY11" s="56"/>
      <c r="GEZ11" s="56"/>
      <c r="GFA11" s="56"/>
      <c r="GFB11" s="56"/>
      <c r="GFC11" s="56"/>
      <c r="GFD11" s="56"/>
      <c r="GFE11" s="56"/>
      <c r="GFF11" s="56"/>
      <c r="GFG11" s="56"/>
      <c r="GFH11" s="56"/>
      <c r="GFI11" s="56"/>
      <c r="GFJ11" s="56"/>
      <c r="GFK11" s="56"/>
      <c r="GFL11" s="56"/>
      <c r="GFM11" s="56"/>
      <c r="GFN11" s="56"/>
      <c r="GFO11" s="56"/>
      <c r="GFP11" s="56"/>
      <c r="GFQ11" s="56"/>
      <c r="GFR11" s="56"/>
      <c r="GFS11" s="56"/>
      <c r="GFT11" s="56"/>
      <c r="GFU11" s="56"/>
      <c r="GFV11" s="56"/>
      <c r="GFW11" s="56"/>
      <c r="GFX11" s="56"/>
      <c r="GFY11" s="56"/>
      <c r="GFZ11" s="56"/>
      <c r="GGA11" s="56"/>
      <c r="GGB11" s="56"/>
      <c r="GGC11" s="56"/>
      <c r="GGD11" s="56"/>
      <c r="GGE11" s="56"/>
      <c r="GGF11" s="56"/>
      <c r="GGG11" s="56"/>
      <c r="GGH11" s="56"/>
      <c r="GGI11" s="56"/>
      <c r="GGJ11" s="56"/>
      <c r="GGK11" s="56"/>
      <c r="GGL11" s="56"/>
      <c r="GGM11" s="56"/>
      <c r="GGN11" s="56"/>
      <c r="GGO11" s="56"/>
      <c r="GGP11" s="56"/>
      <c r="GGQ11" s="56"/>
      <c r="GGR11" s="56"/>
      <c r="GGS11" s="56"/>
      <c r="GGT11" s="56"/>
      <c r="GGU11" s="56"/>
      <c r="GGV11" s="56"/>
      <c r="GGW11" s="56"/>
      <c r="GGX11" s="56"/>
      <c r="GGY11" s="56"/>
      <c r="GGZ11" s="56"/>
      <c r="GHA11" s="56"/>
      <c r="GHB11" s="56"/>
      <c r="GHC11" s="56"/>
      <c r="GHD11" s="56"/>
      <c r="GHE11" s="56"/>
      <c r="GHF11" s="56"/>
      <c r="GHG11" s="56"/>
      <c r="GHH11" s="56"/>
      <c r="GHI11" s="56"/>
      <c r="GHJ11" s="56"/>
      <c r="GHK11" s="56"/>
      <c r="GHL11" s="56"/>
      <c r="GHM11" s="56"/>
      <c r="GHN11" s="56"/>
      <c r="GHO11" s="56"/>
      <c r="GHP11" s="56"/>
      <c r="GHQ11" s="56"/>
      <c r="GHR11" s="56"/>
      <c r="GHS11" s="56"/>
      <c r="GHT11" s="56"/>
      <c r="GHU11" s="56"/>
      <c r="GHV11" s="56"/>
      <c r="GHW11" s="56"/>
      <c r="GHX11" s="56"/>
      <c r="GHY11" s="56"/>
      <c r="GHZ11" s="56"/>
      <c r="GIA11" s="56"/>
      <c r="GIB11" s="56"/>
      <c r="GIC11" s="56"/>
      <c r="GID11" s="56"/>
      <c r="GIE11" s="56"/>
      <c r="GIF11" s="56"/>
      <c r="GIG11" s="56"/>
      <c r="GIH11" s="56"/>
      <c r="GII11" s="56"/>
      <c r="GIJ11" s="56"/>
      <c r="GIK11" s="56"/>
      <c r="GIL11" s="56"/>
      <c r="GIM11" s="56"/>
      <c r="GIN11" s="56"/>
      <c r="GIO11" s="56"/>
      <c r="GIP11" s="56"/>
      <c r="GIQ11" s="56"/>
      <c r="GIR11" s="56"/>
      <c r="GIS11" s="56"/>
      <c r="GIT11" s="56"/>
      <c r="GIU11" s="56"/>
      <c r="GIV11" s="56"/>
      <c r="GIW11" s="56"/>
      <c r="GIX11" s="56"/>
      <c r="GIY11" s="56"/>
      <c r="GIZ11" s="56"/>
      <c r="GJA11" s="56"/>
      <c r="GJB11" s="56"/>
      <c r="GJC11" s="56"/>
      <c r="GJD11" s="56"/>
      <c r="GJE11" s="56"/>
      <c r="GJF11" s="56"/>
      <c r="GJG11" s="56"/>
      <c r="GJH11" s="56"/>
      <c r="GJI11" s="56"/>
      <c r="GJJ11" s="56"/>
      <c r="GJK11" s="56"/>
      <c r="GJL11" s="56"/>
      <c r="GJM11" s="56"/>
      <c r="GJN11" s="56"/>
      <c r="GJO11" s="56"/>
      <c r="GJP11" s="56"/>
      <c r="GJQ11" s="56"/>
      <c r="GJR11" s="56"/>
      <c r="GJS11" s="56"/>
      <c r="GJT11" s="56"/>
      <c r="GJU11" s="56"/>
      <c r="GJV11" s="56"/>
      <c r="GJW11" s="56"/>
      <c r="GJX11" s="56"/>
      <c r="GJY11" s="56"/>
      <c r="GJZ11" s="56"/>
      <c r="GKA11" s="56"/>
      <c r="GKB11" s="56"/>
      <c r="GKC11" s="56"/>
      <c r="GKD11" s="56"/>
      <c r="GKE11" s="56"/>
      <c r="GKF11" s="56"/>
      <c r="GKG11" s="56"/>
      <c r="GKH11" s="56"/>
      <c r="GKI11" s="56"/>
      <c r="GKJ11" s="56"/>
      <c r="GKK11" s="56"/>
      <c r="GKL11" s="56"/>
      <c r="GKM11" s="56"/>
      <c r="GKN11" s="56"/>
      <c r="GKO11" s="56"/>
      <c r="GKP11" s="56"/>
      <c r="GKQ11" s="56"/>
      <c r="GKR11" s="56"/>
      <c r="GKS11" s="56"/>
      <c r="GKT11" s="56"/>
      <c r="GKU11" s="56"/>
      <c r="GKV11" s="56"/>
      <c r="GKW11" s="56"/>
      <c r="GKX11" s="56"/>
      <c r="GKY11" s="56"/>
      <c r="GKZ11" s="56"/>
      <c r="GLA11" s="56"/>
      <c r="GLB11" s="56"/>
      <c r="GLC11" s="56"/>
      <c r="GLD11" s="56"/>
      <c r="GLE11" s="56"/>
      <c r="GLF11" s="56"/>
      <c r="GLG11" s="56"/>
      <c r="GLH11" s="56"/>
      <c r="GLI11" s="56"/>
      <c r="GLJ11" s="56"/>
      <c r="GLK11" s="56"/>
      <c r="GLL11" s="56"/>
      <c r="GLM11" s="56"/>
      <c r="GLN11" s="56"/>
      <c r="GLO11" s="56"/>
      <c r="GLP11" s="56"/>
      <c r="GLQ11" s="56"/>
      <c r="GLR11" s="56"/>
      <c r="GLS11" s="56"/>
      <c r="GLT11" s="56"/>
      <c r="GLU11" s="56"/>
      <c r="GLV11" s="56"/>
      <c r="GLW11" s="56"/>
      <c r="GLX11" s="56"/>
      <c r="GLY11" s="56"/>
      <c r="GLZ11" s="56"/>
      <c r="GMA11" s="56"/>
      <c r="GMB11" s="56"/>
      <c r="GMC11" s="56"/>
      <c r="GMD11" s="56"/>
      <c r="GME11" s="56"/>
      <c r="GMF11" s="56"/>
      <c r="GMG11" s="56"/>
      <c r="GMH11" s="56"/>
      <c r="GMI11" s="56"/>
      <c r="GMJ11" s="56"/>
      <c r="GMK11" s="56"/>
      <c r="GML11" s="56"/>
      <c r="GMM11" s="56"/>
      <c r="GMN11" s="56"/>
      <c r="GMO11" s="56"/>
      <c r="GMP11" s="56"/>
      <c r="GMQ11" s="56"/>
      <c r="GMR11" s="56"/>
      <c r="GMS11" s="56"/>
      <c r="GMT11" s="56"/>
      <c r="GMU11" s="56"/>
      <c r="GMV11" s="56"/>
      <c r="GMW11" s="56"/>
      <c r="GMX11" s="56"/>
      <c r="GMY11" s="56"/>
      <c r="GMZ11" s="56"/>
      <c r="GNA11" s="56"/>
      <c r="GNB11" s="56"/>
      <c r="GNC11" s="56"/>
      <c r="GND11" s="56"/>
      <c r="GNE11" s="56"/>
      <c r="GNF11" s="56"/>
      <c r="GNG11" s="56"/>
      <c r="GNH11" s="56"/>
      <c r="GNI11" s="56"/>
      <c r="GNJ11" s="56"/>
      <c r="GNK11" s="56"/>
      <c r="GNL11" s="56"/>
      <c r="GNM11" s="56"/>
      <c r="GNN11" s="56"/>
      <c r="GNO11" s="56"/>
      <c r="GNP11" s="56"/>
      <c r="GNQ11" s="56"/>
      <c r="GNR11" s="56"/>
      <c r="GNS11" s="56"/>
      <c r="GNT11" s="56"/>
      <c r="GNU11" s="56"/>
      <c r="GNV11" s="56"/>
      <c r="GNW11" s="56"/>
      <c r="GNX11" s="56"/>
      <c r="GNY11" s="56"/>
      <c r="GNZ11" s="56"/>
      <c r="GOA11" s="56"/>
      <c r="GOB11" s="56"/>
      <c r="GOC11" s="56"/>
      <c r="GOD11" s="56"/>
      <c r="GOE11" s="56"/>
      <c r="GOF11" s="56"/>
      <c r="GOG11" s="56"/>
      <c r="GOH11" s="56"/>
      <c r="GOI11" s="56"/>
      <c r="GOJ11" s="56"/>
      <c r="GOK11" s="56"/>
      <c r="GOL11" s="56"/>
      <c r="GOM11" s="56"/>
      <c r="GON11" s="56"/>
      <c r="GOO11" s="56"/>
      <c r="GOP11" s="56"/>
      <c r="GOQ11" s="56"/>
      <c r="GOR11" s="56"/>
      <c r="GOS11" s="56"/>
      <c r="GOT11" s="56"/>
      <c r="GOU11" s="56"/>
      <c r="GOV11" s="56"/>
      <c r="GOW11" s="56"/>
      <c r="GOX11" s="56"/>
      <c r="GOY11" s="56"/>
      <c r="GOZ11" s="56"/>
      <c r="GPA11" s="56"/>
      <c r="GPB11" s="56"/>
      <c r="GPC11" s="56"/>
      <c r="GPD11" s="56"/>
      <c r="GPE11" s="56"/>
      <c r="GPF11" s="56"/>
      <c r="GPG11" s="56"/>
      <c r="GPH11" s="56"/>
      <c r="GPI11" s="56"/>
      <c r="GPJ11" s="56"/>
      <c r="GPK11" s="56"/>
      <c r="GPL11" s="56"/>
      <c r="GPM11" s="56"/>
      <c r="GPN11" s="56"/>
      <c r="GPO11" s="56"/>
      <c r="GPP11" s="56"/>
      <c r="GPQ11" s="56"/>
      <c r="GPR11" s="56"/>
      <c r="GPS11" s="56"/>
      <c r="GPT11" s="56"/>
      <c r="GPU11" s="56"/>
      <c r="GPV11" s="56"/>
      <c r="GPW11" s="56"/>
      <c r="GPX11" s="56"/>
      <c r="GPY11" s="56"/>
      <c r="GPZ11" s="56"/>
      <c r="GQA11" s="56"/>
      <c r="GQB11" s="56"/>
      <c r="GQC11" s="56"/>
      <c r="GQD11" s="56"/>
      <c r="GQE11" s="56"/>
      <c r="GQF11" s="56"/>
      <c r="GQG11" s="56"/>
      <c r="GQH11" s="56"/>
      <c r="GQI11" s="56"/>
      <c r="GQJ11" s="56"/>
      <c r="GQK11" s="56"/>
      <c r="GQL11" s="56"/>
      <c r="GQM11" s="56"/>
      <c r="GQN11" s="56"/>
      <c r="GQO11" s="56"/>
      <c r="GQP11" s="56"/>
      <c r="GQQ11" s="56"/>
      <c r="GQR11" s="56"/>
      <c r="GQS11" s="56"/>
      <c r="GQT11" s="56"/>
      <c r="GQU11" s="56"/>
      <c r="GQV11" s="56"/>
      <c r="GQW11" s="56"/>
      <c r="GQX11" s="56"/>
      <c r="GQY11" s="56"/>
      <c r="GQZ11" s="56"/>
      <c r="GRA11" s="56"/>
      <c r="GRB11" s="56"/>
      <c r="GRC11" s="56"/>
      <c r="GRD11" s="56"/>
      <c r="GRE11" s="56"/>
      <c r="GRF11" s="56"/>
      <c r="GRG11" s="56"/>
      <c r="GRH11" s="56"/>
      <c r="GRI11" s="56"/>
      <c r="GRJ11" s="56"/>
      <c r="GRK11" s="56"/>
      <c r="GRL11" s="56"/>
      <c r="GRM11" s="56"/>
      <c r="GRN11" s="56"/>
      <c r="GRO11" s="56"/>
      <c r="GRP11" s="56"/>
      <c r="GRQ11" s="56"/>
      <c r="GRR11" s="56"/>
      <c r="GRS11" s="56"/>
      <c r="GRT11" s="56"/>
      <c r="GRU11" s="56"/>
      <c r="GRV11" s="56"/>
      <c r="GRW11" s="56"/>
      <c r="GRX11" s="56"/>
      <c r="GRY11" s="56"/>
      <c r="GRZ11" s="56"/>
      <c r="GSA11" s="56"/>
      <c r="GSB11" s="56"/>
      <c r="GSC11" s="56"/>
      <c r="GSD11" s="56"/>
      <c r="GSE11" s="56"/>
      <c r="GSF11" s="56"/>
      <c r="GSG11" s="56"/>
      <c r="GSH11" s="56"/>
      <c r="GSI11" s="56"/>
      <c r="GSJ11" s="56"/>
      <c r="GSK11" s="56"/>
      <c r="GSL11" s="56"/>
      <c r="GSM11" s="56"/>
      <c r="GSN11" s="56"/>
      <c r="GSO11" s="56"/>
      <c r="GSP11" s="56"/>
      <c r="GSQ11" s="56"/>
      <c r="GSR11" s="56"/>
      <c r="GSS11" s="56"/>
      <c r="GST11" s="56"/>
      <c r="GSU11" s="56"/>
      <c r="GSV11" s="56"/>
      <c r="GSW11" s="56"/>
      <c r="GSX11" s="56"/>
      <c r="GSY11" s="56"/>
      <c r="GSZ11" s="56"/>
      <c r="GTA11" s="56"/>
      <c r="GTB11" s="56"/>
      <c r="GTC11" s="56"/>
      <c r="GTD11" s="56"/>
      <c r="GTE11" s="56"/>
      <c r="GTF11" s="56"/>
      <c r="GTG11" s="56"/>
      <c r="GTH11" s="56"/>
      <c r="GTI11" s="56"/>
      <c r="GTJ11" s="56"/>
      <c r="GTK11" s="56"/>
      <c r="GTL11" s="56"/>
      <c r="GTM11" s="56"/>
      <c r="GTN11" s="56"/>
      <c r="GTO11" s="56"/>
      <c r="GTP11" s="56"/>
      <c r="GTQ11" s="56"/>
      <c r="GTR11" s="56"/>
      <c r="GTS11" s="56"/>
      <c r="GTT11" s="56"/>
      <c r="GTU11" s="56"/>
      <c r="GTV11" s="56"/>
      <c r="GTW11" s="56"/>
      <c r="GTX11" s="56"/>
      <c r="GTY11" s="56"/>
      <c r="GTZ11" s="56"/>
      <c r="GUA11" s="56"/>
      <c r="GUB11" s="56"/>
      <c r="GUC11" s="56"/>
      <c r="GUD11" s="56"/>
      <c r="GUE11" s="56"/>
      <c r="GUF11" s="56"/>
      <c r="GUG11" s="56"/>
      <c r="GUH11" s="56"/>
      <c r="GUI11" s="56"/>
      <c r="GUJ11" s="56"/>
      <c r="GUK11" s="56"/>
      <c r="GUL11" s="56"/>
      <c r="GUM11" s="56"/>
      <c r="GUN11" s="56"/>
      <c r="GUO11" s="56"/>
      <c r="GUP11" s="56"/>
      <c r="GUQ11" s="56"/>
      <c r="GUR11" s="56"/>
      <c r="GUS11" s="56"/>
      <c r="GUT11" s="56"/>
      <c r="GUU11" s="56"/>
      <c r="GUV11" s="56"/>
      <c r="GUW11" s="56"/>
      <c r="GUX11" s="56"/>
      <c r="GUY11" s="56"/>
      <c r="GUZ11" s="56"/>
      <c r="GVA11" s="56"/>
      <c r="GVB11" s="56"/>
      <c r="GVC11" s="56"/>
      <c r="GVD11" s="56"/>
      <c r="GVE11" s="56"/>
      <c r="GVF11" s="56"/>
      <c r="GVG11" s="56"/>
      <c r="GVH11" s="56"/>
      <c r="GVI11" s="56"/>
      <c r="GVJ11" s="56"/>
      <c r="GVK11" s="56"/>
      <c r="GVL11" s="56"/>
      <c r="GVM11" s="56"/>
      <c r="GVN11" s="56"/>
      <c r="GVO11" s="56"/>
      <c r="GVP11" s="56"/>
      <c r="GVQ11" s="56"/>
      <c r="GVR11" s="56"/>
      <c r="GVS11" s="56"/>
      <c r="GVT11" s="56"/>
      <c r="GVU11" s="56"/>
      <c r="GVV11" s="56"/>
      <c r="GVW11" s="56"/>
      <c r="GVX11" s="56"/>
      <c r="GVY11" s="56"/>
      <c r="GVZ11" s="56"/>
      <c r="GWA11" s="56"/>
      <c r="GWB11" s="56"/>
      <c r="GWC11" s="56"/>
      <c r="GWD11" s="56"/>
      <c r="GWE11" s="56"/>
      <c r="GWF11" s="56"/>
      <c r="GWG11" s="56"/>
      <c r="GWH11" s="56"/>
      <c r="GWI11" s="56"/>
      <c r="GWJ11" s="56"/>
      <c r="GWK11" s="56"/>
      <c r="GWL11" s="56"/>
      <c r="GWM11" s="56"/>
      <c r="GWN11" s="56"/>
      <c r="GWO11" s="56"/>
      <c r="GWP11" s="56"/>
      <c r="GWQ11" s="56"/>
      <c r="GWR11" s="56"/>
      <c r="GWS11" s="56"/>
      <c r="GWT11" s="56"/>
      <c r="GWU11" s="56"/>
      <c r="GWV11" s="56"/>
      <c r="GWW11" s="56"/>
      <c r="GWX11" s="56"/>
      <c r="GWY11" s="56"/>
      <c r="GWZ11" s="56"/>
      <c r="GXA11" s="56"/>
      <c r="GXB11" s="56"/>
      <c r="GXC11" s="56"/>
      <c r="GXD11" s="56"/>
      <c r="GXE11" s="56"/>
      <c r="GXF11" s="56"/>
      <c r="GXG11" s="56"/>
      <c r="GXH11" s="56"/>
      <c r="GXI11" s="56"/>
      <c r="GXJ11" s="56"/>
      <c r="GXK11" s="56"/>
      <c r="GXL11" s="56"/>
      <c r="GXM11" s="56"/>
      <c r="GXN11" s="56"/>
      <c r="GXO11" s="56"/>
      <c r="GXP11" s="56"/>
      <c r="GXQ11" s="56"/>
      <c r="GXR11" s="56"/>
      <c r="GXS11" s="56"/>
      <c r="GXT11" s="56"/>
      <c r="GXU11" s="56"/>
      <c r="GXV11" s="56"/>
      <c r="GXW11" s="56"/>
      <c r="GXX11" s="56"/>
      <c r="GXY11" s="56"/>
      <c r="GXZ11" s="56"/>
      <c r="GYA11" s="56"/>
      <c r="GYB11" s="56"/>
      <c r="GYC11" s="56"/>
      <c r="GYD11" s="56"/>
      <c r="GYE11" s="56"/>
      <c r="GYF11" s="56"/>
      <c r="GYG11" s="56"/>
      <c r="GYH11" s="56"/>
      <c r="GYI11" s="56"/>
      <c r="GYJ11" s="56"/>
      <c r="GYK11" s="56"/>
      <c r="GYL11" s="56"/>
      <c r="GYM11" s="56"/>
      <c r="GYN11" s="56"/>
      <c r="GYO11" s="56"/>
      <c r="GYP11" s="56"/>
      <c r="GYQ11" s="56"/>
      <c r="GYR11" s="56"/>
      <c r="GYS11" s="56"/>
      <c r="GYT11" s="56"/>
      <c r="GYU11" s="56"/>
      <c r="GYV11" s="56"/>
      <c r="GYW11" s="56"/>
      <c r="GYX11" s="56"/>
      <c r="GYY11" s="56"/>
      <c r="GYZ11" s="56"/>
      <c r="GZA11" s="56"/>
      <c r="GZB11" s="56"/>
      <c r="GZC11" s="56"/>
      <c r="GZD11" s="56"/>
      <c r="GZE11" s="56"/>
      <c r="GZF11" s="56"/>
      <c r="GZG11" s="56"/>
      <c r="GZH11" s="56"/>
      <c r="GZI11" s="56"/>
      <c r="GZJ11" s="56"/>
      <c r="GZK11" s="56"/>
      <c r="GZL11" s="56"/>
      <c r="GZM11" s="56"/>
      <c r="GZN11" s="56"/>
      <c r="GZO11" s="56"/>
      <c r="GZP11" s="56"/>
      <c r="GZQ11" s="56"/>
      <c r="GZR11" s="56"/>
      <c r="GZS11" s="56"/>
      <c r="GZT11" s="56"/>
      <c r="GZU11" s="56"/>
      <c r="GZV11" s="56"/>
      <c r="GZW11" s="56"/>
      <c r="GZX11" s="56"/>
      <c r="GZY11" s="56"/>
      <c r="GZZ11" s="56"/>
      <c r="HAA11" s="56"/>
      <c r="HAB11" s="56"/>
      <c r="HAC11" s="56"/>
      <c r="HAD11" s="56"/>
      <c r="HAE11" s="56"/>
      <c r="HAF11" s="56"/>
      <c r="HAG11" s="56"/>
      <c r="HAH11" s="56"/>
      <c r="HAI11" s="56"/>
      <c r="HAJ11" s="56"/>
      <c r="HAK11" s="56"/>
      <c r="HAL11" s="56"/>
      <c r="HAM11" s="56"/>
      <c r="HAN11" s="56"/>
      <c r="HAO11" s="56"/>
      <c r="HAP11" s="56"/>
      <c r="HAQ11" s="56"/>
      <c r="HAR11" s="56"/>
      <c r="HAS11" s="56"/>
      <c r="HAT11" s="56"/>
      <c r="HAU11" s="56"/>
      <c r="HAV11" s="56"/>
      <c r="HAW11" s="56"/>
      <c r="HAX11" s="56"/>
      <c r="HAY11" s="56"/>
      <c r="HAZ11" s="56"/>
      <c r="HBA11" s="56"/>
      <c r="HBB11" s="56"/>
      <c r="HBC11" s="56"/>
      <c r="HBD11" s="56"/>
      <c r="HBE11" s="56"/>
      <c r="HBF11" s="56"/>
      <c r="HBG11" s="56"/>
      <c r="HBH11" s="56"/>
      <c r="HBI11" s="56"/>
      <c r="HBJ11" s="56"/>
      <c r="HBK11" s="56"/>
      <c r="HBL11" s="56"/>
      <c r="HBM11" s="56"/>
      <c r="HBN11" s="56"/>
      <c r="HBO11" s="56"/>
      <c r="HBP11" s="56"/>
      <c r="HBQ11" s="56"/>
      <c r="HBR11" s="56"/>
      <c r="HBS11" s="56"/>
      <c r="HBT11" s="56"/>
      <c r="HBU11" s="56"/>
      <c r="HBV11" s="56"/>
      <c r="HBW11" s="56"/>
      <c r="HBX11" s="56"/>
      <c r="HBY11" s="56"/>
      <c r="HBZ11" s="56"/>
      <c r="HCA11" s="56"/>
      <c r="HCB11" s="56"/>
      <c r="HCC11" s="56"/>
      <c r="HCD11" s="56"/>
      <c r="HCE11" s="56"/>
      <c r="HCF11" s="56"/>
      <c r="HCG11" s="56"/>
      <c r="HCH11" s="56"/>
      <c r="HCI11" s="56"/>
      <c r="HCJ11" s="56"/>
      <c r="HCK11" s="56"/>
      <c r="HCL11" s="56"/>
      <c r="HCM11" s="56"/>
      <c r="HCN11" s="56"/>
      <c r="HCO11" s="56"/>
      <c r="HCP11" s="56"/>
      <c r="HCQ11" s="56"/>
      <c r="HCR11" s="56"/>
      <c r="HCS11" s="56"/>
      <c r="HCT11" s="56"/>
      <c r="HCU11" s="56"/>
      <c r="HCV11" s="56"/>
      <c r="HCW11" s="56"/>
      <c r="HCX11" s="56"/>
      <c r="HCY11" s="56"/>
      <c r="HCZ11" s="56"/>
      <c r="HDA11" s="56"/>
      <c r="HDB11" s="56"/>
      <c r="HDC11" s="56"/>
      <c r="HDD11" s="56"/>
      <c r="HDE11" s="56"/>
      <c r="HDF11" s="56"/>
      <c r="HDG11" s="56"/>
      <c r="HDH11" s="56"/>
      <c r="HDI11" s="56"/>
      <c r="HDJ11" s="56"/>
      <c r="HDK11" s="56"/>
      <c r="HDL11" s="56"/>
      <c r="HDM11" s="56"/>
      <c r="HDN11" s="56"/>
      <c r="HDO11" s="56"/>
      <c r="HDP11" s="56"/>
      <c r="HDQ11" s="56"/>
      <c r="HDR11" s="56"/>
      <c r="HDS11" s="56"/>
      <c r="HDT11" s="56"/>
      <c r="HDU11" s="56"/>
      <c r="HDV11" s="56"/>
      <c r="HDW11" s="56"/>
      <c r="HDX11" s="56"/>
      <c r="HDY11" s="56"/>
      <c r="HDZ11" s="56"/>
      <c r="HEA11" s="56"/>
      <c r="HEB11" s="56"/>
      <c r="HEC11" s="56"/>
      <c r="HED11" s="56"/>
      <c r="HEE11" s="56"/>
      <c r="HEF11" s="56"/>
      <c r="HEG11" s="56"/>
      <c r="HEH11" s="56"/>
      <c r="HEI11" s="56"/>
      <c r="HEJ11" s="56"/>
      <c r="HEK11" s="56"/>
      <c r="HEL11" s="56"/>
      <c r="HEM11" s="56"/>
      <c r="HEN11" s="56"/>
      <c r="HEO11" s="56"/>
      <c r="HEP11" s="56"/>
      <c r="HEQ11" s="56"/>
      <c r="HER11" s="56"/>
      <c r="HES11" s="56"/>
      <c r="HET11" s="56"/>
      <c r="HEU11" s="56"/>
      <c r="HEV11" s="56"/>
      <c r="HEW11" s="56"/>
      <c r="HEX11" s="56"/>
      <c r="HEY11" s="56"/>
      <c r="HEZ11" s="56"/>
      <c r="HFA11" s="56"/>
      <c r="HFB11" s="56"/>
      <c r="HFC11" s="56"/>
      <c r="HFD11" s="56"/>
      <c r="HFE11" s="56"/>
      <c r="HFF11" s="56"/>
      <c r="HFG11" s="56"/>
      <c r="HFH11" s="56"/>
      <c r="HFI11" s="56"/>
      <c r="HFJ11" s="56"/>
      <c r="HFK11" s="56"/>
      <c r="HFL11" s="56"/>
      <c r="HFM11" s="56"/>
      <c r="HFN11" s="56"/>
      <c r="HFO11" s="56"/>
      <c r="HFP11" s="56"/>
      <c r="HFQ11" s="56"/>
      <c r="HFR11" s="56"/>
      <c r="HFS11" s="56"/>
      <c r="HFT11" s="56"/>
      <c r="HFU11" s="56"/>
      <c r="HFV11" s="56"/>
      <c r="HFW11" s="56"/>
      <c r="HFX11" s="56"/>
      <c r="HFY11" s="56"/>
      <c r="HFZ11" s="56"/>
      <c r="HGA11" s="56"/>
      <c r="HGB11" s="56"/>
      <c r="HGC11" s="56"/>
      <c r="HGD11" s="56"/>
      <c r="HGE11" s="56"/>
      <c r="HGF11" s="56"/>
      <c r="HGG11" s="56"/>
      <c r="HGH11" s="56"/>
      <c r="HGI11" s="56"/>
      <c r="HGJ11" s="56"/>
      <c r="HGK11" s="56"/>
      <c r="HGL11" s="56"/>
      <c r="HGM11" s="56"/>
      <c r="HGN11" s="56"/>
      <c r="HGO11" s="56"/>
      <c r="HGP11" s="56"/>
      <c r="HGQ11" s="56"/>
      <c r="HGR11" s="56"/>
      <c r="HGS11" s="56"/>
      <c r="HGT11" s="56"/>
      <c r="HGU11" s="56"/>
      <c r="HGV11" s="56"/>
      <c r="HGW11" s="56"/>
      <c r="HGX11" s="56"/>
      <c r="HGY11" s="56"/>
      <c r="HGZ11" s="56"/>
      <c r="HHA11" s="56"/>
      <c r="HHB11" s="56"/>
      <c r="HHC11" s="56"/>
      <c r="HHD11" s="56"/>
      <c r="HHE11" s="56"/>
      <c r="HHF11" s="56"/>
      <c r="HHG11" s="56"/>
      <c r="HHH11" s="56"/>
      <c r="HHI11" s="56"/>
      <c r="HHJ11" s="56"/>
      <c r="HHK11" s="56"/>
      <c r="HHL11" s="56"/>
      <c r="HHM11" s="56"/>
      <c r="HHN11" s="56"/>
      <c r="HHO11" s="56"/>
      <c r="HHP11" s="56"/>
      <c r="HHQ11" s="56"/>
      <c r="HHR11" s="56"/>
      <c r="HHS11" s="56"/>
      <c r="HHT11" s="56"/>
      <c r="HHU11" s="56"/>
      <c r="HHV11" s="56"/>
      <c r="HHW11" s="56"/>
      <c r="HHX11" s="56"/>
      <c r="HHY11" s="56"/>
      <c r="HHZ11" s="56"/>
      <c r="HIA11" s="56"/>
      <c r="HIB11" s="56"/>
      <c r="HIC11" s="56"/>
      <c r="HID11" s="56"/>
      <c r="HIE11" s="56"/>
      <c r="HIF11" s="56"/>
      <c r="HIG11" s="56"/>
      <c r="HIH11" s="56"/>
      <c r="HII11" s="56"/>
      <c r="HIJ11" s="56"/>
      <c r="HIK11" s="56"/>
      <c r="HIL11" s="56"/>
      <c r="HIM11" s="56"/>
      <c r="HIN11" s="56"/>
      <c r="HIO11" s="56"/>
      <c r="HIP11" s="56"/>
      <c r="HIQ11" s="56"/>
      <c r="HIR11" s="56"/>
      <c r="HIS11" s="56"/>
      <c r="HIT11" s="56"/>
      <c r="HIU11" s="56"/>
      <c r="HIV11" s="56"/>
      <c r="HIW11" s="56"/>
      <c r="HIX11" s="56"/>
      <c r="HIY11" s="56"/>
      <c r="HIZ11" s="56"/>
      <c r="HJA11" s="56"/>
      <c r="HJB11" s="56"/>
      <c r="HJC11" s="56"/>
      <c r="HJD11" s="56"/>
      <c r="HJE11" s="56"/>
      <c r="HJF11" s="56"/>
      <c r="HJG11" s="56"/>
      <c r="HJH11" s="56"/>
      <c r="HJI11" s="56"/>
      <c r="HJJ11" s="56"/>
      <c r="HJK11" s="56"/>
      <c r="HJL11" s="56"/>
      <c r="HJM11" s="56"/>
      <c r="HJN11" s="56"/>
      <c r="HJO11" s="56"/>
      <c r="HJP11" s="56"/>
      <c r="HJQ11" s="56"/>
      <c r="HJR11" s="56"/>
      <c r="HJS11" s="56"/>
      <c r="HJT11" s="56"/>
      <c r="HJU11" s="56"/>
      <c r="HJV11" s="56"/>
      <c r="HJW11" s="56"/>
      <c r="HJX11" s="56"/>
      <c r="HJY11" s="56"/>
      <c r="HJZ11" s="56"/>
      <c r="HKA11" s="56"/>
      <c r="HKB11" s="56"/>
      <c r="HKC11" s="56"/>
      <c r="HKD11" s="56"/>
      <c r="HKE11" s="56"/>
      <c r="HKF11" s="56"/>
      <c r="HKG11" s="56"/>
      <c r="HKH11" s="56"/>
      <c r="HKI11" s="56"/>
      <c r="HKJ11" s="56"/>
      <c r="HKK11" s="56"/>
      <c r="HKL11" s="56"/>
      <c r="HKM11" s="56"/>
      <c r="HKN11" s="56"/>
      <c r="HKO11" s="56"/>
      <c r="HKP11" s="56"/>
      <c r="HKQ11" s="56"/>
      <c r="HKR11" s="56"/>
      <c r="HKS11" s="56"/>
      <c r="HKT11" s="56"/>
      <c r="HKU11" s="56"/>
      <c r="HKV11" s="56"/>
      <c r="HKW11" s="56"/>
      <c r="HKX11" s="56"/>
      <c r="HKY11" s="56"/>
      <c r="HKZ11" s="56"/>
      <c r="HLA11" s="56"/>
      <c r="HLB11" s="56"/>
      <c r="HLC11" s="56"/>
      <c r="HLD11" s="56"/>
      <c r="HLE11" s="56"/>
      <c r="HLF11" s="56"/>
      <c r="HLG11" s="56"/>
      <c r="HLH11" s="56"/>
      <c r="HLI11" s="56"/>
      <c r="HLJ11" s="56"/>
      <c r="HLK11" s="56"/>
      <c r="HLL11" s="56"/>
      <c r="HLM11" s="56"/>
      <c r="HLN11" s="56"/>
      <c r="HLO11" s="56"/>
      <c r="HLP11" s="56"/>
      <c r="HLQ11" s="56"/>
      <c r="HLR11" s="56"/>
      <c r="HLS11" s="56"/>
      <c r="HLT11" s="56"/>
      <c r="HLU11" s="56"/>
      <c r="HLV11" s="56"/>
      <c r="HLW11" s="56"/>
      <c r="HLX11" s="56"/>
      <c r="HLY11" s="56"/>
      <c r="HLZ11" s="56"/>
      <c r="HMA11" s="56"/>
      <c r="HMB11" s="56"/>
      <c r="HMC11" s="56"/>
      <c r="HMD11" s="56"/>
      <c r="HME11" s="56"/>
      <c r="HMF11" s="56"/>
      <c r="HMG11" s="56"/>
      <c r="HMH11" s="56"/>
      <c r="HMI11" s="56"/>
      <c r="HMJ11" s="56"/>
      <c r="HMK11" s="56"/>
      <c r="HML11" s="56"/>
      <c r="HMM11" s="56"/>
      <c r="HMN11" s="56"/>
      <c r="HMO11" s="56"/>
      <c r="HMP11" s="56"/>
      <c r="HMQ11" s="56"/>
      <c r="HMR11" s="56"/>
      <c r="HMS11" s="56"/>
      <c r="HMT11" s="56"/>
      <c r="HMU11" s="56"/>
      <c r="HMV11" s="56"/>
      <c r="HMW11" s="56"/>
      <c r="HMX11" s="56"/>
      <c r="HMY11" s="56"/>
      <c r="HMZ11" s="56"/>
      <c r="HNA11" s="56"/>
      <c r="HNB11" s="56"/>
      <c r="HNC11" s="56"/>
      <c r="HND11" s="56"/>
      <c r="HNE11" s="56"/>
      <c r="HNF11" s="56"/>
      <c r="HNG11" s="56"/>
      <c r="HNH11" s="56"/>
      <c r="HNI11" s="56"/>
      <c r="HNJ11" s="56"/>
      <c r="HNK11" s="56"/>
      <c r="HNL11" s="56"/>
      <c r="HNM11" s="56"/>
      <c r="HNN11" s="56"/>
      <c r="HNO11" s="56"/>
      <c r="HNP11" s="56"/>
      <c r="HNQ11" s="56"/>
      <c r="HNR11" s="56"/>
      <c r="HNS11" s="56"/>
      <c r="HNT11" s="56"/>
      <c r="HNU11" s="56"/>
      <c r="HNV11" s="56"/>
      <c r="HNW11" s="56"/>
      <c r="HNX11" s="56"/>
      <c r="HNY11" s="56"/>
      <c r="HNZ11" s="56"/>
      <c r="HOA11" s="56"/>
      <c r="HOB11" s="56"/>
      <c r="HOC11" s="56"/>
      <c r="HOD11" s="56"/>
      <c r="HOE11" s="56"/>
      <c r="HOF11" s="56"/>
      <c r="HOG11" s="56"/>
      <c r="HOH11" s="56"/>
      <c r="HOI11" s="56"/>
      <c r="HOJ11" s="56"/>
      <c r="HOK11" s="56"/>
      <c r="HOL11" s="56"/>
      <c r="HOM11" s="56"/>
      <c r="HON11" s="56"/>
      <c r="HOO11" s="56"/>
      <c r="HOP11" s="56"/>
      <c r="HOQ11" s="56"/>
      <c r="HOR11" s="56"/>
      <c r="HOS11" s="56"/>
      <c r="HOT11" s="56"/>
      <c r="HOU11" s="56"/>
      <c r="HOV11" s="56"/>
      <c r="HOW11" s="56"/>
      <c r="HOX11" s="56"/>
      <c r="HOY11" s="56"/>
      <c r="HOZ11" s="56"/>
      <c r="HPA11" s="56"/>
      <c r="HPB11" s="56"/>
      <c r="HPC11" s="56"/>
      <c r="HPD11" s="56"/>
      <c r="HPE11" s="56"/>
      <c r="HPF11" s="56"/>
      <c r="HPG11" s="56"/>
      <c r="HPH11" s="56"/>
      <c r="HPI11" s="56"/>
      <c r="HPJ11" s="56"/>
      <c r="HPK11" s="56"/>
      <c r="HPL11" s="56"/>
      <c r="HPM11" s="56"/>
      <c r="HPN11" s="56"/>
      <c r="HPO11" s="56"/>
      <c r="HPP11" s="56"/>
      <c r="HPQ11" s="56"/>
      <c r="HPR11" s="56"/>
      <c r="HPS11" s="56"/>
      <c r="HPT11" s="56"/>
      <c r="HPU11" s="56"/>
      <c r="HPV11" s="56"/>
      <c r="HPW11" s="56"/>
      <c r="HPX11" s="56"/>
      <c r="HPY11" s="56"/>
      <c r="HPZ11" s="56"/>
      <c r="HQA11" s="56"/>
      <c r="HQB11" s="56"/>
      <c r="HQC11" s="56"/>
      <c r="HQD11" s="56"/>
      <c r="HQE11" s="56"/>
      <c r="HQF11" s="56"/>
      <c r="HQG11" s="56"/>
      <c r="HQH11" s="56"/>
      <c r="HQI11" s="56"/>
      <c r="HQJ11" s="56"/>
      <c r="HQK11" s="56"/>
      <c r="HQL11" s="56"/>
      <c r="HQM11" s="56"/>
      <c r="HQN11" s="56"/>
      <c r="HQO11" s="56"/>
      <c r="HQP11" s="56"/>
      <c r="HQQ11" s="56"/>
      <c r="HQR11" s="56"/>
      <c r="HQS11" s="56"/>
      <c r="HQT11" s="56"/>
      <c r="HQU11" s="56"/>
      <c r="HQV11" s="56"/>
      <c r="HQW11" s="56"/>
      <c r="HQX11" s="56"/>
      <c r="HQY11" s="56"/>
      <c r="HQZ11" s="56"/>
      <c r="HRA11" s="56"/>
      <c r="HRB11" s="56"/>
      <c r="HRC11" s="56"/>
      <c r="HRD11" s="56"/>
      <c r="HRE11" s="56"/>
      <c r="HRF11" s="56"/>
      <c r="HRG11" s="56"/>
      <c r="HRH11" s="56"/>
      <c r="HRI11" s="56"/>
      <c r="HRJ11" s="56"/>
      <c r="HRK11" s="56"/>
      <c r="HRL11" s="56"/>
      <c r="HRM11" s="56"/>
      <c r="HRN11" s="56"/>
      <c r="HRO11" s="56"/>
      <c r="HRP11" s="56"/>
      <c r="HRQ11" s="56"/>
      <c r="HRR11" s="56"/>
      <c r="HRS11" s="56"/>
      <c r="HRT11" s="56"/>
      <c r="HRU11" s="56"/>
      <c r="HRV11" s="56"/>
      <c r="HRW11" s="56"/>
      <c r="HRX11" s="56"/>
      <c r="HRY11" s="56"/>
      <c r="HRZ11" s="56"/>
      <c r="HSA11" s="56"/>
      <c r="HSB11" s="56"/>
      <c r="HSC11" s="56"/>
      <c r="HSD11" s="56"/>
      <c r="HSE11" s="56"/>
      <c r="HSF11" s="56"/>
      <c r="HSG11" s="56"/>
      <c r="HSH11" s="56"/>
      <c r="HSI11" s="56"/>
      <c r="HSJ11" s="56"/>
      <c r="HSK11" s="56"/>
      <c r="HSL11" s="56"/>
      <c r="HSM11" s="56"/>
      <c r="HSN11" s="56"/>
      <c r="HSO11" s="56"/>
      <c r="HSP11" s="56"/>
      <c r="HSQ11" s="56"/>
      <c r="HSR11" s="56"/>
      <c r="HSS11" s="56"/>
      <c r="HST11" s="56"/>
      <c r="HSU11" s="56"/>
      <c r="HSV11" s="56"/>
      <c r="HSW11" s="56"/>
      <c r="HSX11" s="56"/>
      <c r="HSY11" s="56"/>
      <c r="HSZ11" s="56"/>
      <c r="HTA11" s="56"/>
      <c r="HTB11" s="56"/>
      <c r="HTC11" s="56"/>
      <c r="HTD11" s="56"/>
      <c r="HTE11" s="56"/>
      <c r="HTF11" s="56"/>
      <c r="HTG11" s="56"/>
      <c r="HTH11" s="56"/>
      <c r="HTI11" s="56"/>
      <c r="HTJ11" s="56"/>
      <c r="HTK11" s="56"/>
      <c r="HTL11" s="56"/>
      <c r="HTM11" s="56"/>
      <c r="HTN11" s="56"/>
      <c r="HTO11" s="56"/>
      <c r="HTP11" s="56"/>
      <c r="HTQ11" s="56"/>
      <c r="HTR11" s="56"/>
      <c r="HTS11" s="56"/>
      <c r="HTT11" s="56"/>
      <c r="HTU11" s="56"/>
      <c r="HTV11" s="56"/>
      <c r="HTW11" s="56"/>
      <c r="HTX11" s="56"/>
      <c r="HTY11" s="56"/>
      <c r="HTZ11" s="56"/>
      <c r="HUA11" s="56"/>
      <c r="HUB11" s="56"/>
      <c r="HUC11" s="56"/>
      <c r="HUD11" s="56"/>
      <c r="HUE11" s="56"/>
      <c r="HUF11" s="56"/>
      <c r="HUG11" s="56"/>
      <c r="HUH11" s="56"/>
      <c r="HUI11" s="56"/>
      <c r="HUJ11" s="56"/>
      <c r="HUK11" s="56"/>
      <c r="HUL11" s="56"/>
      <c r="HUM11" s="56"/>
      <c r="HUN11" s="56"/>
      <c r="HUO11" s="56"/>
      <c r="HUP11" s="56"/>
      <c r="HUQ11" s="56"/>
      <c r="HUR11" s="56"/>
      <c r="HUS11" s="56"/>
      <c r="HUT11" s="56"/>
      <c r="HUU11" s="56"/>
      <c r="HUV11" s="56"/>
      <c r="HUW11" s="56"/>
      <c r="HUX11" s="56"/>
      <c r="HUY11" s="56"/>
      <c r="HUZ11" s="56"/>
      <c r="HVA11" s="56"/>
      <c r="HVB11" s="56"/>
      <c r="HVC11" s="56"/>
      <c r="HVD11" s="56"/>
      <c r="HVE11" s="56"/>
      <c r="HVF11" s="56"/>
      <c r="HVG11" s="56"/>
      <c r="HVH11" s="56"/>
      <c r="HVI11" s="56"/>
      <c r="HVJ11" s="56"/>
      <c r="HVK11" s="56"/>
      <c r="HVL11" s="56"/>
      <c r="HVM11" s="56"/>
      <c r="HVN11" s="56"/>
      <c r="HVO11" s="56"/>
      <c r="HVP11" s="56"/>
      <c r="HVQ11" s="56"/>
      <c r="HVR11" s="56"/>
      <c r="HVS11" s="56"/>
      <c r="HVT11" s="56"/>
      <c r="HVU11" s="56"/>
      <c r="HVV11" s="56"/>
      <c r="HVW11" s="56"/>
      <c r="HVX11" s="56"/>
      <c r="HVY11" s="56"/>
      <c r="HVZ11" s="56"/>
      <c r="HWA11" s="56"/>
      <c r="HWB11" s="56"/>
      <c r="HWC11" s="56"/>
      <c r="HWD11" s="56"/>
      <c r="HWE11" s="56"/>
      <c r="HWF11" s="56"/>
      <c r="HWG11" s="56"/>
      <c r="HWH11" s="56"/>
      <c r="HWI11" s="56"/>
      <c r="HWJ11" s="56"/>
      <c r="HWK11" s="56"/>
      <c r="HWL11" s="56"/>
      <c r="HWM11" s="56"/>
      <c r="HWN11" s="56"/>
      <c r="HWO11" s="56"/>
      <c r="HWP11" s="56"/>
      <c r="HWQ11" s="56"/>
      <c r="HWR11" s="56"/>
      <c r="HWS11" s="56"/>
      <c r="HWT11" s="56"/>
      <c r="HWU11" s="56"/>
      <c r="HWV11" s="56"/>
      <c r="HWW11" s="56"/>
      <c r="HWX11" s="56"/>
      <c r="HWY11" s="56"/>
      <c r="HWZ11" s="56"/>
      <c r="HXA11" s="56"/>
      <c r="HXB11" s="56"/>
      <c r="HXC11" s="56"/>
      <c r="HXD11" s="56"/>
      <c r="HXE11" s="56"/>
      <c r="HXF11" s="56"/>
      <c r="HXG11" s="56"/>
      <c r="HXH11" s="56"/>
      <c r="HXI11" s="56"/>
      <c r="HXJ11" s="56"/>
      <c r="HXK11" s="56"/>
      <c r="HXL11" s="56"/>
      <c r="HXM11" s="56"/>
      <c r="HXN11" s="56"/>
      <c r="HXO11" s="56"/>
      <c r="HXP11" s="56"/>
      <c r="HXQ11" s="56"/>
      <c r="HXR11" s="56"/>
      <c r="HXS11" s="56"/>
      <c r="HXT11" s="56"/>
      <c r="HXU11" s="56"/>
      <c r="HXV11" s="56"/>
      <c r="HXW11" s="56"/>
      <c r="HXX11" s="56"/>
      <c r="HXY11" s="56"/>
      <c r="HXZ11" s="56"/>
      <c r="HYA11" s="56"/>
      <c r="HYB11" s="56"/>
      <c r="HYC11" s="56"/>
      <c r="HYD11" s="56"/>
      <c r="HYE11" s="56"/>
      <c r="HYF11" s="56"/>
      <c r="HYG11" s="56"/>
      <c r="HYH11" s="56"/>
      <c r="HYI11" s="56"/>
      <c r="HYJ11" s="56"/>
      <c r="HYK11" s="56"/>
      <c r="HYL11" s="56"/>
      <c r="HYM11" s="56"/>
      <c r="HYN11" s="56"/>
      <c r="HYO11" s="56"/>
      <c r="HYP11" s="56"/>
      <c r="HYQ11" s="56"/>
      <c r="HYR11" s="56"/>
      <c r="HYS11" s="56"/>
      <c r="HYT11" s="56"/>
      <c r="HYU11" s="56"/>
      <c r="HYV11" s="56"/>
      <c r="HYW11" s="56"/>
      <c r="HYX11" s="56"/>
      <c r="HYY11" s="56"/>
      <c r="HYZ11" s="56"/>
      <c r="HZA11" s="56"/>
      <c r="HZB11" s="56"/>
      <c r="HZC11" s="56"/>
      <c r="HZD11" s="56"/>
      <c r="HZE11" s="56"/>
      <c r="HZF11" s="56"/>
      <c r="HZG11" s="56"/>
      <c r="HZH11" s="56"/>
      <c r="HZI11" s="56"/>
      <c r="HZJ11" s="56"/>
      <c r="HZK11" s="56"/>
      <c r="HZL11" s="56"/>
      <c r="HZM11" s="56"/>
      <c r="HZN11" s="56"/>
      <c r="HZO11" s="56"/>
      <c r="HZP11" s="56"/>
      <c r="HZQ11" s="56"/>
      <c r="HZR11" s="56"/>
      <c r="HZS11" s="56"/>
      <c r="HZT11" s="56"/>
      <c r="HZU11" s="56"/>
      <c r="HZV11" s="56"/>
      <c r="HZW11" s="56"/>
      <c r="HZX11" s="56"/>
      <c r="HZY11" s="56"/>
      <c r="HZZ11" s="56"/>
      <c r="IAA11" s="56"/>
      <c r="IAB11" s="56"/>
      <c r="IAC11" s="56"/>
      <c r="IAD11" s="56"/>
      <c r="IAE11" s="56"/>
      <c r="IAF11" s="56"/>
      <c r="IAG11" s="56"/>
      <c r="IAH11" s="56"/>
      <c r="IAI11" s="56"/>
      <c r="IAJ11" s="56"/>
      <c r="IAK11" s="56"/>
      <c r="IAL11" s="56"/>
      <c r="IAM11" s="56"/>
      <c r="IAN11" s="56"/>
      <c r="IAO11" s="56"/>
      <c r="IAP11" s="56"/>
      <c r="IAQ11" s="56"/>
      <c r="IAR11" s="56"/>
      <c r="IAS11" s="56"/>
      <c r="IAT11" s="56"/>
      <c r="IAU11" s="56"/>
      <c r="IAV11" s="56"/>
      <c r="IAW11" s="56"/>
      <c r="IAX11" s="56"/>
      <c r="IAY11" s="56"/>
      <c r="IAZ11" s="56"/>
      <c r="IBA11" s="56"/>
      <c r="IBB11" s="56"/>
      <c r="IBC11" s="56"/>
      <c r="IBD11" s="56"/>
      <c r="IBE11" s="56"/>
      <c r="IBF11" s="56"/>
      <c r="IBG11" s="56"/>
      <c r="IBH11" s="56"/>
      <c r="IBI11" s="56"/>
      <c r="IBJ11" s="56"/>
      <c r="IBK11" s="56"/>
      <c r="IBL11" s="56"/>
      <c r="IBM11" s="56"/>
      <c r="IBN11" s="56"/>
      <c r="IBO11" s="56"/>
      <c r="IBP11" s="56"/>
      <c r="IBQ11" s="56"/>
      <c r="IBR11" s="56"/>
      <c r="IBS11" s="56"/>
      <c r="IBT11" s="56"/>
      <c r="IBU11" s="56"/>
      <c r="IBV11" s="56"/>
      <c r="IBW11" s="56"/>
      <c r="IBX11" s="56"/>
      <c r="IBY11" s="56"/>
      <c r="IBZ11" s="56"/>
      <c r="ICA11" s="56"/>
      <c r="ICB11" s="56"/>
      <c r="ICC11" s="56"/>
      <c r="ICD11" s="56"/>
      <c r="ICE11" s="56"/>
      <c r="ICF11" s="56"/>
      <c r="ICG11" s="56"/>
      <c r="ICH11" s="56"/>
      <c r="ICI11" s="56"/>
      <c r="ICJ11" s="56"/>
      <c r="ICK11" s="56"/>
      <c r="ICL11" s="56"/>
      <c r="ICM11" s="56"/>
      <c r="ICN11" s="56"/>
      <c r="ICO11" s="56"/>
      <c r="ICP11" s="56"/>
      <c r="ICQ11" s="56"/>
      <c r="ICR11" s="56"/>
      <c r="ICS11" s="56"/>
      <c r="ICT11" s="56"/>
      <c r="ICU11" s="56"/>
      <c r="ICV11" s="56"/>
      <c r="ICW11" s="56"/>
      <c r="ICX11" s="56"/>
      <c r="ICY11" s="56"/>
      <c r="ICZ11" s="56"/>
      <c r="IDA11" s="56"/>
      <c r="IDB11" s="56"/>
      <c r="IDC11" s="56"/>
      <c r="IDD11" s="56"/>
      <c r="IDE11" s="56"/>
      <c r="IDF11" s="56"/>
      <c r="IDG11" s="56"/>
      <c r="IDH11" s="56"/>
      <c r="IDI11" s="56"/>
      <c r="IDJ11" s="56"/>
      <c r="IDK11" s="56"/>
      <c r="IDL11" s="56"/>
      <c r="IDM11" s="56"/>
      <c r="IDN11" s="56"/>
      <c r="IDO11" s="56"/>
      <c r="IDP11" s="56"/>
      <c r="IDQ11" s="56"/>
      <c r="IDR11" s="56"/>
      <c r="IDS11" s="56"/>
      <c r="IDT11" s="56"/>
      <c r="IDU11" s="56"/>
      <c r="IDV11" s="56"/>
      <c r="IDW11" s="56"/>
      <c r="IDX11" s="56"/>
      <c r="IDY11" s="56"/>
      <c r="IDZ11" s="56"/>
      <c r="IEA11" s="56"/>
      <c r="IEB11" s="56"/>
      <c r="IEC11" s="56"/>
      <c r="IED11" s="56"/>
      <c r="IEE11" s="56"/>
      <c r="IEF11" s="56"/>
      <c r="IEG11" s="56"/>
      <c r="IEH11" s="56"/>
      <c r="IEI11" s="56"/>
      <c r="IEJ11" s="56"/>
      <c r="IEK11" s="56"/>
      <c r="IEL11" s="56"/>
      <c r="IEM11" s="56"/>
      <c r="IEN11" s="56"/>
      <c r="IEO11" s="56"/>
      <c r="IEP11" s="56"/>
      <c r="IEQ11" s="56"/>
      <c r="IER11" s="56"/>
      <c r="IES11" s="56"/>
      <c r="IET11" s="56"/>
      <c r="IEU11" s="56"/>
      <c r="IEV11" s="56"/>
      <c r="IEW11" s="56"/>
      <c r="IEX11" s="56"/>
      <c r="IEY11" s="56"/>
      <c r="IEZ11" s="56"/>
      <c r="IFA11" s="56"/>
      <c r="IFB11" s="56"/>
      <c r="IFC11" s="56"/>
      <c r="IFD11" s="56"/>
      <c r="IFE11" s="56"/>
      <c r="IFF11" s="56"/>
      <c r="IFG11" s="56"/>
      <c r="IFH11" s="56"/>
      <c r="IFI11" s="56"/>
      <c r="IFJ11" s="56"/>
      <c r="IFK11" s="56"/>
      <c r="IFL11" s="56"/>
      <c r="IFM11" s="56"/>
      <c r="IFN11" s="56"/>
      <c r="IFO11" s="56"/>
      <c r="IFP11" s="56"/>
      <c r="IFQ11" s="56"/>
      <c r="IFR11" s="56"/>
      <c r="IFS11" s="56"/>
      <c r="IFT11" s="56"/>
      <c r="IFU11" s="56"/>
      <c r="IFV11" s="56"/>
      <c r="IFW11" s="56"/>
      <c r="IFX11" s="56"/>
      <c r="IFY11" s="56"/>
      <c r="IFZ11" s="56"/>
      <c r="IGA11" s="56"/>
      <c r="IGB11" s="56"/>
      <c r="IGC11" s="56"/>
      <c r="IGD11" s="56"/>
      <c r="IGE11" s="56"/>
      <c r="IGF11" s="56"/>
      <c r="IGG11" s="56"/>
      <c r="IGH11" s="56"/>
      <c r="IGI11" s="56"/>
      <c r="IGJ11" s="56"/>
      <c r="IGK11" s="56"/>
      <c r="IGL11" s="56"/>
      <c r="IGM11" s="56"/>
      <c r="IGN11" s="56"/>
      <c r="IGO11" s="56"/>
      <c r="IGP11" s="56"/>
      <c r="IGQ11" s="56"/>
      <c r="IGR11" s="56"/>
      <c r="IGS11" s="56"/>
      <c r="IGT11" s="56"/>
      <c r="IGU11" s="56"/>
      <c r="IGV11" s="56"/>
      <c r="IGW11" s="56"/>
      <c r="IGX11" s="56"/>
      <c r="IGY11" s="56"/>
      <c r="IGZ11" s="56"/>
      <c r="IHA11" s="56"/>
      <c r="IHB11" s="56"/>
      <c r="IHC11" s="56"/>
      <c r="IHD11" s="56"/>
      <c r="IHE11" s="56"/>
      <c r="IHF11" s="56"/>
      <c r="IHG11" s="56"/>
      <c r="IHH11" s="56"/>
      <c r="IHI11" s="56"/>
      <c r="IHJ11" s="56"/>
      <c r="IHK11" s="56"/>
      <c r="IHL11" s="56"/>
      <c r="IHM11" s="56"/>
      <c r="IHN11" s="56"/>
      <c r="IHO11" s="56"/>
      <c r="IHP11" s="56"/>
      <c r="IHQ11" s="56"/>
      <c r="IHR11" s="56"/>
      <c r="IHS11" s="56"/>
      <c r="IHT11" s="56"/>
      <c r="IHU11" s="56"/>
      <c r="IHV11" s="56"/>
      <c r="IHW11" s="56"/>
      <c r="IHX11" s="56"/>
      <c r="IHY11" s="56"/>
      <c r="IHZ11" s="56"/>
      <c r="IIA11" s="56"/>
      <c r="IIB11" s="56"/>
      <c r="IIC11" s="56"/>
      <c r="IID11" s="56"/>
      <c r="IIE11" s="56"/>
      <c r="IIF11" s="56"/>
      <c r="IIG11" s="56"/>
      <c r="IIH11" s="56"/>
      <c r="III11" s="56"/>
      <c r="IIJ11" s="56"/>
      <c r="IIK11" s="56"/>
      <c r="IIL11" s="56"/>
      <c r="IIM11" s="56"/>
      <c r="IIN11" s="56"/>
      <c r="IIO11" s="56"/>
      <c r="IIP11" s="56"/>
      <c r="IIQ11" s="56"/>
      <c r="IIR11" s="56"/>
      <c r="IIS11" s="56"/>
      <c r="IIT11" s="56"/>
      <c r="IIU11" s="56"/>
      <c r="IIV11" s="56"/>
      <c r="IIW11" s="56"/>
      <c r="IIX11" s="56"/>
      <c r="IIY11" s="56"/>
      <c r="IIZ11" s="56"/>
      <c r="IJA11" s="56"/>
      <c r="IJB11" s="56"/>
      <c r="IJC11" s="56"/>
      <c r="IJD11" s="56"/>
      <c r="IJE11" s="56"/>
      <c r="IJF11" s="56"/>
      <c r="IJG11" s="56"/>
      <c r="IJH11" s="56"/>
      <c r="IJI11" s="56"/>
      <c r="IJJ11" s="56"/>
      <c r="IJK11" s="56"/>
      <c r="IJL11" s="56"/>
      <c r="IJM11" s="56"/>
      <c r="IJN11" s="56"/>
      <c r="IJO11" s="56"/>
      <c r="IJP11" s="56"/>
      <c r="IJQ11" s="56"/>
      <c r="IJR11" s="56"/>
      <c r="IJS11" s="56"/>
      <c r="IJT11" s="56"/>
      <c r="IJU11" s="56"/>
      <c r="IJV11" s="56"/>
      <c r="IJW11" s="56"/>
      <c r="IJX11" s="56"/>
      <c r="IJY11" s="56"/>
      <c r="IJZ11" s="56"/>
      <c r="IKA11" s="56"/>
      <c r="IKB11" s="56"/>
      <c r="IKC11" s="56"/>
      <c r="IKD11" s="56"/>
      <c r="IKE11" s="56"/>
      <c r="IKF11" s="56"/>
      <c r="IKG11" s="56"/>
      <c r="IKH11" s="56"/>
      <c r="IKI11" s="56"/>
      <c r="IKJ11" s="56"/>
      <c r="IKK11" s="56"/>
      <c r="IKL11" s="56"/>
      <c r="IKM11" s="56"/>
      <c r="IKN11" s="56"/>
      <c r="IKO11" s="56"/>
      <c r="IKP11" s="56"/>
      <c r="IKQ11" s="56"/>
      <c r="IKR11" s="56"/>
      <c r="IKS11" s="56"/>
      <c r="IKT11" s="56"/>
      <c r="IKU11" s="56"/>
      <c r="IKV11" s="56"/>
      <c r="IKW11" s="56"/>
      <c r="IKX11" s="56"/>
      <c r="IKY11" s="56"/>
      <c r="IKZ11" s="56"/>
      <c r="ILA11" s="56"/>
      <c r="ILB11" s="56"/>
      <c r="ILC11" s="56"/>
      <c r="ILD11" s="56"/>
      <c r="ILE11" s="56"/>
      <c r="ILF11" s="56"/>
      <c r="ILG11" s="56"/>
      <c r="ILH11" s="56"/>
      <c r="ILI11" s="56"/>
      <c r="ILJ11" s="56"/>
      <c r="ILK11" s="56"/>
      <c r="ILL11" s="56"/>
      <c r="ILM11" s="56"/>
      <c r="ILN11" s="56"/>
      <c r="ILO11" s="56"/>
      <c r="ILP11" s="56"/>
      <c r="ILQ11" s="56"/>
      <c r="ILR11" s="56"/>
      <c r="ILS11" s="56"/>
      <c r="ILT11" s="56"/>
      <c r="ILU11" s="56"/>
      <c r="ILV11" s="56"/>
      <c r="ILW11" s="56"/>
      <c r="ILX11" s="56"/>
      <c r="ILY11" s="56"/>
      <c r="ILZ11" s="56"/>
      <c r="IMA11" s="56"/>
      <c r="IMB11" s="56"/>
      <c r="IMC11" s="56"/>
      <c r="IMD11" s="56"/>
      <c r="IME11" s="56"/>
      <c r="IMF11" s="56"/>
      <c r="IMG11" s="56"/>
      <c r="IMH11" s="56"/>
      <c r="IMI11" s="56"/>
      <c r="IMJ11" s="56"/>
      <c r="IMK11" s="56"/>
      <c r="IML11" s="56"/>
      <c r="IMM11" s="56"/>
      <c r="IMN11" s="56"/>
      <c r="IMO11" s="56"/>
      <c r="IMP11" s="56"/>
      <c r="IMQ11" s="56"/>
      <c r="IMR11" s="56"/>
      <c r="IMS11" s="56"/>
      <c r="IMT11" s="56"/>
      <c r="IMU11" s="56"/>
      <c r="IMV11" s="56"/>
      <c r="IMW11" s="56"/>
      <c r="IMX11" s="56"/>
      <c r="IMY11" s="56"/>
      <c r="IMZ11" s="56"/>
      <c r="INA11" s="56"/>
      <c r="INB11" s="56"/>
      <c r="INC11" s="56"/>
      <c r="IND11" s="56"/>
      <c r="INE11" s="56"/>
      <c r="INF11" s="56"/>
      <c r="ING11" s="56"/>
      <c r="INH11" s="56"/>
      <c r="INI11" s="56"/>
      <c r="INJ11" s="56"/>
      <c r="INK11" s="56"/>
      <c r="INL11" s="56"/>
      <c r="INM11" s="56"/>
      <c r="INN11" s="56"/>
      <c r="INO11" s="56"/>
      <c r="INP11" s="56"/>
      <c r="INQ11" s="56"/>
      <c r="INR11" s="56"/>
      <c r="INS11" s="56"/>
      <c r="INT11" s="56"/>
      <c r="INU11" s="56"/>
      <c r="INV11" s="56"/>
      <c r="INW11" s="56"/>
      <c r="INX11" s="56"/>
      <c r="INY11" s="56"/>
      <c r="INZ11" s="56"/>
      <c r="IOA11" s="56"/>
      <c r="IOB11" s="56"/>
      <c r="IOC11" s="56"/>
      <c r="IOD11" s="56"/>
      <c r="IOE11" s="56"/>
      <c r="IOF11" s="56"/>
      <c r="IOG11" s="56"/>
      <c r="IOH11" s="56"/>
      <c r="IOI11" s="56"/>
      <c r="IOJ11" s="56"/>
      <c r="IOK11" s="56"/>
      <c r="IOL11" s="56"/>
      <c r="IOM11" s="56"/>
      <c r="ION11" s="56"/>
      <c r="IOO11" s="56"/>
      <c r="IOP11" s="56"/>
      <c r="IOQ11" s="56"/>
      <c r="IOR11" s="56"/>
      <c r="IOS11" s="56"/>
      <c r="IOT11" s="56"/>
      <c r="IOU11" s="56"/>
      <c r="IOV11" s="56"/>
      <c r="IOW11" s="56"/>
      <c r="IOX11" s="56"/>
      <c r="IOY11" s="56"/>
      <c r="IOZ11" s="56"/>
      <c r="IPA11" s="56"/>
      <c r="IPB11" s="56"/>
      <c r="IPC11" s="56"/>
      <c r="IPD11" s="56"/>
      <c r="IPE11" s="56"/>
      <c r="IPF11" s="56"/>
      <c r="IPG11" s="56"/>
      <c r="IPH11" s="56"/>
      <c r="IPI11" s="56"/>
      <c r="IPJ11" s="56"/>
      <c r="IPK11" s="56"/>
      <c r="IPL11" s="56"/>
      <c r="IPM11" s="56"/>
      <c r="IPN11" s="56"/>
      <c r="IPO11" s="56"/>
      <c r="IPP11" s="56"/>
      <c r="IPQ11" s="56"/>
      <c r="IPR11" s="56"/>
      <c r="IPS11" s="56"/>
      <c r="IPT11" s="56"/>
      <c r="IPU11" s="56"/>
      <c r="IPV11" s="56"/>
      <c r="IPW11" s="56"/>
      <c r="IPX11" s="56"/>
      <c r="IPY11" s="56"/>
      <c r="IPZ11" s="56"/>
      <c r="IQA11" s="56"/>
      <c r="IQB11" s="56"/>
      <c r="IQC11" s="56"/>
      <c r="IQD11" s="56"/>
      <c r="IQE11" s="56"/>
      <c r="IQF11" s="56"/>
      <c r="IQG11" s="56"/>
      <c r="IQH11" s="56"/>
      <c r="IQI11" s="56"/>
      <c r="IQJ11" s="56"/>
      <c r="IQK11" s="56"/>
      <c r="IQL11" s="56"/>
      <c r="IQM11" s="56"/>
      <c r="IQN11" s="56"/>
      <c r="IQO11" s="56"/>
      <c r="IQP11" s="56"/>
      <c r="IQQ11" s="56"/>
      <c r="IQR11" s="56"/>
      <c r="IQS11" s="56"/>
      <c r="IQT11" s="56"/>
      <c r="IQU11" s="56"/>
      <c r="IQV11" s="56"/>
      <c r="IQW11" s="56"/>
      <c r="IQX11" s="56"/>
      <c r="IQY11" s="56"/>
      <c r="IQZ11" s="56"/>
      <c r="IRA11" s="56"/>
      <c r="IRB11" s="56"/>
      <c r="IRC11" s="56"/>
      <c r="IRD11" s="56"/>
      <c r="IRE11" s="56"/>
      <c r="IRF11" s="56"/>
      <c r="IRG11" s="56"/>
      <c r="IRH11" s="56"/>
      <c r="IRI11" s="56"/>
      <c r="IRJ11" s="56"/>
      <c r="IRK11" s="56"/>
      <c r="IRL11" s="56"/>
      <c r="IRM11" s="56"/>
      <c r="IRN11" s="56"/>
      <c r="IRO11" s="56"/>
      <c r="IRP11" s="56"/>
      <c r="IRQ11" s="56"/>
      <c r="IRR11" s="56"/>
      <c r="IRS11" s="56"/>
      <c r="IRT11" s="56"/>
      <c r="IRU11" s="56"/>
      <c r="IRV11" s="56"/>
      <c r="IRW11" s="56"/>
      <c r="IRX11" s="56"/>
      <c r="IRY11" s="56"/>
      <c r="IRZ11" s="56"/>
      <c r="ISA11" s="56"/>
      <c r="ISB11" s="56"/>
      <c r="ISC11" s="56"/>
      <c r="ISD11" s="56"/>
      <c r="ISE11" s="56"/>
      <c r="ISF11" s="56"/>
      <c r="ISG11" s="56"/>
      <c r="ISH11" s="56"/>
      <c r="ISI11" s="56"/>
      <c r="ISJ11" s="56"/>
      <c r="ISK11" s="56"/>
      <c r="ISL11" s="56"/>
      <c r="ISM11" s="56"/>
      <c r="ISN11" s="56"/>
      <c r="ISO11" s="56"/>
      <c r="ISP11" s="56"/>
      <c r="ISQ11" s="56"/>
      <c r="ISR11" s="56"/>
      <c r="ISS11" s="56"/>
      <c r="IST11" s="56"/>
      <c r="ISU11" s="56"/>
      <c r="ISV11" s="56"/>
      <c r="ISW11" s="56"/>
      <c r="ISX11" s="56"/>
      <c r="ISY11" s="56"/>
      <c r="ISZ11" s="56"/>
      <c r="ITA11" s="56"/>
      <c r="ITB11" s="56"/>
      <c r="ITC11" s="56"/>
      <c r="ITD11" s="56"/>
      <c r="ITE11" s="56"/>
      <c r="ITF11" s="56"/>
      <c r="ITG11" s="56"/>
      <c r="ITH11" s="56"/>
      <c r="ITI11" s="56"/>
      <c r="ITJ11" s="56"/>
      <c r="ITK11" s="56"/>
      <c r="ITL11" s="56"/>
      <c r="ITM11" s="56"/>
      <c r="ITN11" s="56"/>
      <c r="ITO11" s="56"/>
      <c r="ITP11" s="56"/>
      <c r="ITQ11" s="56"/>
      <c r="ITR11" s="56"/>
      <c r="ITS11" s="56"/>
      <c r="ITT11" s="56"/>
      <c r="ITU11" s="56"/>
      <c r="ITV11" s="56"/>
      <c r="ITW11" s="56"/>
      <c r="ITX11" s="56"/>
      <c r="ITY11" s="56"/>
      <c r="ITZ11" s="56"/>
      <c r="IUA11" s="56"/>
      <c r="IUB11" s="56"/>
      <c r="IUC11" s="56"/>
      <c r="IUD11" s="56"/>
      <c r="IUE11" s="56"/>
      <c r="IUF11" s="56"/>
      <c r="IUG11" s="56"/>
      <c r="IUH11" s="56"/>
      <c r="IUI11" s="56"/>
      <c r="IUJ11" s="56"/>
      <c r="IUK11" s="56"/>
      <c r="IUL11" s="56"/>
      <c r="IUM11" s="56"/>
      <c r="IUN11" s="56"/>
      <c r="IUO11" s="56"/>
      <c r="IUP11" s="56"/>
      <c r="IUQ11" s="56"/>
      <c r="IUR11" s="56"/>
      <c r="IUS11" s="56"/>
      <c r="IUT11" s="56"/>
      <c r="IUU11" s="56"/>
      <c r="IUV11" s="56"/>
      <c r="IUW11" s="56"/>
      <c r="IUX11" s="56"/>
      <c r="IUY11" s="56"/>
      <c r="IUZ11" s="56"/>
      <c r="IVA11" s="56"/>
      <c r="IVB11" s="56"/>
      <c r="IVC11" s="56"/>
      <c r="IVD11" s="56"/>
      <c r="IVE11" s="56"/>
      <c r="IVF11" s="56"/>
      <c r="IVG11" s="56"/>
      <c r="IVH11" s="56"/>
      <c r="IVI11" s="56"/>
      <c r="IVJ11" s="56"/>
      <c r="IVK11" s="56"/>
      <c r="IVL11" s="56"/>
      <c r="IVM11" s="56"/>
      <c r="IVN11" s="56"/>
      <c r="IVO11" s="56"/>
      <c r="IVP11" s="56"/>
      <c r="IVQ11" s="56"/>
      <c r="IVR11" s="56"/>
      <c r="IVS11" s="56"/>
      <c r="IVT11" s="56"/>
      <c r="IVU11" s="56"/>
      <c r="IVV11" s="56"/>
      <c r="IVW11" s="56"/>
      <c r="IVX11" s="56"/>
      <c r="IVY11" s="56"/>
      <c r="IVZ11" s="56"/>
      <c r="IWA11" s="56"/>
      <c r="IWB11" s="56"/>
      <c r="IWC11" s="56"/>
      <c r="IWD11" s="56"/>
      <c r="IWE11" s="56"/>
      <c r="IWF11" s="56"/>
      <c r="IWG11" s="56"/>
      <c r="IWH11" s="56"/>
      <c r="IWI11" s="56"/>
      <c r="IWJ11" s="56"/>
      <c r="IWK11" s="56"/>
      <c r="IWL11" s="56"/>
      <c r="IWM11" s="56"/>
      <c r="IWN11" s="56"/>
      <c r="IWO11" s="56"/>
      <c r="IWP11" s="56"/>
      <c r="IWQ11" s="56"/>
      <c r="IWR11" s="56"/>
      <c r="IWS11" s="56"/>
      <c r="IWT11" s="56"/>
      <c r="IWU11" s="56"/>
      <c r="IWV11" s="56"/>
      <c r="IWW11" s="56"/>
      <c r="IWX11" s="56"/>
      <c r="IWY11" s="56"/>
      <c r="IWZ11" s="56"/>
      <c r="IXA11" s="56"/>
      <c r="IXB11" s="56"/>
      <c r="IXC11" s="56"/>
      <c r="IXD11" s="56"/>
      <c r="IXE11" s="56"/>
      <c r="IXF11" s="56"/>
      <c r="IXG11" s="56"/>
      <c r="IXH11" s="56"/>
      <c r="IXI11" s="56"/>
      <c r="IXJ11" s="56"/>
      <c r="IXK11" s="56"/>
      <c r="IXL11" s="56"/>
      <c r="IXM11" s="56"/>
      <c r="IXN11" s="56"/>
      <c r="IXO11" s="56"/>
      <c r="IXP11" s="56"/>
      <c r="IXQ11" s="56"/>
      <c r="IXR11" s="56"/>
      <c r="IXS11" s="56"/>
      <c r="IXT11" s="56"/>
      <c r="IXU11" s="56"/>
      <c r="IXV11" s="56"/>
      <c r="IXW11" s="56"/>
      <c r="IXX11" s="56"/>
      <c r="IXY11" s="56"/>
      <c r="IXZ11" s="56"/>
      <c r="IYA11" s="56"/>
      <c r="IYB11" s="56"/>
      <c r="IYC11" s="56"/>
      <c r="IYD11" s="56"/>
      <c r="IYE11" s="56"/>
      <c r="IYF11" s="56"/>
      <c r="IYG11" s="56"/>
      <c r="IYH11" s="56"/>
      <c r="IYI11" s="56"/>
      <c r="IYJ11" s="56"/>
      <c r="IYK11" s="56"/>
      <c r="IYL11" s="56"/>
      <c r="IYM11" s="56"/>
      <c r="IYN11" s="56"/>
      <c r="IYO11" s="56"/>
      <c r="IYP11" s="56"/>
      <c r="IYQ11" s="56"/>
      <c r="IYR11" s="56"/>
      <c r="IYS11" s="56"/>
      <c r="IYT11" s="56"/>
      <c r="IYU11" s="56"/>
      <c r="IYV11" s="56"/>
      <c r="IYW11" s="56"/>
      <c r="IYX11" s="56"/>
      <c r="IYY11" s="56"/>
      <c r="IYZ11" s="56"/>
      <c r="IZA11" s="56"/>
      <c r="IZB11" s="56"/>
      <c r="IZC11" s="56"/>
      <c r="IZD11" s="56"/>
      <c r="IZE11" s="56"/>
      <c r="IZF11" s="56"/>
      <c r="IZG11" s="56"/>
      <c r="IZH11" s="56"/>
      <c r="IZI11" s="56"/>
      <c r="IZJ11" s="56"/>
      <c r="IZK11" s="56"/>
      <c r="IZL11" s="56"/>
      <c r="IZM11" s="56"/>
      <c r="IZN11" s="56"/>
      <c r="IZO11" s="56"/>
      <c r="IZP11" s="56"/>
      <c r="IZQ11" s="56"/>
      <c r="IZR11" s="56"/>
      <c r="IZS11" s="56"/>
      <c r="IZT11" s="56"/>
      <c r="IZU11" s="56"/>
      <c r="IZV11" s="56"/>
      <c r="IZW11" s="56"/>
      <c r="IZX11" s="56"/>
      <c r="IZY11" s="56"/>
      <c r="IZZ11" s="56"/>
      <c r="JAA11" s="56"/>
      <c r="JAB11" s="56"/>
      <c r="JAC11" s="56"/>
      <c r="JAD11" s="56"/>
      <c r="JAE11" s="56"/>
      <c r="JAF11" s="56"/>
      <c r="JAG11" s="56"/>
      <c r="JAH11" s="56"/>
      <c r="JAI11" s="56"/>
      <c r="JAJ11" s="56"/>
      <c r="JAK11" s="56"/>
      <c r="JAL11" s="56"/>
      <c r="JAM11" s="56"/>
      <c r="JAN11" s="56"/>
      <c r="JAO11" s="56"/>
      <c r="JAP11" s="56"/>
      <c r="JAQ11" s="56"/>
      <c r="JAR11" s="56"/>
      <c r="JAS11" s="56"/>
      <c r="JAT11" s="56"/>
      <c r="JAU11" s="56"/>
      <c r="JAV11" s="56"/>
      <c r="JAW11" s="56"/>
      <c r="JAX11" s="56"/>
      <c r="JAY11" s="56"/>
      <c r="JAZ11" s="56"/>
      <c r="JBA11" s="56"/>
      <c r="JBB11" s="56"/>
      <c r="JBC11" s="56"/>
      <c r="JBD11" s="56"/>
      <c r="JBE11" s="56"/>
      <c r="JBF11" s="56"/>
      <c r="JBG11" s="56"/>
      <c r="JBH11" s="56"/>
      <c r="JBI11" s="56"/>
      <c r="JBJ11" s="56"/>
      <c r="JBK11" s="56"/>
      <c r="JBL11" s="56"/>
      <c r="JBM11" s="56"/>
      <c r="JBN11" s="56"/>
      <c r="JBO11" s="56"/>
      <c r="JBP11" s="56"/>
      <c r="JBQ11" s="56"/>
      <c r="JBR11" s="56"/>
      <c r="JBS11" s="56"/>
      <c r="JBT11" s="56"/>
      <c r="JBU11" s="56"/>
      <c r="JBV11" s="56"/>
      <c r="JBW11" s="56"/>
      <c r="JBX11" s="56"/>
      <c r="JBY11" s="56"/>
      <c r="JBZ11" s="56"/>
      <c r="JCA11" s="56"/>
      <c r="JCB11" s="56"/>
      <c r="JCC11" s="56"/>
      <c r="JCD11" s="56"/>
      <c r="JCE11" s="56"/>
      <c r="JCF11" s="56"/>
      <c r="JCG11" s="56"/>
      <c r="JCH11" s="56"/>
      <c r="JCI11" s="56"/>
      <c r="JCJ11" s="56"/>
      <c r="JCK11" s="56"/>
      <c r="JCL11" s="56"/>
      <c r="JCM11" s="56"/>
      <c r="JCN11" s="56"/>
      <c r="JCO11" s="56"/>
      <c r="JCP11" s="56"/>
      <c r="JCQ11" s="56"/>
      <c r="JCR11" s="56"/>
      <c r="JCS11" s="56"/>
      <c r="JCT11" s="56"/>
      <c r="JCU11" s="56"/>
      <c r="JCV11" s="56"/>
      <c r="JCW11" s="56"/>
      <c r="JCX11" s="56"/>
      <c r="JCY11" s="56"/>
      <c r="JCZ11" s="56"/>
      <c r="JDA11" s="56"/>
      <c r="JDB11" s="56"/>
      <c r="JDC11" s="56"/>
      <c r="JDD11" s="56"/>
      <c r="JDE11" s="56"/>
      <c r="JDF11" s="56"/>
      <c r="JDG11" s="56"/>
      <c r="JDH11" s="56"/>
      <c r="JDI11" s="56"/>
      <c r="JDJ11" s="56"/>
      <c r="JDK11" s="56"/>
      <c r="JDL11" s="56"/>
      <c r="JDM11" s="56"/>
      <c r="JDN11" s="56"/>
      <c r="JDO11" s="56"/>
      <c r="JDP11" s="56"/>
      <c r="JDQ11" s="56"/>
      <c r="JDR11" s="56"/>
      <c r="JDS11" s="56"/>
      <c r="JDT11" s="56"/>
      <c r="JDU11" s="56"/>
      <c r="JDV11" s="56"/>
      <c r="JDW11" s="56"/>
      <c r="JDX11" s="56"/>
      <c r="JDY11" s="56"/>
      <c r="JDZ11" s="56"/>
      <c r="JEA11" s="56"/>
      <c r="JEB11" s="56"/>
      <c r="JEC11" s="56"/>
      <c r="JED11" s="56"/>
      <c r="JEE11" s="56"/>
      <c r="JEF11" s="56"/>
      <c r="JEG11" s="56"/>
      <c r="JEH11" s="56"/>
      <c r="JEI11" s="56"/>
      <c r="JEJ11" s="56"/>
      <c r="JEK11" s="56"/>
      <c r="JEL11" s="56"/>
      <c r="JEM11" s="56"/>
      <c r="JEN11" s="56"/>
      <c r="JEO11" s="56"/>
      <c r="JEP11" s="56"/>
      <c r="JEQ11" s="56"/>
      <c r="JER11" s="56"/>
      <c r="JES11" s="56"/>
      <c r="JET11" s="56"/>
      <c r="JEU11" s="56"/>
      <c r="JEV11" s="56"/>
      <c r="JEW11" s="56"/>
      <c r="JEX11" s="56"/>
      <c r="JEY11" s="56"/>
      <c r="JEZ11" s="56"/>
      <c r="JFA11" s="56"/>
      <c r="JFB11" s="56"/>
      <c r="JFC11" s="56"/>
      <c r="JFD11" s="56"/>
      <c r="JFE11" s="56"/>
      <c r="JFF11" s="56"/>
      <c r="JFG11" s="56"/>
      <c r="JFH11" s="56"/>
      <c r="JFI11" s="56"/>
      <c r="JFJ11" s="56"/>
      <c r="JFK11" s="56"/>
      <c r="JFL11" s="56"/>
      <c r="JFM11" s="56"/>
      <c r="JFN11" s="56"/>
      <c r="JFO11" s="56"/>
      <c r="JFP11" s="56"/>
      <c r="JFQ11" s="56"/>
      <c r="JFR11" s="56"/>
      <c r="JFS11" s="56"/>
      <c r="JFT11" s="56"/>
      <c r="JFU11" s="56"/>
      <c r="JFV11" s="56"/>
      <c r="JFW11" s="56"/>
      <c r="JFX11" s="56"/>
      <c r="JFY11" s="56"/>
      <c r="JFZ11" s="56"/>
      <c r="JGA11" s="56"/>
      <c r="JGB11" s="56"/>
      <c r="JGC11" s="56"/>
      <c r="JGD11" s="56"/>
      <c r="JGE11" s="56"/>
      <c r="JGF11" s="56"/>
      <c r="JGG11" s="56"/>
      <c r="JGH11" s="56"/>
      <c r="JGI11" s="56"/>
      <c r="JGJ11" s="56"/>
      <c r="JGK11" s="56"/>
      <c r="JGL11" s="56"/>
      <c r="JGM11" s="56"/>
      <c r="JGN11" s="56"/>
      <c r="JGO11" s="56"/>
      <c r="JGP11" s="56"/>
      <c r="JGQ11" s="56"/>
      <c r="JGR11" s="56"/>
      <c r="JGS11" s="56"/>
      <c r="JGT11" s="56"/>
      <c r="JGU11" s="56"/>
      <c r="JGV11" s="56"/>
      <c r="JGW11" s="56"/>
      <c r="JGX11" s="56"/>
      <c r="JGY11" s="56"/>
      <c r="JGZ11" s="56"/>
      <c r="JHA11" s="56"/>
      <c r="JHB11" s="56"/>
      <c r="JHC11" s="56"/>
      <c r="JHD11" s="56"/>
      <c r="JHE11" s="56"/>
      <c r="JHF11" s="56"/>
      <c r="JHG11" s="56"/>
      <c r="JHH11" s="56"/>
      <c r="JHI11" s="56"/>
      <c r="JHJ11" s="56"/>
      <c r="JHK11" s="56"/>
      <c r="JHL11" s="56"/>
      <c r="JHM11" s="56"/>
      <c r="JHN11" s="56"/>
      <c r="JHO11" s="56"/>
      <c r="JHP11" s="56"/>
      <c r="JHQ11" s="56"/>
      <c r="JHR11" s="56"/>
      <c r="JHS11" s="56"/>
      <c r="JHT11" s="56"/>
      <c r="JHU11" s="56"/>
      <c r="JHV11" s="56"/>
      <c r="JHW11" s="56"/>
      <c r="JHX11" s="56"/>
      <c r="JHY11" s="56"/>
      <c r="JHZ11" s="56"/>
      <c r="JIA11" s="56"/>
      <c r="JIB11" s="56"/>
      <c r="JIC11" s="56"/>
      <c r="JID11" s="56"/>
      <c r="JIE11" s="56"/>
      <c r="JIF11" s="56"/>
      <c r="JIG11" s="56"/>
      <c r="JIH11" s="56"/>
      <c r="JII11" s="56"/>
      <c r="JIJ11" s="56"/>
      <c r="JIK11" s="56"/>
      <c r="JIL11" s="56"/>
      <c r="JIM11" s="56"/>
      <c r="JIN11" s="56"/>
      <c r="JIO11" s="56"/>
      <c r="JIP11" s="56"/>
      <c r="JIQ11" s="56"/>
      <c r="JIR11" s="56"/>
      <c r="JIS11" s="56"/>
      <c r="JIT11" s="56"/>
      <c r="JIU11" s="56"/>
      <c r="JIV11" s="56"/>
      <c r="JIW11" s="56"/>
      <c r="JIX11" s="56"/>
      <c r="JIY11" s="56"/>
      <c r="JIZ11" s="56"/>
      <c r="JJA11" s="56"/>
      <c r="JJB11" s="56"/>
      <c r="JJC11" s="56"/>
      <c r="JJD11" s="56"/>
      <c r="JJE11" s="56"/>
      <c r="JJF11" s="56"/>
      <c r="JJG11" s="56"/>
      <c r="JJH11" s="56"/>
      <c r="JJI11" s="56"/>
      <c r="JJJ11" s="56"/>
      <c r="JJK11" s="56"/>
      <c r="JJL11" s="56"/>
      <c r="JJM11" s="56"/>
      <c r="JJN11" s="56"/>
      <c r="JJO11" s="56"/>
      <c r="JJP11" s="56"/>
      <c r="JJQ11" s="56"/>
      <c r="JJR11" s="56"/>
      <c r="JJS11" s="56"/>
      <c r="JJT11" s="56"/>
      <c r="JJU11" s="56"/>
      <c r="JJV11" s="56"/>
      <c r="JJW11" s="56"/>
      <c r="JJX11" s="56"/>
      <c r="JJY11" s="56"/>
      <c r="JJZ11" s="56"/>
      <c r="JKA11" s="56"/>
      <c r="JKB11" s="56"/>
      <c r="JKC11" s="56"/>
      <c r="JKD11" s="56"/>
      <c r="JKE11" s="56"/>
      <c r="JKF11" s="56"/>
      <c r="JKG11" s="56"/>
      <c r="JKH11" s="56"/>
      <c r="JKI11" s="56"/>
      <c r="JKJ11" s="56"/>
      <c r="JKK11" s="56"/>
      <c r="JKL11" s="56"/>
      <c r="JKM11" s="56"/>
      <c r="JKN11" s="56"/>
      <c r="JKO11" s="56"/>
      <c r="JKP11" s="56"/>
      <c r="JKQ11" s="56"/>
      <c r="JKR11" s="56"/>
      <c r="JKS11" s="56"/>
      <c r="JKT11" s="56"/>
      <c r="JKU11" s="56"/>
      <c r="JKV11" s="56"/>
      <c r="JKW11" s="56"/>
      <c r="JKX11" s="56"/>
      <c r="JKY11" s="56"/>
      <c r="JKZ11" s="56"/>
      <c r="JLA11" s="56"/>
      <c r="JLB11" s="56"/>
      <c r="JLC11" s="56"/>
      <c r="JLD11" s="56"/>
      <c r="JLE11" s="56"/>
      <c r="JLF11" s="56"/>
      <c r="JLG11" s="56"/>
      <c r="JLH11" s="56"/>
      <c r="JLI11" s="56"/>
      <c r="JLJ11" s="56"/>
      <c r="JLK11" s="56"/>
      <c r="JLL11" s="56"/>
      <c r="JLM11" s="56"/>
      <c r="JLN11" s="56"/>
      <c r="JLO11" s="56"/>
      <c r="JLP11" s="56"/>
      <c r="JLQ11" s="56"/>
      <c r="JLR11" s="56"/>
      <c r="JLS11" s="56"/>
      <c r="JLT11" s="56"/>
      <c r="JLU11" s="56"/>
      <c r="JLV11" s="56"/>
      <c r="JLW11" s="56"/>
      <c r="JLX11" s="56"/>
      <c r="JLY11" s="56"/>
      <c r="JLZ11" s="56"/>
      <c r="JMA11" s="56"/>
      <c r="JMB11" s="56"/>
      <c r="JMC11" s="56"/>
      <c r="JMD11" s="56"/>
      <c r="JME11" s="56"/>
      <c r="JMF11" s="56"/>
      <c r="JMG11" s="56"/>
      <c r="JMH11" s="56"/>
      <c r="JMI11" s="56"/>
      <c r="JMJ11" s="56"/>
      <c r="JMK11" s="56"/>
      <c r="JML11" s="56"/>
      <c r="JMM11" s="56"/>
      <c r="JMN11" s="56"/>
      <c r="JMO11" s="56"/>
      <c r="JMP11" s="56"/>
      <c r="JMQ11" s="56"/>
      <c r="JMR11" s="56"/>
      <c r="JMS11" s="56"/>
      <c r="JMT11" s="56"/>
      <c r="JMU11" s="56"/>
      <c r="JMV11" s="56"/>
      <c r="JMW11" s="56"/>
      <c r="JMX11" s="56"/>
      <c r="JMY11" s="56"/>
      <c r="JMZ11" s="56"/>
      <c r="JNA11" s="56"/>
      <c r="JNB11" s="56"/>
      <c r="JNC11" s="56"/>
      <c r="JND11" s="56"/>
      <c r="JNE11" s="56"/>
      <c r="JNF11" s="56"/>
      <c r="JNG11" s="56"/>
      <c r="JNH11" s="56"/>
      <c r="JNI11" s="56"/>
      <c r="JNJ11" s="56"/>
      <c r="JNK11" s="56"/>
      <c r="JNL11" s="56"/>
      <c r="JNM11" s="56"/>
      <c r="JNN11" s="56"/>
      <c r="JNO11" s="56"/>
      <c r="JNP11" s="56"/>
      <c r="JNQ11" s="56"/>
      <c r="JNR11" s="56"/>
      <c r="JNS11" s="56"/>
      <c r="JNT11" s="56"/>
      <c r="JNU11" s="56"/>
      <c r="JNV11" s="56"/>
      <c r="JNW11" s="56"/>
      <c r="JNX11" s="56"/>
      <c r="JNY11" s="56"/>
      <c r="JNZ11" s="56"/>
      <c r="JOA11" s="56"/>
      <c r="JOB11" s="56"/>
      <c r="JOC11" s="56"/>
      <c r="JOD11" s="56"/>
      <c r="JOE11" s="56"/>
      <c r="JOF11" s="56"/>
      <c r="JOG11" s="56"/>
      <c r="JOH11" s="56"/>
      <c r="JOI11" s="56"/>
      <c r="JOJ11" s="56"/>
      <c r="JOK11" s="56"/>
      <c r="JOL11" s="56"/>
      <c r="JOM11" s="56"/>
      <c r="JON11" s="56"/>
      <c r="JOO11" s="56"/>
      <c r="JOP11" s="56"/>
      <c r="JOQ11" s="56"/>
      <c r="JOR11" s="56"/>
      <c r="JOS11" s="56"/>
      <c r="JOT11" s="56"/>
      <c r="JOU11" s="56"/>
      <c r="JOV11" s="56"/>
      <c r="JOW11" s="56"/>
      <c r="JOX11" s="56"/>
      <c r="JOY11" s="56"/>
      <c r="JOZ11" s="56"/>
      <c r="JPA11" s="56"/>
      <c r="JPB11" s="56"/>
      <c r="JPC11" s="56"/>
      <c r="JPD11" s="56"/>
      <c r="JPE11" s="56"/>
      <c r="JPF11" s="56"/>
      <c r="JPG11" s="56"/>
      <c r="JPH11" s="56"/>
      <c r="JPI11" s="56"/>
      <c r="JPJ11" s="56"/>
      <c r="JPK11" s="56"/>
      <c r="JPL11" s="56"/>
      <c r="JPM11" s="56"/>
      <c r="JPN11" s="56"/>
      <c r="JPO11" s="56"/>
      <c r="JPP11" s="56"/>
      <c r="JPQ11" s="56"/>
      <c r="JPR11" s="56"/>
      <c r="JPS11" s="56"/>
      <c r="JPT11" s="56"/>
      <c r="JPU11" s="56"/>
      <c r="JPV11" s="56"/>
      <c r="JPW11" s="56"/>
      <c r="JPX11" s="56"/>
      <c r="JPY11" s="56"/>
      <c r="JPZ11" s="56"/>
      <c r="JQA11" s="56"/>
      <c r="JQB11" s="56"/>
      <c r="JQC11" s="56"/>
      <c r="JQD11" s="56"/>
      <c r="JQE11" s="56"/>
      <c r="JQF11" s="56"/>
      <c r="JQG11" s="56"/>
      <c r="JQH11" s="56"/>
      <c r="JQI11" s="56"/>
      <c r="JQJ11" s="56"/>
      <c r="JQK11" s="56"/>
      <c r="JQL11" s="56"/>
      <c r="JQM11" s="56"/>
      <c r="JQN11" s="56"/>
      <c r="JQO11" s="56"/>
      <c r="JQP11" s="56"/>
      <c r="JQQ11" s="56"/>
      <c r="JQR11" s="56"/>
      <c r="JQS11" s="56"/>
      <c r="JQT11" s="56"/>
      <c r="JQU11" s="56"/>
      <c r="JQV11" s="56"/>
      <c r="JQW11" s="56"/>
      <c r="JQX11" s="56"/>
      <c r="JQY11" s="56"/>
      <c r="JQZ11" s="56"/>
      <c r="JRA11" s="56"/>
      <c r="JRB11" s="56"/>
      <c r="JRC11" s="56"/>
      <c r="JRD11" s="56"/>
      <c r="JRE11" s="56"/>
      <c r="JRF11" s="56"/>
      <c r="JRG11" s="56"/>
      <c r="JRH11" s="56"/>
      <c r="JRI11" s="56"/>
      <c r="JRJ11" s="56"/>
      <c r="JRK11" s="56"/>
      <c r="JRL11" s="56"/>
      <c r="JRM11" s="56"/>
      <c r="JRN11" s="56"/>
      <c r="JRO11" s="56"/>
      <c r="JRP11" s="56"/>
      <c r="JRQ11" s="56"/>
      <c r="JRR11" s="56"/>
      <c r="JRS11" s="56"/>
      <c r="JRT11" s="56"/>
      <c r="JRU11" s="56"/>
      <c r="JRV11" s="56"/>
      <c r="JRW11" s="56"/>
      <c r="JRX11" s="56"/>
      <c r="JRY11" s="56"/>
      <c r="JRZ11" s="56"/>
      <c r="JSA11" s="56"/>
      <c r="JSB11" s="56"/>
      <c r="JSC11" s="56"/>
      <c r="JSD11" s="56"/>
      <c r="JSE11" s="56"/>
      <c r="JSF11" s="56"/>
      <c r="JSG11" s="56"/>
      <c r="JSH11" s="56"/>
      <c r="JSI11" s="56"/>
      <c r="JSJ11" s="56"/>
      <c r="JSK11" s="56"/>
      <c r="JSL11" s="56"/>
      <c r="JSM11" s="56"/>
      <c r="JSN11" s="56"/>
      <c r="JSO11" s="56"/>
      <c r="JSP11" s="56"/>
      <c r="JSQ11" s="56"/>
      <c r="JSR11" s="56"/>
      <c r="JSS11" s="56"/>
      <c r="JST11" s="56"/>
      <c r="JSU11" s="56"/>
      <c r="JSV11" s="56"/>
      <c r="JSW11" s="56"/>
      <c r="JSX11" s="56"/>
      <c r="JSY11" s="56"/>
      <c r="JSZ11" s="56"/>
      <c r="JTA11" s="56"/>
      <c r="JTB11" s="56"/>
      <c r="JTC11" s="56"/>
      <c r="JTD11" s="56"/>
      <c r="JTE11" s="56"/>
      <c r="JTF11" s="56"/>
      <c r="JTG11" s="56"/>
      <c r="JTH11" s="56"/>
      <c r="JTI11" s="56"/>
      <c r="JTJ11" s="56"/>
      <c r="JTK11" s="56"/>
      <c r="JTL11" s="56"/>
      <c r="JTM11" s="56"/>
      <c r="JTN11" s="56"/>
      <c r="JTO11" s="56"/>
      <c r="JTP11" s="56"/>
      <c r="JTQ11" s="56"/>
      <c r="JTR11" s="56"/>
      <c r="JTS11" s="56"/>
      <c r="JTT11" s="56"/>
      <c r="JTU11" s="56"/>
      <c r="JTV11" s="56"/>
      <c r="JTW11" s="56"/>
      <c r="JTX11" s="56"/>
      <c r="JTY11" s="56"/>
      <c r="JTZ11" s="56"/>
      <c r="JUA11" s="56"/>
      <c r="JUB11" s="56"/>
      <c r="JUC11" s="56"/>
      <c r="JUD11" s="56"/>
      <c r="JUE11" s="56"/>
      <c r="JUF11" s="56"/>
      <c r="JUG11" s="56"/>
      <c r="JUH11" s="56"/>
      <c r="JUI11" s="56"/>
      <c r="JUJ11" s="56"/>
      <c r="JUK11" s="56"/>
      <c r="JUL11" s="56"/>
      <c r="JUM11" s="56"/>
      <c r="JUN11" s="56"/>
      <c r="JUO11" s="56"/>
      <c r="JUP11" s="56"/>
      <c r="JUQ11" s="56"/>
      <c r="JUR11" s="56"/>
      <c r="JUS11" s="56"/>
      <c r="JUT11" s="56"/>
      <c r="JUU11" s="56"/>
      <c r="JUV11" s="56"/>
      <c r="JUW11" s="56"/>
      <c r="JUX11" s="56"/>
      <c r="JUY11" s="56"/>
      <c r="JUZ11" s="56"/>
      <c r="JVA11" s="56"/>
      <c r="JVB11" s="56"/>
      <c r="JVC11" s="56"/>
      <c r="JVD11" s="56"/>
      <c r="JVE11" s="56"/>
      <c r="JVF11" s="56"/>
      <c r="JVG11" s="56"/>
      <c r="JVH11" s="56"/>
      <c r="JVI11" s="56"/>
      <c r="JVJ11" s="56"/>
      <c r="JVK11" s="56"/>
      <c r="JVL11" s="56"/>
      <c r="JVM11" s="56"/>
      <c r="JVN11" s="56"/>
      <c r="JVO11" s="56"/>
      <c r="JVP11" s="56"/>
      <c r="JVQ11" s="56"/>
      <c r="JVR11" s="56"/>
      <c r="JVS11" s="56"/>
      <c r="JVT11" s="56"/>
      <c r="JVU11" s="56"/>
      <c r="JVV11" s="56"/>
      <c r="JVW11" s="56"/>
      <c r="JVX11" s="56"/>
      <c r="JVY11" s="56"/>
      <c r="JVZ11" s="56"/>
      <c r="JWA11" s="56"/>
      <c r="JWB11" s="56"/>
      <c r="JWC11" s="56"/>
      <c r="JWD11" s="56"/>
      <c r="JWE11" s="56"/>
      <c r="JWF11" s="56"/>
      <c r="JWG11" s="56"/>
      <c r="JWH11" s="56"/>
      <c r="JWI11" s="56"/>
      <c r="JWJ11" s="56"/>
      <c r="JWK11" s="56"/>
      <c r="JWL11" s="56"/>
      <c r="JWM11" s="56"/>
      <c r="JWN11" s="56"/>
      <c r="JWO11" s="56"/>
      <c r="JWP11" s="56"/>
      <c r="JWQ11" s="56"/>
      <c r="JWR11" s="56"/>
      <c r="JWS11" s="56"/>
      <c r="JWT11" s="56"/>
      <c r="JWU11" s="56"/>
      <c r="JWV11" s="56"/>
      <c r="JWW11" s="56"/>
      <c r="JWX11" s="56"/>
      <c r="JWY11" s="56"/>
      <c r="JWZ11" s="56"/>
      <c r="JXA11" s="56"/>
      <c r="JXB11" s="56"/>
      <c r="JXC11" s="56"/>
      <c r="JXD11" s="56"/>
      <c r="JXE11" s="56"/>
      <c r="JXF11" s="56"/>
      <c r="JXG11" s="56"/>
      <c r="JXH11" s="56"/>
      <c r="JXI11" s="56"/>
      <c r="JXJ11" s="56"/>
      <c r="JXK11" s="56"/>
      <c r="JXL11" s="56"/>
      <c r="JXM11" s="56"/>
      <c r="JXN11" s="56"/>
      <c r="JXO11" s="56"/>
      <c r="JXP11" s="56"/>
      <c r="JXQ11" s="56"/>
      <c r="JXR11" s="56"/>
      <c r="JXS11" s="56"/>
      <c r="JXT11" s="56"/>
      <c r="JXU11" s="56"/>
      <c r="JXV11" s="56"/>
      <c r="JXW11" s="56"/>
      <c r="JXX11" s="56"/>
      <c r="JXY11" s="56"/>
      <c r="JXZ11" s="56"/>
      <c r="JYA11" s="56"/>
      <c r="JYB11" s="56"/>
      <c r="JYC11" s="56"/>
      <c r="JYD11" s="56"/>
      <c r="JYE11" s="56"/>
      <c r="JYF11" s="56"/>
      <c r="JYG11" s="56"/>
      <c r="JYH11" s="56"/>
      <c r="JYI11" s="56"/>
      <c r="JYJ11" s="56"/>
      <c r="JYK11" s="56"/>
      <c r="JYL11" s="56"/>
      <c r="JYM11" s="56"/>
      <c r="JYN11" s="56"/>
      <c r="JYO11" s="56"/>
      <c r="JYP11" s="56"/>
      <c r="JYQ11" s="56"/>
      <c r="JYR11" s="56"/>
      <c r="JYS11" s="56"/>
      <c r="JYT11" s="56"/>
      <c r="JYU11" s="56"/>
      <c r="JYV11" s="56"/>
      <c r="JYW11" s="56"/>
      <c r="JYX11" s="56"/>
      <c r="JYY11" s="56"/>
      <c r="JYZ11" s="56"/>
      <c r="JZA11" s="56"/>
      <c r="JZB11" s="56"/>
      <c r="JZC11" s="56"/>
      <c r="JZD11" s="56"/>
      <c r="JZE11" s="56"/>
      <c r="JZF11" s="56"/>
      <c r="JZG11" s="56"/>
      <c r="JZH11" s="56"/>
      <c r="JZI11" s="56"/>
      <c r="JZJ11" s="56"/>
      <c r="JZK11" s="56"/>
      <c r="JZL11" s="56"/>
      <c r="JZM11" s="56"/>
      <c r="JZN11" s="56"/>
      <c r="JZO11" s="56"/>
      <c r="JZP11" s="56"/>
      <c r="JZQ11" s="56"/>
      <c r="JZR11" s="56"/>
      <c r="JZS11" s="56"/>
      <c r="JZT11" s="56"/>
      <c r="JZU11" s="56"/>
      <c r="JZV11" s="56"/>
      <c r="JZW11" s="56"/>
      <c r="JZX11" s="56"/>
      <c r="JZY11" s="56"/>
      <c r="JZZ11" s="56"/>
      <c r="KAA11" s="56"/>
      <c r="KAB11" s="56"/>
      <c r="KAC11" s="56"/>
      <c r="KAD11" s="56"/>
      <c r="KAE11" s="56"/>
      <c r="KAF11" s="56"/>
      <c r="KAG11" s="56"/>
      <c r="KAH11" s="56"/>
      <c r="KAI11" s="56"/>
      <c r="KAJ11" s="56"/>
      <c r="KAK11" s="56"/>
      <c r="KAL11" s="56"/>
      <c r="KAM11" s="56"/>
      <c r="KAN11" s="56"/>
      <c r="KAO11" s="56"/>
      <c r="KAP11" s="56"/>
      <c r="KAQ11" s="56"/>
      <c r="KAR11" s="56"/>
      <c r="KAS11" s="56"/>
      <c r="KAT11" s="56"/>
      <c r="KAU11" s="56"/>
      <c r="KAV11" s="56"/>
      <c r="KAW11" s="56"/>
      <c r="KAX11" s="56"/>
      <c r="KAY11" s="56"/>
      <c r="KAZ11" s="56"/>
      <c r="KBA11" s="56"/>
      <c r="KBB11" s="56"/>
      <c r="KBC11" s="56"/>
      <c r="KBD11" s="56"/>
      <c r="KBE11" s="56"/>
      <c r="KBF11" s="56"/>
      <c r="KBG11" s="56"/>
      <c r="KBH11" s="56"/>
      <c r="KBI11" s="56"/>
      <c r="KBJ11" s="56"/>
      <c r="KBK11" s="56"/>
      <c r="KBL11" s="56"/>
      <c r="KBM11" s="56"/>
      <c r="KBN11" s="56"/>
      <c r="KBO11" s="56"/>
      <c r="KBP11" s="56"/>
      <c r="KBQ11" s="56"/>
      <c r="KBR11" s="56"/>
      <c r="KBS11" s="56"/>
      <c r="KBT11" s="56"/>
      <c r="KBU11" s="56"/>
      <c r="KBV11" s="56"/>
      <c r="KBW11" s="56"/>
      <c r="KBX11" s="56"/>
      <c r="KBY11" s="56"/>
      <c r="KBZ11" s="56"/>
      <c r="KCA11" s="56"/>
      <c r="KCB11" s="56"/>
      <c r="KCC11" s="56"/>
      <c r="KCD11" s="56"/>
      <c r="KCE11" s="56"/>
      <c r="KCF11" s="56"/>
      <c r="KCG11" s="56"/>
      <c r="KCH11" s="56"/>
      <c r="KCI11" s="56"/>
      <c r="KCJ11" s="56"/>
      <c r="KCK11" s="56"/>
      <c r="KCL11" s="56"/>
      <c r="KCM11" s="56"/>
      <c r="KCN11" s="56"/>
      <c r="KCO11" s="56"/>
      <c r="KCP11" s="56"/>
      <c r="KCQ11" s="56"/>
      <c r="KCR11" s="56"/>
      <c r="KCS11" s="56"/>
      <c r="KCT11" s="56"/>
      <c r="KCU11" s="56"/>
      <c r="KCV11" s="56"/>
      <c r="KCW11" s="56"/>
      <c r="KCX11" s="56"/>
      <c r="KCY11" s="56"/>
      <c r="KCZ11" s="56"/>
      <c r="KDA11" s="56"/>
      <c r="KDB11" s="56"/>
      <c r="KDC11" s="56"/>
      <c r="KDD11" s="56"/>
      <c r="KDE11" s="56"/>
      <c r="KDF11" s="56"/>
      <c r="KDG11" s="56"/>
      <c r="KDH11" s="56"/>
      <c r="KDI11" s="56"/>
      <c r="KDJ11" s="56"/>
      <c r="KDK11" s="56"/>
      <c r="KDL11" s="56"/>
      <c r="KDM11" s="56"/>
      <c r="KDN11" s="56"/>
      <c r="KDO11" s="56"/>
      <c r="KDP11" s="56"/>
      <c r="KDQ11" s="56"/>
      <c r="KDR11" s="56"/>
      <c r="KDS11" s="56"/>
      <c r="KDT11" s="56"/>
      <c r="KDU11" s="56"/>
      <c r="KDV11" s="56"/>
      <c r="KDW11" s="56"/>
      <c r="KDX11" s="56"/>
      <c r="KDY11" s="56"/>
      <c r="KDZ11" s="56"/>
      <c r="KEA11" s="56"/>
      <c r="KEB11" s="56"/>
      <c r="KEC11" s="56"/>
      <c r="KED11" s="56"/>
      <c r="KEE11" s="56"/>
      <c r="KEF11" s="56"/>
      <c r="KEG11" s="56"/>
      <c r="KEH11" s="56"/>
      <c r="KEI11" s="56"/>
      <c r="KEJ11" s="56"/>
      <c r="KEK11" s="56"/>
      <c r="KEL11" s="56"/>
      <c r="KEM11" s="56"/>
      <c r="KEN11" s="56"/>
      <c r="KEO11" s="56"/>
      <c r="KEP11" s="56"/>
      <c r="KEQ11" s="56"/>
      <c r="KER11" s="56"/>
      <c r="KES11" s="56"/>
      <c r="KET11" s="56"/>
      <c r="KEU11" s="56"/>
      <c r="KEV11" s="56"/>
      <c r="KEW11" s="56"/>
      <c r="KEX11" s="56"/>
      <c r="KEY11" s="56"/>
      <c r="KEZ11" s="56"/>
      <c r="KFA11" s="56"/>
      <c r="KFB11" s="56"/>
      <c r="KFC11" s="56"/>
      <c r="KFD11" s="56"/>
      <c r="KFE11" s="56"/>
      <c r="KFF11" s="56"/>
      <c r="KFG11" s="56"/>
      <c r="KFH11" s="56"/>
      <c r="KFI11" s="56"/>
      <c r="KFJ11" s="56"/>
      <c r="KFK11" s="56"/>
      <c r="KFL11" s="56"/>
      <c r="KFM11" s="56"/>
      <c r="KFN11" s="56"/>
      <c r="KFO11" s="56"/>
      <c r="KFP11" s="56"/>
      <c r="KFQ11" s="56"/>
      <c r="KFR11" s="56"/>
      <c r="KFS11" s="56"/>
      <c r="KFT11" s="56"/>
      <c r="KFU11" s="56"/>
      <c r="KFV11" s="56"/>
      <c r="KFW11" s="56"/>
      <c r="KFX11" s="56"/>
      <c r="KFY11" s="56"/>
      <c r="KFZ11" s="56"/>
      <c r="KGA11" s="56"/>
      <c r="KGB11" s="56"/>
      <c r="KGC11" s="56"/>
      <c r="KGD11" s="56"/>
      <c r="KGE11" s="56"/>
      <c r="KGF11" s="56"/>
      <c r="KGG11" s="56"/>
      <c r="KGH11" s="56"/>
      <c r="KGI11" s="56"/>
      <c r="KGJ11" s="56"/>
      <c r="KGK11" s="56"/>
      <c r="KGL11" s="56"/>
      <c r="KGM11" s="56"/>
      <c r="KGN11" s="56"/>
      <c r="KGO11" s="56"/>
      <c r="KGP11" s="56"/>
      <c r="KGQ11" s="56"/>
      <c r="KGR11" s="56"/>
      <c r="KGS11" s="56"/>
      <c r="KGT11" s="56"/>
      <c r="KGU11" s="56"/>
      <c r="KGV11" s="56"/>
      <c r="KGW11" s="56"/>
      <c r="KGX11" s="56"/>
      <c r="KGY11" s="56"/>
      <c r="KGZ11" s="56"/>
      <c r="KHA11" s="56"/>
      <c r="KHB11" s="56"/>
      <c r="KHC11" s="56"/>
      <c r="KHD11" s="56"/>
      <c r="KHE11" s="56"/>
      <c r="KHF11" s="56"/>
      <c r="KHG11" s="56"/>
      <c r="KHH11" s="56"/>
      <c r="KHI11" s="56"/>
      <c r="KHJ11" s="56"/>
      <c r="KHK11" s="56"/>
      <c r="KHL11" s="56"/>
      <c r="KHM11" s="56"/>
      <c r="KHN11" s="56"/>
      <c r="KHO11" s="56"/>
      <c r="KHP11" s="56"/>
      <c r="KHQ11" s="56"/>
      <c r="KHR11" s="56"/>
      <c r="KHS11" s="56"/>
      <c r="KHT11" s="56"/>
      <c r="KHU11" s="56"/>
      <c r="KHV11" s="56"/>
      <c r="KHW11" s="56"/>
      <c r="KHX11" s="56"/>
      <c r="KHY11" s="56"/>
      <c r="KHZ11" s="56"/>
      <c r="KIA11" s="56"/>
      <c r="KIB11" s="56"/>
      <c r="KIC11" s="56"/>
      <c r="KID11" s="56"/>
      <c r="KIE11" s="56"/>
      <c r="KIF11" s="56"/>
      <c r="KIG11" s="56"/>
      <c r="KIH11" s="56"/>
      <c r="KII11" s="56"/>
      <c r="KIJ11" s="56"/>
      <c r="KIK11" s="56"/>
      <c r="KIL11" s="56"/>
      <c r="KIM11" s="56"/>
      <c r="KIN11" s="56"/>
      <c r="KIO11" s="56"/>
      <c r="KIP11" s="56"/>
      <c r="KIQ11" s="56"/>
      <c r="KIR11" s="56"/>
      <c r="KIS11" s="56"/>
      <c r="KIT11" s="56"/>
      <c r="KIU11" s="56"/>
      <c r="KIV11" s="56"/>
      <c r="KIW11" s="56"/>
      <c r="KIX11" s="56"/>
      <c r="KIY11" s="56"/>
      <c r="KIZ11" s="56"/>
      <c r="KJA11" s="56"/>
      <c r="KJB11" s="56"/>
      <c r="KJC11" s="56"/>
      <c r="KJD11" s="56"/>
      <c r="KJE11" s="56"/>
      <c r="KJF11" s="56"/>
      <c r="KJG11" s="56"/>
      <c r="KJH11" s="56"/>
      <c r="KJI11" s="56"/>
      <c r="KJJ11" s="56"/>
      <c r="KJK11" s="56"/>
      <c r="KJL11" s="56"/>
      <c r="KJM11" s="56"/>
      <c r="KJN11" s="56"/>
      <c r="KJO11" s="56"/>
      <c r="KJP11" s="56"/>
      <c r="KJQ11" s="56"/>
      <c r="KJR11" s="56"/>
      <c r="KJS11" s="56"/>
      <c r="KJT11" s="56"/>
      <c r="KJU11" s="56"/>
      <c r="KJV11" s="56"/>
      <c r="KJW11" s="56"/>
      <c r="KJX11" s="56"/>
      <c r="KJY11" s="56"/>
      <c r="KJZ11" s="56"/>
      <c r="KKA11" s="56"/>
      <c r="KKB11" s="56"/>
      <c r="KKC11" s="56"/>
      <c r="KKD11" s="56"/>
      <c r="KKE11" s="56"/>
      <c r="KKF11" s="56"/>
      <c r="KKG11" s="56"/>
      <c r="KKH11" s="56"/>
      <c r="KKI11" s="56"/>
      <c r="KKJ11" s="56"/>
      <c r="KKK11" s="56"/>
      <c r="KKL11" s="56"/>
      <c r="KKM11" s="56"/>
      <c r="KKN11" s="56"/>
      <c r="KKO11" s="56"/>
      <c r="KKP11" s="56"/>
      <c r="KKQ11" s="56"/>
      <c r="KKR11" s="56"/>
      <c r="KKS11" s="56"/>
      <c r="KKT11" s="56"/>
      <c r="KKU11" s="56"/>
      <c r="KKV11" s="56"/>
      <c r="KKW11" s="56"/>
      <c r="KKX11" s="56"/>
      <c r="KKY11" s="56"/>
      <c r="KKZ11" s="56"/>
      <c r="KLA11" s="56"/>
      <c r="KLB11" s="56"/>
      <c r="KLC11" s="56"/>
      <c r="KLD11" s="56"/>
      <c r="KLE11" s="56"/>
      <c r="KLF11" s="56"/>
      <c r="KLG11" s="56"/>
      <c r="KLH11" s="56"/>
      <c r="KLI11" s="56"/>
      <c r="KLJ11" s="56"/>
      <c r="KLK11" s="56"/>
      <c r="KLL11" s="56"/>
      <c r="KLM11" s="56"/>
      <c r="KLN11" s="56"/>
      <c r="KLO11" s="56"/>
      <c r="KLP11" s="56"/>
      <c r="KLQ11" s="56"/>
      <c r="KLR11" s="56"/>
      <c r="KLS11" s="56"/>
      <c r="KLT11" s="56"/>
      <c r="KLU11" s="56"/>
      <c r="KLV11" s="56"/>
      <c r="KLW11" s="56"/>
      <c r="KLX11" s="56"/>
      <c r="KLY11" s="56"/>
      <c r="KLZ11" s="56"/>
      <c r="KMA11" s="56"/>
      <c r="KMB11" s="56"/>
      <c r="KMC11" s="56"/>
      <c r="KMD11" s="56"/>
      <c r="KME11" s="56"/>
      <c r="KMF11" s="56"/>
      <c r="KMG11" s="56"/>
      <c r="KMH11" s="56"/>
      <c r="KMI11" s="56"/>
      <c r="KMJ11" s="56"/>
      <c r="KMK11" s="56"/>
      <c r="KML11" s="56"/>
      <c r="KMM11" s="56"/>
      <c r="KMN11" s="56"/>
      <c r="KMO11" s="56"/>
      <c r="KMP11" s="56"/>
      <c r="KMQ11" s="56"/>
      <c r="KMR11" s="56"/>
      <c r="KMS11" s="56"/>
      <c r="KMT11" s="56"/>
      <c r="KMU11" s="56"/>
      <c r="KMV11" s="56"/>
      <c r="KMW11" s="56"/>
      <c r="KMX11" s="56"/>
      <c r="KMY11" s="56"/>
      <c r="KMZ11" s="56"/>
      <c r="KNA11" s="56"/>
      <c r="KNB11" s="56"/>
      <c r="KNC11" s="56"/>
      <c r="KND11" s="56"/>
      <c r="KNE11" s="56"/>
      <c r="KNF11" s="56"/>
      <c r="KNG11" s="56"/>
      <c r="KNH11" s="56"/>
      <c r="KNI11" s="56"/>
      <c r="KNJ11" s="56"/>
      <c r="KNK11" s="56"/>
      <c r="KNL11" s="56"/>
      <c r="KNM11" s="56"/>
      <c r="KNN11" s="56"/>
      <c r="KNO11" s="56"/>
      <c r="KNP11" s="56"/>
      <c r="KNQ11" s="56"/>
      <c r="KNR11" s="56"/>
      <c r="KNS11" s="56"/>
      <c r="KNT11" s="56"/>
      <c r="KNU11" s="56"/>
      <c r="KNV11" s="56"/>
      <c r="KNW11" s="56"/>
      <c r="KNX11" s="56"/>
      <c r="KNY11" s="56"/>
      <c r="KNZ11" s="56"/>
      <c r="KOA11" s="56"/>
      <c r="KOB11" s="56"/>
      <c r="KOC11" s="56"/>
      <c r="KOD11" s="56"/>
      <c r="KOE11" s="56"/>
      <c r="KOF11" s="56"/>
      <c r="KOG11" s="56"/>
      <c r="KOH11" s="56"/>
      <c r="KOI11" s="56"/>
      <c r="KOJ11" s="56"/>
      <c r="KOK11" s="56"/>
      <c r="KOL11" s="56"/>
      <c r="KOM11" s="56"/>
      <c r="KON11" s="56"/>
      <c r="KOO11" s="56"/>
      <c r="KOP11" s="56"/>
      <c r="KOQ11" s="56"/>
      <c r="KOR11" s="56"/>
      <c r="KOS11" s="56"/>
      <c r="KOT11" s="56"/>
      <c r="KOU11" s="56"/>
      <c r="KOV11" s="56"/>
      <c r="KOW11" s="56"/>
      <c r="KOX11" s="56"/>
      <c r="KOY11" s="56"/>
      <c r="KOZ11" s="56"/>
      <c r="KPA11" s="56"/>
      <c r="KPB11" s="56"/>
      <c r="KPC11" s="56"/>
      <c r="KPD11" s="56"/>
      <c r="KPE11" s="56"/>
      <c r="KPF11" s="56"/>
      <c r="KPG11" s="56"/>
      <c r="KPH11" s="56"/>
      <c r="KPI11" s="56"/>
      <c r="KPJ11" s="56"/>
      <c r="KPK11" s="56"/>
      <c r="KPL11" s="56"/>
      <c r="KPM11" s="56"/>
      <c r="KPN11" s="56"/>
      <c r="KPO11" s="56"/>
      <c r="KPP11" s="56"/>
      <c r="KPQ11" s="56"/>
      <c r="KPR11" s="56"/>
      <c r="KPS11" s="56"/>
      <c r="KPT11" s="56"/>
      <c r="KPU11" s="56"/>
      <c r="KPV11" s="56"/>
      <c r="KPW11" s="56"/>
      <c r="KPX11" s="56"/>
      <c r="KPY11" s="56"/>
      <c r="KPZ11" s="56"/>
      <c r="KQA11" s="56"/>
      <c r="KQB11" s="56"/>
      <c r="KQC11" s="56"/>
      <c r="KQD11" s="56"/>
      <c r="KQE11" s="56"/>
      <c r="KQF11" s="56"/>
      <c r="KQG11" s="56"/>
      <c r="KQH11" s="56"/>
      <c r="KQI11" s="56"/>
      <c r="KQJ11" s="56"/>
      <c r="KQK11" s="56"/>
      <c r="KQL11" s="56"/>
      <c r="KQM11" s="56"/>
      <c r="KQN11" s="56"/>
      <c r="KQO11" s="56"/>
      <c r="KQP11" s="56"/>
      <c r="KQQ11" s="56"/>
      <c r="KQR11" s="56"/>
      <c r="KQS11" s="56"/>
      <c r="KQT11" s="56"/>
      <c r="KQU11" s="56"/>
      <c r="KQV11" s="56"/>
      <c r="KQW11" s="56"/>
      <c r="KQX11" s="56"/>
      <c r="KQY11" s="56"/>
      <c r="KQZ11" s="56"/>
      <c r="KRA11" s="56"/>
      <c r="KRB11" s="56"/>
      <c r="KRC11" s="56"/>
      <c r="KRD11" s="56"/>
      <c r="KRE11" s="56"/>
      <c r="KRF11" s="56"/>
      <c r="KRG11" s="56"/>
      <c r="KRH11" s="56"/>
      <c r="KRI11" s="56"/>
      <c r="KRJ11" s="56"/>
      <c r="KRK11" s="56"/>
      <c r="KRL11" s="56"/>
      <c r="KRM11" s="56"/>
      <c r="KRN11" s="56"/>
      <c r="KRO11" s="56"/>
      <c r="KRP11" s="56"/>
      <c r="KRQ11" s="56"/>
      <c r="KRR11" s="56"/>
      <c r="KRS11" s="56"/>
      <c r="KRT11" s="56"/>
      <c r="KRU11" s="56"/>
      <c r="KRV11" s="56"/>
      <c r="KRW11" s="56"/>
      <c r="KRX11" s="56"/>
      <c r="KRY11" s="56"/>
      <c r="KRZ11" s="56"/>
      <c r="KSA11" s="56"/>
      <c r="KSB11" s="56"/>
      <c r="KSC11" s="56"/>
      <c r="KSD11" s="56"/>
      <c r="KSE11" s="56"/>
      <c r="KSF11" s="56"/>
      <c r="KSG11" s="56"/>
      <c r="KSH11" s="56"/>
      <c r="KSI11" s="56"/>
      <c r="KSJ11" s="56"/>
      <c r="KSK11" s="56"/>
      <c r="KSL11" s="56"/>
      <c r="KSM11" s="56"/>
      <c r="KSN11" s="56"/>
      <c r="KSO11" s="56"/>
      <c r="KSP11" s="56"/>
      <c r="KSQ11" s="56"/>
      <c r="KSR11" s="56"/>
      <c r="KSS11" s="56"/>
      <c r="KST11" s="56"/>
      <c r="KSU11" s="56"/>
      <c r="KSV11" s="56"/>
      <c r="KSW11" s="56"/>
      <c r="KSX11" s="56"/>
      <c r="KSY11" s="56"/>
      <c r="KSZ11" s="56"/>
      <c r="KTA11" s="56"/>
      <c r="KTB11" s="56"/>
      <c r="KTC11" s="56"/>
      <c r="KTD11" s="56"/>
      <c r="KTE11" s="56"/>
      <c r="KTF11" s="56"/>
      <c r="KTG11" s="56"/>
      <c r="KTH11" s="56"/>
      <c r="KTI11" s="56"/>
      <c r="KTJ11" s="56"/>
      <c r="KTK11" s="56"/>
      <c r="KTL11" s="56"/>
      <c r="KTM11" s="56"/>
      <c r="KTN11" s="56"/>
      <c r="KTO11" s="56"/>
      <c r="KTP11" s="56"/>
      <c r="KTQ11" s="56"/>
      <c r="KTR11" s="56"/>
      <c r="KTS11" s="56"/>
      <c r="KTT11" s="56"/>
      <c r="KTU11" s="56"/>
      <c r="KTV11" s="56"/>
      <c r="KTW11" s="56"/>
      <c r="KTX11" s="56"/>
      <c r="KTY11" s="56"/>
      <c r="KTZ11" s="56"/>
      <c r="KUA11" s="56"/>
      <c r="KUB11" s="56"/>
      <c r="KUC11" s="56"/>
      <c r="KUD11" s="56"/>
      <c r="KUE11" s="56"/>
      <c r="KUF11" s="56"/>
      <c r="KUG11" s="56"/>
      <c r="KUH11" s="56"/>
      <c r="KUI11" s="56"/>
      <c r="KUJ11" s="56"/>
      <c r="KUK11" s="56"/>
      <c r="KUL11" s="56"/>
      <c r="KUM11" s="56"/>
      <c r="KUN11" s="56"/>
      <c r="KUO11" s="56"/>
      <c r="KUP11" s="56"/>
      <c r="KUQ11" s="56"/>
      <c r="KUR11" s="56"/>
      <c r="KUS11" s="56"/>
      <c r="KUT11" s="56"/>
      <c r="KUU11" s="56"/>
      <c r="KUV11" s="56"/>
      <c r="KUW11" s="56"/>
      <c r="KUX11" s="56"/>
      <c r="KUY11" s="56"/>
      <c r="KUZ11" s="56"/>
      <c r="KVA11" s="56"/>
      <c r="KVB11" s="56"/>
      <c r="KVC11" s="56"/>
      <c r="KVD11" s="56"/>
      <c r="KVE11" s="56"/>
      <c r="KVF11" s="56"/>
      <c r="KVG11" s="56"/>
      <c r="KVH11" s="56"/>
      <c r="KVI11" s="56"/>
      <c r="KVJ11" s="56"/>
      <c r="KVK11" s="56"/>
      <c r="KVL11" s="56"/>
      <c r="KVM11" s="56"/>
      <c r="KVN11" s="56"/>
      <c r="KVO11" s="56"/>
      <c r="KVP11" s="56"/>
      <c r="KVQ11" s="56"/>
      <c r="KVR11" s="56"/>
      <c r="KVS11" s="56"/>
      <c r="KVT11" s="56"/>
      <c r="KVU11" s="56"/>
      <c r="KVV11" s="56"/>
      <c r="KVW11" s="56"/>
      <c r="KVX11" s="56"/>
      <c r="KVY11" s="56"/>
      <c r="KVZ11" s="56"/>
      <c r="KWA11" s="56"/>
      <c r="KWB11" s="56"/>
      <c r="KWC11" s="56"/>
      <c r="KWD11" s="56"/>
      <c r="KWE11" s="56"/>
      <c r="KWF11" s="56"/>
      <c r="KWG11" s="56"/>
      <c r="KWH11" s="56"/>
      <c r="KWI11" s="56"/>
      <c r="KWJ11" s="56"/>
      <c r="KWK11" s="56"/>
      <c r="KWL11" s="56"/>
      <c r="KWM11" s="56"/>
      <c r="KWN11" s="56"/>
      <c r="KWO11" s="56"/>
      <c r="KWP11" s="56"/>
      <c r="KWQ11" s="56"/>
      <c r="KWR11" s="56"/>
      <c r="KWS11" s="56"/>
      <c r="KWT11" s="56"/>
      <c r="KWU11" s="56"/>
      <c r="KWV11" s="56"/>
      <c r="KWW11" s="56"/>
      <c r="KWX11" s="56"/>
      <c r="KWY11" s="56"/>
      <c r="KWZ11" s="56"/>
      <c r="KXA11" s="56"/>
      <c r="KXB11" s="56"/>
      <c r="KXC11" s="56"/>
      <c r="KXD11" s="56"/>
      <c r="KXE11" s="56"/>
      <c r="KXF11" s="56"/>
      <c r="KXG11" s="56"/>
      <c r="KXH11" s="56"/>
      <c r="KXI11" s="56"/>
      <c r="KXJ11" s="56"/>
      <c r="KXK11" s="56"/>
      <c r="KXL11" s="56"/>
      <c r="KXM11" s="56"/>
      <c r="KXN11" s="56"/>
      <c r="KXO11" s="56"/>
      <c r="KXP11" s="56"/>
      <c r="KXQ11" s="56"/>
      <c r="KXR11" s="56"/>
      <c r="KXS11" s="56"/>
      <c r="KXT11" s="56"/>
      <c r="KXU11" s="56"/>
      <c r="KXV11" s="56"/>
      <c r="KXW11" s="56"/>
      <c r="KXX11" s="56"/>
      <c r="KXY11" s="56"/>
      <c r="KXZ11" s="56"/>
      <c r="KYA11" s="56"/>
      <c r="KYB11" s="56"/>
      <c r="KYC11" s="56"/>
      <c r="KYD11" s="56"/>
      <c r="KYE11" s="56"/>
      <c r="KYF11" s="56"/>
      <c r="KYG11" s="56"/>
      <c r="KYH11" s="56"/>
      <c r="KYI11" s="56"/>
      <c r="KYJ11" s="56"/>
      <c r="KYK11" s="56"/>
      <c r="KYL11" s="56"/>
      <c r="KYM11" s="56"/>
      <c r="KYN11" s="56"/>
      <c r="KYO11" s="56"/>
      <c r="KYP11" s="56"/>
      <c r="KYQ11" s="56"/>
      <c r="KYR11" s="56"/>
      <c r="KYS11" s="56"/>
      <c r="KYT11" s="56"/>
      <c r="KYU11" s="56"/>
      <c r="KYV11" s="56"/>
      <c r="KYW11" s="56"/>
      <c r="KYX11" s="56"/>
      <c r="KYY11" s="56"/>
      <c r="KYZ11" s="56"/>
      <c r="KZA11" s="56"/>
      <c r="KZB11" s="56"/>
      <c r="KZC11" s="56"/>
      <c r="KZD11" s="56"/>
      <c r="KZE11" s="56"/>
      <c r="KZF11" s="56"/>
      <c r="KZG11" s="56"/>
      <c r="KZH11" s="56"/>
      <c r="KZI11" s="56"/>
      <c r="KZJ11" s="56"/>
      <c r="KZK11" s="56"/>
      <c r="KZL11" s="56"/>
      <c r="KZM11" s="56"/>
      <c r="KZN11" s="56"/>
      <c r="KZO11" s="56"/>
      <c r="KZP11" s="56"/>
      <c r="KZQ11" s="56"/>
      <c r="KZR11" s="56"/>
      <c r="KZS11" s="56"/>
      <c r="KZT11" s="56"/>
      <c r="KZU11" s="56"/>
      <c r="KZV11" s="56"/>
      <c r="KZW11" s="56"/>
      <c r="KZX11" s="56"/>
      <c r="KZY11" s="56"/>
      <c r="KZZ11" s="56"/>
      <c r="LAA11" s="56"/>
      <c r="LAB11" s="56"/>
      <c r="LAC11" s="56"/>
      <c r="LAD11" s="56"/>
      <c r="LAE11" s="56"/>
      <c r="LAF11" s="56"/>
      <c r="LAG11" s="56"/>
      <c r="LAH11" s="56"/>
      <c r="LAI11" s="56"/>
      <c r="LAJ11" s="56"/>
      <c r="LAK11" s="56"/>
      <c r="LAL11" s="56"/>
      <c r="LAM11" s="56"/>
      <c r="LAN11" s="56"/>
      <c r="LAO11" s="56"/>
      <c r="LAP11" s="56"/>
      <c r="LAQ11" s="56"/>
      <c r="LAR11" s="56"/>
      <c r="LAS11" s="56"/>
      <c r="LAT11" s="56"/>
      <c r="LAU11" s="56"/>
      <c r="LAV11" s="56"/>
      <c r="LAW11" s="56"/>
      <c r="LAX11" s="56"/>
      <c r="LAY11" s="56"/>
      <c r="LAZ11" s="56"/>
      <c r="LBA11" s="56"/>
      <c r="LBB11" s="56"/>
      <c r="LBC11" s="56"/>
      <c r="LBD11" s="56"/>
      <c r="LBE11" s="56"/>
      <c r="LBF11" s="56"/>
      <c r="LBG11" s="56"/>
      <c r="LBH11" s="56"/>
      <c r="LBI11" s="56"/>
      <c r="LBJ11" s="56"/>
      <c r="LBK11" s="56"/>
      <c r="LBL11" s="56"/>
      <c r="LBM11" s="56"/>
      <c r="LBN11" s="56"/>
      <c r="LBO11" s="56"/>
      <c r="LBP11" s="56"/>
      <c r="LBQ11" s="56"/>
      <c r="LBR11" s="56"/>
      <c r="LBS11" s="56"/>
      <c r="LBT11" s="56"/>
      <c r="LBU11" s="56"/>
      <c r="LBV11" s="56"/>
      <c r="LBW11" s="56"/>
      <c r="LBX11" s="56"/>
      <c r="LBY11" s="56"/>
      <c r="LBZ11" s="56"/>
      <c r="LCA11" s="56"/>
      <c r="LCB11" s="56"/>
      <c r="LCC11" s="56"/>
      <c r="LCD11" s="56"/>
      <c r="LCE11" s="56"/>
      <c r="LCF11" s="56"/>
      <c r="LCG11" s="56"/>
      <c r="LCH11" s="56"/>
      <c r="LCI11" s="56"/>
      <c r="LCJ11" s="56"/>
      <c r="LCK11" s="56"/>
      <c r="LCL11" s="56"/>
      <c r="LCM11" s="56"/>
      <c r="LCN11" s="56"/>
      <c r="LCO11" s="56"/>
      <c r="LCP11" s="56"/>
      <c r="LCQ11" s="56"/>
      <c r="LCR11" s="56"/>
      <c r="LCS11" s="56"/>
      <c r="LCT11" s="56"/>
      <c r="LCU11" s="56"/>
      <c r="LCV11" s="56"/>
      <c r="LCW11" s="56"/>
      <c r="LCX11" s="56"/>
      <c r="LCY11" s="56"/>
      <c r="LCZ11" s="56"/>
      <c r="LDA11" s="56"/>
      <c r="LDB11" s="56"/>
      <c r="LDC11" s="56"/>
      <c r="LDD11" s="56"/>
      <c r="LDE11" s="56"/>
      <c r="LDF11" s="56"/>
      <c r="LDG11" s="56"/>
      <c r="LDH11" s="56"/>
      <c r="LDI11" s="56"/>
      <c r="LDJ11" s="56"/>
      <c r="LDK11" s="56"/>
      <c r="LDL11" s="56"/>
      <c r="LDM11" s="56"/>
      <c r="LDN11" s="56"/>
      <c r="LDO11" s="56"/>
      <c r="LDP11" s="56"/>
      <c r="LDQ11" s="56"/>
      <c r="LDR11" s="56"/>
      <c r="LDS11" s="56"/>
      <c r="LDT11" s="56"/>
      <c r="LDU11" s="56"/>
      <c r="LDV11" s="56"/>
      <c r="LDW11" s="56"/>
      <c r="LDX11" s="56"/>
      <c r="LDY11" s="56"/>
      <c r="LDZ11" s="56"/>
      <c r="LEA11" s="56"/>
      <c r="LEB11" s="56"/>
      <c r="LEC11" s="56"/>
      <c r="LED11" s="56"/>
      <c r="LEE11" s="56"/>
      <c r="LEF11" s="56"/>
      <c r="LEG11" s="56"/>
      <c r="LEH11" s="56"/>
      <c r="LEI11" s="56"/>
      <c r="LEJ11" s="56"/>
      <c r="LEK11" s="56"/>
      <c r="LEL11" s="56"/>
      <c r="LEM11" s="56"/>
      <c r="LEN11" s="56"/>
      <c r="LEO11" s="56"/>
      <c r="LEP11" s="56"/>
      <c r="LEQ11" s="56"/>
      <c r="LER11" s="56"/>
      <c r="LES11" s="56"/>
      <c r="LET11" s="56"/>
      <c r="LEU11" s="56"/>
      <c r="LEV11" s="56"/>
      <c r="LEW11" s="56"/>
      <c r="LEX11" s="56"/>
      <c r="LEY11" s="56"/>
      <c r="LEZ11" s="56"/>
      <c r="LFA11" s="56"/>
      <c r="LFB11" s="56"/>
      <c r="LFC11" s="56"/>
      <c r="LFD11" s="56"/>
      <c r="LFE11" s="56"/>
      <c r="LFF11" s="56"/>
      <c r="LFG11" s="56"/>
      <c r="LFH11" s="56"/>
      <c r="LFI11" s="56"/>
      <c r="LFJ11" s="56"/>
      <c r="LFK11" s="56"/>
      <c r="LFL11" s="56"/>
      <c r="LFM11" s="56"/>
      <c r="LFN11" s="56"/>
      <c r="LFO11" s="56"/>
      <c r="LFP11" s="56"/>
      <c r="LFQ11" s="56"/>
      <c r="LFR11" s="56"/>
      <c r="LFS11" s="56"/>
      <c r="LFT11" s="56"/>
      <c r="LFU11" s="56"/>
      <c r="LFV11" s="56"/>
      <c r="LFW11" s="56"/>
      <c r="LFX11" s="56"/>
      <c r="LFY11" s="56"/>
      <c r="LFZ11" s="56"/>
      <c r="LGA11" s="56"/>
      <c r="LGB11" s="56"/>
      <c r="LGC11" s="56"/>
      <c r="LGD11" s="56"/>
      <c r="LGE11" s="56"/>
      <c r="LGF11" s="56"/>
      <c r="LGG11" s="56"/>
      <c r="LGH11" s="56"/>
      <c r="LGI11" s="56"/>
      <c r="LGJ11" s="56"/>
      <c r="LGK11" s="56"/>
      <c r="LGL11" s="56"/>
      <c r="LGM11" s="56"/>
      <c r="LGN11" s="56"/>
      <c r="LGO11" s="56"/>
      <c r="LGP11" s="56"/>
      <c r="LGQ11" s="56"/>
      <c r="LGR11" s="56"/>
      <c r="LGS11" s="56"/>
      <c r="LGT11" s="56"/>
      <c r="LGU11" s="56"/>
      <c r="LGV11" s="56"/>
      <c r="LGW11" s="56"/>
      <c r="LGX11" s="56"/>
      <c r="LGY11" s="56"/>
      <c r="LGZ11" s="56"/>
      <c r="LHA11" s="56"/>
      <c r="LHB11" s="56"/>
      <c r="LHC11" s="56"/>
      <c r="LHD11" s="56"/>
      <c r="LHE11" s="56"/>
      <c r="LHF11" s="56"/>
      <c r="LHG11" s="56"/>
      <c r="LHH11" s="56"/>
      <c r="LHI11" s="56"/>
      <c r="LHJ11" s="56"/>
      <c r="LHK11" s="56"/>
      <c r="LHL11" s="56"/>
      <c r="LHM11" s="56"/>
      <c r="LHN11" s="56"/>
      <c r="LHO11" s="56"/>
      <c r="LHP11" s="56"/>
      <c r="LHQ11" s="56"/>
      <c r="LHR11" s="56"/>
      <c r="LHS11" s="56"/>
      <c r="LHT11" s="56"/>
      <c r="LHU11" s="56"/>
      <c r="LHV11" s="56"/>
      <c r="LHW11" s="56"/>
      <c r="LHX11" s="56"/>
      <c r="LHY11" s="56"/>
      <c r="LHZ11" s="56"/>
      <c r="LIA11" s="56"/>
      <c r="LIB11" s="56"/>
      <c r="LIC11" s="56"/>
      <c r="LID11" s="56"/>
      <c r="LIE11" s="56"/>
      <c r="LIF11" s="56"/>
      <c r="LIG11" s="56"/>
      <c r="LIH11" s="56"/>
      <c r="LII11" s="56"/>
      <c r="LIJ11" s="56"/>
      <c r="LIK11" s="56"/>
      <c r="LIL11" s="56"/>
      <c r="LIM11" s="56"/>
      <c r="LIN11" s="56"/>
      <c r="LIO11" s="56"/>
      <c r="LIP11" s="56"/>
      <c r="LIQ11" s="56"/>
      <c r="LIR11" s="56"/>
      <c r="LIS11" s="56"/>
      <c r="LIT11" s="56"/>
      <c r="LIU11" s="56"/>
      <c r="LIV11" s="56"/>
      <c r="LIW11" s="56"/>
      <c r="LIX11" s="56"/>
      <c r="LIY11" s="56"/>
      <c r="LIZ11" s="56"/>
      <c r="LJA11" s="56"/>
      <c r="LJB11" s="56"/>
      <c r="LJC11" s="56"/>
      <c r="LJD11" s="56"/>
      <c r="LJE11" s="56"/>
      <c r="LJF11" s="56"/>
      <c r="LJG11" s="56"/>
      <c r="LJH11" s="56"/>
      <c r="LJI11" s="56"/>
      <c r="LJJ11" s="56"/>
      <c r="LJK11" s="56"/>
      <c r="LJL11" s="56"/>
      <c r="LJM11" s="56"/>
      <c r="LJN11" s="56"/>
      <c r="LJO11" s="56"/>
      <c r="LJP11" s="56"/>
      <c r="LJQ11" s="56"/>
      <c r="LJR11" s="56"/>
      <c r="LJS11" s="56"/>
      <c r="LJT11" s="56"/>
      <c r="LJU11" s="56"/>
      <c r="LJV11" s="56"/>
      <c r="LJW11" s="56"/>
      <c r="LJX11" s="56"/>
      <c r="LJY11" s="56"/>
      <c r="LJZ11" s="56"/>
      <c r="LKA11" s="56"/>
      <c r="LKB11" s="56"/>
      <c r="LKC11" s="56"/>
      <c r="LKD11" s="56"/>
      <c r="LKE11" s="56"/>
      <c r="LKF11" s="56"/>
      <c r="LKG11" s="56"/>
      <c r="LKH11" s="56"/>
      <c r="LKI11" s="56"/>
      <c r="LKJ11" s="56"/>
      <c r="LKK11" s="56"/>
      <c r="LKL11" s="56"/>
      <c r="LKM11" s="56"/>
      <c r="LKN11" s="56"/>
      <c r="LKO11" s="56"/>
      <c r="LKP11" s="56"/>
      <c r="LKQ11" s="56"/>
      <c r="LKR11" s="56"/>
      <c r="LKS11" s="56"/>
      <c r="LKT11" s="56"/>
      <c r="LKU11" s="56"/>
      <c r="LKV11" s="56"/>
      <c r="LKW11" s="56"/>
      <c r="LKX11" s="56"/>
      <c r="LKY11" s="56"/>
      <c r="LKZ11" s="56"/>
      <c r="LLA11" s="56"/>
      <c r="LLB11" s="56"/>
      <c r="LLC11" s="56"/>
      <c r="LLD11" s="56"/>
      <c r="LLE11" s="56"/>
      <c r="LLF11" s="56"/>
      <c r="LLG11" s="56"/>
      <c r="LLH11" s="56"/>
      <c r="LLI11" s="56"/>
      <c r="LLJ11" s="56"/>
      <c r="LLK11" s="56"/>
      <c r="LLL11" s="56"/>
      <c r="LLM11" s="56"/>
      <c r="LLN11" s="56"/>
      <c r="LLO11" s="56"/>
      <c r="LLP11" s="56"/>
      <c r="LLQ11" s="56"/>
      <c r="LLR11" s="56"/>
      <c r="LLS11" s="56"/>
      <c r="LLT11" s="56"/>
      <c r="LLU11" s="56"/>
      <c r="LLV11" s="56"/>
      <c r="LLW11" s="56"/>
      <c r="LLX11" s="56"/>
      <c r="LLY11" s="56"/>
      <c r="LLZ11" s="56"/>
      <c r="LMA11" s="56"/>
      <c r="LMB11" s="56"/>
      <c r="LMC11" s="56"/>
      <c r="LMD11" s="56"/>
      <c r="LME11" s="56"/>
      <c r="LMF11" s="56"/>
      <c r="LMG11" s="56"/>
      <c r="LMH11" s="56"/>
      <c r="LMI11" s="56"/>
      <c r="LMJ11" s="56"/>
      <c r="LMK11" s="56"/>
      <c r="LML11" s="56"/>
      <c r="LMM11" s="56"/>
      <c r="LMN11" s="56"/>
      <c r="LMO11" s="56"/>
      <c r="LMP11" s="56"/>
      <c r="LMQ11" s="56"/>
      <c r="LMR11" s="56"/>
      <c r="LMS11" s="56"/>
      <c r="LMT11" s="56"/>
      <c r="LMU11" s="56"/>
      <c r="LMV11" s="56"/>
      <c r="LMW11" s="56"/>
      <c r="LMX11" s="56"/>
      <c r="LMY11" s="56"/>
      <c r="LMZ11" s="56"/>
      <c r="LNA11" s="56"/>
      <c r="LNB11" s="56"/>
      <c r="LNC11" s="56"/>
      <c r="LND11" s="56"/>
      <c r="LNE11" s="56"/>
      <c r="LNF11" s="56"/>
      <c r="LNG11" s="56"/>
      <c r="LNH11" s="56"/>
      <c r="LNI11" s="56"/>
      <c r="LNJ11" s="56"/>
      <c r="LNK11" s="56"/>
      <c r="LNL11" s="56"/>
      <c r="LNM11" s="56"/>
      <c r="LNN11" s="56"/>
      <c r="LNO11" s="56"/>
      <c r="LNP11" s="56"/>
      <c r="LNQ11" s="56"/>
      <c r="LNR11" s="56"/>
      <c r="LNS11" s="56"/>
      <c r="LNT11" s="56"/>
      <c r="LNU11" s="56"/>
      <c r="LNV11" s="56"/>
      <c r="LNW11" s="56"/>
      <c r="LNX11" s="56"/>
      <c r="LNY11" s="56"/>
      <c r="LNZ11" s="56"/>
      <c r="LOA11" s="56"/>
      <c r="LOB11" s="56"/>
      <c r="LOC11" s="56"/>
      <c r="LOD11" s="56"/>
      <c r="LOE11" s="56"/>
      <c r="LOF11" s="56"/>
      <c r="LOG11" s="56"/>
      <c r="LOH11" s="56"/>
      <c r="LOI11" s="56"/>
      <c r="LOJ11" s="56"/>
      <c r="LOK11" s="56"/>
      <c r="LOL11" s="56"/>
      <c r="LOM11" s="56"/>
      <c r="LON11" s="56"/>
      <c r="LOO11" s="56"/>
      <c r="LOP11" s="56"/>
      <c r="LOQ11" s="56"/>
      <c r="LOR11" s="56"/>
      <c r="LOS11" s="56"/>
      <c r="LOT11" s="56"/>
      <c r="LOU11" s="56"/>
      <c r="LOV11" s="56"/>
      <c r="LOW11" s="56"/>
      <c r="LOX11" s="56"/>
      <c r="LOY11" s="56"/>
      <c r="LOZ11" s="56"/>
      <c r="LPA11" s="56"/>
      <c r="LPB11" s="56"/>
      <c r="LPC11" s="56"/>
      <c r="LPD11" s="56"/>
      <c r="LPE11" s="56"/>
      <c r="LPF11" s="56"/>
      <c r="LPG11" s="56"/>
      <c r="LPH11" s="56"/>
      <c r="LPI11" s="56"/>
      <c r="LPJ11" s="56"/>
      <c r="LPK11" s="56"/>
      <c r="LPL11" s="56"/>
      <c r="LPM11" s="56"/>
      <c r="LPN11" s="56"/>
      <c r="LPO11" s="56"/>
      <c r="LPP11" s="56"/>
      <c r="LPQ11" s="56"/>
      <c r="LPR11" s="56"/>
      <c r="LPS11" s="56"/>
      <c r="LPT11" s="56"/>
      <c r="LPU11" s="56"/>
      <c r="LPV11" s="56"/>
      <c r="LPW11" s="56"/>
      <c r="LPX11" s="56"/>
      <c r="LPY11" s="56"/>
      <c r="LPZ11" s="56"/>
      <c r="LQA11" s="56"/>
      <c r="LQB11" s="56"/>
      <c r="LQC11" s="56"/>
      <c r="LQD11" s="56"/>
      <c r="LQE11" s="56"/>
      <c r="LQF11" s="56"/>
      <c r="LQG11" s="56"/>
      <c r="LQH11" s="56"/>
      <c r="LQI11" s="56"/>
      <c r="LQJ11" s="56"/>
      <c r="LQK11" s="56"/>
      <c r="LQL11" s="56"/>
      <c r="LQM11" s="56"/>
      <c r="LQN11" s="56"/>
      <c r="LQO11" s="56"/>
      <c r="LQP11" s="56"/>
      <c r="LQQ11" s="56"/>
      <c r="LQR11" s="56"/>
      <c r="LQS11" s="56"/>
      <c r="LQT11" s="56"/>
      <c r="LQU11" s="56"/>
      <c r="LQV11" s="56"/>
      <c r="LQW11" s="56"/>
      <c r="LQX11" s="56"/>
      <c r="LQY11" s="56"/>
      <c r="LQZ11" s="56"/>
      <c r="LRA11" s="56"/>
      <c r="LRB11" s="56"/>
      <c r="LRC11" s="56"/>
      <c r="LRD11" s="56"/>
      <c r="LRE11" s="56"/>
      <c r="LRF11" s="56"/>
      <c r="LRG11" s="56"/>
      <c r="LRH11" s="56"/>
      <c r="LRI11" s="56"/>
      <c r="LRJ11" s="56"/>
      <c r="LRK11" s="56"/>
      <c r="LRL11" s="56"/>
      <c r="LRM11" s="56"/>
      <c r="LRN11" s="56"/>
      <c r="LRO11" s="56"/>
      <c r="LRP11" s="56"/>
      <c r="LRQ11" s="56"/>
      <c r="LRR11" s="56"/>
      <c r="LRS11" s="56"/>
      <c r="LRT11" s="56"/>
      <c r="LRU11" s="56"/>
      <c r="LRV11" s="56"/>
      <c r="LRW11" s="56"/>
      <c r="LRX11" s="56"/>
      <c r="LRY11" s="56"/>
      <c r="LRZ11" s="56"/>
      <c r="LSA11" s="56"/>
      <c r="LSB11" s="56"/>
      <c r="LSC11" s="56"/>
      <c r="LSD11" s="56"/>
      <c r="LSE11" s="56"/>
      <c r="LSF11" s="56"/>
      <c r="LSG11" s="56"/>
      <c r="LSH11" s="56"/>
      <c r="LSI11" s="56"/>
      <c r="LSJ11" s="56"/>
      <c r="LSK11" s="56"/>
      <c r="LSL11" s="56"/>
      <c r="LSM11" s="56"/>
      <c r="LSN11" s="56"/>
      <c r="LSO11" s="56"/>
      <c r="LSP11" s="56"/>
      <c r="LSQ11" s="56"/>
      <c r="LSR11" s="56"/>
      <c r="LSS11" s="56"/>
      <c r="LST11" s="56"/>
      <c r="LSU11" s="56"/>
      <c r="LSV11" s="56"/>
      <c r="LSW11" s="56"/>
      <c r="LSX11" s="56"/>
      <c r="LSY11" s="56"/>
      <c r="LSZ11" s="56"/>
      <c r="LTA11" s="56"/>
      <c r="LTB11" s="56"/>
      <c r="LTC11" s="56"/>
      <c r="LTD11" s="56"/>
      <c r="LTE11" s="56"/>
      <c r="LTF11" s="56"/>
      <c r="LTG11" s="56"/>
      <c r="LTH11" s="56"/>
      <c r="LTI11" s="56"/>
      <c r="LTJ11" s="56"/>
      <c r="LTK11" s="56"/>
      <c r="LTL11" s="56"/>
      <c r="LTM11" s="56"/>
      <c r="LTN11" s="56"/>
      <c r="LTO11" s="56"/>
      <c r="LTP11" s="56"/>
      <c r="LTQ11" s="56"/>
      <c r="LTR11" s="56"/>
      <c r="LTS11" s="56"/>
      <c r="LTT11" s="56"/>
      <c r="LTU11" s="56"/>
      <c r="LTV11" s="56"/>
      <c r="LTW11" s="56"/>
      <c r="LTX11" s="56"/>
      <c r="LTY11" s="56"/>
      <c r="LTZ11" s="56"/>
      <c r="LUA11" s="56"/>
      <c r="LUB11" s="56"/>
      <c r="LUC11" s="56"/>
      <c r="LUD11" s="56"/>
      <c r="LUE11" s="56"/>
      <c r="LUF11" s="56"/>
      <c r="LUG11" s="56"/>
      <c r="LUH11" s="56"/>
      <c r="LUI11" s="56"/>
      <c r="LUJ11" s="56"/>
      <c r="LUK11" s="56"/>
      <c r="LUL11" s="56"/>
      <c r="LUM11" s="56"/>
      <c r="LUN11" s="56"/>
      <c r="LUO11" s="56"/>
      <c r="LUP11" s="56"/>
      <c r="LUQ11" s="56"/>
      <c r="LUR11" s="56"/>
      <c r="LUS11" s="56"/>
      <c r="LUT11" s="56"/>
      <c r="LUU11" s="56"/>
      <c r="LUV11" s="56"/>
      <c r="LUW11" s="56"/>
      <c r="LUX11" s="56"/>
      <c r="LUY11" s="56"/>
      <c r="LUZ11" s="56"/>
      <c r="LVA11" s="56"/>
      <c r="LVB11" s="56"/>
      <c r="LVC11" s="56"/>
      <c r="LVD11" s="56"/>
      <c r="LVE11" s="56"/>
      <c r="LVF11" s="56"/>
      <c r="LVG11" s="56"/>
      <c r="LVH11" s="56"/>
      <c r="LVI11" s="56"/>
      <c r="LVJ11" s="56"/>
      <c r="LVK11" s="56"/>
      <c r="LVL11" s="56"/>
      <c r="LVM11" s="56"/>
      <c r="LVN11" s="56"/>
      <c r="LVO11" s="56"/>
      <c r="LVP11" s="56"/>
      <c r="LVQ11" s="56"/>
      <c r="LVR11" s="56"/>
      <c r="LVS11" s="56"/>
      <c r="LVT11" s="56"/>
      <c r="LVU11" s="56"/>
      <c r="LVV11" s="56"/>
      <c r="LVW11" s="56"/>
      <c r="LVX11" s="56"/>
      <c r="LVY11" s="56"/>
      <c r="LVZ11" s="56"/>
      <c r="LWA11" s="56"/>
      <c r="LWB11" s="56"/>
      <c r="LWC11" s="56"/>
      <c r="LWD11" s="56"/>
      <c r="LWE11" s="56"/>
      <c r="LWF11" s="56"/>
      <c r="LWG11" s="56"/>
      <c r="LWH11" s="56"/>
      <c r="LWI11" s="56"/>
      <c r="LWJ11" s="56"/>
      <c r="LWK11" s="56"/>
      <c r="LWL11" s="56"/>
      <c r="LWM11" s="56"/>
      <c r="LWN11" s="56"/>
      <c r="LWO11" s="56"/>
      <c r="LWP11" s="56"/>
      <c r="LWQ11" s="56"/>
      <c r="LWR11" s="56"/>
      <c r="LWS11" s="56"/>
      <c r="LWT11" s="56"/>
      <c r="LWU11" s="56"/>
      <c r="LWV11" s="56"/>
      <c r="LWW11" s="56"/>
      <c r="LWX11" s="56"/>
      <c r="LWY11" s="56"/>
      <c r="LWZ11" s="56"/>
      <c r="LXA11" s="56"/>
      <c r="LXB11" s="56"/>
      <c r="LXC11" s="56"/>
      <c r="LXD11" s="56"/>
      <c r="LXE11" s="56"/>
      <c r="LXF11" s="56"/>
      <c r="LXG11" s="56"/>
      <c r="LXH11" s="56"/>
      <c r="LXI11" s="56"/>
      <c r="LXJ11" s="56"/>
      <c r="LXK11" s="56"/>
      <c r="LXL11" s="56"/>
      <c r="LXM11" s="56"/>
      <c r="LXN11" s="56"/>
      <c r="LXO11" s="56"/>
      <c r="LXP11" s="56"/>
      <c r="LXQ11" s="56"/>
      <c r="LXR11" s="56"/>
      <c r="LXS11" s="56"/>
      <c r="LXT11" s="56"/>
      <c r="LXU11" s="56"/>
      <c r="LXV11" s="56"/>
      <c r="LXW11" s="56"/>
      <c r="LXX11" s="56"/>
      <c r="LXY11" s="56"/>
      <c r="LXZ11" s="56"/>
      <c r="LYA11" s="56"/>
      <c r="LYB11" s="56"/>
      <c r="LYC11" s="56"/>
      <c r="LYD11" s="56"/>
      <c r="LYE11" s="56"/>
      <c r="LYF11" s="56"/>
      <c r="LYG11" s="56"/>
      <c r="LYH11" s="56"/>
      <c r="LYI11" s="56"/>
      <c r="LYJ11" s="56"/>
      <c r="LYK11" s="56"/>
      <c r="LYL11" s="56"/>
      <c r="LYM11" s="56"/>
      <c r="LYN11" s="56"/>
      <c r="LYO11" s="56"/>
      <c r="LYP11" s="56"/>
      <c r="LYQ11" s="56"/>
      <c r="LYR11" s="56"/>
      <c r="LYS11" s="56"/>
      <c r="LYT11" s="56"/>
      <c r="LYU11" s="56"/>
      <c r="LYV11" s="56"/>
      <c r="LYW11" s="56"/>
      <c r="LYX11" s="56"/>
      <c r="LYY11" s="56"/>
      <c r="LYZ11" s="56"/>
      <c r="LZA11" s="56"/>
      <c r="LZB11" s="56"/>
      <c r="LZC11" s="56"/>
      <c r="LZD11" s="56"/>
      <c r="LZE11" s="56"/>
      <c r="LZF11" s="56"/>
      <c r="LZG11" s="56"/>
      <c r="LZH11" s="56"/>
      <c r="LZI11" s="56"/>
      <c r="LZJ11" s="56"/>
      <c r="LZK11" s="56"/>
      <c r="LZL11" s="56"/>
      <c r="LZM11" s="56"/>
      <c r="LZN11" s="56"/>
      <c r="LZO11" s="56"/>
      <c r="LZP11" s="56"/>
      <c r="LZQ11" s="56"/>
      <c r="LZR11" s="56"/>
      <c r="LZS11" s="56"/>
      <c r="LZT11" s="56"/>
      <c r="LZU11" s="56"/>
      <c r="LZV11" s="56"/>
      <c r="LZW11" s="56"/>
      <c r="LZX11" s="56"/>
      <c r="LZY11" s="56"/>
      <c r="LZZ11" s="56"/>
      <c r="MAA11" s="56"/>
      <c r="MAB11" s="56"/>
      <c r="MAC11" s="56"/>
      <c r="MAD11" s="56"/>
      <c r="MAE11" s="56"/>
      <c r="MAF11" s="56"/>
      <c r="MAG11" s="56"/>
      <c r="MAH11" s="56"/>
      <c r="MAI11" s="56"/>
      <c r="MAJ11" s="56"/>
      <c r="MAK11" s="56"/>
      <c r="MAL11" s="56"/>
      <c r="MAM11" s="56"/>
      <c r="MAN11" s="56"/>
      <c r="MAO11" s="56"/>
      <c r="MAP11" s="56"/>
      <c r="MAQ11" s="56"/>
      <c r="MAR11" s="56"/>
      <c r="MAS11" s="56"/>
      <c r="MAT11" s="56"/>
      <c r="MAU11" s="56"/>
      <c r="MAV11" s="56"/>
      <c r="MAW11" s="56"/>
      <c r="MAX11" s="56"/>
      <c r="MAY11" s="56"/>
      <c r="MAZ11" s="56"/>
      <c r="MBA11" s="56"/>
      <c r="MBB11" s="56"/>
      <c r="MBC11" s="56"/>
      <c r="MBD11" s="56"/>
      <c r="MBE11" s="56"/>
      <c r="MBF11" s="56"/>
      <c r="MBG11" s="56"/>
      <c r="MBH11" s="56"/>
      <c r="MBI11" s="56"/>
      <c r="MBJ11" s="56"/>
      <c r="MBK11" s="56"/>
      <c r="MBL11" s="56"/>
      <c r="MBM11" s="56"/>
      <c r="MBN11" s="56"/>
      <c r="MBO11" s="56"/>
      <c r="MBP11" s="56"/>
      <c r="MBQ11" s="56"/>
      <c r="MBR11" s="56"/>
      <c r="MBS11" s="56"/>
      <c r="MBT11" s="56"/>
      <c r="MBU11" s="56"/>
      <c r="MBV11" s="56"/>
      <c r="MBW11" s="56"/>
      <c r="MBX11" s="56"/>
      <c r="MBY11" s="56"/>
      <c r="MBZ11" s="56"/>
      <c r="MCA11" s="56"/>
      <c r="MCB11" s="56"/>
      <c r="MCC11" s="56"/>
      <c r="MCD11" s="56"/>
      <c r="MCE11" s="56"/>
      <c r="MCF11" s="56"/>
      <c r="MCG11" s="56"/>
      <c r="MCH11" s="56"/>
      <c r="MCI11" s="56"/>
      <c r="MCJ11" s="56"/>
      <c r="MCK11" s="56"/>
      <c r="MCL11" s="56"/>
      <c r="MCM11" s="56"/>
      <c r="MCN11" s="56"/>
      <c r="MCO11" s="56"/>
      <c r="MCP11" s="56"/>
      <c r="MCQ11" s="56"/>
      <c r="MCR11" s="56"/>
      <c r="MCS11" s="56"/>
      <c r="MCT11" s="56"/>
      <c r="MCU11" s="56"/>
      <c r="MCV11" s="56"/>
      <c r="MCW11" s="56"/>
      <c r="MCX11" s="56"/>
      <c r="MCY11" s="56"/>
      <c r="MCZ11" s="56"/>
      <c r="MDA11" s="56"/>
      <c r="MDB11" s="56"/>
      <c r="MDC11" s="56"/>
      <c r="MDD11" s="56"/>
      <c r="MDE11" s="56"/>
      <c r="MDF11" s="56"/>
      <c r="MDG11" s="56"/>
      <c r="MDH11" s="56"/>
      <c r="MDI11" s="56"/>
      <c r="MDJ11" s="56"/>
      <c r="MDK11" s="56"/>
      <c r="MDL11" s="56"/>
      <c r="MDM11" s="56"/>
      <c r="MDN11" s="56"/>
      <c r="MDO11" s="56"/>
      <c r="MDP11" s="56"/>
      <c r="MDQ11" s="56"/>
      <c r="MDR11" s="56"/>
      <c r="MDS11" s="56"/>
      <c r="MDT11" s="56"/>
      <c r="MDU11" s="56"/>
      <c r="MDV11" s="56"/>
      <c r="MDW11" s="56"/>
      <c r="MDX11" s="56"/>
      <c r="MDY11" s="56"/>
      <c r="MDZ11" s="56"/>
      <c r="MEA11" s="56"/>
      <c r="MEB11" s="56"/>
      <c r="MEC11" s="56"/>
      <c r="MED11" s="56"/>
      <c r="MEE11" s="56"/>
      <c r="MEF11" s="56"/>
      <c r="MEG11" s="56"/>
      <c r="MEH11" s="56"/>
      <c r="MEI11" s="56"/>
      <c r="MEJ11" s="56"/>
      <c r="MEK11" s="56"/>
      <c r="MEL11" s="56"/>
      <c r="MEM11" s="56"/>
      <c r="MEN11" s="56"/>
      <c r="MEO11" s="56"/>
      <c r="MEP11" s="56"/>
      <c r="MEQ11" s="56"/>
      <c r="MER11" s="56"/>
      <c r="MES11" s="56"/>
      <c r="MET11" s="56"/>
      <c r="MEU11" s="56"/>
      <c r="MEV11" s="56"/>
      <c r="MEW11" s="56"/>
      <c r="MEX11" s="56"/>
      <c r="MEY11" s="56"/>
      <c r="MEZ11" s="56"/>
      <c r="MFA11" s="56"/>
      <c r="MFB11" s="56"/>
      <c r="MFC11" s="56"/>
      <c r="MFD11" s="56"/>
      <c r="MFE11" s="56"/>
      <c r="MFF11" s="56"/>
      <c r="MFG11" s="56"/>
      <c r="MFH11" s="56"/>
      <c r="MFI11" s="56"/>
      <c r="MFJ11" s="56"/>
      <c r="MFK11" s="56"/>
      <c r="MFL11" s="56"/>
      <c r="MFM11" s="56"/>
      <c r="MFN11" s="56"/>
      <c r="MFO11" s="56"/>
      <c r="MFP11" s="56"/>
      <c r="MFQ11" s="56"/>
      <c r="MFR11" s="56"/>
      <c r="MFS11" s="56"/>
      <c r="MFT11" s="56"/>
      <c r="MFU11" s="56"/>
      <c r="MFV11" s="56"/>
      <c r="MFW11" s="56"/>
      <c r="MFX11" s="56"/>
      <c r="MFY11" s="56"/>
      <c r="MFZ11" s="56"/>
      <c r="MGA11" s="56"/>
      <c r="MGB11" s="56"/>
      <c r="MGC11" s="56"/>
      <c r="MGD11" s="56"/>
      <c r="MGE11" s="56"/>
      <c r="MGF11" s="56"/>
      <c r="MGG11" s="56"/>
      <c r="MGH11" s="56"/>
      <c r="MGI11" s="56"/>
      <c r="MGJ11" s="56"/>
      <c r="MGK11" s="56"/>
      <c r="MGL11" s="56"/>
      <c r="MGM11" s="56"/>
      <c r="MGN11" s="56"/>
      <c r="MGO11" s="56"/>
      <c r="MGP11" s="56"/>
      <c r="MGQ11" s="56"/>
      <c r="MGR11" s="56"/>
      <c r="MGS11" s="56"/>
      <c r="MGT11" s="56"/>
      <c r="MGU11" s="56"/>
      <c r="MGV11" s="56"/>
      <c r="MGW11" s="56"/>
      <c r="MGX11" s="56"/>
      <c r="MGY11" s="56"/>
      <c r="MGZ11" s="56"/>
      <c r="MHA11" s="56"/>
      <c r="MHB11" s="56"/>
      <c r="MHC11" s="56"/>
      <c r="MHD11" s="56"/>
      <c r="MHE11" s="56"/>
      <c r="MHF11" s="56"/>
      <c r="MHG11" s="56"/>
      <c r="MHH11" s="56"/>
      <c r="MHI11" s="56"/>
      <c r="MHJ11" s="56"/>
      <c r="MHK11" s="56"/>
      <c r="MHL11" s="56"/>
      <c r="MHM11" s="56"/>
      <c r="MHN11" s="56"/>
      <c r="MHO11" s="56"/>
      <c r="MHP11" s="56"/>
      <c r="MHQ11" s="56"/>
      <c r="MHR11" s="56"/>
      <c r="MHS11" s="56"/>
      <c r="MHT11" s="56"/>
      <c r="MHU11" s="56"/>
      <c r="MHV11" s="56"/>
      <c r="MHW11" s="56"/>
      <c r="MHX11" s="56"/>
      <c r="MHY11" s="56"/>
      <c r="MHZ11" s="56"/>
      <c r="MIA11" s="56"/>
      <c r="MIB11" s="56"/>
      <c r="MIC11" s="56"/>
      <c r="MID11" s="56"/>
      <c r="MIE11" s="56"/>
      <c r="MIF11" s="56"/>
      <c r="MIG11" s="56"/>
      <c r="MIH11" s="56"/>
      <c r="MII11" s="56"/>
      <c r="MIJ11" s="56"/>
      <c r="MIK11" s="56"/>
      <c r="MIL11" s="56"/>
      <c r="MIM11" s="56"/>
      <c r="MIN11" s="56"/>
      <c r="MIO11" s="56"/>
      <c r="MIP11" s="56"/>
      <c r="MIQ11" s="56"/>
      <c r="MIR11" s="56"/>
      <c r="MIS11" s="56"/>
      <c r="MIT11" s="56"/>
      <c r="MIU11" s="56"/>
      <c r="MIV11" s="56"/>
      <c r="MIW11" s="56"/>
      <c r="MIX11" s="56"/>
      <c r="MIY11" s="56"/>
      <c r="MIZ11" s="56"/>
      <c r="MJA11" s="56"/>
      <c r="MJB11" s="56"/>
      <c r="MJC11" s="56"/>
      <c r="MJD11" s="56"/>
      <c r="MJE11" s="56"/>
      <c r="MJF11" s="56"/>
      <c r="MJG11" s="56"/>
      <c r="MJH11" s="56"/>
      <c r="MJI11" s="56"/>
      <c r="MJJ11" s="56"/>
      <c r="MJK11" s="56"/>
      <c r="MJL11" s="56"/>
      <c r="MJM11" s="56"/>
      <c r="MJN11" s="56"/>
      <c r="MJO11" s="56"/>
      <c r="MJP11" s="56"/>
      <c r="MJQ11" s="56"/>
      <c r="MJR11" s="56"/>
      <c r="MJS11" s="56"/>
      <c r="MJT11" s="56"/>
      <c r="MJU11" s="56"/>
      <c r="MJV11" s="56"/>
      <c r="MJW11" s="56"/>
      <c r="MJX11" s="56"/>
      <c r="MJY11" s="56"/>
      <c r="MJZ11" s="56"/>
      <c r="MKA11" s="56"/>
      <c r="MKB11" s="56"/>
      <c r="MKC11" s="56"/>
      <c r="MKD11" s="56"/>
      <c r="MKE11" s="56"/>
      <c r="MKF11" s="56"/>
      <c r="MKG11" s="56"/>
      <c r="MKH11" s="56"/>
      <c r="MKI11" s="56"/>
      <c r="MKJ11" s="56"/>
      <c r="MKK11" s="56"/>
      <c r="MKL11" s="56"/>
      <c r="MKM11" s="56"/>
      <c r="MKN11" s="56"/>
      <c r="MKO11" s="56"/>
      <c r="MKP11" s="56"/>
      <c r="MKQ11" s="56"/>
      <c r="MKR11" s="56"/>
      <c r="MKS11" s="56"/>
      <c r="MKT11" s="56"/>
      <c r="MKU11" s="56"/>
      <c r="MKV11" s="56"/>
      <c r="MKW11" s="56"/>
      <c r="MKX11" s="56"/>
      <c r="MKY11" s="56"/>
      <c r="MKZ11" s="56"/>
      <c r="MLA11" s="56"/>
      <c r="MLB11" s="56"/>
      <c r="MLC11" s="56"/>
      <c r="MLD11" s="56"/>
      <c r="MLE11" s="56"/>
      <c r="MLF11" s="56"/>
      <c r="MLG11" s="56"/>
      <c r="MLH11" s="56"/>
      <c r="MLI11" s="56"/>
      <c r="MLJ11" s="56"/>
      <c r="MLK11" s="56"/>
      <c r="MLL11" s="56"/>
      <c r="MLM11" s="56"/>
      <c r="MLN11" s="56"/>
      <c r="MLO11" s="56"/>
      <c r="MLP11" s="56"/>
      <c r="MLQ11" s="56"/>
      <c r="MLR11" s="56"/>
      <c r="MLS11" s="56"/>
      <c r="MLT11" s="56"/>
      <c r="MLU11" s="56"/>
      <c r="MLV11" s="56"/>
      <c r="MLW11" s="56"/>
      <c r="MLX11" s="56"/>
      <c r="MLY11" s="56"/>
      <c r="MLZ11" s="56"/>
      <c r="MMA11" s="56"/>
      <c r="MMB11" s="56"/>
      <c r="MMC11" s="56"/>
      <c r="MMD11" s="56"/>
      <c r="MME11" s="56"/>
      <c r="MMF11" s="56"/>
      <c r="MMG11" s="56"/>
      <c r="MMH11" s="56"/>
      <c r="MMI11" s="56"/>
      <c r="MMJ11" s="56"/>
      <c r="MMK11" s="56"/>
      <c r="MML11" s="56"/>
      <c r="MMM11" s="56"/>
      <c r="MMN11" s="56"/>
      <c r="MMO11" s="56"/>
      <c r="MMP11" s="56"/>
      <c r="MMQ11" s="56"/>
      <c r="MMR11" s="56"/>
      <c r="MMS11" s="56"/>
      <c r="MMT11" s="56"/>
      <c r="MMU11" s="56"/>
      <c r="MMV11" s="56"/>
      <c r="MMW11" s="56"/>
      <c r="MMX11" s="56"/>
      <c r="MMY11" s="56"/>
      <c r="MMZ11" s="56"/>
      <c r="MNA11" s="56"/>
      <c r="MNB11" s="56"/>
      <c r="MNC11" s="56"/>
      <c r="MND11" s="56"/>
      <c r="MNE11" s="56"/>
      <c r="MNF11" s="56"/>
      <c r="MNG11" s="56"/>
      <c r="MNH11" s="56"/>
      <c r="MNI11" s="56"/>
      <c r="MNJ11" s="56"/>
      <c r="MNK11" s="56"/>
      <c r="MNL11" s="56"/>
      <c r="MNM11" s="56"/>
      <c r="MNN11" s="56"/>
      <c r="MNO11" s="56"/>
      <c r="MNP11" s="56"/>
      <c r="MNQ11" s="56"/>
      <c r="MNR11" s="56"/>
      <c r="MNS11" s="56"/>
      <c r="MNT11" s="56"/>
      <c r="MNU11" s="56"/>
      <c r="MNV11" s="56"/>
      <c r="MNW11" s="56"/>
      <c r="MNX11" s="56"/>
      <c r="MNY11" s="56"/>
      <c r="MNZ11" s="56"/>
      <c r="MOA11" s="56"/>
      <c r="MOB11" s="56"/>
      <c r="MOC11" s="56"/>
      <c r="MOD11" s="56"/>
      <c r="MOE11" s="56"/>
      <c r="MOF11" s="56"/>
      <c r="MOG11" s="56"/>
      <c r="MOH11" s="56"/>
      <c r="MOI11" s="56"/>
      <c r="MOJ11" s="56"/>
      <c r="MOK11" s="56"/>
      <c r="MOL11" s="56"/>
      <c r="MOM11" s="56"/>
      <c r="MON11" s="56"/>
      <c r="MOO11" s="56"/>
      <c r="MOP11" s="56"/>
      <c r="MOQ11" s="56"/>
      <c r="MOR11" s="56"/>
      <c r="MOS11" s="56"/>
      <c r="MOT11" s="56"/>
      <c r="MOU11" s="56"/>
      <c r="MOV11" s="56"/>
      <c r="MOW11" s="56"/>
      <c r="MOX11" s="56"/>
      <c r="MOY11" s="56"/>
      <c r="MOZ11" s="56"/>
      <c r="MPA11" s="56"/>
      <c r="MPB11" s="56"/>
      <c r="MPC11" s="56"/>
      <c r="MPD11" s="56"/>
      <c r="MPE11" s="56"/>
      <c r="MPF11" s="56"/>
      <c r="MPG11" s="56"/>
      <c r="MPH11" s="56"/>
      <c r="MPI11" s="56"/>
      <c r="MPJ11" s="56"/>
      <c r="MPK11" s="56"/>
      <c r="MPL11" s="56"/>
      <c r="MPM11" s="56"/>
      <c r="MPN11" s="56"/>
      <c r="MPO11" s="56"/>
      <c r="MPP11" s="56"/>
      <c r="MPQ11" s="56"/>
      <c r="MPR11" s="56"/>
      <c r="MPS11" s="56"/>
      <c r="MPT11" s="56"/>
      <c r="MPU11" s="56"/>
      <c r="MPV11" s="56"/>
      <c r="MPW11" s="56"/>
      <c r="MPX11" s="56"/>
      <c r="MPY11" s="56"/>
      <c r="MPZ11" s="56"/>
      <c r="MQA11" s="56"/>
      <c r="MQB11" s="56"/>
      <c r="MQC11" s="56"/>
      <c r="MQD11" s="56"/>
      <c r="MQE11" s="56"/>
      <c r="MQF11" s="56"/>
      <c r="MQG11" s="56"/>
      <c r="MQH11" s="56"/>
      <c r="MQI11" s="56"/>
      <c r="MQJ11" s="56"/>
      <c r="MQK11" s="56"/>
      <c r="MQL11" s="56"/>
      <c r="MQM11" s="56"/>
      <c r="MQN11" s="56"/>
      <c r="MQO11" s="56"/>
      <c r="MQP11" s="56"/>
      <c r="MQQ11" s="56"/>
      <c r="MQR11" s="56"/>
      <c r="MQS11" s="56"/>
      <c r="MQT11" s="56"/>
      <c r="MQU11" s="56"/>
      <c r="MQV11" s="56"/>
      <c r="MQW11" s="56"/>
      <c r="MQX11" s="56"/>
      <c r="MQY11" s="56"/>
      <c r="MQZ11" s="56"/>
      <c r="MRA11" s="56"/>
      <c r="MRB11" s="56"/>
      <c r="MRC11" s="56"/>
      <c r="MRD11" s="56"/>
      <c r="MRE11" s="56"/>
      <c r="MRF11" s="56"/>
      <c r="MRG11" s="56"/>
      <c r="MRH11" s="56"/>
      <c r="MRI11" s="56"/>
      <c r="MRJ11" s="56"/>
      <c r="MRK11" s="56"/>
      <c r="MRL11" s="56"/>
      <c r="MRM11" s="56"/>
      <c r="MRN11" s="56"/>
      <c r="MRO11" s="56"/>
      <c r="MRP11" s="56"/>
      <c r="MRQ11" s="56"/>
      <c r="MRR11" s="56"/>
      <c r="MRS11" s="56"/>
      <c r="MRT11" s="56"/>
      <c r="MRU11" s="56"/>
      <c r="MRV11" s="56"/>
      <c r="MRW11" s="56"/>
      <c r="MRX11" s="56"/>
      <c r="MRY11" s="56"/>
      <c r="MRZ11" s="56"/>
      <c r="MSA11" s="56"/>
      <c r="MSB11" s="56"/>
      <c r="MSC11" s="56"/>
      <c r="MSD11" s="56"/>
      <c r="MSE11" s="56"/>
      <c r="MSF11" s="56"/>
      <c r="MSG11" s="56"/>
      <c r="MSH11" s="56"/>
      <c r="MSI11" s="56"/>
      <c r="MSJ11" s="56"/>
      <c r="MSK11" s="56"/>
      <c r="MSL11" s="56"/>
      <c r="MSM11" s="56"/>
      <c r="MSN11" s="56"/>
      <c r="MSO11" s="56"/>
      <c r="MSP11" s="56"/>
      <c r="MSQ11" s="56"/>
      <c r="MSR11" s="56"/>
      <c r="MSS11" s="56"/>
      <c r="MST11" s="56"/>
      <c r="MSU11" s="56"/>
      <c r="MSV11" s="56"/>
      <c r="MSW11" s="56"/>
      <c r="MSX11" s="56"/>
      <c r="MSY11" s="56"/>
      <c r="MSZ11" s="56"/>
      <c r="MTA11" s="56"/>
      <c r="MTB11" s="56"/>
      <c r="MTC11" s="56"/>
      <c r="MTD11" s="56"/>
      <c r="MTE11" s="56"/>
      <c r="MTF11" s="56"/>
      <c r="MTG11" s="56"/>
      <c r="MTH11" s="56"/>
      <c r="MTI11" s="56"/>
      <c r="MTJ11" s="56"/>
      <c r="MTK11" s="56"/>
      <c r="MTL11" s="56"/>
      <c r="MTM11" s="56"/>
      <c r="MTN11" s="56"/>
      <c r="MTO11" s="56"/>
      <c r="MTP11" s="56"/>
      <c r="MTQ11" s="56"/>
      <c r="MTR11" s="56"/>
      <c r="MTS11" s="56"/>
      <c r="MTT11" s="56"/>
      <c r="MTU11" s="56"/>
      <c r="MTV11" s="56"/>
      <c r="MTW11" s="56"/>
      <c r="MTX11" s="56"/>
      <c r="MTY11" s="56"/>
      <c r="MTZ11" s="56"/>
      <c r="MUA11" s="56"/>
      <c r="MUB11" s="56"/>
      <c r="MUC11" s="56"/>
      <c r="MUD11" s="56"/>
      <c r="MUE11" s="56"/>
      <c r="MUF11" s="56"/>
      <c r="MUG11" s="56"/>
      <c r="MUH11" s="56"/>
      <c r="MUI11" s="56"/>
      <c r="MUJ11" s="56"/>
      <c r="MUK11" s="56"/>
      <c r="MUL11" s="56"/>
      <c r="MUM11" s="56"/>
      <c r="MUN11" s="56"/>
      <c r="MUO11" s="56"/>
      <c r="MUP11" s="56"/>
      <c r="MUQ11" s="56"/>
      <c r="MUR11" s="56"/>
      <c r="MUS11" s="56"/>
      <c r="MUT11" s="56"/>
      <c r="MUU11" s="56"/>
      <c r="MUV11" s="56"/>
      <c r="MUW11" s="56"/>
      <c r="MUX11" s="56"/>
      <c r="MUY11" s="56"/>
      <c r="MUZ11" s="56"/>
      <c r="MVA11" s="56"/>
      <c r="MVB11" s="56"/>
      <c r="MVC11" s="56"/>
      <c r="MVD11" s="56"/>
      <c r="MVE11" s="56"/>
      <c r="MVF11" s="56"/>
      <c r="MVG11" s="56"/>
      <c r="MVH11" s="56"/>
      <c r="MVI11" s="56"/>
      <c r="MVJ11" s="56"/>
      <c r="MVK11" s="56"/>
      <c r="MVL11" s="56"/>
      <c r="MVM11" s="56"/>
      <c r="MVN11" s="56"/>
      <c r="MVO11" s="56"/>
      <c r="MVP11" s="56"/>
      <c r="MVQ11" s="56"/>
      <c r="MVR11" s="56"/>
      <c r="MVS11" s="56"/>
      <c r="MVT11" s="56"/>
      <c r="MVU11" s="56"/>
      <c r="MVV11" s="56"/>
      <c r="MVW11" s="56"/>
      <c r="MVX11" s="56"/>
      <c r="MVY11" s="56"/>
      <c r="MVZ11" s="56"/>
      <c r="MWA11" s="56"/>
      <c r="MWB11" s="56"/>
      <c r="MWC11" s="56"/>
      <c r="MWD11" s="56"/>
      <c r="MWE11" s="56"/>
      <c r="MWF11" s="56"/>
      <c r="MWG11" s="56"/>
      <c r="MWH11" s="56"/>
      <c r="MWI11" s="56"/>
      <c r="MWJ11" s="56"/>
      <c r="MWK11" s="56"/>
      <c r="MWL11" s="56"/>
      <c r="MWM11" s="56"/>
      <c r="MWN11" s="56"/>
      <c r="MWO11" s="56"/>
      <c r="MWP11" s="56"/>
      <c r="MWQ11" s="56"/>
      <c r="MWR11" s="56"/>
      <c r="MWS11" s="56"/>
      <c r="MWT11" s="56"/>
      <c r="MWU11" s="56"/>
      <c r="MWV11" s="56"/>
      <c r="MWW11" s="56"/>
      <c r="MWX11" s="56"/>
      <c r="MWY11" s="56"/>
      <c r="MWZ11" s="56"/>
      <c r="MXA11" s="56"/>
      <c r="MXB11" s="56"/>
      <c r="MXC11" s="56"/>
      <c r="MXD11" s="56"/>
      <c r="MXE11" s="56"/>
      <c r="MXF11" s="56"/>
      <c r="MXG11" s="56"/>
      <c r="MXH11" s="56"/>
      <c r="MXI11" s="56"/>
      <c r="MXJ11" s="56"/>
      <c r="MXK11" s="56"/>
      <c r="MXL11" s="56"/>
      <c r="MXM11" s="56"/>
      <c r="MXN11" s="56"/>
      <c r="MXO11" s="56"/>
      <c r="MXP11" s="56"/>
      <c r="MXQ11" s="56"/>
      <c r="MXR11" s="56"/>
      <c r="MXS11" s="56"/>
      <c r="MXT11" s="56"/>
      <c r="MXU11" s="56"/>
      <c r="MXV11" s="56"/>
      <c r="MXW11" s="56"/>
      <c r="MXX11" s="56"/>
      <c r="MXY11" s="56"/>
      <c r="MXZ11" s="56"/>
      <c r="MYA11" s="56"/>
      <c r="MYB11" s="56"/>
      <c r="MYC11" s="56"/>
      <c r="MYD11" s="56"/>
      <c r="MYE11" s="56"/>
      <c r="MYF11" s="56"/>
      <c r="MYG11" s="56"/>
      <c r="MYH11" s="56"/>
      <c r="MYI11" s="56"/>
      <c r="MYJ11" s="56"/>
      <c r="MYK11" s="56"/>
      <c r="MYL11" s="56"/>
      <c r="MYM11" s="56"/>
      <c r="MYN11" s="56"/>
      <c r="MYO11" s="56"/>
      <c r="MYP11" s="56"/>
      <c r="MYQ11" s="56"/>
      <c r="MYR11" s="56"/>
      <c r="MYS11" s="56"/>
      <c r="MYT11" s="56"/>
      <c r="MYU11" s="56"/>
      <c r="MYV11" s="56"/>
      <c r="MYW11" s="56"/>
      <c r="MYX11" s="56"/>
      <c r="MYY11" s="56"/>
      <c r="MYZ11" s="56"/>
      <c r="MZA11" s="56"/>
      <c r="MZB11" s="56"/>
      <c r="MZC11" s="56"/>
      <c r="MZD11" s="56"/>
      <c r="MZE11" s="56"/>
      <c r="MZF11" s="56"/>
      <c r="MZG11" s="56"/>
      <c r="MZH11" s="56"/>
      <c r="MZI11" s="56"/>
      <c r="MZJ11" s="56"/>
      <c r="MZK11" s="56"/>
      <c r="MZL11" s="56"/>
      <c r="MZM11" s="56"/>
      <c r="MZN11" s="56"/>
      <c r="MZO11" s="56"/>
      <c r="MZP11" s="56"/>
      <c r="MZQ11" s="56"/>
      <c r="MZR11" s="56"/>
      <c r="MZS11" s="56"/>
      <c r="MZT11" s="56"/>
      <c r="MZU11" s="56"/>
      <c r="MZV11" s="56"/>
      <c r="MZW11" s="56"/>
      <c r="MZX11" s="56"/>
      <c r="MZY11" s="56"/>
      <c r="MZZ11" s="56"/>
      <c r="NAA11" s="56"/>
      <c r="NAB11" s="56"/>
      <c r="NAC11" s="56"/>
      <c r="NAD11" s="56"/>
      <c r="NAE11" s="56"/>
      <c r="NAF11" s="56"/>
      <c r="NAG11" s="56"/>
      <c r="NAH11" s="56"/>
      <c r="NAI11" s="56"/>
      <c r="NAJ11" s="56"/>
      <c r="NAK11" s="56"/>
      <c r="NAL11" s="56"/>
      <c r="NAM11" s="56"/>
      <c r="NAN11" s="56"/>
      <c r="NAO11" s="56"/>
      <c r="NAP11" s="56"/>
      <c r="NAQ11" s="56"/>
      <c r="NAR11" s="56"/>
      <c r="NAS11" s="56"/>
      <c r="NAT11" s="56"/>
      <c r="NAU11" s="56"/>
      <c r="NAV11" s="56"/>
      <c r="NAW11" s="56"/>
      <c r="NAX11" s="56"/>
      <c r="NAY11" s="56"/>
      <c r="NAZ11" s="56"/>
      <c r="NBA11" s="56"/>
      <c r="NBB11" s="56"/>
      <c r="NBC11" s="56"/>
      <c r="NBD11" s="56"/>
      <c r="NBE11" s="56"/>
      <c r="NBF11" s="56"/>
      <c r="NBG11" s="56"/>
      <c r="NBH11" s="56"/>
      <c r="NBI11" s="56"/>
      <c r="NBJ11" s="56"/>
      <c r="NBK11" s="56"/>
      <c r="NBL11" s="56"/>
      <c r="NBM11" s="56"/>
      <c r="NBN11" s="56"/>
      <c r="NBO11" s="56"/>
      <c r="NBP11" s="56"/>
      <c r="NBQ11" s="56"/>
      <c r="NBR11" s="56"/>
      <c r="NBS11" s="56"/>
      <c r="NBT11" s="56"/>
      <c r="NBU11" s="56"/>
      <c r="NBV11" s="56"/>
      <c r="NBW11" s="56"/>
      <c r="NBX11" s="56"/>
      <c r="NBY11" s="56"/>
      <c r="NBZ11" s="56"/>
      <c r="NCA11" s="56"/>
      <c r="NCB11" s="56"/>
      <c r="NCC11" s="56"/>
      <c r="NCD11" s="56"/>
      <c r="NCE11" s="56"/>
      <c r="NCF11" s="56"/>
      <c r="NCG11" s="56"/>
      <c r="NCH11" s="56"/>
      <c r="NCI11" s="56"/>
      <c r="NCJ11" s="56"/>
      <c r="NCK11" s="56"/>
      <c r="NCL11" s="56"/>
      <c r="NCM11" s="56"/>
      <c r="NCN11" s="56"/>
      <c r="NCO11" s="56"/>
      <c r="NCP11" s="56"/>
      <c r="NCQ11" s="56"/>
      <c r="NCR11" s="56"/>
      <c r="NCS11" s="56"/>
      <c r="NCT11" s="56"/>
      <c r="NCU11" s="56"/>
      <c r="NCV11" s="56"/>
      <c r="NCW11" s="56"/>
      <c r="NCX11" s="56"/>
      <c r="NCY11" s="56"/>
      <c r="NCZ11" s="56"/>
      <c r="NDA11" s="56"/>
      <c r="NDB11" s="56"/>
      <c r="NDC11" s="56"/>
      <c r="NDD11" s="56"/>
      <c r="NDE11" s="56"/>
      <c r="NDF11" s="56"/>
      <c r="NDG11" s="56"/>
      <c r="NDH11" s="56"/>
      <c r="NDI11" s="56"/>
      <c r="NDJ11" s="56"/>
      <c r="NDK11" s="56"/>
      <c r="NDL11" s="56"/>
      <c r="NDM11" s="56"/>
      <c r="NDN11" s="56"/>
      <c r="NDO11" s="56"/>
      <c r="NDP11" s="56"/>
      <c r="NDQ11" s="56"/>
      <c r="NDR11" s="56"/>
      <c r="NDS11" s="56"/>
      <c r="NDT11" s="56"/>
      <c r="NDU11" s="56"/>
      <c r="NDV11" s="56"/>
      <c r="NDW11" s="56"/>
      <c r="NDX11" s="56"/>
      <c r="NDY11" s="56"/>
      <c r="NDZ11" s="56"/>
      <c r="NEA11" s="56"/>
      <c r="NEB11" s="56"/>
      <c r="NEC11" s="56"/>
      <c r="NED11" s="56"/>
      <c r="NEE11" s="56"/>
      <c r="NEF11" s="56"/>
      <c r="NEG11" s="56"/>
      <c r="NEH11" s="56"/>
      <c r="NEI11" s="56"/>
      <c r="NEJ11" s="56"/>
      <c r="NEK11" s="56"/>
      <c r="NEL11" s="56"/>
      <c r="NEM11" s="56"/>
      <c r="NEN11" s="56"/>
      <c r="NEO11" s="56"/>
      <c r="NEP11" s="56"/>
      <c r="NEQ11" s="56"/>
      <c r="NER11" s="56"/>
      <c r="NES11" s="56"/>
      <c r="NET11" s="56"/>
      <c r="NEU11" s="56"/>
      <c r="NEV11" s="56"/>
      <c r="NEW11" s="56"/>
      <c r="NEX11" s="56"/>
      <c r="NEY11" s="56"/>
      <c r="NEZ11" s="56"/>
      <c r="NFA11" s="56"/>
      <c r="NFB11" s="56"/>
      <c r="NFC11" s="56"/>
      <c r="NFD11" s="56"/>
      <c r="NFE11" s="56"/>
      <c r="NFF11" s="56"/>
      <c r="NFG11" s="56"/>
      <c r="NFH11" s="56"/>
      <c r="NFI11" s="56"/>
      <c r="NFJ11" s="56"/>
      <c r="NFK11" s="56"/>
      <c r="NFL11" s="56"/>
      <c r="NFM11" s="56"/>
      <c r="NFN11" s="56"/>
      <c r="NFO11" s="56"/>
      <c r="NFP11" s="56"/>
      <c r="NFQ11" s="56"/>
      <c r="NFR11" s="56"/>
      <c r="NFS11" s="56"/>
      <c r="NFT11" s="56"/>
      <c r="NFU11" s="56"/>
      <c r="NFV11" s="56"/>
      <c r="NFW11" s="56"/>
      <c r="NFX11" s="56"/>
      <c r="NFY11" s="56"/>
      <c r="NFZ11" s="56"/>
      <c r="NGA11" s="56"/>
      <c r="NGB11" s="56"/>
      <c r="NGC11" s="56"/>
      <c r="NGD11" s="56"/>
      <c r="NGE11" s="56"/>
      <c r="NGF11" s="56"/>
      <c r="NGG11" s="56"/>
      <c r="NGH11" s="56"/>
      <c r="NGI11" s="56"/>
      <c r="NGJ11" s="56"/>
      <c r="NGK11" s="56"/>
      <c r="NGL11" s="56"/>
      <c r="NGM11" s="56"/>
      <c r="NGN11" s="56"/>
      <c r="NGO11" s="56"/>
      <c r="NGP11" s="56"/>
      <c r="NGQ11" s="56"/>
      <c r="NGR11" s="56"/>
      <c r="NGS11" s="56"/>
      <c r="NGT11" s="56"/>
      <c r="NGU11" s="56"/>
      <c r="NGV11" s="56"/>
      <c r="NGW11" s="56"/>
      <c r="NGX11" s="56"/>
      <c r="NGY11" s="56"/>
      <c r="NGZ11" s="56"/>
      <c r="NHA11" s="56"/>
      <c r="NHB11" s="56"/>
      <c r="NHC11" s="56"/>
      <c r="NHD11" s="56"/>
      <c r="NHE11" s="56"/>
      <c r="NHF11" s="56"/>
      <c r="NHG11" s="56"/>
      <c r="NHH11" s="56"/>
      <c r="NHI11" s="56"/>
      <c r="NHJ11" s="56"/>
      <c r="NHK11" s="56"/>
      <c r="NHL11" s="56"/>
      <c r="NHM11" s="56"/>
      <c r="NHN11" s="56"/>
      <c r="NHO11" s="56"/>
      <c r="NHP11" s="56"/>
      <c r="NHQ11" s="56"/>
      <c r="NHR11" s="56"/>
      <c r="NHS11" s="56"/>
      <c r="NHT11" s="56"/>
      <c r="NHU11" s="56"/>
      <c r="NHV11" s="56"/>
      <c r="NHW11" s="56"/>
      <c r="NHX11" s="56"/>
      <c r="NHY11" s="56"/>
      <c r="NHZ11" s="56"/>
      <c r="NIA11" s="56"/>
      <c r="NIB11" s="56"/>
      <c r="NIC11" s="56"/>
      <c r="NID11" s="56"/>
      <c r="NIE11" s="56"/>
      <c r="NIF11" s="56"/>
      <c r="NIG11" s="56"/>
      <c r="NIH11" s="56"/>
      <c r="NII11" s="56"/>
      <c r="NIJ11" s="56"/>
      <c r="NIK11" s="56"/>
      <c r="NIL11" s="56"/>
      <c r="NIM11" s="56"/>
      <c r="NIN11" s="56"/>
      <c r="NIO11" s="56"/>
      <c r="NIP11" s="56"/>
      <c r="NIQ11" s="56"/>
      <c r="NIR11" s="56"/>
      <c r="NIS11" s="56"/>
      <c r="NIT11" s="56"/>
      <c r="NIU11" s="56"/>
      <c r="NIV11" s="56"/>
      <c r="NIW11" s="56"/>
      <c r="NIX11" s="56"/>
      <c r="NIY11" s="56"/>
      <c r="NIZ11" s="56"/>
      <c r="NJA11" s="56"/>
      <c r="NJB11" s="56"/>
      <c r="NJC11" s="56"/>
      <c r="NJD11" s="56"/>
      <c r="NJE11" s="56"/>
      <c r="NJF11" s="56"/>
      <c r="NJG11" s="56"/>
      <c r="NJH11" s="56"/>
      <c r="NJI11" s="56"/>
      <c r="NJJ11" s="56"/>
      <c r="NJK11" s="56"/>
      <c r="NJL11" s="56"/>
      <c r="NJM11" s="56"/>
      <c r="NJN11" s="56"/>
      <c r="NJO11" s="56"/>
      <c r="NJP11" s="56"/>
      <c r="NJQ11" s="56"/>
      <c r="NJR11" s="56"/>
      <c r="NJS11" s="56"/>
      <c r="NJT11" s="56"/>
      <c r="NJU11" s="56"/>
      <c r="NJV11" s="56"/>
      <c r="NJW11" s="56"/>
      <c r="NJX11" s="56"/>
      <c r="NJY11" s="56"/>
      <c r="NJZ11" s="56"/>
      <c r="NKA11" s="56"/>
      <c r="NKB11" s="56"/>
      <c r="NKC11" s="56"/>
      <c r="NKD11" s="56"/>
      <c r="NKE11" s="56"/>
      <c r="NKF11" s="56"/>
      <c r="NKG11" s="56"/>
      <c r="NKH11" s="56"/>
      <c r="NKI11" s="56"/>
      <c r="NKJ11" s="56"/>
      <c r="NKK11" s="56"/>
      <c r="NKL11" s="56"/>
      <c r="NKM11" s="56"/>
      <c r="NKN11" s="56"/>
      <c r="NKO11" s="56"/>
      <c r="NKP11" s="56"/>
      <c r="NKQ11" s="56"/>
      <c r="NKR11" s="56"/>
      <c r="NKS11" s="56"/>
      <c r="NKT11" s="56"/>
      <c r="NKU11" s="56"/>
      <c r="NKV11" s="56"/>
      <c r="NKW11" s="56"/>
      <c r="NKX11" s="56"/>
      <c r="NKY11" s="56"/>
      <c r="NKZ11" s="56"/>
      <c r="NLA11" s="56"/>
      <c r="NLB11" s="56"/>
      <c r="NLC11" s="56"/>
      <c r="NLD11" s="56"/>
      <c r="NLE11" s="56"/>
      <c r="NLF11" s="56"/>
      <c r="NLG11" s="56"/>
      <c r="NLH11" s="56"/>
      <c r="NLI11" s="56"/>
      <c r="NLJ11" s="56"/>
      <c r="NLK11" s="56"/>
      <c r="NLL11" s="56"/>
      <c r="NLM11" s="56"/>
      <c r="NLN11" s="56"/>
      <c r="NLO11" s="56"/>
      <c r="NLP11" s="56"/>
      <c r="NLQ11" s="56"/>
      <c r="NLR11" s="56"/>
      <c r="NLS11" s="56"/>
      <c r="NLT11" s="56"/>
      <c r="NLU11" s="56"/>
      <c r="NLV11" s="56"/>
      <c r="NLW11" s="56"/>
      <c r="NLX11" s="56"/>
      <c r="NLY11" s="56"/>
      <c r="NLZ11" s="56"/>
      <c r="NMA11" s="56"/>
      <c r="NMB11" s="56"/>
      <c r="NMC11" s="56"/>
      <c r="NMD11" s="56"/>
      <c r="NME11" s="56"/>
      <c r="NMF11" s="56"/>
      <c r="NMG11" s="56"/>
      <c r="NMH11" s="56"/>
      <c r="NMI11" s="56"/>
      <c r="NMJ11" s="56"/>
      <c r="NMK11" s="56"/>
      <c r="NML11" s="56"/>
      <c r="NMM11" s="56"/>
      <c r="NMN11" s="56"/>
      <c r="NMO11" s="56"/>
      <c r="NMP11" s="56"/>
      <c r="NMQ11" s="56"/>
      <c r="NMR11" s="56"/>
      <c r="NMS11" s="56"/>
      <c r="NMT11" s="56"/>
      <c r="NMU11" s="56"/>
      <c r="NMV11" s="56"/>
      <c r="NMW11" s="56"/>
      <c r="NMX11" s="56"/>
      <c r="NMY11" s="56"/>
      <c r="NMZ11" s="56"/>
      <c r="NNA11" s="56"/>
      <c r="NNB11" s="56"/>
      <c r="NNC11" s="56"/>
      <c r="NND11" s="56"/>
      <c r="NNE11" s="56"/>
      <c r="NNF11" s="56"/>
      <c r="NNG11" s="56"/>
      <c r="NNH11" s="56"/>
      <c r="NNI11" s="56"/>
      <c r="NNJ11" s="56"/>
      <c r="NNK11" s="56"/>
      <c r="NNL11" s="56"/>
      <c r="NNM11" s="56"/>
      <c r="NNN11" s="56"/>
      <c r="NNO11" s="56"/>
      <c r="NNP11" s="56"/>
      <c r="NNQ11" s="56"/>
      <c r="NNR11" s="56"/>
      <c r="NNS11" s="56"/>
      <c r="NNT11" s="56"/>
      <c r="NNU11" s="56"/>
      <c r="NNV11" s="56"/>
      <c r="NNW11" s="56"/>
      <c r="NNX11" s="56"/>
      <c r="NNY11" s="56"/>
      <c r="NNZ11" s="56"/>
      <c r="NOA11" s="56"/>
      <c r="NOB11" s="56"/>
      <c r="NOC11" s="56"/>
      <c r="NOD11" s="56"/>
      <c r="NOE11" s="56"/>
      <c r="NOF11" s="56"/>
      <c r="NOG11" s="56"/>
      <c r="NOH11" s="56"/>
      <c r="NOI11" s="56"/>
      <c r="NOJ11" s="56"/>
      <c r="NOK11" s="56"/>
      <c r="NOL11" s="56"/>
      <c r="NOM11" s="56"/>
      <c r="NON11" s="56"/>
      <c r="NOO11" s="56"/>
      <c r="NOP11" s="56"/>
      <c r="NOQ11" s="56"/>
      <c r="NOR11" s="56"/>
      <c r="NOS11" s="56"/>
      <c r="NOT11" s="56"/>
      <c r="NOU11" s="56"/>
      <c r="NOV11" s="56"/>
      <c r="NOW11" s="56"/>
      <c r="NOX11" s="56"/>
      <c r="NOY11" s="56"/>
      <c r="NOZ11" s="56"/>
      <c r="NPA11" s="56"/>
      <c r="NPB11" s="56"/>
      <c r="NPC11" s="56"/>
      <c r="NPD11" s="56"/>
      <c r="NPE11" s="56"/>
      <c r="NPF11" s="56"/>
      <c r="NPG11" s="56"/>
      <c r="NPH11" s="56"/>
      <c r="NPI11" s="56"/>
      <c r="NPJ11" s="56"/>
      <c r="NPK11" s="56"/>
      <c r="NPL11" s="56"/>
      <c r="NPM11" s="56"/>
      <c r="NPN11" s="56"/>
      <c r="NPO11" s="56"/>
      <c r="NPP11" s="56"/>
      <c r="NPQ11" s="56"/>
      <c r="NPR11" s="56"/>
      <c r="NPS11" s="56"/>
      <c r="NPT11" s="56"/>
      <c r="NPU11" s="56"/>
      <c r="NPV11" s="56"/>
      <c r="NPW11" s="56"/>
      <c r="NPX11" s="56"/>
      <c r="NPY11" s="56"/>
      <c r="NPZ11" s="56"/>
      <c r="NQA11" s="56"/>
      <c r="NQB11" s="56"/>
      <c r="NQC11" s="56"/>
      <c r="NQD11" s="56"/>
      <c r="NQE11" s="56"/>
      <c r="NQF11" s="56"/>
      <c r="NQG11" s="56"/>
      <c r="NQH11" s="56"/>
      <c r="NQI11" s="56"/>
      <c r="NQJ11" s="56"/>
      <c r="NQK11" s="56"/>
      <c r="NQL11" s="56"/>
      <c r="NQM11" s="56"/>
      <c r="NQN11" s="56"/>
      <c r="NQO11" s="56"/>
      <c r="NQP11" s="56"/>
      <c r="NQQ11" s="56"/>
      <c r="NQR11" s="56"/>
      <c r="NQS11" s="56"/>
      <c r="NQT11" s="56"/>
      <c r="NQU11" s="56"/>
      <c r="NQV11" s="56"/>
      <c r="NQW11" s="56"/>
      <c r="NQX11" s="56"/>
      <c r="NQY11" s="56"/>
      <c r="NQZ11" s="56"/>
      <c r="NRA11" s="56"/>
      <c r="NRB11" s="56"/>
      <c r="NRC11" s="56"/>
      <c r="NRD11" s="56"/>
      <c r="NRE11" s="56"/>
      <c r="NRF11" s="56"/>
      <c r="NRG11" s="56"/>
      <c r="NRH11" s="56"/>
      <c r="NRI11" s="56"/>
      <c r="NRJ11" s="56"/>
      <c r="NRK11" s="56"/>
      <c r="NRL11" s="56"/>
      <c r="NRM11" s="56"/>
      <c r="NRN11" s="56"/>
      <c r="NRO11" s="56"/>
      <c r="NRP11" s="56"/>
      <c r="NRQ11" s="56"/>
      <c r="NRR11" s="56"/>
      <c r="NRS11" s="56"/>
      <c r="NRT11" s="56"/>
      <c r="NRU11" s="56"/>
      <c r="NRV11" s="56"/>
      <c r="NRW11" s="56"/>
      <c r="NRX11" s="56"/>
      <c r="NRY11" s="56"/>
      <c r="NRZ11" s="56"/>
      <c r="NSA11" s="56"/>
      <c r="NSB11" s="56"/>
      <c r="NSC11" s="56"/>
      <c r="NSD11" s="56"/>
      <c r="NSE11" s="56"/>
      <c r="NSF11" s="56"/>
      <c r="NSG11" s="56"/>
      <c r="NSH11" s="56"/>
      <c r="NSI11" s="56"/>
      <c r="NSJ11" s="56"/>
      <c r="NSK11" s="56"/>
      <c r="NSL11" s="56"/>
      <c r="NSM11" s="56"/>
      <c r="NSN11" s="56"/>
      <c r="NSO11" s="56"/>
      <c r="NSP11" s="56"/>
      <c r="NSQ11" s="56"/>
      <c r="NSR11" s="56"/>
      <c r="NSS11" s="56"/>
      <c r="NST11" s="56"/>
      <c r="NSU11" s="56"/>
      <c r="NSV11" s="56"/>
      <c r="NSW11" s="56"/>
      <c r="NSX11" s="56"/>
      <c r="NSY11" s="56"/>
      <c r="NSZ11" s="56"/>
      <c r="NTA11" s="56"/>
      <c r="NTB11" s="56"/>
      <c r="NTC11" s="56"/>
      <c r="NTD11" s="56"/>
      <c r="NTE11" s="56"/>
      <c r="NTF11" s="56"/>
      <c r="NTG11" s="56"/>
      <c r="NTH11" s="56"/>
      <c r="NTI11" s="56"/>
      <c r="NTJ11" s="56"/>
      <c r="NTK11" s="56"/>
      <c r="NTL11" s="56"/>
      <c r="NTM11" s="56"/>
      <c r="NTN11" s="56"/>
      <c r="NTO11" s="56"/>
      <c r="NTP11" s="56"/>
      <c r="NTQ11" s="56"/>
      <c r="NTR11" s="56"/>
      <c r="NTS11" s="56"/>
      <c r="NTT11" s="56"/>
      <c r="NTU11" s="56"/>
      <c r="NTV11" s="56"/>
      <c r="NTW11" s="56"/>
      <c r="NTX11" s="56"/>
      <c r="NTY11" s="56"/>
      <c r="NTZ11" s="56"/>
      <c r="NUA11" s="56"/>
      <c r="NUB11" s="56"/>
      <c r="NUC11" s="56"/>
      <c r="NUD11" s="56"/>
      <c r="NUE11" s="56"/>
      <c r="NUF11" s="56"/>
      <c r="NUG11" s="56"/>
      <c r="NUH11" s="56"/>
      <c r="NUI11" s="56"/>
      <c r="NUJ11" s="56"/>
      <c r="NUK11" s="56"/>
      <c r="NUL11" s="56"/>
      <c r="NUM11" s="56"/>
      <c r="NUN11" s="56"/>
      <c r="NUO11" s="56"/>
      <c r="NUP11" s="56"/>
      <c r="NUQ11" s="56"/>
      <c r="NUR11" s="56"/>
      <c r="NUS11" s="56"/>
      <c r="NUT11" s="56"/>
      <c r="NUU11" s="56"/>
      <c r="NUV11" s="56"/>
      <c r="NUW11" s="56"/>
      <c r="NUX11" s="56"/>
      <c r="NUY11" s="56"/>
      <c r="NUZ11" s="56"/>
      <c r="NVA11" s="56"/>
      <c r="NVB11" s="56"/>
      <c r="NVC11" s="56"/>
      <c r="NVD11" s="56"/>
      <c r="NVE11" s="56"/>
      <c r="NVF11" s="56"/>
      <c r="NVG11" s="56"/>
      <c r="NVH11" s="56"/>
      <c r="NVI11" s="56"/>
      <c r="NVJ11" s="56"/>
      <c r="NVK11" s="56"/>
      <c r="NVL11" s="56"/>
      <c r="NVM11" s="56"/>
      <c r="NVN11" s="56"/>
      <c r="NVO11" s="56"/>
      <c r="NVP11" s="56"/>
      <c r="NVQ11" s="56"/>
      <c r="NVR11" s="56"/>
      <c r="NVS11" s="56"/>
      <c r="NVT11" s="56"/>
      <c r="NVU11" s="56"/>
      <c r="NVV11" s="56"/>
      <c r="NVW11" s="56"/>
      <c r="NVX11" s="56"/>
      <c r="NVY11" s="56"/>
      <c r="NVZ11" s="56"/>
      <c r="NWA11" s="56"/>
      <c r="NWB11" s="56"/>
      <c r="NWC11" s="56"/>
      <c r="NWD11" s="56"/>
      <c r="NWE11" s="56"/>
      <c r="NWF11" s="56"/>
      <c r="NWG11" s="56"/>
      <c r="NWH11" s="56"/>
      <c r="NWI11" s="56"/>
      <c r="NWJ11" s="56"/>
      <c r="NWK11" s="56"/>
      <c r="NWL11" s="56"/>
      <c r="NWM11" s="56"/>
      <c r="NWN11" s="56"/>
      <c r="NWO11" s="56"/>
      <c r="NWP11" s="56"/>
      <c r="NWQ11" s="56"/>
      <c r="NWR11" s="56"/>
      <c r="NWS11" s="56"/>
      <c r="NWT11" s="56"/>
      <c r="NWU11" s="56"/>
      <c r="NWV11" s="56"/>
      <c r="NWW11" s="56"/>
      <c r="NWX11" s="56"/>
      <c r="NWY11" s="56"/>
      <c r="NWZ11" s="56"/>
      <c r="NXA11" s="56"/>
      <c r="NXB11" s="56"/>
      <c r="NXC11" s="56"/>
      <c r="NXD11" s="56"/>
      <c r="NXE11" s="56"/>
      <c r="NXF11" s="56"/>
      <c r="NXG11" s="56"/>
      <c r="NXH11" s="56"/>
      <c r="NXI11" s="56"/>
      <c r="NXJ11" s="56"/>
      <c r="NXK11" s="56"/>
      <c r="NXL11" s="56"/>
      <c r="NXM11" s="56"/>
      <c r="NXN11" s="56"/>
      <c r="NXO11" s="56"/>
      <c r="NXP11" s="56"/>
      <c r="NXQ11" s="56"/>
      <c r="NXR11" s="56"/>
      <c r="NXS11" s="56"/>
      <c r="NXT11" s="56"/>
      <c r="NXU11" s="56"/>
      <c r="NXV11" s="56"/>
      <c r="NXW11" s="56"/>
      <c r="NXX11" s="56"/>
      <c r="NXY11" s="56"/>
      <c r="NXZ11" s="56"/>
      <c r="NYA11" s="56"/>
      <c r="NYB11" s="56"/>
      <c r="NYC11" s="56"/>
      <c r="NYD11" s="56"/>
      <c r="NYE11" s="56"/>
      <c r="NYF11" s="56"/>
      <c r="NYG11" s="56"/>
      <c r="NYH11" s="56"/>
      <c r="NYI11" s="56"/>
      <c r="NYJ11" s="56"/>
      <c r="NYK11" s="56"/>
      <c r="NYL11" s="56"/>
      <c r="NYM11" s="56"/>
      <c r="NYN11" s="56"/>
      <c r="NYO11" s="56"/>
      <c r="NYP11" s="56"/>
      <c r="NYQ11" s="56"/>
      <c r="NYR11" s="56"/>
      <c r="NYS11" s="56"/>
      <c r="NYT11" s="56"/>
      <c r="NYU11" s="56"/>
      <c r="NYV11" s="56"/>
      <c r="NYW11" s="56"/>
      <c r="NYX11" s="56"/>
      <c r="NYY11" s="56"/>
      <c r="NYZ11" s="56"/>
      <c r="NZA11" s="56"/>
      <c r="NZB11" s="56"/>
      <c r="NZC11" s="56"/>
      <c r="NZD11" s="56"/>
      <c r="NZE11" s="56"/>
      <c r="NZF11" s="56"/>
      <c r="NZG11" s="56"/>
      <c r="NZH11" s="56"/>
      <c r="NZI11" s="56"/>
      <c r="NZJ11" s="56"/>
      <c r="NZK11" s="56"/>
      <c r="NZL11" s="56"/>
      <c r="NZM11" s="56"/>
      <c r="NZN11" s="56"/>
      <c r="NZO11" s="56"/>
      <c r="NZP11" s="56"/>
      <c r="NZQ11" s="56"/>
      <c r="NZR11" s="56"/>
      <c r="NZS11" s="56"/>
      <c r="NZT11" s="56"/>
      <c r="NZU11" s="56"/>
      <c r="NZV11" s="56"/>
      <c r="NZW11" s="56"/>
      <c r="NZX11" s="56"/>
      <c r="NZY11" s="56"/>
      <c r="NZZ11" s="56"/>
      <c r="OAA11" s="56"/>
      <c r="OAB11" s="56"/>
      <c r="OAC11" s="56"/>
      <c r="OAD11" s="56"/>
      <c r="OAE11" s="56"/>
      <c r="OAF11" s="56"/>
      <c r="OAG11" s="56"/>
      <c r="OAH11" s="56"/>
      <c r="OAI11" s="56"/>
      <c r="OAJ11" s="56"/>
      <c r="OAK11" s="56"/>
      <c r="OAL11" s="56"/>
      <c r="OAM11" s="56"/>
      <c r="OAN11" s="56"/>
      <c r="OAO11" s="56"/>
      <c r="OAP11" s="56"/>
      <c r="OAQ11" s="56"/>
      <c r="OAR11" s="56"/>
      <c r="OAS11" s="56"/>
      <c r="OAT11" s="56"/>
      <c r="OAU11" s="56"/>
      <c r="OAV11" s="56"/>
      <c r="OAW11" s="56"/>
      <c r="OAX11" s="56"/>
      <c r="OAY11" s="56"/>
      <c r="OAZ11" s="56"/>
      <c r="OBA11" s="56"/>
      <c r="OBB11" s="56"/>
      <c r="OBC11" s="56"/>
      <c r="OBD11" s="56"/>
      <c r="OBE11" s="56"/>
      <c r="OBF11" s="56"/>
      <c r="OBG11" s="56"/>
      <c r="OBH11" s="56"/>
      <c r="OBI11" s="56"/>
      <c r="OBJ11" s="56"/>
      <c r="OBK11" s="56"/>
      <c r="OBL11" s="56"/>
      <c r="OBM11" s="56"/>
      <c r="OBN11" s="56"/>
      <c r="OBO11" s="56"/>
      <c r="OBP11" s="56"/>
      <c r="OBQ11" s="56"/>
      <c r="OBR11" s="56"/>
      <c r="OBS11" s="56"/>
      <c r="OBT11" s="56"/>
      <c r="OBU11" s="56"/>
      <c r="OBV11" s="56"/>
      <c r="OBW11" s="56"/>
      <c r="OBX11" s="56"/>
      <c r="OBY11" s="56"/>
      <c r="OBZ11" s="56"/>
      <c r="OCA11" s="56"/>
      <c r="OCB11" s="56"/>
      <c r="OCC11" s="56"/>
      <c r="OCD11" s="56"/>
      <c r="OCE11" s="56"/>
      <c r="OCF11" s="56"/>
      <c r="OCG11" s="56"/>
      <c r="OCH11" s="56"/>
      <c r="OCI11" s="56"/>
      <c r="OCJ11" s="56"/>
      <c r="OCK11" s="56"/>
      <c r="OCL11" s="56"/>
      <c r="OCM11" s="56"/>
      <c r="OCN11" s="56"/>
      <c r="OCO11" s="56"/>
      <c r="OCP11" s="56"/>
      <c r="OCQ11" s="56"/>
      <c r="OCR11" s="56"/>
      <c r="OCS11" s="56"/>
      <c r="OCT11" s="56"/>
      <c r="OCU11" s="56"/>
      <c r="OCV11" s="56"/>
      <c r="OCW11" s="56"/>
      <c r="OCX11" s="56"/>
      <c r="OCY11" s="56"/>
      <c r="OCZ11" s="56"/>
      <c r="ODA11" s="56"/>
      <c r="ODB11" s="56"/>
      <c r="ODC11" s="56"/>
      <c r="ODD11" s="56"/>
      <c r="ODE11" s="56"/>
      <c r="ODF11" s="56"/>
      <c r="ODG11" s="56"/>
      <c r="ODH11" s="56"/>
      <c r="ODI11" s="56"/>
      <c r="ODJ11" s="56"/>
      <c r="ODK11" s="56"/>
      <c r="ODL11" s="56"/>
      <c r="ODM11" s="56"/>
      <c r="ODN11" s="56"/>
      <c r="ODO11" s="56"/>
      <c r="ODP11" s="56"/>
      <c r="ODQ11" s="56"/>
      <c r="ODR11" s="56"/>
      <c r="ODS11" s="56"/>
      <c r="ODT11" s="56"/>
      <c r="ODU11" s="56"/>
      <c r="ODV11" s="56"/>
      <c r="ODW11" s="56"/>
      <c r="ODX11" s="56"/>
      <c r="ODY11" s="56"/>
      <c r="ODZ11" s="56"/>
      <c r="OEA11" s="56"/>
      <c r="OEB11" s="56"/>
      <c r="OEC11" s="56"/>
      <c r="OED11" s="56"/>
      <c r="OEE11" s="56"/>
      <c r="OEF11" s="56"/>
      <c r="OEG11" s="56"/>
      <c r="OEH11" s="56"/>
      <c r="OEI11" s="56"/>
      <c r="OEJ11" s="56"/>
      <c r="OEK11" s="56"/>
      <c r="OEL11" s="56"/>
      <c r="OEM11" s="56"/>
      <c r="OEN11" s="56"/>
      <c r="OEO11" s="56"/>
      <c r="OEP11" s="56"/>
      <c r="OEQ11" s="56"/>
      <c r="OER11" s="56"/>
      <c r="OES11" s="56"/>
      <c r="OET11" s="56"/>
      <c r="OEU11" s="56"/>
      <c r="OEV11" s="56"/>
      <c r="OEW11" s="56"/>
      <c r="OEX11" s="56"/>
      <c r="OEY11" s="56"/>
      <c r="OEZ11" s="56"/>
      <c r="OFA11" s="56"/>
      <c r="OFB11" s="56"/>
      <c r="OFC11" s="56"/>
      <c r="OFD11" s="56"/>
      <c r="OFE11" s="56"/>
      <c r="OFF11" s="56"/>
      <c r="OFG11" s="56"/>
      <c r="OFH11" s="56"/>
      <c r="OFI11" s="56"/>
      <c r="OFJ11" s="56"/>
      <c r="OFK11" s="56"/>
      <c r="OFL11" s="56"/>
      <c r="OFM11" s="56"/>
      <c r="OFN11" s="56"/>
      <c r="OFO11" s="56"/>
      <c r="OFP11" s="56"/>
      <c r="OFQ11" s="56"/>
      <c r="OFR11" s="56"/>
      <c r="OFS11" s="56"/>
      <c r="OFT11" s="56"/>
      <c r="OFU11" s="56"/>
      <c r="OFV11" s="56"/>
      <c r="OFW11" s="56"/>
      <c r="OFX11" s="56"/>
      <c r="OFY11" s="56"/>
      <c r="OFZ11" s="56"/>
      <c r="OGA11" s="56"/>
      <c r="OGB11" s="56"/>
      <c r="OGC11" s="56"/>
      <c r="OGD11" s="56"/>
      <c r="OGE11" s="56"/>
      <c r="OGF11" s="56"/>
      <c r="OGG11" s="56"/>
      <c r="OGH11" s="56"/>
      <c r="OGI11" s="56"/>
      <c r="OGJ11" s="56"/>
      <c r="OGK11" s="56"/>
      <c r="OGL11" s="56"/>
      <c r="OGM11" s="56"/>
      <c r="OGN11" s="56"/>
      <c r="OGO11" s="56"/>
      <c r="OGP11" s="56"/>
      <c r="OGQ11" s="56"/>
      <c r="OGR11" s="56"/>
      <c r="OGS11" s="56"/>
      <c r="OGT11" s="56"/>
      <c r="OGU11" s="56"/>
      <c r="OGV11" s="56"/>
      <c r="OGW11" s="56"/>
      <c r="OGX11" s="56"/>
      <c r="OGY11" s="56"/>
      <c r="OGZ11" s="56"/>
      <c r="OHA11" s="56"/>
      <c r="OHB11" s="56"/>
      <c r="OHC11" s="56"/>
      <c r="OHD11" s="56"/>
      <c r="OHE11" s="56"/>
      <c r="OHF11" s="56"/>
      <c r="OHG11" s="56"/>
      <c r="OHH11" s="56"/>
      <c r="OHI11" s="56"/>
      <c r="OHJ11" s="56"/>
      <c r="OHK11" s="56"/>
      <c r="OHL11" s="56"/>
      <c r="OHM11" s="56"/>
      <c r="OHN11" s="56"/>
      <c r="OHO11" s="56"/>
      <c r="OHP11" s="56"/>
      <c r="OHQ11" s="56"/>
      <c r="OHR11" s="56"/>
      <c r="OHS11" s="56"/>
      <c r="OHT11" s="56"/>
      <c r="OHU11" s="56"/>
      <c r="OHV11" s="56"/>
      <c r="OHW11" s="56"/>
      <c r="OHX11" s="56"/>
      <c r="OHY11" s="56"/>
      <c r="OHZ11" s="56"/>
      <c r="OIA11" s="56"/>
      <c r="OIB11" s="56"/>
      <c r="OIC11" s="56"/>
      <c r="OID11" s="56"/>
      <c r="OIE11" s="56"/>
      <c r="OIF11" s="56"/>
      <c r="OIG11" s="56"/>
      <c r="OIH11" s="56"/>
      <c r="OII11" s="56"/>
      <c r="OIJ11" s="56"/>
      <c r="OIK11" s="56"/>
      <c r="OIL11" s="56"/>
      <c r="OIM11" s="56"/>
      <c r="OIN11" s="56"/>
      <c r="OIO11" s="56"/>
      <c r="OIP11" s="56"/>
      <c r="OIQ11" s="56"/>
      <c r="OIR11" s="56"/>
      <c r="OIS11" s="56"/>
      <c r="OIT11" s="56"/>
      <c r="OIU11" s="56"/>
      <c r="OIV11" s="56"/>
      <c r="OIW11" s="56"/>
      <c r="OIX11" s="56"/>
      <c r="OIY11" s="56"/>
      <c r="OIZ11" s="56"/>
      <c r="OJA11" s="56"/>
      <c r="OJB11" s="56"/>
      <c r="OJC11" s="56"/>
      <c r="OJD11" s="56"/>
      <c r="OJE11" s="56"/>
      <c r="OJF11" s="56"/>
      <c r="OJG11" s="56"/>
      <c r="OJH11" s="56"/>
      <c r="OJI11" s="56"/>
      <c r="OJJ11" s="56"/>
      <c r="OJK11" s="56"/>
      <c r="OJL11" s="56"/>
      <c r="OJM11" s="56"/>
      <c r="OJN11" s="56"/>
      <c r="OJO11" s="56"/>
      <c r="OJP11" s="56"/>
      <c r="OJQ11" s="56"/>
      <c r="OJR11" s="56"/>
      <c r="OJS11" s="56"/>
      <c r="OJT11" s="56"/>
      <c r="OJU11" s="56"/>
      <c r="OJV11" s="56"/>
      <c r="OJW11" s="56"/>
      <c r="OJX11" s="56"/>
      <c r="OJY11" s="56"/>
      <c r="OJZ11" s="56"/>
      <c r="OKA11" s="56"/>
      <c r="OKB11" s="56"/>
      <c r="OKC11" s="56"/>
      <c r="OKD11" s="56"/>
      <c r="OKE11" s="56"/>
      <c r="OKF11" s="56"/>
      <c r="OKG11" s="56"/>
      <c r="OKH11" s="56"/>
      <c r="OKI11" s="56"/>
      <c r="OKJ11" s="56"/>
      <c r="OKK11" s="56"/>
      <c r="OKL11" s="56"/>
      <c r="OKM11" s="56"/>
      <c r="OKN11" s="56"/>
      <c r="OKO11" s="56"/>
      <c r="OKP11" s="56"/>
      <c r="OKQ11" s="56"/>
      <c r="OKR11" s="56"/>
      <c r="OKS11" s="56"/>
      <c r="OKT11" s="56"/>
      <c r="OKU11" s="56"/>
      <c r="OKV11" s="56"/>
      <c r="OKW11" s="56"/>
      <c r="OKX11" s="56"/>
      <c r="OKY11" s="56"/>
      <c r="OKZ11" s="56"/>
      <c r="OLA11" s="56"/>
      <c r="OLB11" s="56"/>
      <c r="OLC11" s="56"/>
      <c r="OLD11" s="56"/>
      <c r="OLE11" s="56"/>
      <c r="OLF11" s="56"/>
      <c r="OLG11" s="56"/>
      <c r="OLH11" s="56"/>
      <c r="OLI11" s="56"/>
      <c r="OLJ11" s="56"/>
      <c r="OLK11" s="56"/>
      <c r="OLL11" s="56"/>
      <c r="OLM11" s="56"/>
      <c r="OLN11" s="56"/>
      <c r="OLO11" s="56"/>
      <c r="OLP11" s="56"/>
      <c r="OLQ11" s="56"/>
      <c r="OLR11" s="56"/>
      <c r="OLS11" s="56"/>
      <c r="OLT11" s="56"/>
      <c r="OLU11" s="56"/>
      <c r="OLV11" s="56"/>
      <c r="OLW11" s="56"/>
      <c r="OLX11" s="56"/>
      <c r="OLY11" s="56"/>
      <c r="OLZ11" s="56"/>
      <c r="OMA11" s="56"/>
      <c r="OMB11" s="56"/>
      <c r="OMC11" s="56"/>
      <c r="OMD11" s="56"/>
      <c r="OME11" s="56"/>
      <c r="OMF11" s="56"/>
      <c r="OMG11" s="56"/>
      <c r="OMH11" s="56"/>
      <c r="OMI11" s="56"/>
      <c r="OMJ11" s="56"/>
      <c r="OMK11" s="56"/>
      <c r="OML11" s="56"/>
      <c r="OMM11" s="56"/>
      <c r="OMN11" s="56"/>
      <c r="OMO11" s="56"/>
      <c r="OMP11" s="56"/>
      <c r="OMQ11" s="56"/>
      <c r="OMR11" s="56"/>
      <c r="OMS11" s="56"/>
      <c r="OMT11" s="56"/>
      <c r="OMU11" s="56"/>
      <c r="OMV11" s="56"/>
      <c r="OMW11" s="56"/>
      <c r="OMX11" s="56"/>
      <c r="OMY11" s="56"/>
      <c r="OMZ11" s="56"/>
      <c r="ONA11" s="56"/>
      <c r="ONB11" s="56"/>
      <c r="ONC11" s="56"/>
      <c r="OND11" s="56"/>
      <c r="ONE11" s="56"/>
      <c r="ONF11" s="56"/>
      <c r="ONG11" s="56"/>
      <c r="ONH11" s="56"/>
      <c r="ONI11" s="56"/>
      <c r="ONJ11" s="56"/>
      <c r="ONK11" s="56"/>
      <c r="ONL11" s="56"/>
      <c r="ONM11" s="56"/>
      <c r="ONN11" s="56"/>
      <c r="ONO11" s="56"/>
      <c r="ONP11" s="56"/>
      <c r="ONQ11" s="56"/>
      <c r="ONR11" s="56"/>
      <c r="ONS11" s="56"/>
      <c r="ONT11" s="56"/>
      <c r="ONU11" s="56"/>
      <c r="ONV11" s="56"/>
      <c r="ONW11" s="56"/>
      <c r="ONX11" s="56"/>
      <c r="ONY11" s="56"/>
      <c r="ONZ11" s="56"/>
      <c r="OOA11" s="56"/>
      <c r="OOB11" s="56"/>
      <c r="OOC11" s="56"/>
      <c r="OOD11" s="56"/>
      <c r="OOE11" s="56"/>
      <c r="OOF11" s="56"/>
      <c r="OOG11" s="56"/>
      <c r="OOH11" s="56"/>
      <c r="OOI11" s="56"/>
      <c r="OOJ11" s="56"/>
      <c r="OOK11" s="56"/>
      <c r="OOL11" s="56"/>
      <c r="OOM11" s="56"/>
      <c r="OON11" s="56"/>
      <c r="OOO11" s="56"/>
      <c r="OOP11" s="56"/>
      <c r="OOQ11" s="56"/>
      <c r="OOR11" s="56"/>
      <c r="OOS11" s="56"/>
      <c r="OOT11" s="56"/>
      <c r="OOU11" s="56"/>
      <c r="OOV11" s="56"/>
      <c r="OOW11" s="56"/>
      <c r="OOX11" s="56"/>
      <c r="OOY11" s="56"/>
      <c r="OOZ11" s="56"/>
      <c r="OPA11" s="56"/>
      <c r="OPB11" s="56"/>
      <c r="OPC11" s="56"/>
      <c r="OPD11" s="56"/>
      <c r="OPE11" s="56"/>
      <c r="OPF11" s="56"/>
      <c r="OPG11" s="56"/>
      <c r="OPH11" s="56"/>
      <c r="OPI11" s="56"/>
      <c r="OPJ11" s="56"/>
      <c r="OPK11" s="56"/>
      <c r="OPL11" s="56"/>
      <c r="OPM11" s="56"/>
      <c r="OPN11" s="56"/>
      <c r="OPO11" s="56"/>
      <c r="OPP11" s="56"/>
      <c r="OPQ11" s="56"/>
      <c r="OPR11" s="56"/>
      <c r="OPS11" s="56"/>
      <c r="OPT11" s="56"/>
      <c r="OPU11" s="56"/>
      <c r="OPV11" s="56"/>
      <c r="OPW11" s="56"/>
      <c r="OPX11" s="56"/>
      <c r="OPY11" s="56"/>
      <c r="OPZ11" s="56"/>
      <c r="OQA11" s="56"/>
      <c r="OQB11" s="56"/>
      <c r="OQC11" s="56"/>
      <c r="OQD11" s="56"/>
      <c r="OQE11" s="56"/>
      <c r="OQF11" s="56"/>
      <c r="OQG11" s="56"/>
      <c r="OQH11" s="56"/>
      <c r="OQI11" s="56"/>
      <c r="OQJ11" s="56"/>
      <c r="OQK11" s="56"/>
      <c r="OQL11" s="56"/>
      <c r="OQM11" s="56"/>
      <c r="OQN11" s="56"/>
      <c r="OQO11" s="56"/>
      <c r="OQP11" s="56"/>
      <c r="OQQ11" s="56"/>
      <c r="OQR11" s="56"/>
      <c r="OQS11" s="56"/>
      <c r="OQT11" s="56"/>
      <c r="OQU11" s="56"/>
      <c r="OQV11" s="56"/>
      <c r="OQW11" s="56"/>
      <c r="OQX11" s="56"/>
      <c r="OQY11" s="56"/>
      <c r="OQZ11" s="56"/>
      <c r="ORA11" s="56"/>
      <c r="ORB11" s="56"/>
      <c r="ORC11" s="56"/>
      <c r="ORD11" s="56"/>
      <c r="ORE11" s="56"/>
      <c r="ORF11" s="56"/>
      <c r="ORG11" s="56"/>
      <c r="ORH11" s="56"/>
      <c r="ORI11" s="56"/>
      <c r="ORJ11" s="56"/>
      <c r="ORK11" s="56"/>
      <c r="ORL11" s="56"/>
      <c r="ORM11" s="56"/>
      <c r="ORN11" s="56"/>
      <c r="ORO11" s="56"/>
      <c r="ORP11" s="56"/>
      <c r="ORQ11" s="56"/>
      <c r="ORR11" s="56"/>
      <c r="ORS11" s="56"/>
      <c r="ORT11" s="56"/>
      <c r="ORU11" s="56"/>
      <c r="ORV11" s="56"/>
      <c r="ORW11" s="56"/>
      <c r="ORX11" s="56"/>
      <c r="ORY11" s="56"/>
      <c r="ORZ11" s="56"/>
      <c r="OSA11" s="56"/>
      <c r="OSB11" s="56"/>
      <c r="OSC11" s="56"/>
      <c r="OSD11" s="56"/>
      <c r="OSE11" s="56"/>
      <c r="OSF11" s="56"/>
      <c r="OSG11" s="56"/>
      <c r="OSH11" s="56"/>
      <c r="OSI11" s="56"/>
      <c r="OSJ11" s="56"/>
      <c r="OSK11" s="56"/>
      <c r="OSL11" s="56"/>
      <c r="OSM11" s="56"/>
      <c r="OSN11" s="56"/>
      <c r="OSO11" s="56"/>
      <c r="OSP11" s="56"/>
      <c r="OSQ11" s="56"/>
      <c r="OSR11" s="56"/>
      <c r="OSS11" s="56"/>
      <c r="OST11" s="56"/>
      <c r="OSU11" s="56"/>
      <c r="OSV11" s="56"/>
      <c r="OSW11" s="56"/>
      <c r="OSX11" s="56"/>
      <c r="OSY11" s="56"/>
      <c r="OSZ11" s="56"/>
      <c r="OTA11" s="56"/>
      <c r="OTB11" s="56"/>
      <c r="OTC11" s="56"/>
      <c r="OTD11" s="56"/>
      <c r="OTE11" s="56"/>
      <c r="OTF11" s="56"/>
      <c r="OTG11" s="56"/>
      <c r="OTH11" s="56"/>
      <c r="OTI11" s="56"/>
      <c r="OTJ11" s="56"/>
      <c r="OTK11" s="56"/>
      <c r="OTL11" s="56"/>
      <c r="OTM11" s="56"/>
      <c r="OTN11" s="56"/>
      <c r="OTO11" s="56"/>
      <c r="OTP11" s="56"/>
      <c r="OTQ11" s="56"/>
      <c r="OTR11" s="56"/>
      <c r="OTS11" s="56"/>
      <c r="OTT11" s="56"/>
      <c r="OTU11" s="56"/>
      <c r="OTV11" s="56"/>
      <c r="OTW11" s="56"/>
      <c r="OTX11" s="56"/>
      <c r="OTY11" s="56"/>
      <c r="OTZ11" s="56"/>
      <c r="OUA11" s="56"/>
      <c r="OUB11" s="56"/>
      <c r="OUC11" s="56"/>
      <c r="OUD11" s="56"/>
      <c r="OUE11" s="56"/>
      <c r="OUF11" s="56"/>
      <c r="OUG11" s="56"/>
      <c r="OUH11" s="56"/>
      <c r="OUI11" s="56"/>
      <c r="OUJ11" s="56"/>
      <c r="OUK11" s="56"/>
      <c r="OUL11" s="56"/>
      <c r="OUM11" s="56"/>
      <c r="OUN11" s="56"/>
      <c r="OUO11" s="56"/>
      <c r="OUP11" s="56"/>
      <c r="OUQ11" s="56"/>
      <c r="OUR11" s="56"/>
      <c r="OUS11" s="56"/>
      <c r="OUT11" s="56"/>
      <c r="OUU11" s="56"/>
      <c r="OUV11" s="56"/>
      <c r="OUW11" s="56"/>
      <c r="OUX11" s="56"/>
      <c r="OUY11" s="56"/>
      <c r="OUZ11" s="56"/>
      <c r="OVA11" s="56"/>
      <c r="OVB11" s="56"/>
      <c r="OVC11" s="56"/>
      <c r="OVD11" s="56"/>
      <c r="OVE11" s="56"/>
      <c r="OVF11" s="56"/>
      <c r="OVG11" s="56"/>
      <c r="OVH11" s="56"/>
      <c r="OVI11" s="56"/>
      <c r="OVJ11" s="56"/>
      <c r="OVK11" s="56"/>
      <c r="OVL11" s="56"/>
      <c r="OVM11" s="56"/>
      <c r="OVN11" s="56"/>
      <c r="OVO11" s="56"/>
      <c r="OVP11" s="56"/>
      <c r="OVQ11" s="56"/>
      <c r="OVR11" s="56"/>
      <c r="OVS11" s="56"/>
      <c r="OVT11" s="56"/>
      <c r="OVU11" s="56"/>
      <c r="OVV11" s="56"/>
      <c r="OVW11" s="56"/>
      <c r="OVX11" s="56"/>
      <c r="OVY11" s="56"/>
      <c r="OVZ11" s="56"/>
      <c r="OWA11" s="56"/>
      <c r="OWB11" s="56"/>
      <c r="OWC11" s="56"/>
      <c r="OWD11" s="56"/>
      <c r="OWE11" s="56"/>
      <c r="OWF11" s="56"/>
      <c r="OWG11" s="56"/>
      <c r="OWH11" s="56"/>
      <c r="OWI11" s="56"/>
      <c r="OWJ11" s="56"/>
      <c r="OWK11" s="56"/>
      <c r="OWL11" s="56"/>
      <c r="OWM11" s="56"/>
      <c r="OWN11" s="56"/>
      <c r="OWO11" s="56"/>
      <c r="OWP11" s="56"/>
      <c r="OWQ11" s="56"/>
      <c r="OWR11" s="56"/>
      <c r="OWS11" s="56"/>
      <c r="OWT11" s="56"/>
      <c r="OWU11" s="56"/>
      <c r="OWV11" s="56"/>
      <c r="OWW11" s="56"/>
      <c r="OWX11" s="56"/>
      <c r="OWY11" s="56"/>
      <c r="OWZ11" s="56"/>
      <c r="OXA11" s="56"/>
      <c r="OXB11" s="56"/>
      <c r="OXC11" s="56"/>
      <c r="OXD11" s="56"/>
      <c r="OXE11" s="56"/>
      <c r="OXF11" s="56"/>
      <c r="OXG11" s="56"/>
      <c r="OXH11" s="56"/>
      <c r="OXI11" s="56"/>
      <c r="OXJ11" s="56"/>
      <c r="OXK11" s="56"/>
      <c r="OXL11" s="56"/>
      <c r="OXM11" s="56"/>
      <c r="OXN11" s="56"/>
      <c r="OXO11" s="56"/>
      <c r="OXP11" s="56"/>
      <c r="OXQ11" s="56"/>
      <c r="OXR11" s="56"/>
      <c r="OXS11" s="56"/>
      <c r="OXT11" s="56"/>
      <c r="OXU11" s="56"/>
      <c r="OXV11" s="56"/>
      <c r="OXW11" s="56"/>
      <c r="OXX11" s="56"/>
      <c r="OXY11" s="56"/>
      <c r="OXZ11" s="56"/>
      <c r="OYA11" s="56"/>
      <c r="OYB11" s="56"/>
      <c r="OYC11" s="56"/>
      <c r="OYD11" s="56"/>
      <c r="OYE11" s="56"/>
      <c r="OYF11" s="56"/>
      <c r="OYG11" s="56"/>
      <c r="OYH11" s="56"/>
      <c r="OYI11" s="56"/>
      <c r="OYJ11" s="56"/>
      <c r="OYK11" s="56"/>
      <c r="OYL11" s="56"/>
      <c r="OYM11" s="56"/>
      <c r="OYN11" s="56"/>
      <c r="OYO11" s="56"/>
      <c r="OYP11" s="56"/>
      <c r="OYQ11" s="56"/>
      <c r="OYR11" s="56"/>
      <c r="OYS11" s="56"/>
      <c r="OYT11" s="56"/>
      <c r="OYU11" s="56"/>
      <c r="OYV11" s="56"/>
      <c r="OYW11" s="56"/>
      <c r="OYX11" s="56"/>
      <c r="OYY11" s="56"/>
      <c r="OYZ11" s="56"/>
      <c r="OZA11" s="56"/>
      <c r="OZB11" s="56"/>
      <c r="OZC11" s="56"/>
      <c r="OZD11" s="56"/>
      <c r="OZE11" s="56"/>
      <c r="OZF11" s="56"/>
      <c r="OZG11" s="56"/>
      <c r="OZH11" s="56"/>
      <c r="OZI11" s="56"/>
      <c r="OZJ11" s="56"/>
      <c r="OZK11" s="56"/>
      <c r="OZL11" s="56"/>
      <c r="OZM11" s="56"/>
      <c r="OZN11" s="56"/>
      <c r="OZO11" s="56"/>
      <c r="OZP11" s="56"/>
      <c r="OZQ11" s="56"/>
      <c r="OZR11" s="56"/>
      <c r="OZS11" s="56"/>
      <c r="OZT11" s="56"/>
      <c r="OZU11" s="56"/>
      <c r="OZV11" s="56"/>
      <c r="OZW11" s="56"/>
      <c r="OZX11" s="56"/>
      <c r="OZY11" s="56"/>
      <c r="OZZ11" s="56"/>
      <c r="PAA11" s="56"/>
      <c r="PAB11" s="56"/>
      <c r="PAC11" s="56"/>
      <c r="PAD11" s="56"/>
      <c r="PAE11" s="56"/>
      <c r="PAF11" s="56"/>
      <c r="PAG11" s="56"/>
      <c r="PAH11" s="56"/>
      <c r="PAI11" s="56"/>
      <c r="PAJ11" s="56"/>
      <c r="PAK11" s="56"/>
      <c r="PAL11" s="56"/>
      <c r="PAM11" s="56"/>
      <c r="PAN11" s="56"/>
      <c r="PAO11" s="56"/>
      <c r="PAP11" s="56"/>
      <c r="PAQ11" s="56"/>
      <c r="PAR11" s="56"/>
      <c r="PAS11" s="56"/>
      <c r="PAT11" s="56"/>
      <c r="PAU11" s="56"/>
      <c r="PAV11" s="56"/>
      <c r="PAW11" s="56"/>
      <c r="PAX11" s="56"/>
      <c r="PAY11" s="56"/>
      <c r="PAZ11" s="56"/>
      <c r="PBA11" s="56"/>
      <c r="PBB11" s="56"/>
      <c r="PBC11" s="56"/>
      <c r="PBD11" s="56"/>
      <c r="PBE11" s="56"/>
      <c r="PBF11" s="56"/>
      <c r="PBG11" s="56"/>
      <c r="PBH11" s="56"/>
      <c r="PBI11" s="56"/>
      <c r="PBJ11" s="56"/>
      <c r="PBK11" s="56"/>
      <c r="PBL11" s="56"/>
      <c r="PBM11" s="56"/>
      <c r="PBN11" s="56"/>
      <c r="PBO11" s="56"/>
      <c r="PBP11" s="56"/>
      <c r="PBQ11" s="56"/>
      <c r="PBR11" s="56"/>
      <c r="PBS11" s="56"/>
      <c r="PBT11" s="56"/>
      <c r="PBU11" s="56"/>
      <c r="PBV11" s="56"/>
      <c r="PBW11" s="56"/>
      <c r="PBX11" s="56"/>
      <c r="PBY11" s="56"/>
      <c r="PBZ11" s="56"/>
      <c r="PCA11" s="56"/>
      <c r="PCB11" s="56"/>
      <c r="PCC11" s="56"/>
      <c r="PCD11" s="56"/>
      <c r="PCE11" s="56"/>
      <c r="PCF11" s="56"/>
      <c r="PCG11" s="56"/>
      <c r="PCH11" s="56"/>
      <c r="PCI11" s="56"/>
      <c r="PCJ11" s="56"/>
      <c r="PCK11" s="56"/>
      <c r="PCL11" s="56"/>
      <c r="PCM11" s="56"/>
      <c r="PCN11" s="56"/>
      <c r="PCO11" s="56"/>
      <c r="PCP11" s="56"/>
      <c r="PCQ11" s="56"/>
      <c r="PCR11" s="56"/>
      <c r="PCS11" s="56"/>
      <c r="PCT11" s="56"/>
      <c r="PCU11" s="56"/>
      <c r="PCV11" s="56"/>
      <c r="PCW11" s="56"/>
      <c r="PCX11" s="56"/>
      <c r="PCY11" s="56"/>
      <c r="PCZ11" s="56"/>
      <c r="PDA11" s="56"/>
      <c r="PDB11" s="56"/>
      <c r="PDC11" s="56"/>
      <c r="PDD11" s="56"/>
      <c r="PDE11" s="56"/>
      <c r="PDF11" s="56"/>
      <c r="PDG11" s="56"/>
      <c r="PDH11" s="56"/>
      <c r="PDI11" s="56"/>
      <c r="PDJ11" s="56"/>
      <c r="PDK11" s="56"/>
      <c r="PDL11" s="56"/>
      <c r="PDM11" s="56"/>
      <c r="PDN11" s="56"/>
      <c r="PDO11" s="56"/>
      <c r="PDP11" s="56"/>
      <c r="PDQ11" s="56"/>
      <c r="PDR11" s="56"/>
      <c r="PDS11" s="56"/>
      <c r="PDT11" s="56"/>
      <c r="PDU11" s="56"/>
      <c r="PDV11" s="56"/>
      <c r="PDW11" s="56"/>
      <c r="PDX11" s="56"/>
      <c r="PDY11" s="56"/>
      <c r="PDZ11" s="56"/>
      <c r="PEA11" s="56"/>
      <c r="PEB11" s="56"/>
      <c r="PEC11" s="56"/>
      <c r="PED11" s="56"/>
      <c r="PEE11" s="56"/>
      <c r="PEF11" s="56"/>
      <c r="PEG11" s="56"/>
      <c r="PEH11" s="56"/>
      <c r="PEI11" s="56"/>
      <c r="PEJ11" s="56"/>
      <c r="PEK11" s="56"/>
      <c r="PEL11" s="56"/>
      <c r="PEM11" s="56"/>
      <c r="PEN11" s="56"/>
      <c r="PEO11" s="56"/>
      <c r="PEP11" s="56"/>
      <c r="PEQ11" s="56"/>
      <c r="PER11" s="56"/>
      <c r="PES11" s="56"/>
      <c r="PET11" s="56"/>
      <c r="PEU11" s="56"/>
      <c r="PEV11" s="56"/>
      <c r="PEW11" s="56"/>
      <c r="PEX11" s="56"/>
      <c r="PEY11" s="56"/>
      <c r="PEZ11" s="56"/>
      <c r="PFA11" s="56"/>
      <c r="PFB11" s="56"/>
      <c r="PFC11" s="56"/>
      <c r="PFD11" s="56"/>
      <c r="PFE11" s="56"/>
      <c r="PFF11" s="56"/>
      <c r="PFG11" s="56"/>
      <c r="PFH11" s="56"/>
      <c r="PFI11" s="56"/>
      <c r="PFJ11" s="56"/>
      <c r="PFK11" s="56"/>
      <c r="PFL11" s="56"/>
      <c r="PFM11" s="56"/>
      <c r="PFN11" s="56"/>
      <c r="PFO11" s="56"/>
      <c r="PFP11" s="56"/>
      <c r="PFQ11" s="56"/>
      <c r="PFR11" s="56"/>
      <c r="PFS11" s="56"/>
      <c r="PFT11" s="56"/>
      <c r="PFU11" s="56"/>
      <c r="PFV11" s="56"/>
      <c r="PFW11" s="56"/>
      <c r="PFX11" s="56"/>
      <c r="PFY11" s="56"/>
      <c r="PFZ11" s="56"/>
      <c r="PGA11" s="56"/>
      <c r="PGB11" s="56"/>
      <c r="PGC11" s="56"/>
      <c r="PGD11" s="56"/>
      <c r="PGE11" s="56"/>
      <c r="PGF11" s="56"/>
      <c r="PGG11" s="56"/>
      <c r="PGH11" s="56"/>
      <c r="PGI11" s="56"/>
      <c r="PGJ11" s="56"/>
      <c r="PGK11" s="56"/>
      <c r="PGL11" s="56"/>
      <c r="PGM11" s="56"/>
      <c r="PGN11" s="56"/>
      <c r="PGO11" s="56"/>
      <c r="PGP11" s="56"/>
      <c r="PGQ11" s="56"/>
      <c r="PGR11" s="56"/>
      <c r="PGS11" s="56"/>
      <c r="PGT11" s="56"/>
      <c r="PGU11" s="56"/>
      <c r="PGV11" s="56"/>
      <c r="PGW11" s="56"/>
      <c r="PGX11" s="56"/>
      <c r="PGY11" s="56"/>
      <c r="PGZ11" s="56"/>
      <c r="PHA11" s="56"/>
      <c r="PHB11" s="56"/>
      <c r="PHC11" s="56"/>
      <c r="PHD11" s="56"/>
      <c r="PHE11" s="56"/>
      <c r="PHF11" s="56"/>
      <c r="PHG11" s="56"/>
      <c r="PHH11" s="56"/>
      <c r="PHI11" s="56"/>
      <c r="PHJ11" s="56"/>
      <c r="PHK11" s="56"/>
      <c r="PHL11" s="56"/>
      <c r="PHM11" s="56"/>
      <c r="PHN11" s="56"/>
      <c r="PHO11" s="56"/>
      <c r="PHP11" s="56"/>
      <c r="PHQ11" s="56"/>
      <c r="PHR11" s="56"/>
      <c r="PHS11" s="56"/>
      <c r="PHT11" s="56"/>
      <c r="PHU11" s="56"/>
      <c r="PHV11" s="56"/>
      <c r="PHW11" s="56"/>
      <c r="PHX11" s="56"/>
      <c r="PHY11" s="56"/>
      <c r="PHZ11" s="56"/>
      <c r="PIA11" s="56"/>
      <c r="PIB11" s="56"/>
      <c r="PIC11" s="56"/>
      <c r="PID11" s="56"/>
      <c r="PIE11" s="56"/>
      <c r="PIF11" s="56"/>
      <c r="PIG11" s="56"/>
      <c r="PIH11" s="56"/>
      <c r="PII11" s="56"/>
      <c r="PIJ11" s="56"/>
      <c r="PIK11" s="56"/>
      <c r="PIL11" s="56"/>
      <c r="PIM11" s="56"/>
      <c r="PIN11" s="56"/>
      <c r="PIO11" s="56"/>
      <c r="PIP11" s="56"/>
      <c r="PIQ11" s="56"/>
      <c r="PIR11" s="56"/>
      <c r="PIS11" s="56"/>
      <c r="PIT11" s="56"/>
      <c r="PIU11" s="56"/>
      <c r="PIV11" s="56"/>
      <c r="PIW11" s="56"/>
      <c r="PIX11" s="56"/>
      <c r="PIY11" s="56"/>
      <c r="PIZ11" s="56"/>
      <c r="PJA11" s="56"/>
      <c r="PJB11" s="56"/>
      <c r="PJC11" s="56"/>
      <c r="PJD11" s="56"/>
      <c r="PJE11" s="56"/>
      <c r="PJF11" s="56"/>
      <c r="PJG11" s="56"/>
      <c r="PJH11" s="56"/>
      <c r="PJI11" s="56"/>
      <c r="PJJ11" s="56"/>
      <c r="PJK11" s="56"/>
      <c r="PJL11" s="56"/>
      <c r="PJM11" s="56"/>
      <c r="PJN11" s="56"/>
      <c r="PJO11" s="56"/>
      <c r="PJP11" s="56"/>
      <c r="PJQ11" s="56"/>
      <c r="PJR11" s="56"/>
      <c r="PJS11" s="56"/>
      <c r="PJT11" s="56"/>
      <c r="PJU11" s="56"/>
      <c r="PJV11" s="56"/>
      <c r="PJW11" s="56"/>
      <c r="PJX11" s="56"/>
      <c r="PJY11" s="56"/>
      <c r="PJZ11" s="56"/>
      <c r="PKA11" s="56"/>
      <c r="PKB11" s="56"/>
      <c r="PKC11" s="56"/>
      <c r="PKD11" s="56"/>
      <c r="PKE11" s="56"/>
      <c r="PKF11" s="56"/>
      <c r="PKG11" s="56"/>
      <c r="PKH11" s="56"/>
      <c r="PKI11" s="56"/>
      <c r="PKJ11" s="56"/>
      <c r="PKK11" s="56"/>
      <c r="PKL11" s="56"/>
      <c r="PKM11" s="56"/>
      <c r="PKN11" s="56"/>
      <c r="PKO11" s="56"/>
      <c r="PKP11" s="56"/>
      <c r="PKQ11" s="56"/>
      <c r="PKR11" s="56"/>
      <c r="PKS11" s="56"/>
      <c r="PKT11" s="56"/>
      <c r="PKU11" s="56"/>
      <c r="PKV11" s="56"/>
      <c r="PKW11" s="56"/>
      <c r="PKX11" s="56"/>
      <c r="PKY11" s="56"/>
      <c r="PKZ11" s="56"/>
      <c r="PLA11" s="56"/>
      <c r="PLB11" s="56"/>
      <c r="PLC11" s="56"/>
      <c r="PLD11" s="56"/>
      <c r="PLE11" s="56"/>
      <c r="PLF11" s="56"/>
      <c r="PLG11" s="56"/>
      <c r="PLH11" s="56"/>
      <c r="PLI11" s="56"/>
      <c r="PLJ11" s="56"/>
      <c r="PLK11" s="56"/>
      <c r="PLL11" s="56"/>
      <c r="PLM11" s="56"/>
      <c r="PLN11" s="56"/>
      <c r="PLO11" s="56"/>
      <c r="PLP11" s="56"/>
      <c r="PLQ11" s="56"/>
      <c r="PLR11" s="56"/>
      <c r="PLS11" s="56"/>
      <c r="PLT11" s="56"/>
      <c r="PLU11" s="56"/>
      <c r="PLV11" s="56"/>
      <c r="PLW11" s="56"/>
      <c r="PLX11" s="56"/>
      <c r="PLY11" s="56"/>
      <c r="PLZ11" s="56"/>
      <c r="PMA11" s="56"/>
      <c r="PMB11" s="56"/>
      <c r="PMC11" s="56"/>
      <c r="PMD11" s="56"/>
      <c r="PME11" s="56"/>
      <c r="PMF11" s="56"/>
      <c r="PMG11" s="56"/>
      <c r="PMH11" s="56"/>
      <c r="PMI11" s="56"/>
      <c r="PMJ11" s="56"/>
      <c r="PMK11" s="56"/>
      <c r="PML11" s="56"/>
      <c r="PMM11" s="56"/>
      <c r="PMN11" s="56"/>
      <c r="PMO11" s="56"/>
      <c r="PMP11" s="56"/>
      <c r="PMQ11" s="56"/>
      <c r="PMR11" s="56"/>
      <c r="PMS11" s="56"/>
      <c r="PMT11" s="56"/>
      <c r="PMU11" s="56"/>
      <c r="PMV11" s="56"/>
      <c r="PMW11" s="56"/>
      <c r="PMX11" s="56"/>
      <c r="PMY11" s="56"/>
      <c r="PMZ11" s="56"/>
      <c r="PNA11" s="56"/>
      <c r="PNB11" s="56"/>
      <c r="PNC11" s="56"/>
      <c r="PND11" s="56"/>
      <c r="PNE11" s="56"/>
      <c r="PNF11" s="56"/>
      <c r="PNG11" s="56"/>
      <c r="PNH11" s="56"/>
      <c r="PNI11" s="56"/>
      <c r="PNJ11" s="56"/>
      <c r="PNK11" s="56"/>
      <c r="PNL11" s="56"/>
      <c r="PNM11" s="56"/>
      <c r="PNN11" s="56"/>
      <c r="PNO11" s="56"/>
      <c r="PNP11" s="56"/>
      <c r="PNQ11" s="56"/>
      <c r="PNR11" s="56"/>
      <c r="PNS11" s="56"/>
      <c r="PNT11" s="56"/>
      <c r="PNU11" s="56"/>
      <c r="PNV11" s="56"/>
      <c r="PNW11" s="56"/>
      <c r="PNX11" s="56"/>
      <c r="PNY11" s="56"/>
      <c r="PNZ11" s="56"/>
      <c r="POA11" s="56"/>
      <c r="POB11" s="56"/>
      <c r="POC11" s="56"/>
      <c r="POD11" s="56"/>
      <c r="POE11" s="56"/>
      <c r="POF11" s="56"/>
      <c r="POG11" s="56"/>
      <c r="POH11" s="56"/>
      <c r="POI11" s="56"/>
      <c r="POJ11" s="56"/>
      <c r="POK11" s="56"/>
      <c r="POL11" s="56"/>
      <c r="POM11" s="56"/>
      <c r="PON11" s="56"/>
      <c r="POO11" s="56"/>
      <c r="POP11" s="56"/>
      <c r="POQ11" s="56"/>
      <c r="POR11" s="56"/>
      <c r="POS11" s="56"/>
      <c r="POT11" s="56"/>
      <c r="POU11" s="56"/>
      <c r="POV11" s="56"/>
      <c r="POW11" s="56"/>
      <c r="POX11" s="56"/>
      <c r="POY11" s="56"/>
      <c r="POZ11" s="56"/>
      <c r="PPA11" s="56"/>
      <c r="PPB11" s="56"/>
      <c r="PPC11" s="56"/>
      <c r="PPD11" s="56"/>
      <c r="PPE11" s="56"/>
      <c r="PPF11" s="56"/>
      <c r="PPG11" s="56"/>
      <c r="PPH11" s="56"/>
      <c r="PPI11" s="56"/>
      <c r="PPJ11" s="56"/>
      <c r="PPK11" s="56"/>
      <c r="PPL11" s="56"/>
      <c r="PPM11" s="56"/>
      <c r="PPN11" s="56"/>
      <c r="PPO11" s="56"/>
      <c r="PPP11" s="56"/>
      <c r="PPQ11" s="56"/>
      <c r="PPR11" s="56"/>
      <c r="PPS11" s="56"/>
      <c r="PPT11" s="56"/>
      <c r="PPU11" s="56"/>
      <c r="PPV11" s="56"/>
      <c r="PPW11" s="56"/>
      <c r="PPX11" s="56"/>
      <c r="PPY11" s="56"/>
      <c r="PPZ11" s="56"/>
      <c r="PQA11" s="56"/>
      <c r="PQB11" s="56"/>
      <c r="PQC11" s="56"/>
      <c r="PQD11" s="56"/>
      <c r="PQE11" s="56"/>
      <c r="PQF11" s="56"/>
      <c r="PQG11" s="56"/>
      <c r="PQH11" s="56"/>
      <c r="PQI11" s="56"/>
      <c r="PQJ11" s="56"/>
      <c r="PQK11" s="56"/>
      <c r="PQL11" s="56"/>
      <c r="PQM11" s="56"/>
      <c r="PQN11" s="56"/>
      <c r="PQO11" s="56"/>
      <c r="PQP11" s="56"/>
      <c r="PQQ11" s="56"/>
      <c r="PQR11" s="56"/>
      <c r="PQS11" s="56"/>
      <c r="PQT11" s="56"/>
      <c r="PQU11" s="56"/>
      <c r="PQV11" s="56"/>
      <c r="PQW11" s="56"/>
      <c r="PQX11" s="56"/>
      <c r="PQY11" s="56"/>
      <c r="PQZ11" s="56"/>
      <c r="PRA11" s="56"/>
      <c r="PRB11" s="56"/>
      <c r="PRC11" s="56"/>
      <c r="PRD11" s="56"/>
      <c r="PRE11" s="56"/>
      <c r="PRF11" s="56"/>
      <c r="PRG11" s="56"/>
      <c r="PRH11" s="56"/>
      <c r="PRI11" s="56"/>
      <c r="PRJ11" s="56"/>
      <c r="PRK11" s="56"/>
      <c r="PRL11" s="56"/>
      <c r="PRM11" s="56"/>
      <c r="PRN11" s="56"/>
      <c r="PRO11" s="56"/>
      <c r="PRP11" s="56"/>
      <c r="PRQ11" s="56"/>
      <c r="PRR11" s="56"/>
      <c r="PRS11" s="56"/>
      <c r="PRT11" s="56"/>
      <c r="PRU11" s="56"/>
      <c r="PRV11" s="56"/>
      <c r="PRW11" s="56"/>
      <c r="PRX11" s="56"/>
      <c r="PRY11" s="56"/>
      <c r="PRZ11" s="56"/>
      <c r="PSA11" s="56"/>
      <c r="PSB11" s="56"/>
      <c r="PSC11" s="56"/>
      <c r="PSD11" s="56"/>
      <c r="PSE11" s="56"/>
      <c r="PSF11" s="56"/>
      <c r="PSG11" s="56"/>
      <c r="PSH11" s="56"/>
      <c r="PSI11" s="56"/>
      <c r="PSJ11" s="56"/>
      <c r="PSK11" s="56"/>
      <c r="PSL11" s="56"/>
      <c r="PSM11" s="56"/>
      <c r="PSN11" s="56"/>
      <c r="PSO11" s="56"/>
      <c r="PSP11" s="56"/>
      <c r="PSQ11" s="56"/>
      <c r="PSR11" s="56"/>
      <c r="PSS11" s="56"/>
      <c r="PST11" s="56"/>
      <c r="PSU11" s="56"/>
      <c r="PSV11" s="56"/>
      <c r="PSW11" s="56"/>
      <c r="PSX11" s="56"/>
      <c r="PSY11" s="56"/>
      <c r="PSZ11" s="56"/>
      <c r="PTA11" s="56"/>
      <c r="PTB11" s="56"/>
      <c r="PTC11" s="56"/>
      <c r="PTD11" s="56"/>
      <c r="PTE11" s="56"/>
      <c r="PTF11" s="56"/>
      <c r="PTG11" s="56"/>
      <c r="PTH11" s="56"/>
      <c r="PTI11" s="56"/>
      <c r="PTJ11" s="56"/>
      <c r="PTK11" s="56"/>
      <c r="PTL11" s="56"/>
      <c r="PTM11" s="56"/>
      <c r="PTN11" s="56"/>
      <c r="PTO11" s="56"/>
      <c r="PTP11" s="56"/>
      <c r="PTQ11" s="56"/>
      <c r="PTR11" s="56"/>
      <c r="PTS11" s="56"/>
      <c r="PTT11" s="56"/>
      <c r="PTU11" s="56"/>
      <c r="PTV11" s="56"/>
      <c r="PTW11" s="56"/>
      <c r="PTX11" s="56"/>
      <c r="PTY11" s="56"/>
      <c r="PTZ11" s="56"/>
      <c r="PUA11" s="56"/>
      <c r="PUB11" s="56"/>
      <c r="PUC11" s="56"/>
      <c r="PUD11" s="56"/>
      <c r="PUE11" s="56"/>
      <c r="PUF11" s="56"/>
      <c r="PUG11" s="56"/>
      <c r="PUH11" s="56"/>
      <c r="PUI11" s="56"/>
      <c r="PUJ11" s="56"/>
      <c r="PUK11" s="56"/>
      <c r="PUL11" s="56"/>
      <c r="PUM11" s="56"/>
      <c r="PUN11" s="56"/>
      <c r="PUO11" s="56"/>
      <c r="PUP11" s="56"/>
      <c r="PUQ11" s="56"/>
      <c r="PUR11" s="56"/>
      <c r="PUS11" s="56"/>
      <c r="PUT11" s="56"/>
      <c r="PUU11" s="56"/>
      <c r="PUV11" s="56"/>
      <c r="PUW11" s="56"/>
      <c r="PUX11" s="56"/>
      <c r="PUY11" s="56"/>
      <c r="PUZ11" s="56"/>
      <c r="PVA11" s="56"/>
      <c r="PVB11" s="56"/>
      <c r="PVC11" s="56"/>
      <c r="PVD11" s="56"/>
      <c r="PVE11" s="56"/>
      <c r="PVF11" s="56"/>
      <c r="PVG11" s="56"/>
      <c r="PVH11" s="56"/>
      <c r="PVI11" s="56"/>
      <c r="PVJ11" s="56"/>
      <c r="PVK11" s="56"/>
      <c r="PVL11" s="56"/>
      <c r="PVM11" s="56"/>
      <c r="PVN11" s="56"/>
      <c r="PVO11" s="56"/>
      <c r="PVP11" s="56"/>
      <c r="PVQ11" s="56"/>
      <c r="PVR11" s="56"/>
      <c r="PVS11" s="56"/>
      <c r="PVT11" s="56"/>
      <c r="PVU11" s="56"/>
      <c r="PVV11" s="56"/>
      <c r="PVW11" s="56"/>
      <c r="PVX11" s="56"/>
      <c r="PVY11" s="56"/>
      <c r="PVZ11" s="56"/>
      <c r="PWA11" s="56"/>
      <c r="PWB11" s="56"/>
      <c r="PWC11" s="56"/>
      <c r="PWD11" s="56"/>
      <c r="PWE11" s="56"/>
      <c r="PWF11" s="56"/>
      <c r="PWG11" s="56"/>
      <c r="PWH11" s="56"/>
      <c r="PWI11" s="56"/>
      <c r="PWJ11" s="56"/>
      <c r="PWK11" s="56"/>
      <c r="PWL11" s="56"/>
      <c r="PWM11" s="56"/>
      <c r="PWN11" s="56"/>
      <c r="PWO11" s="56"/>
      <c r="PWP11" s="56"/>
      <c r="PWQ11" s="56"/>
      <c r="PWR11" s="56"/>
      <c r="PWS11" s="56"/>
      <c r="PWT11" s="56"/>
      <c r="PWU11" s="56"/>
      <c r="PWV11" s="56"/>
      <c r="PWW11" s="56"/>
      <c r="PWX11" s="56"/>
      <c r="PWY11" s="56"/>
      <c r="PWZ11" s="56"/>
      <c r="PXA11" s="56"/>
      <c r="PXB11" s="56"/>
      <c r="PXC11" s="56"/>
      <c r="PXD11" s="56"/>
      <c r="PXE11" s="56"/>
      <c r="PXF11" s="56"/>
      <c r="PXG11" s="56"/>
      <c r="PXH11" s="56"/>
      <c r="PXI11" s="56"/>
      <c r="PXJ11" s="56"/>
      <c r="PXK11" s="56"/>
      <c r="PXL11" s="56"/>
      <c r="PXM11" s="56"/>
      <c r="PXN11" s="56"/>
      <c r="PXO11" s="56"/>
      <c r="PXP11" s="56"/>
      <c r="PXQ11" s="56"/>
      <c r="PXR11" s="56"/>
      <c r="PXS11" s="56"/>
      <c r="PXT11" s="56"/>
      <c r="PXU11" s="56"/>
      <c r="PXV11" s="56"/>
      <c r="PXW11" s="56"/>
      <c r="PXX11" s="56"/>
      <c r="PXY11" s="56"/>
      <c r="PXZ11" s="56"/>
      <c r="PYA11" s="56"/>
      <c r="PYB11" s="56"/>
      <c r="PYC11" s="56"/>
      <c r="PYD11" s="56"/>
      <c r="PYE11" s="56"/>
      <c r="PYF11" s="56"/>
      <c r="PYG11" s="56"/>
      <c r="PYH11" s="56"/>
      <c r="PYI11" s="56"/>
      <c r="PYJ11" s="56"/>
      <c r="PYK11" s="56"/>
      <c r="PYL11" s="56"/>
      <c r="PYM11" s="56"/>
      <c r="PYN11" s="56"/>
      <c r="PYO11" s="56"/>
      <c r="PYP11" s="56"/>
      <c r="PYQ11" s="56"/>
      <c r="PYR11" s="56"/>
      <c r="PYS11" s="56"/>
      <c r="PYT11" s="56"/>
      <c r="PYU11" s="56"/>
      <c r="PYV11" s="56"/>
      <c r="PYW11" s="56"/>
      <c r="PYX11" s="56"/>
      <c r="PYY11" s="56"/>
      <c r="PYZ11" s="56"/>
      <c r="PZA11" s="56"/>
      <c r="PZB11" s="56"/>
      <c r="PZC11" s="56"/>
      <c r="PZD11" s="56"/>
      <c r="PZE11" s="56"/>
      <c r="PZF11" s="56"/>
      <c r="PZG11" s="56"/>
      <c r="PZH11" s="56"/>
      <c r="PZI11" s="56"/>
      <c r="PZJ11" s="56"/>
      <c r="PZK11" s="56"/>
      <c r="PZL11" s="56"/>
      <c r="PZM11" s="56"/>
      <c r="PZN11" s="56"/>
      <c r="PZO11" s="56"/>
      <c r="PZP11" s="56"/>
      <c r="PZQ11" s="56"/>
      <c r="PZR11" s="56"/>
      <c r="PZS11" s="56"/>
      <c r="PZT11" s="56"/>
      <c r="PZU11" s="56"/>
      <c r="PZV11" s="56"/>
      <c r="PZW11" s="56"/>
      <c r="PZX11" s="56"/>
      <c r="PZY11" s="56"/>
      <c r="PZZ11" s="56"/>
      <c r="QAA11" s="56"/>
      <c r="QAB11" s="56"/>
      <c r="QAC11" s="56"/>
      <c r="QAD11" s="56"/>
      <c r="QAE11" s="56"/>
      <c r="QAF11" s="56"/>
      <c r="QAG11" s="56"/>
      <c r="QAH11" s="56"/>
      <c r="QAI11" s="56"/>
      <c r="QAJ11" s="56"/>
      <c r="QAK11" s="56"/>
      <c r="QAL11" s="56"/>
      <c r="QAM11" s="56"/>
      <c r="QAN11" s="56"/>
      <c r="QAO11" s="56"/>
      <c r="QAP11" s="56"/>
      <c r="QAQ11" s="56"/>
      <c r="QAR11" s="56"/>
      <c r="QAS11" s="56"/>
      <c r="QAT11" s="56"/>
      <c r="QAU11" s="56"/>
      <c r="QAV11" s="56"/>
      <c r="QAW11" s="56"/>
      <c r="QAX11" s="56"/>
      <c r="QAY11" s="56"/>
      <c r="QAZ11" s="56"/>
      <c r="QBA11" s="56"/>
      <c r="QBB11" s="56"/>
      <c r="QBC11" s="56"/>
      <c r="QBD11" s="56"/>
      <c r="QBE11" s="56"/>
      <c r="QBF11" s="56"/>
      <c r="QBG11" s="56"/>
      <c r="QBH11" s="56"/>
      <c r="QBI11" s="56"/>
      <c r="QBJ11" s="56"/>
      <c r="QBK11" s="56"/>
      <c r="QBL11" s="56"/>
      <c r="QBM11" s="56"/>
      <c r="QBN11" s="56"/>
      <c r="QBO11" s="56"/>
      <c r="QBP11" s="56"/>
      <c r="QBQ11" s="56"/>
      <c r="QBR11" s="56"/>
      <c r="QBS11" s="56"/>
      <c r="QBT11" s="56"/>
      <c r="QBU11" s="56"/>
      <c r="QBV11" s="56"/>
      <c r="QBW11" s="56"/>
      <c r="QBX11" s="56"/>
      <c r="QBY11" s="56"/>
      <c r="QBZ11" s="56"/>
      <c r="QCA11" s="56"/>
      <c r="QCB11" s="56"/>
      <c r="QCC11" s="56"/>
      <c r="QCD11" s="56"/>
      <c r="QCE11" s="56"/>
      <c r="QCF11" s="56"/>
      <c r="QCG11" s="56"/>
      <c r="QCH11" s="56"/>
      <c r="QCI11" s="56"/>
      <c r="QCJ11" s="56"/>
      <c r="QCK11" s="56"/>
      <c r="QCL11" s="56"/>
      <c r="QCM11" s="56"/>
      <c r="QCN11" s="56"/>
      <c r="QCO11" s="56"/>
      <c r="QCP11" s="56"/>
      <c r="QCQ11" s="56"/>
      <c r="QCR11" s="56"/>
      <c r="QCS11" s="56"/>
      <c r="QCT11" s="56"/>
      <c r="QCU11" s="56"/>
      <c r="QCV11" s="56"/>
      <c r="QCW11" s="56"/>
      <c r="QCX11" s="56"/>
      <c r="QCY11" s="56"/>
      <c r="QCZ11" s="56"/>
      <c r="QDA11" s="56"/>
      <c r="QDB11" s="56"/>
      <c r="QDC11" s="56"/>
      <c r="QDD11" s="56"/>
      <c r="QDE11" s="56"/>
      <c r="QDF11" s="56"/>
      <c r="QDG11" s="56"/>
      <c r="QDH11" s="56"/>
      <c r="QDI11" s="56"/>
      <c r="QDJ11" s="56"/>
      <c r="QDK11" s="56"/>
      <c r="QDL11" s="56"/>
      <c r="QDM11" s="56"/>
      <c r="QDN11" s="56"/>
      <c r="QDO11" s="56"/>
      <c r="QDP11" s="56"/>
      <c r="QDQ11" s="56"/>
      <c r="QDR11" s="56"/>
      <c r="QDS11" s="56"/>
      <c r="QDT11" s="56"/>
      <c r="QDU11" s="56"/>
      <c r="QDV11" s="56"/>
      <c r="QDW11" s="56"/>
      <c r="QDX11" s="56"/>
      <c r="QDY11" s="56"/>
      <c r="QDZ11" s="56"/>
      <c r="QEA11" s="56"/>
      <c r="QEB11" s="56"/>
      <c r="QEC11" s="56"/>
      <c r="QED11" s="56"/>
      <c r="QEE11" s="56"/>
      <c r="QEF11" s="56"/>
      <c r="QEG11" s="56"/>
      <c r="QEH11" s="56"/>
      <c r="QEI11" s="56"/>
      <c r="QEJ11" s="56"/>
      <c r="QEK11" s="56"/>
      <c r="QEL11" s="56"/>
      <c r="QEM11" s="56"/>
      <c r="QEN11" s="56"/>
      <c r="QEO11" s="56"/>
      <c r="QEP11" s="56"/>
      <c r="QEQ11" s="56"/>
      <c r="QER11" s="56"/>
      <c r="QES11" s="56"/>
      <c r="QET11" s="56"/>
      <c r="QEU11" s="56"/>
      <c r="QEV11" s="56"/>
      <c r="QEW11" s="56"/>
      <c r="QEX11" s="56"/>
      <c r="QEY11" s="56"/>
      <c r="QEZ11" s="56"/>
      <c r="QFA11" s="56"/>
      <c r="QFB11" s="56"/>
      <c r="QFC11" s="56"/>
      <c r="QFD11" s="56"/>
      <c r="QFE11" s="56"/>
      <c r="QFF11" s="56"/>
      <c r="QFG11" s="56"/>
      <c r="QFH11" s="56"/>
      <c r="QFI11" s="56"/>
      <c r="QFJ11" s="56"/>
      <c r="QFK11" s="56"/>
      <c r="QFL11" s="56"/>
      <c r="QFM11" s="56"/>
      <c r="QFN11" s="56"/>
      <c r="QFO11" s="56"/>
      <c r="QFP11" s="56"/>
      <c r="QFQ11" s="56"/>
      <c r="QFR11" s="56"/>
      <c r="QFS11" s="56"/>
      <c r="QFT11" s="56"/>
      <c r="QFU11" s="56"/>
      <c r="QFV11" s="56"/>
      <c r="QFW11" s="56"/>
      <c r="QFX11" s="56"/>
      <c r="QFY11" s="56"/>
      <c r="QFZ11" s="56"/>
      <c r="QGA11" s="56"/>
      <c r="QGB11" s="56"/>
      <c r="QGC11" s="56"/>
      <c r="QGD11" s="56"/>
      <c r="QGE11" s="56"/>
      <c r="QGF11" s="56"/>
      <c r="QGG11" s="56"/>
      <c r="QGH11" s="56"/>
      <c r="QGI11" s="56"/>
      <c r="QGJ11" s="56"/>
      <c r="QGK11" s="56"/>
      <c r="QGL11" s="56"/>
      <c r="QGM11" s="56"/>
      <c r="QGN11" s="56"/>
      <c r="QGO11" s="56"/>
      <c r="QGP11" s="56"/>
      <c r="QGQ11" s="56"/>
      <c r="QGR11" s="56"/>
      <c r="QGS11" s="56"/>
      <c r="QGT11" s="56"/>
      <c r="QGU11" s="56"/>
      <c r="QGV11" s="56"/>
      <c r="QGW11" s="56"/>
      <c r="QGX11" s="56"/>
      <c r="QGY11" s="56"/>
      <c r="QGZ11" s="56"/>
      <c r="QHA11" s="56"/>
      <c r="QHB11" s="56"/>
      <c r="QHC11" s="56"/>
      <c r="QHD11" s="56"/>
      <c r="QHE11" s="56"/>
      <c r="QHF11" s="56"/>
      <c r="QHG11" s="56"/>
      <c r="QHH11" s="56"/>
      <c r="QHI11" s="56"/>
      <c r="QHJ11" s="56"/>
      <c r="QHK11" s="56"/>
      <c r="QHL11" s="56"/>
      <c r="QHM11" s="56"/>
      <c r="QHN11" s="56"/>
      <c r="QHO11" s="56"/>
      <c r="QHP11" s="56"/>
      <c r="QHQ11" s="56"/>
      <c r="QHR11" s="56"/>
      <c r="QHS11" s="56"/>
      <c r="QHT11" s="56"/>
      <c r="QHU11" s="56"/>
      <c r="QHV11" s="56"/>
      <c r="QHW11" s="56"/>
      <c r="QHX11" s="56"/>
      <c r="QHY11" s="56"/>
      <c r="QHZ11" s="56"/>
      <c r="QIA11" s="56"/>
      <c r="QIB11" s="56"/>
      <c r="QIC11" s="56"/>
      <c r="QID11" s="56"/>
      <c r="QIE11" s="56"/>
      <c r="QIF11" s="56"/>
      <c r="QIG11" s="56"/>
      <c r="QIH11" s="56"/>
      <c r="QII11" s="56"/>
      <c r="QIJ11" s="56"/>
      <c r="QIK11" s="56"/>
      <c r="QIL11" s="56"/>
      <c r="QIM11" s="56"/>
      <c r="QIN11" s="56"/>
      <c r="QIO11" s="56"/>
      <c r="QIP11" s="56"/>
      <c r="QIQ11" s="56"/>
      <c r="QIR11" s="56"/>
      <c r="QIS11" s="56"/>
      <c r="QIT11" s="56"/>
      <c r="QIU11" s="56"/>
      <c r="QIV11" s="56"/>
      <c r="QIW11" s="56"/>
      <c r="QIX11" s="56"/>
      <c r="QIY11" s="56"/>
      <c r="QIZ11" s="56"/>
      <c r="QJA11" s="56"/>
      <c r="QJB11" s="56"/>
      <c r="QJC11" s="56"/>
      <c r="QJD11" s="56"/>
      <c r="QJE11" s="56"/>
      <c r="QJF11" s="56"/>
      <c r="QJG11" s="56"/>
      <c r="QJH11" s="56"/>
      <c r="QJI11" s="56"/>
      <c r="QJJ11" s="56"/>
      <c r="QJK11" s="56"/>
      <c r="QJL11" s="56"/>
      <c r="QJM11" s="56"/>
      <c r="QJN11" s="56"/>
      <c r="QJO11" s="56"/>
      <c r="QJP11" s="56"/>
      <c r="QJQ11" s="56"/>
      <c r="QJR11" s="56"/>
      <c r="QJS11" s="56"/>
      <c r="QJT11" s="56"/>
      <c r="QJU11" s="56"/>
      <c r="QJV11" s="56"/>
      <c r="QJW11" s="56"/>
      <c r="QJX11" s="56"/>
      <c r="QJY11" s="56"/>
      <c r="QJZ11" s="56"/>
      <c r="QKA11" s="56"/>
      <c r="QKB11" s="56"/>
      <c r="QKC11" s="56"/>
      <c r="QKD11" s="56"/>
      <c r="QKE11" s="56"/>
      <c r="QKF11" s="56"/>
      <c r="QKG11" s="56"/>
      <c r="QKH11" s="56"/>
      <c r="QKI11" s="56"/>
      <c r="QKJ11" s="56"/>
      <c r="QKK11" s="56"/>
      <c r="QKL11" s="56"/>
      <c r="QKM11" s="56"/>
      <c r="QKN11" s="56"/>
      <c r="QKO11" s="56"/>
      <c r="QKP11" s="56"/>
      <c r="QKQ11" s="56"/>
      <c r="QKR11" s="56"/>
      <c r="QKS11" s="56"/>
      <c r="QKT11" s="56"/>
      <c r="QKU11" s="56"/>
      <c r="QKV11" s="56"/>
      <c r="QKW11" s="56"/>
      <c r="QKX11" s="56"/>
      <c r="QKY11" s="56"/>
      <c r="QKZ11" s="56"/>
      <c r="QLA11" s="56"/>
      <c r="QLB11" s="56"/>
      <c r="QLC11" s="56"/>
      <c r="QLD11" s="56"/>
      <c r="QLE11" s="56"/>
      <c r="QLF11" s="56"/>
      <c r="QLG11" s="56"/>
      <c r="QLH11" s="56"/>
      <c r="QLI11" s="56"/>
      <c r="QLJ11" s="56"/>
      <c r="QLK11" s="56"/>
      <c r="QLL11" s="56"/>
      <c r="QLM11" s="56"/>
      <c r="QLN11" s="56"/>
      <c r="QLO11" s="56"/>
      <c r="QLP11" s="56"/>
      <c r="QLQ11" s="56"/>
      <c r="QLR11" s="56"/>
      <c r="QLS11" s="56"/>
      <c r="QLT11" s="56"/>
      <c r="QLU11" s="56"/>
      <c r="QLV11" s="56"/>
      <c r="QLW11" s="56"/>
      <c r="QLX11" s="56"/>
      <c r="QLY11" s="56"/>
      <c r="QLZ11" s="56"/>
      <c r="QMA11" s="56"/>
      <c r="QMB11" s="56"/>
      <c r="QMC11" s="56"/>
      <c r="QMD11" s="56"/>
      <c r="QME11" s="56"/>
      <c r="QMF11" s="56"/>
      <c r="QMG11" s="56"/>
      <c r="QMH11" s="56"/>
      <c r="QMI11" s="56"/>
      <c r="QMJ11" s="56"/>
      <c r="QMK11" s="56"/>
      <c r="QML11" s="56"/>
      <c r="QMM11" s="56"/>
      <c r="QMN11" s="56"/>
      <c r="QMO11" s="56"/>
      <c r="QMP11" s="56"/>
      <c r="QMQ11" s="56"/>
      <c r="QMR11" s="56"/>
      <c r="QMS11" s="56"/>
      <c r="QMT11" s="56"/>
      <c r="QMU11" s="56"/>
      <c r="QMV11" s="56"/>
      <c r="QMW11" s="56"/>
      <c r="QMX11" s="56"/>
      <c r="QMY11" s="56"/>
      <c r="QMZ11" s="56"/>
      <c r="QNA11" s="56"/>
      <c r="QNB11" s="56"/>
      <c r="QNC11" s="56"/>
      <c r="QND11" s="56"/>
      <c r="QNE11" s="56"/>
      <c r="QNF11" s="56"/>
      <c r="QNG11" s="56"/>
      <c r="QNH11" s="56"/>
      <c r="QNI11" s="56"/>
      <c r="QNJ11" s="56"/>
      <c r="QNK11" s="56"/>
      <c r="QNL11" s="56"/>
      <c r="QNM11" s="56"/>
      <c r="QNN11" s="56"/>
      <c r="QNO11" s="56"/>
      <c r="QNP11" s="56"/>
      <c r="QNQ11" s="56"/>
      <c r="QNR11" s="56"/>
      <c r="QNS11" s="56"/>
      <c r="QNT11" s="56"/>
      <c r="QNU11" s="56"/>
      <c r="QNV11" s="56"/>
      <c r="QNW11" s="56"/>
      <c r="QNX11" s="56"/>
      <c r="QNY11" s="56"/>
      <c r="QNZ11" s="56"/>
      <c r="QOA11" s="56"/>
      <c r="QOB11" s="56"/>
      <c r="QOC11" s="56"/>
      <c r="QOD11" s="56"/>
      <c r="QOE11" s="56"/>
      <c r="QOF11" s="56"/>
      <c r="QOG11" s="56"/>
      <c r="QOH11" s="56"/>
      <c r="QOI11" s="56"/>
      <c r="QOJ11" s="56"/>
      <c r="QOK11" s="56"/>
      <c r="QOL11" s="56"/>
      <c r="QOM11" s="56"/>
      <c r="QON11" s="56"/>
      <c r="QOO11" s="56"/>
      <c r="QOP11" s="56"/>
      <c r="QOQ11" s="56"/>
      <c r="QOR11" s="56"/>
      <c r="QOS11" s="56"/>
      <c r="QOT11" s="56"/>
      <c r="QOU11" s="56"/>
      <c r="QOV11" s="56"/>
      <c r="QOW11" s="56"/>
      <c r="QOX11" s="56"/>
      <c r="QOY11" s="56"/>
      <c r="QOZ11" s="56"/>
      <c r="QPA11" s="56"/>
      <c r="QPB11" s="56"/>
      <c r="QPC11" s="56"/>
      <c r="QPD11" s="56"/>
      <c r="QPE11" s="56"/>
      <c r="QPF11" s="56"/>
      <c r="QPG11" s="56"/>
      <c r="QPH11" s="56"/>
      <c r="QPI11" s="56"/>
      <c r="QPJ11" s="56"/>
      <c r="QPK11" s="56"/>
      <c r="QPL11" s="56"/>
      <c r="QPM11" s="56"/>
      <c r="QPN11" s="56"/>
      <c r="QPO11" s="56"/>
      <c r="QPP11" s="56"/>
      <c r="QPQ11" s="56"/>
      <c r="QPR11" s="56"/>
      <c r="QPS11" s="56"/>
      <c r="QPT11" s="56"/>
      <c r="QPU11" s="56"/>
      <c r="QPV11" s="56"/>
      <c r="QPW11" s="56"/>
      <c r="QPX11" s="56"/>
      <c r="QPY11" s="56"/>
      <c r="QPZ11" s="56"/>
      <c r="QQA11" s="56"/>
      <c r="QQB11" s="56"/>
      <c r="QQC11" s="56"/>
      <c r="QQD11" s="56"/>
      <c r="QQE11" s="56"/>
      <c r="QQF11" s="56"/>
      <c r="QQG11" s="56"/>
      <c r="QQH11" s="56"/>
      <c r="QQI11" s="56"/>
      <c r="QQJ11" s="56"/>
      <c r="QQK11" s="56"/>
      <c r="QQL11" s="56"/>
      <c r="QQM11" s="56"/>
      <c r="QQN11" s="56"/>
      <c r="QQO11" s="56"/>
      <c r="QQP11" s="56"/>
      <c r="QQQ11" s="56"/>
      <c r="QQR11" s="56"/>
      <c r="QQS11" s="56"/>
      <c r="QQT11" s="56"/>
      <c r="QQU11" s="56"/>
      <c r="QQV11" s="56"/>
      <c r="QQW11" s="56"/>
      <c r="QQX11" s="56"/>
      <c r="QQY11" s="56"/>
      <c r="QQZ11" s="56"/>
      <c r="QRA11" s="56"/>
      <c r="QRB11" s="56"/>
      <c r="QRC11" s="56"/>
      <c r="QRD11" s="56"/>
      <c r="QRE11" s="56"/>
      <c r="QRF11" s="56"/>
      <c r="QRG11" s="56"/>
      <c r="QRH11" s="56"/>
      <c r="QRI11" s="56"/>
      <c r="QRJ11" s="56"/>
      <c r="QRK11" s="56"/>
      <c r="QRL11" s="56"/>
      <c r="QRM11" s="56"/>
      <c r="QRN11" s="56"/>
      <c r="QRO11" s="56"/>
      <c r="QRP11" s="56"/>
      <c r="QRQ11" s="56"/>
      <c r="QRR11" s="56"/>
      <c r="QRS11" s="56"/>
      <c r="QRT11" s="56"/>
      <c r="QRU11" s="56"/>
      <c r="QRV11" s="56"/>
      <c r="QRW11" s="56"/>
      <c r="QRX11" s="56"/>
      <c r="QRY11" s="56"/>
      <c r="QRZ11" s="56"/>
      <c r="QSA11" s="56"/>
      <c r="QSB11" s="56"/>
      <c r="QSC11" s="56"/>
      <c r="QSD11" s="56"/>
      <c r="QSE11" s="56"/>
      <c r="QSF11" s="56"/>
      <c r="QSG11" s="56"/>
      <c r="QSH11" s="56"/>
      <c r="QSI11" s="56"/>
      <c r="QSJ11" s="56"/>
      <c r="QSK11" s="56"/>
      <c r="QSL11" s="56"/>
      <c r="QSM11" s="56"/>
      <c r="QSN11" s="56"/>
      <c r="QSO11" s="56"/>
      <c r="QSP11" s="56"/>
      <c r="QSQ11" s="56"/>
      <c r="QSR11" s="56"/>
      <c r="QSS11" s="56"/>
      <c r="QST11" s="56"/>
      <c r="QSU11" s="56"/>
      <c r="QSV11" s="56"/>
      <c r="QSW11" s="56"/>
      <c r="QSX11" s="56"/>
      <c r="QSY11" s="56"/>
      <c r="QSZ11" s="56"/>
      <c r="QTA11" s="56"/>
      <c r="QTB11" s="56"/>
      <c r="QTC11" s="56"/>
      <c r="QTD11" s="56"/>
      <c r="QTE11" s="56"/>
      <c r="QTF11" s="56"/>
      <c r="QTG11" s="56"/>
      <c r="QTH11" s="56"/>
      <c r="QTI11" s="56"/>
      <c r="QTJ11" s="56"/>
      <c r="QTK11" s="56"/>
      <c r="QTL11" s="56"/>
      <c r="QTM11" s="56"/>
      <c r="QTN11" s="56"/>
      <c r="QTO11" s="56"/>
      <c r="QTP11" s="56"/>
      <c r="QTQ11" s="56"/>
      <c r="QTR11" s="56"/>
      <c r="QTS11" s="56"/>
      <c r="QTT11" s="56"/>
      <c r="QTU11" s="56"/>
      <c r="QTV11" s="56"/>
      <c r="QTW11" s="56"/>
      <c r="QTX11" s="56"/>
      <c r="QTY11" s="56"/>
      <c r="QTZ11" s="56"/>
      <c r="QUA11" s="56"/>
      <c r="QUB11" s="56"/>
      <c r="QUC11" s="56"/>
      <c r="QUD11" s="56"/>
      <c r="QUE11" s="56"/>
      <c r="QUF11" s="56"/>
      <c r="QUG11" s="56"/>
      <c r="QUH11" s="56"/>
      <c r="QUI11" s="56"/>
      <c r="QUJ11" s="56"/>
      <c r="QUK11" s="56"/>
      <c r="QUL11" s="56"/>
      <c r="QUM11" s="56"/>
      <c r="QUN11" s="56"/>
      <c r="QUO11" s="56"/>
      <c r="QUP11" s="56"/>
      <c r="QUQ11" s="56"/>
      <c r="QUR11" s="56"/>
      <c r="QUS11" s="56"/>
      <c r="QUT11" s="56"/>
      <c r="QUU11" s="56"/>
      <c r="QUV11" s="56"/>
      <c r="QUW11" s="56"/>
      <c r="QUX11" s="56"/>
      <c r="QUY11" s="56"/>
      <c r="QUZ11" s="56"/>
      <c r="QVA11" s="56"/>
      <c r="QVB11" s="56"/>
      <c r="QVC11" s="56"/>
      <c r="QVD11" s="56"/>
      <c r="QVE11" s="56"/>
      <c r="QVF11" s="56"/>
      <c r="QVG11" s="56"/>
      <c r="QVH11" s="56"/>
      <c r="QVI11" s="56"/>
      <c r="QVJ11" s="56"/>
      <c r="QVK11" s="56"/>
      <c r="QVL11" s="56"/>
      <c r="QVM11" s="56"/>
      <c r="QVN11" s="56"/>
      <c r="QVO11" s="56"/>
      <c r="QVP11" s="56"/>
      <c r="QVQ11" s="56"/>
      <c r="QVR11" s="56"/>
      <c r="QVS11" s="56"/>
      <c r="QVT11" s="56"/>
      <c r="QVU11" s="56"/>
      <c r="QVV11" s="56"/>
      <c r="QVW11" s="56"/>
      <c r="QVX11" s="56"/>
      <c r="QVY11" s="56"/>
      <c r="QVZ11" s="56"/>
      <c r="QWA11" s="56"/>
      <c r="QWB11" s="56"/>
      <c r="QWC11" s="56"/>
      <c r="QWD11" s="56"/>
      <c r="QWE11" s="56"/>
      <c r="QWF11" s="56"/>
      <c r="QWG11" s="56"/>
      <c r="QWH11" s="56"/>
      <c r="QWI11" s="56"/>
      <c r="QWJ11" s="56"/>
      <c r="QWK11" s="56"/>
      <c r="QWL11" s="56"/>
      <c r="QWM11" s="56"/>
      <c r="QWN11" s="56"/>
      <c r="QWO11" s="56"/>
      <c r="QWP11" s="56"/>
      <c r="QWQ11" s="56"/>
      <c r="QWR11" s="56"/>
      <c r="QWS11" s="56"/>
      <c r="QWT11" s="56"/>
      <c r="QWU11" s="56"/>
      <c r="QWV11" s="56"/>
      <c r="QWW11" s="56"/>
      <c r="QWX11" s="56"/>
      <c r="QWY11" s="56"/>
      <c r="QWZ11" s="56"/>
      <c r="QXA11" s="56"/>
      <c r="QXB11" s="56"/>
      <c r="QXC11" s="56"/>
      <c r="QXD11" s="56"/>
      <c r="QXE11" s="56"/>
      <c r="QXF11" s="56"/>
      <c r="QXG11" s="56"/>
      <c r="QXH11" s="56"/>
      <c r="QXI11" s="56"/>
      <c r="QXJ11" s="56"/>
      <c r="QXK11" s="56"/>
      <c r="QXL11" s="56"/>
      <c r="QXM11" s="56"/>
      <c r="QXN11" s="56"/>
      <c r="QXO11" s="56"/>
      <c r="QXP11" s="56"/>
      <c r="QXQ11" s="56"/>
      <c r="QXR11" s="56"/>
      <c r="QXS11" s="56"/>
      <c r="QXT11" s="56"/>
      <c r="QXU11" s="56"/>
      <c r="QXV11" s="56"/>
      <c r="QXW11" s="56"/>
      <c r="QXX11" s="56"/>
      <c r="QXY11" s="56"/>
      <c r="QXZ11" s="56"/>
      <c r="QYA11" s="56"/>
      <c r="QYB11" s="56"/>
      <c r="QYC11" s="56"/>
      <c r="QYD11" s="56"/>
      <c r="QYE11" s="56"/>
      <c r="QYF11" s="56"/>
      <c r="QYG11" s="56"/>
      <c r="QYH11" s="56"/>
      <c r="QYI11" s="56"/>
      <c r="QYJ11" s="56"/>
      <c r="QYK11" s="56"/>
      <c r="QYL11" s="56"/>
      <c r="QYM11" s="56"/>
      <c r="QYN11" s="56"/>
      <c r="QYO11" s="56"/>
      <c r="QYP11" s="56"/>
      <c r="QYQ11" s="56"/>
      <c r="QYR11" s="56"/>
      <c r="QYS11" s="56"/>
      <c r="QYT11" s="56"/>
      <c r="QYU11" s="56"/>
      <c r="QYV11" s="56"/>
      <c r="QYW11" s="56"/>
      <c r="QYX11" s="56"/>
      <c r="QYY11" s="56"/>
      <c r="QYZ11" s="56"/>
      <c r="QZA11" s="56"/>
      <c r="QZB11" s="56"/>
      <c r="QZC11" s="56"/>
      <c r="QZD11" s="56"/>
      <c r="QZE11" s="56"/>
      <c r="QZF11" s="56"/>
      <c r="QZG11" s="56"/>
      <c r="QZH11" s="56"/>
      <c r="QZI11" s="56"/>
      <c r="QZJ11" s="56"/>
      <c r="QZK11" s="56"/>
      <c r="QZL11" s="56"/>
      <c r="QZM11" s="56"/>
      <c r="QZN11" s="56"/>
      <c r="QZO11" s="56"/>
      <c r="QZP11" s="56"/>
      <c r="QZQ11" s="56"/>
      <c r="QZR11" s="56"/>
      <c r="QZS11" s="56"/>
      <c r="QZT11" s="56"/>
      <c r="QZU11" s="56"/>
      <c r="QZV11" s="56"/>
      <c r="QZW11" s="56"/>
      <c r="QZX11" s="56"/>
      <c r="QZY11" s="56"/>
      <c r="QZZ11" s="56"/>
      <c r="RAA11" s="56"/>
      <c r="RAB11" s="56"/>
      <c r="RAC11" s="56"/>
      <c r="RAD11" s="56"/>
      <c r="RAE11" s="56"/>
      <c r="RAF11" s="56"/>
      <c r="RAG11" s="56"/>
      <c r="RAH11" s="56"/>
      <c r="RAI11" s="56"/>
      <c r="RAJ11" s="56"/>
      <c r="RAK11" s="56"/>
      <c r="RAL11" s="56"/>
      <c r="RAM11" s="56"/>
      <c r="RAN11" s="56"/>
      <c r="RAO11" s="56"/>
      <c r="RAP11" s="56"/>
      <c r="RAQ11" s="56"/>
      <c r="RAR11" s="56"/>
      <c r="RAS11" s="56"/>
      <c r="RAT11" s="56"/>
      <c r="RAU11" s="56"/>
      <c r="RAV11" s="56"/>
      <c r="RAW11" s="56"/>
      <c r="RAX11" s="56"/>
      <c r="RAY11" s="56"/>
      <c r="RAZ11" s="56"/>
      <c r="RBA11" s="56"/>
      <c r="RBB11" s="56"/>
      <c r="RBC11" s="56"/>
      <c r="RBD11" s="56"/>
      <c r="RBE11" s="56"/>
      <c r="RBF11" s="56"/>
      <c r="RBG11" s="56"/>
      <c r="RBH11" s="56"/>
      <c r="RBI11" s="56"/>
      <c r="RBJ11" s="56"/>
      <c r="RBK11" s="56"/>
      <c r="RBL11" s="56"/>
      <c r="RBM11" s="56"/>
      <c r="RBN11" s="56"/>
      <c r="RBO11" s="56"/>
      <c r="RBP11" s="56"/>
      <c r="RBQ11" s="56"/>
      <c r="RBR11" s="56"/>
      <c r="RBS11" s="56"/>
      <c r="RBT11" s="56"/>
      <c r="RBU11" s="56"/>
      <c r="RBV11" s="56"/>
      <c r="RBW11" s="56"/>
      <c r="RBX11" s="56"/>
      <c r="RBY11" s="56"/>
      <c r="RBZ11" s="56"/>
      <c r="RCA11" s="56"/>
      <c r="RCB11" s="56"/>
      <c r="RCC11" s="56"/>
      <c r="RCD11" s="56"/>
      <c r="RCE11" s="56"/>
      <c r="RCF11" s="56"/>
      <c r="RCG11" s="56"/>
      <c r="RCH11" s="56"/>
      <c r="RCI11" s="56"/>
      <c r="RCJ11" s="56"/>
      <c r="RCK11" s="56"/>
      <c r="RCL11" s="56"/>
      <c r="RCM11" s="56"/>
      <c r="RCN11" s="56"/>
      <c r="RCO11" s="56"/>
      <c r="RCP11" s="56"/>
      <c r="RCQ11" s="56"/>
      <c r="RCR11" s="56"/>
      <c r="RCS11" s="56"/>
      <c r="RCT11" s="56"/>
      <c r="RCU11" s="56"/>
      <c r="RCV11" s="56"/>
      <c r="RCW11" s="56"/>
      <c r="RCX11" s="56"/>
      <c r="RCY11" s="56"/>
      <c r="RCZ11" s="56"/>
      <c r="RDA11" s="56"/>
      <c r="RDB11" s="56"/>
      <c r="RDC11" s="56"/>
      <c r="RDD11" s="56"/>
      <c r="RDE11" s="56"/>
      <c r="RDF11" s="56"/>
      <c r="RDG11" s="56"/>
      <c r="RDH11" s="56"/>
      <c r="RDI11" s="56"/>
      <c r="RDJ11" s="56"/>
      <c r="RDK11" s="56"/>
      <c r="RDL11" s="56"/>
      <c r="RDM11" s="56"/>
      <c r="RDN11" s="56"/>
      <c r="RDO11" s="56"/>
      <c r="RDP11" s="56"/>
      <c r="RDQ11" s="56"/>
      <c r="RDR11" s="56"/>
      <c r="RDS11" s="56"/>
      <c r="RDT11" s="56"/>
      <c r="RDU11" s="56"/>
      <c r="RDV11" s="56"/>
      <c r="RDW11" s="56"/>
      <c r="RDX11" s="56"/>
      <c r="RDY11" s="56"/>
      <c r="RDZ11" s="56"/>
      <c r="REA11" s="56"/>
      <c r="REB11" s="56"/>
      <c r="REC11" s="56"/>
      <c r="RED11" s="56"/>
      <c r="REE11" s="56"/>
      <c r="REF11" s="56"/>
      <c r="REG11" s="56"/>
      <c r="REH11" s="56"/>
      <c r="REI11" s="56"/>
      <c r="REJ11" s="56"/>
      <c r="REK11" s="56"/>
      <c r="REL11" s="56"/>
      <c r="REM11" s="56"/>
      <c r="REN11" s="56"/>
      <c r="REO11" s="56"/>
      <c r="REP11" s="56"/>
      <c r="REQ11" s="56"/>
      <c r="RER11" s="56"/>
      <c r="RES11" s="56"/>
      <c r="RET11" s="56"/>
      <c r="REU11" s="56"/>
      <c r="REV11" s="56"/>
      <c r="REW11" s="56"/>
      <c r="REX11" s="56"/>
      <c r="REY11" s="56"/>
      <c r="REZ11" s="56"/>
      <c r="RFA11" s="56"/>
      <c r="RFB11" s="56"/>
      <c r="RFC11" s="56"/>
      <c r="RFD11" s="56"/>
      <c r="RFE11" s="56"/>
      <c r="RFF11" s="56"/>
      <c r="RFG11" s="56"/>
      <c r="RFH11" s="56"/>
      <c r="RFI11" s="56"/>
      <c r="RFJ11" s="56"/>
      <c r="RFK11" s="56"/>
      <c r="RFL11" s="56"/>
      <c r="RFM11" s="56"/>
      <c r="RFN11" s="56"/>
      <c r="RFO11" s="56"/>
      <c r="RFP11" s="56"/>
      <c r="RFQ11" s="56"/>
      <c r="RFR11" s="56"/>
      <c r="RFS11" s="56"/>
      <c r="RFT11" s="56"/>
      <c r="RFU11" s="56"/>
      <c r="RFV11" s="56"/>
      <c r="RFW11" s="56"/>
      <c r="RFX11" s="56"/>
      <c r="RFY11" s="56"/>
      <c r="RFZ11" s="56"/>
      <c r="RGA11" s="56"/>
      <c r="RGB11" s="56"/>
      <c r="RGC11" s="56"/>
      <c r="RGD11" s="56"/>
      <c r="RGE11" s="56"/>
      <c r="RGF11" s="56"/>
      <c r="RGG11" s="56"/>
      <c r="RGH11" s="56"/>
      <c r="RGI11" s="56"/>
      <c r="RGJ11" s="56"/>
      <c r="RGK11" s="56"/>
      <c r="RGL11" s="56"/>
      <c r="RGM11" s="56"/>
      <c r="RGN11" s="56"/>
      <c r="RGO11" s="56"/>
      <c r="RGP11" s="56"/>
      <c r="RGQ11" s="56"/>
      <c r="RGR11" s="56"/>
      <c r="RGS11" s="56"/>
      <c r="RGT11" s="56"/>
      <c r="RGU11" s="56"/>
      <c r="RGV11" s="56"/>
      <c r="RGW11" s="56"/>
      <c r="RGX11" s="56"/>
      <c r="RGY11" s="56"/>
      <c r="RGZ11" s="56"/>
      <c r="RHA11" s="56"/>
      <c r="RHB11" s="56"/>
      <c r="RHC11" s="56"/>
      <c r="RHD11" s="56"/>
      <c r="RHE11" s="56"/>
      <c r="RHF11" s="56"/>
      <c r="RHG11" s="56"/>
      <c r="RHH11" s="56"/>
      <c r="RHI11" s="56"/>
      <c r="RHJ11" s="56"/>
      <c r="RHK11" s="56"/>
      <c r="RHL11" s="56"/>
      <c r="RHM11" s="56"/>
      <c r="RHN11" s="56"/>
      <c r="RHO11" s="56"/>
      <c r="RHP11" s="56"/>
      <c r="RHQ11" s="56"/>
      <c r="RHR11" s="56"/>
      <c r="RHS11" s="56"/>
      <c r="RHT11" s="56"/>
      <c r="RHU11" s="56"/>
      <c r="RHV11" s="56"/>
      <c r="RHW11" s="56"/>
      <c r="RHX11" s="56"/>
      <c r="RHY11" s="56"/>
      <c r="RHZ11" s="56"/>
      <c r="RIA11" s="56"/>
      <c r="RIB11" s="56"/>
      <c r="RIC11" s="56"/>
      <c r="RID11" s="56"/>
      <c r="RIE11" s="56"/>
      <c r="RIF11" s="56"/>
      <c r="RIG11" s="56"/>
      <c r="RIH11" s="56"/>
      <c r="RII11" s="56"/>
      <c r="RIJ11" s="56"/>
      <c r="RIK11" s="56"/>
      <c r="RIL11" s="56"/>
      <c r="RIM11" s="56"/>
      <c r="RIN11" s="56"/>
      <c r="RIO11" s="56"/>
      <c r="RIP11" s="56"/>
      <c r="RIQ11" s="56"/>
      <c r="RIR11" s="56"/>
      <c r="RIS11" s="56"/>
      <c r="RIT11" s="56"/>
      <c r="RIU11" s="56"/>
      <c r="RIV11" s="56"/>
      <c r="RIW11" s="56"/>
      <c r="RIX11" s="56"/>
      <c r="RIY11" s="56"/>
      <c r="RIZ11" s="56"/>
      <c r="RJA11" s="56"/>
      <c r="RJB11" s="56"/>
      <c r="RJC11" s="56"/>
      <c r="RJD11" s="56"/>
      <c r="RJE11" s="56"/>
      <c r="RJF11" s="56"/>
      <c r="RJG11" s="56"/>
      <c r="RJH11" s="56"/>
      <c r="RJI11" s="56"/>
      <c r="RJJ11" s="56"/>
      <c r="RJK11" s="56"/>
      <c r="RJL11" s="56"/>
      <c r="RJM11" s="56"/>
      <c r="RJN11" s="56"/>
      <c r="RJO11" s="56"/>
      <c r="RJP11" s="56"/>
      <c r="RJQ11" s="56"/>
      <c r="RJR11" s="56"/>
      <c r="RJS11" s="56"/>
      <c r="RJT11" s="56"/>
      <c r="RJU11" s="56"/>
      <c r="RJV11" s="56"/>
      <c r="RJW11" s="56"/>
      <c r="RJX11" s="56"/>
      <c r="RJY11" s="56"/>
      <c r="RJZ11" s="56"/>
      <c r="RKA11" s="56"/>
      <c r="RKB11" s="56"/>
      <c r="RKC11" s="56"/>
      <c r="RKD11" s="56"/>
      <c r="RKE11" s="56"/>
      <c r="RKF11" s="56"/>
      <c r="RKG11" s="56"/>
      <c r="RKH11" s="56"/>
      <c r="RKI11" s="56"/>
      <c r="RKJ11" s="56"/>
      <c r="RKK11" s="56"/>
      <c r="RKL11" s="56"/>
      <c r="RKM11" s="56"/>
      <c r="RKN11" s="56"/>
      <c r="RKO11" s="56"/>
      <c r="RKP11" s="56"/>
      <c r="RKQ11" s="56"/>
      <c r="RKR11" s="56"/>
      <c r="RKS11" s="56"/>
      <c r="RKT11" s="56"/>
      <c r="RKU11" s="56"/>
      <c r="RKV11" s="56"/>
      <c r="RKW11" s="56"/>
      <c r="RKX11" s="56"/>
      <c r="RKY11" s="56"/>
      <c r="RKZ11" s="56"/>
      <c r="RLA11" s="56"/>
      <c r="RLB11" s="56"/>
      <c r="RLC11" s="56"/>
      <c r="RLD11" s="56"/>
      <c r="RLE11" s="56"/>
      <c r="RLF11" s="56"/>
      <c r="RLG11" s="56"/>
      <c r="RLH11" s="56"/>
      <c r="RLI11" s="56"/>
      <c r="RLJ11" s="56"/>
      <c r="RLK11" s="56"/>
      <c r="RLL11" s="56"/>
      <c r="RLM11" s="56"/>
      <c r="RLN11" s="56"/>
      <c r="RLO11" s="56"/>
      <c r="RLP11" s="56"/>
      <c r="RLQ11" s="56"/>
      <c r="RLR11" s="56"/>
      <c r="RLS11" s="56"/>
      <c r="RLT11" s="56"/>
      <c r="RLU11" s="56"/>
      <c r="RLV11" s="56"/>
      <c r="RLW11" s="56"/>
      <c r="RLX11" s="56"/>
      <c r="RLY11" s="56"/>
      <c r="RLZ11" s="56"/>
      <c r="RMA11" s="56"/>
      <c r="RMB11" s="56"/>
      <c r="RMC11" s="56"/>
      <c r="RMD11" s="56"/>
      <c r="RME11" s="56"/>
      <c r="RMF11" s="56"/>
      <c r="RMG11" s="56"/>
      <c r="RMH11" s="56"/>
      <c r="RMI11" s="56"/>
      <c r="RMJ11" s="56"/>
      <c r="RMK11" s="56"/>
      <c r="RML11" s="56"/>
      <c r="RMM11" s="56"/>
      <c r="RMN11" s="56"/>
      <c r="RMO11" s="56"/>
      <c r="RMP11" s="56"/>
      <c r="RMQ11" s="56"/>
      <c r="RMR11" s="56"/>
      <c r="RMS11" s="56"/>
      <c r="RMT11" s="56"/>
      <c r="RMU11" s="56"/>
      <c r="RMV11" s="56"/>
      <c r="RMW11" s="56"/>
      <c r="RMX11" s="56"/>
      <c r="RMY11" s="56"/>
      <c r="RMZ11" s="56"/>
      <c r="RNA11" s="56"/>
      <c r="RNB11" s="56"/>
      <c r="RNC11" s="56"/>
      <c r="RND11" s="56"/>
      <c r="RNE11" s="56"/>
      <c r="RNF11" s="56"/>
      <c r="RNG11" s="56"/>
      <c r="RNH11" s="56"/>
      <c r="RNI11" s="56"/>
      <c r="RNJ11" s="56"/>
      <c r="RNK11" s="56"/>
      <c r="RNL11" s="56"/>
      <c r="RNM11" s="56"/>
      <c r="RNN11" s="56"/>
      <c r="RNO11" s="56"/>
      <c r="RNP11" s="56"/>
      <c r="RNQ11" s="56"/>
      <c r="RNR11" s="56"/>
      <c r="RNS11" s="56"/>
      <c r="RNT11" s="56"/>
      <c r="RNU11" s="56"/>
      <c r="RNV11" s="56"/>
      <c r="RNW11" s="56"/>
      <c r="RNX11" s="56"/>
      <c r="RNY11" s="56"/>
      <c r="RNZ11" s="56"/>
      <c r="ROA11" s="56"/>
      <c r="ROB11" s="56"/>
      <c r="ROC11" s="56"/>
      <c r="ROD11" s="56"/>
      <c r="ROE11" s="56"/>
      <c r="ROF11" s="56"/>
      <c r="ROG11" s="56"/>
      <c r="ROH11" s="56"/>
      <c r="ROI11" s="56"/>
      <c r="ROJ11" s="56"/>
      <c r="ROK11" s="56"/>
      <c r="ROL11" s="56"/>
      <c r="ROM11" s="56"/>
      <c r="RON11" s="56"/>
      <c r="ROO11" s="56"/>
      <c r="ROP11" s="56"/>
      <c r="ROQ11" s="56"/>
      <c r="ROR11" s="56"/>
      <c r="ROS11" s="56"/>
      <c r="ROT11" s="56"/>
      <c r="ROU11" s="56"/>
      <c r="ROV11" s="56"/>
      <c r="ROW11" s="56"/>
      <c r="ROX11" s="56"/>
      <c r="ROY11" s="56"/>
      <c r="ROZ11" s="56"/>
      <c r="RPA11" s="56"/>
      <c r="RPB11" s="56"/>
      <c r="RPC11" s="56"/>
      <c r="RPD11" s="56"/>
      <c r="RPE11" s="56"/>
      <c r="RPF11" s="56"/>
      <c r="RPG11" s="56"/>
      <c r="RPH11" s="56"/>
      <c r="RPI11" s="56"/>
      <c r="RPJ11" s="56"/>
      <c r="RPK11" s="56"/>
      <c r="RPL11" s="56"/>
      <c r="RPM11" s="56"/>
      <c r="RPN11" s="56"/>
      <c r="RPO11" s="56"/>
      <c r="RPP11" s="56"/>
      <c r="RPQ11" s="56"/>
      <c r="RPR11" s="56"/>
      <c r="RPS11" s="56"/>
      <c r="RPT11" s="56"/>
      <c r="RPU11" s="56"/>
      <c r="RPV11" s="56"/>
      <c r="RPW11" s="56"/>
      <c r="RPX11" s="56"/>
      <c r="RPY11" s="56"/>
      <c r="RPZ11" s="56"/>
      <c r="RQA11" s="56"/>
      <c r="RQB11" s="56"/>
      <c r="RQC11" s="56"/>
      <c r="RQD11" s="56"/>
      <c r="RQE11" s="56"/>
      <c r="RQF11" s="56"/>
      <c r="RQG11" s="56"/>
      <c r="RQH11" s="56"/>
      <c r="RQI11" s="56"/>
      <c r="RQJ11" s="56"/>
      <c r="RQK11" s="56"/>
      <c r="RQL11" s="56"/>
      <c r="RQM11" s="56"/>
      <c r="RQN11" s="56"/>
      <c r="RQO11" s="56"/>
      <c r="RQP11" s="56"/>
      <c r="RQQ11" s="56"/>
      <c r="RQR11" s="56"/>
      <c r="RQS11" s="56"/>
      <c r="RQT11" s="56"/>
      <c r="RQU11" s="56"/>
      <c r="RQV11" s="56"/>
      <c r="RQW11" s="56"/>
      <c r="RQX11" s="56"/>
      <c r="RQY11" s="56"/>
      <c r="RQZ11" s="56"/>
      <c r="RRA11" s="56"/>
      <c r="RRB11" s="56"/>
      <c r="RRC11" s="56"/>
      <c r="RRD11" s="56"/>
      <c r="RRE11" s="56"/>
      <c r="RRF11" s="56"/>
      <c r="RRG11" s="56"/>
      <c r="RRH11" s="56"/>
      <c r="RRI11" s="56"/>
      <c r="RRJ11" s="56"/>
      <c r="RRK11" s="56"/>
      <c r="RRL11" s="56"/>
      <c r="RRM11" s="56"/>
      <c r="RRN11" s="56"/>
      <c r="RRO11" s="56"/>
      <c r="RRP11" s="56"/>
      <c r="RRQ11" s="56"/>
      <c r="RRR11" s="56"/>
      <c r="RRS11" s="56"/>
      <c r="RRT11" s="56"/>
      <c r="RRU11" s="56"/>
      <c r="RRV11" s="56"/>
      <c r="RRW11" s="56"/>
      <c r="RRX11" s="56"/>
      <c r="RRY11" s="56"/>
      <c r="RRZ11" s="56"/>
      <c r="RSA11" s="56"/>
      <c r="RSB11" s="56"/>
      <c r="RSC11" s="56"/>
      <c r="RSD11" s="56"/>
      <c r="RSE11" s="56"/>
      <c r="RSF11" s="56"/>
      <c r="RSG11" s="56"/>
      <c r="RSH11" s="56"/>
      <c r="RSI11" s="56"/>
      <c r="RSJ11" s="56"/>
      <c r="RSK11" s="56"/>
      <c r="RSL11" s="56"/>
      <c r="RSM11" s="56"/>
      <c r="RSN11" s="56"/>
      <c r="RSO11" s="56"/>
      <c r="RSP11" s="56"/>
      <c r="RSQ11" s="56"/>
      <c r="RSR11" s="56"/>
      <c r="RSS11" s="56"/>
      <c r="RST11" s="56"/>
      <c r="RSU11" s="56"/>
      <c r="RSV11" s="56"/>
      <c r="RSW11" s="56"/>
      <c r="RSX11" s="56"/>
      <c r="RSY11" s="56"/>
      <c r="RSZ11" s="56"/>
      <c r="RTA11" s="56"/>
      <c r="RTB11" s="56"/>
      <c r="RTC11" s="56"/>
      <c r="RTD11" s="56"/>
      <c r="RTE11" s="56"/>
      <c r="RTF11" s="56"/>
      <c r="RTG11" s="56"/>
      <c r="RTH11" s="56"/>
      <c r="RTI11" s="56"/>
      <c r="RTJ11" s="56"/>
      <c r="RTK11" s="56"/>
      <c r="RTL11" s="56"/>
      <c r="RTM11" s="56"/>
      <c r="RTN11" s="56"/>
      <c r="RTO11" s="56"/>
      <c r="RTP11" s="56"/>
      <c r="RTQ11" s="56"/>
      <c r="RTR11" s="56"/>
      <c r="RTS11" s="56"/>
      <c r="RTT11" s="56"/>
      <c r="RTU11" s="56"/>
      <c r="RTV11" s="56"/>
      <c r="RTW11" s="56"/>
      <c r="RTX11" s="56"/>
      <c r="RTY11" s="56"/>
      <c r="RTZ11" s="56"/>
      <c r="RUA11" s="56"/>
      <c r="RUB11" s="56"/>
      <c r="RUC11" s="56"/>
      <c r="RUD11" s="56"/>
      <c r="RUE11" s="56"/>
      <c r="RUF11" s="56"/>
      <c r="RUG11" s="56"/>
      <c r="RUH11" s="56"/>
      <c r="RUI11" s="56"/>
      <c r="RUJ11" s="56"/>
      <c r="RUK11" s="56"/>
      <c r="RUL11" s="56"/>
      <c r="RUM11" s="56"/>
      <c r="RUN11" s="56"/>
      <c r="RUO11" s="56"/>
      <c r="RUP11" s="56"/>
      <c r="RUQ11" s="56"/>
      <c r="RUR11" s="56"/>
      <c r="RUS11" s="56"/>
      <c r="RUT11" s="56"/>
      <c r="RUU11" s="56"/>
      <c r="RUV11" s="56"/>
      <c r="RUW11" s="56"/>
      <c r="RUX11" s="56"/>
      <c r="RUY11" s="56"/>
      <c r="RUZ11" s="56"/>
      <c r="RVA11" s="56"/>
      <c r="RVB11" s="56"/>
      <c r="RVC11" s="56"/>
      <c r="RVD11" s="56"/>
      <c r="RVE11" s="56"/>
      <c r="RVF11" s="56"/>
      <c r="RVG11" s="56"/>
      <c r="RVH11" s="56"/>
      <c r="RVI11" s="56"/>
      <c r="RVJ11" s="56"/>
      <c r="RVK11" s="56"/>
      <c r="RVL11" s="56"/>
      <c r="RVM11" s="56"/>
      <c r="RVN11" s="56"/>
      <c r="RVO11" s="56"/>
      <c r="RVP11" s="56"/>
      <c r="RVQ11" s="56"/>
      <c r="RVR11" s="56"/>
      <c r="RVS11" s="56"/>
      <c r="RVT11" s="56"/>
      <c r="RVU11" s="56"/>
      <c r="RVV11" s="56"/>
      <c r="RVW11" s="56"/>
      <c r="RVX11" s="56"/>
      <c r="RVY11" s="56"/>
      <c r="RVZ11" s="56"/>
      <c r="RWA11" s="56"/>
      <c r="RWB11" s="56"/>
      <c r="RWC11" s="56"/>
      <c r="RWD11" s="56"/>
      <c r="RWE11" s="56"/>
      <c r="RWF11" s="56"/>
      <c r="RWG11" s="56"/>
      <c r="RWH11" s="56"/>
      <c r="RWI11" s="56"/>
      <c r="RWJ11" s="56"/>
      <c r="RWK11" s="56"/>
      <c r="RWL11" s="56"/>
      <c r="RWM11" s="56"/>
      <c r="RWN11" s="56"/>
      <c r="RWO11" s="56"/>
      <c r="RWP11" s="56"/>
      <c r="RWQ11" s="56"/>
      <c r="RWR11" s="56"/>
      <c r="RWS11" s="56"/>
      <c r="RWT11" s="56"/>
      <c r="RWU11" s="56"/>
      <c r="RWV11" s="56"/>
      <c r="RWW11" s="56"/>
      <c r="RWX11" s="56"/>
      <c r="RWY11" s="56"/>
      <c r="RWZ11" s="56"/>
      <c r="RXA11" s="56"/>
      <c r="RXB11" s="56"/>
      <c r="RXC11" s="56"/>
      <c r="RXD11" s="56"/>
      <c r="RXE11" s="56"/>
      <c r="RXF11" s="56"/>
      <c r="RXG11" s="56"/>
      <c r="RXH11" s="56"/>
      <c r="RXI11" s="56"/>
      <c r="RXJ11" s="56"/>
      <c r="RXK11" s="56"/>
      <c r="RXL11" s="56"/>
      <c r="RXM11" s="56"/>
      <c r="RXN11" s="56"/>
      <c r="RXO11" s="56"/>
      <c r="RXP11" s="56"/>
      <c r="RXQ11" s="56"/>
      <c r="RXR11" s="56"/>
      <c r="RXS11" s="56"/>
      <c r="RXT11" s="56"/>
      <c r="RXU11" s="56"/>
      <c r="RXV11" s="56"/>
      <c r="RXW11" s="56"/>
      <c r="RXX11" s="56"/>
      <c r="RXY11" s="56"/>
      <c r="RXZ11" s="56"/>
      <c r="RYA11" s="56"/>
      <c r="RYB11" s="56"/>
      <c r="RYC11" s="56"/>
      <c r="RYD11" s="56"/>
      <c r="RYE11" s="56"/>
      <c r="RYF11" s="56"/>
      <c r="RYG11" s="56"/>
      <c r="RYH11" s="56"/>
      <c r="RYI11" s="56"/>
      <c r="RYJ11" s="56"/>
      <c r="RYK11" s="56"/>
      <c r="RYL11" s="56"/>
      <c r="RYM11" s="56"/>
      <c r="RYN11" s="56"/>
      <c r="RYO11" s="56"/>
      <c r="RYP11" s="56"/>
      <c r="RYQ11" s="56"/>
      <c r="RYR11" s="56"/>
      <c r="RYS11" s="56"/>
      <c r="RYT11" s="56"/>
      <c r="RYU11" s="56"/>
      <c r="RYV11" s="56"/>
      <c r="RYW11" s="56"/>
      <c r="RYX11" s="56"/>
      <c r="RYY11" s="56"/>
      <c r="RYZ11" s="56"/>
      <c r="RZA11" s="56"/>
      <c r="RZB11" s="56"/>
      <c r="RZC11" s="56"/>
      <c r="RZD11" s="56"/>
      <c r="RZE11" s="56"/>
      <c r="RZF11" s="56"/>
      <c r="RZG11" s="56"/>
      <c r="RZH11" s="56"/>
      <c r="RZI11" s="56"/>
      <c r="RZJ11" s="56"/>
      <c r="RZK11" s="56"/>
      <c r="RZL11" s="56"/>
      <c r="RZM11" s="56"/>
      <c r="RZN11" s="56"/>
      <c r="RZO11" s="56"/>
      <c r="RZP11" s="56"/>
      <c r="RZQ11" s="56"/>
      <c r="RZR11" s="56"/>
      <c r="RZS11" s="56"/>
      <c r="RZT11" s="56"/>
      <c r="RZU11" s="56"/>
      <c r="RZV11" s="56"/>
      <c r="RZW11" s="56"/>
      <c r="RZX11" s="56"/>
      <c r="RZY11" s="56"/>
      <c r="RZZ11" s="56"/>
      <c r="SAA11" s="56"/>
      <c r="SAB11" s="56"/>
      <c r="SAC11" s="56"/>
      <c r="SAD11" s="56"/>
      <c r="SAE11" s="56"/>
      <c r="SAF11" s="56"/>
      <c r="SAG11" s="56"/>
      <c r="SAH11" s="56"/>
      <c r="SAI11" s="56"/>
      <c r="SAJ11" s="56"/>
      <c r="SAK11" s="56"/>
      <c r="SAL11" s="56"/>
      <c r="SAM11" s="56"/>
      <c r="SAN11" s="56"/>
      <c r="SAO11" s="56"/>
      <c r="SAP11" s="56"/>
      <c r="SAQ11" s="56"/>
      <c r="SAR11" s="56"/>
      <c r="SAS11" s="56"/>
      <c r="SAT11" s="56"/>
      <c r="SAU11" s="56"/>
      <c r="SAV11" s="56"/>
      <c r="SAW11" s="56"/>
      <c r="SAX11" s="56"/>
      <c r="SAY11" s="56"/>
      <c r="SAZ11" s="56"/>
      <c r="SBA11" s="56"/>
      <c r="SBB11" s="56"/>
      <c r="SBC11" s="56"/>
      <c r="SBD11" s="56"/>
      <c r="SBE11" s="56"/>
      <c r="SBF11" s="56"/>
      <c r="SBG11" s="56"/>
      <c r="SBH11" s="56"/>
      <c r="SBI11" s="56"/>
      <c r="SBJ11" s="56"/>
      <c r="SBK11" s="56"/>
      <c r="SBL11" s="56"/>
      <c r="SBM11" s="56"/>
      <c r="SBN11" s="56"/>
      <c r="SBO11" s="56"/>
      <c r="SBP11" s="56"/>
      <c r="SBQ11" s="56"/>
      <c r="SBR11" s="56"/>
      <c r="SBS11" s="56"/>
      <c r="SBT11" s="56"/>
      <c r="SBU11" s="56"/>
      <c r="SBV11" s="56"/>
      <c r="SBW11" s="56"/>
      <c r="SBX11" s="56"/>
      <c r="SBY11" s="56"/>
      <c r="SBZ11" s="56"/>
      <c r="SCA11" s="56"/>
      <c r="SCB11" s="56"/>
      <c r="SCC11" s="56"/>
      <c r="SCD11" s="56"/>
      <c r="SCE11" s="56"/>
      <c r="SCF11" s="56"/>
      <c r="SCG11" s="56"/>
      <c r="SCH11" s="56"/>
      <c r="SCI11" s="56"/>
      <c r="SCJ11" s="56"/>
      <c r="SCK11" s="56"/>
      <c r="SCL11" s="56"/>
      <c r="SCM11" s="56"/>
      <c r="SCN11" s="56"/>
      <c r="SCO11" s="56"/>
      <c r="SCP11" s="56"/>
      <c r="SCQ11" s="56"/>
      <c r="SCR11" s="56"/>
      <c r="SCS11" s="56"/>
      <c r="SCT11" s="56"/>
      <c r="SCU11" s="56"/>
      <c r="SCV11" s="56"/>
      <c r="SCW11" s="56"/>
      <c r="SCX11" s="56"/>
      <c r="SCY11" s="56"/>
      <c r="SCZ11" s="56"/>
      <c r="SDA11" s="56"/>
      <c r="SDB11" s="56"/>
      <c r="SDC11" s="56"/>
      <c r="SDD11" s="56"/>
      <c r="SDE11" s="56"/>
      <c r="SDF11" s="56"/>
      <c r="SDG11" s="56"/>
      <c r="SDH11" s="56"/>
      <c r="SDI11" s="56"/>
      <c r="SDJ11" s="56"/>
      <c r="SDK11" s="56"/>
      <c r="SDL11" s="56"/>
      <c r="SDM11" s="56"/>
      <c r="SDN11" s="56"/>
      <c r="SDO11" s="56"/>
      <c r="SDP11" s="56"/>
      <c r="SDQ11" s="56"/>
      <c r="SDR11" s="56"/>
      <c r="SDS11" s="56"/>
      <c r="SDT11" s="56"/>
      <c r="SDU11" s="56"/>
      <c r="SDV11" s="56"/>
      <c r="SDW11" s="56"/>
      <c r="SDX11" s="56"/>
      <c r="SDY11" s="56"/>
      <c r="SDZ11" s="56"/>
      <c r="SEA11" s="56"/>
      <c r="SEB11" s="56"/>
      <c r="SEC11" s="56"/>
      <c r="SED11" s="56"/>
      <c r="SEE11" s="56"/>
      <c r="SEF11" s="56"/>
      <c r="SEG11" s="56"/>
      <c r="SEH11" s="56"/>
      <c r="SEI11" s="56"/>
      <c r="SEJ11" s="56"/>
      <c r="SEK11" s="56"/>
      <c r="SEL11" s="56"/>
      <c r="SEM11" s="56"/>
      <c r="SEN11" s="56"/>
      <c r="SEO11" s="56"/>
      <c r="SEP11" s="56"/>
      <c r="SEQ11" s="56"/>
      <c r="SER11" s="56"/>
      <c r="SES11" s="56"/>
      <c r="SET11" s="56"/>
      <c r="SEU11" s="56"/>
      <c r="SEV11" s="56"/>
      <c r="SEW11" s="56"/>
      <c r="SEX11" s="56"/>
      <c r="SEY11" s="56"/>
      <c r="SEZ11" s="56"/>
      <c r="SFA11" s="56"/>
      <c r="SFB11" s="56"/>
      <c r="SFC11" s="56"/>
      <c r="SFD11" s="56"/>
      <c r="SFE11" s="56"/>
      <c r="SFF11" s="56"/>
      <c r="SFG11" s="56"/>
      <c r="SFH11" s="56"/>
      <c r="SFI11" s="56"/>
      <c r="SFJ11" s="56"/>
      <c r="SFK11" s="56"/>
      <c r="SFL11" s="56"/>
      <c r="SFM11" s="56"/>
      <c r="SFN11" s="56"/>
      <c r="SFO11" s="56"/>
      <c r="SFP11" s="56"/>
      <c r="SFQ11" s="56"/>
      <c r="SFR11" s="56"/>
      <c r="SFS11" s="56"/>
      <c r="SFT11" s="56"/>
      <c r="SFU11" s="56"/>
      <c r="SFV11" s="56"/>
      <c r="SFW11" s="56"/>
      <c r="SFX11" s="56"/>
      <c r="SFY11" s="56"/>
      <c r="SFZ11" s="56"/>
      <c r="SGA11" s="56"/>
      <c r="SGB11" s="56"/>
      <c r="SGC11" s="56"/>
      <c r="SGD11" s="56"/>
      <c r="SGE11" s="56"/>
      <c r="SGF11" s="56"/>
      <c r="SGG11" s="56"/>
      <c r="SGH11" s="56"/>
      <c r="SGI11" s="56"/>
      <c r="SGJ11" s="56"/>
      <c r="SGK11" s="56"/>
      <c r="SGL11" s="56"/>
      <c r="SGM11" s="56"/>
      <c r="SGN11" s="56"/>
      <c r="SGO11" s="56"/>
      <c r="SGP11" s="56"/>
      <c r="SGQ11" s="56"/>
      <c r="SGR11" s="56"/>
      <c r="SGS11" s="56"/>
      <c r="SGT11" s="56"/>
      <c r="SGU11" s="56"/>
      <c r="SGV11" s="56"/>
      <c r="SGW11" s="56"/>
      <c r="SGX11" s="56"/>
      <c r="SGY11" s="56"/>
      <c r="SGZ11" s="56"/>
      <c r="SHA11" s="56"/>
      <c r="SHB11" s="56"/>
      <c r="SHC11" s="56"/>
      <c r="SHD11" s="56"/>
      <c r="SHE11" s="56"/>
      <c r="SHF11" s="56"/>
      <c r="SHG11" s="56"/>
      <c r="SHH11" s="56"/>
      <c r="SHI11" s="56"/>
      <c r="SHJ11" s="56"/>
      <c r="SHK11" s="56"/>
      <c r="SHL11" s="56"/>
      <c r="SHM11" s="56"/>
      <c r="SHN11" s="56"/>
      <c r="SHO11" s="56"/>
      <c r="SHP11" s="56"/>
      <c r="SHQ11" s="56"/>
      <c r="SHR11" s="56"/>
      <c r="SHS11" s="56"/>
      <c r="SHT11" s="56"/>
      <c r="SHU11" s="56"/>
      <c r="SHV11" s="56"/>
      <c r="SHW11" s="56"/>
      <c r="SHX11" s="56"/>
      <c r="SHY11" s="56"/>
      <c r="SHZ11" s="56"/>
      <c r="SIA11" s="56"/>
      <c r="SIB11" s="56"/>
      <c r="SIC11" s="56"/>
      <c r="SID11" s="56"/>
      <c r="SIE11" s="56"/>
      <c r="SIF11" s="56"/>
      <c r="SIG11" s="56"/>
      <c r="SIH11" s="56"/>
      <c r="SII11" s="56"/>
      <c r="SIJ11" s="56"/>
      <c r="SIK11" s="56"/>
      <c r="SIL11" s="56"/>
      <c r="SIM11" s="56"/>
      <c r="SIN11" s="56"/>
      <c r="SIO11" s="56"/>
      <c r="SIP11" s="56"/>
      <c r="SIQ11" s="56"/>
      <c r="SIR11" s="56"/>
      <c r="SIS11" s="56"/>
      <c r="SIT11" s="56"/>
      <c r="SIU11" s="56"/>
      <c r="SIV11" s="56"/>
      <c r="SIW11" s="56"/>
      <c r="SIX11" s="56"/>
      <c r="SIY11" s="56"/>
      <c r="SIZ11" s="56"/>
      <c r="SJA11" s="56"/>
      <c r="SJB11" s="56"/>
      <c r="SJC11" s="56"/>
      <c r="SJD11" s="56"/>
      <c r="SJE11" s="56"/>
      <c r="SJF11" s="56"/>
      <c r="SJG11" s="56"/>
      <c r="SJH11" s="56"/>
      <c r="SJI11" s="56"/>
      <c r="SJJ11" s="56"/>
      <c r="SJK11" s="56"/>
      <c r="SJL11" s="56"/>
      <c r="SJM11" s="56"/>
      <c r="SJN11" s="56"/>
      <c r="SJO11" s="56"/>
      <c r="SJP11" s="56"/>
      <c r="SJQ11" s="56"/>
      <c r="SJR11" s="56"/>
      <c r="SJS11" s="56"/>
      <c r="SJT11" s="56"/>
      <c r="SJU11" s="56"/>
      <c r="SJV11" s="56"/>
      <c r="SJW11" s="56"/>
      <c r="SJX11" s="56"/>
      <c r="SJY11" s="56"/>
      <c r="SJZ11" s="56"/>
      <c r="SKA11" s="56"/>
      <c r="SKB11" s="56"/>
      <c r="SKC11" s="56"/>
      <c r="SKD11" s="56"/>
      <c r="SKE11" s="56"/>
      <c r="SKF11" s="56"/>
      <c r="SKG11" s="56"/>
      <c r="SKH11" s="56"/>
      <c r="SKI11" s="56"/>
      <c r="SKJ11" s="56"/>
      <c r="SKK11" s="56"/>
      <c r="SKL11" s="56"/>
      <c r="SKM11" s="56"/>
      <c r="SKN11" s="56"/>
      <c r="SKO11" s="56"/>
      <c r="SKP11" s="56"/>
      <c r="SKQ11" s="56"/>
      <c r="SKR11" s="56"/>
      <c r="SKS11" s="56"/>
      <c r="SKT11" s="56"/>
      <c r="SKU11" s="56"/>
      <c r="SKV11" s="56"/>
      <c r="SKW11" s="56"/>
      <c r="SKX11" s="56"/>
      <c r="SKY11" s="56"/>
      <c r="SKZ11" s="56"/>
      <c r="SLA11" s="56"/>
      <c r="SLB11" s="56"/>
      <c r="SLC11" s="56"/>
      <c r="SLD11" s="56"/>
      <c r="SLE11" s="56"/>
      <c r="SLF11" s="56"/>
      <c r="SLG11" s="56"/>
      <c r="SLH11" s="56"/>
      <c r="SLI11" s="56"/>
      <c r="SLJ11" s="56"/>
      <c r="SLK11" s="56"/>
      <c r="SLL11" s="56"/>
      <c r="SLM11" s="56"/>
      <c r="SLN11" s="56"/>
      <c r="SLO11" s="56"/>
      <c r="SLP11" s="56"/>
      <c r="SLQ11" s="56"/>
      <c r="SLR11" s="56"/>
      <c r="SLS11" s="56"/>
      <c r="SLT11" s="56"/>
      <c r="SLU11" s="56"/>
      <c r="SLV11" s="56"/>
      <c r="SLW11" s="56"/>
      <c r="SLX11" s="56"/>
      <c r="SLY11" s="56"/>
      <c r="SLZ11" s="56"/>
      <c r="SMA11" s="56"/>
      <c r="SMB11" s="56"/>
      <c r="SMC11" s="56"/>
      <c r="SMD11" s="56"/>
      <c r="SME11" s="56"/>
      <c r="SMF11" s="56"/>
      <c r="SMG11" s="56"/>
      <c r="SMH11" s="56"/>
      <c r="SMI11" s="56"/>
      <c r="SMJ11" s="56"/>
      <c r="SMK11" s="56"/>
      <c r="SML11" s="56"/>
      <c r="SMM11" s="56"/>
      <c r="SMN11" s="56"/>
      <c r="SMO11" s="56"/>
      <c r="SMP11" s="56"/>
      <c r="SMQ11" s="56"/>
      <c r="SMR11" s="56"/>
      <c r="SMS11" s="56"/>
      <c r="SMT11" s="56"/>
      <c r="SMU11" s="56"/>
      <c r="SMV11" s="56"/>
      <c r="SMW11" s="56"/>
      <c r="SMX11" s="56"/>
      <c r="SMY11" s="56"/>
      <c r="SMZ11" s="56"/>
      <c r="SNA11" s="56"/>
      <c r="SNB11" s="56"/>
      <c r="SNC11" s="56"/>
      <c r="SND11" s="56"/>
      <c r="SNE11" s="56"/>
      <c r="SNF11" s="56"/>
      <c r="SNG11" s="56"/>
      <c r="SNH11" s="56"/>
      <c r="SNI11" s="56"/>
      <c r="SNJ11" s="56"/>
      <c r="SNK11" s="56"/>
      <c r="SNL11" s="56"/>
      <c r="SNM11" s="56"/>
      <c r="SNN11" s="56"/>
      <c r="SNO11" s="56"/>
      <c r="SNP11" s="56"/>
      <c r="SNQ11" s="56"/>
      <c r="SNR11" s="56"/>
      <c r="SNS11" s="56"/>
      <c r="SNT11" s="56"/>
      <c r="SNU11" s="56"/>
      <c r="SNV11" s="56"/>
      <c r="SNW11" s="56"/>
      <c r="SNX11" s="56"/>
      <c r="SNY11" s="56"/>
      <c r="SNZ11" s="56"/>
      <c r="SOA11" s="56"/>
      <c r="SOB11" s="56"/>
      <c r="SOC11" s="56"/>
      <c r="SOD11" s="56"/>
      <c r="SOE11" s="56"/>
      <c r="SOF11" s="56"/>
      <c r="SOG11" s="56"/>
      <c r="SOH11" s="56"/>
      <c r="SOI11" s="56"/>
      <c r="SOJ11" s="56"/>
      <c r="SOK11" s="56"/>
      <c r="SOL11" s="56"/>
      <c r="SOM11" s="56"/>
      <c r="SON11" s="56"/>
      <c r="SOO11" s="56"/>
      <c r="SOP11" s="56"/>
      <c r="SOQ11" s="56"/>
      <c r="SOR11" s="56"/>
      <c r="SOS11" s="56"/>
      <c r="SOT11" s="56"/>
      <c r="SOU11" s="56"/>
      <c r="SOV11" s="56"/>
      <c r="SOW11" s="56"/>
      <c r="SOX11" s="56"/>
      <c r="SOY11" s="56"/>
      <c r="SOZ11" s="56"/>
      <c r="SPA11" s="56"/>
      <c r="SPB11" s="56"/>
      <c r="SPC11" s="56"/>
      <c r="SPD11" s="56"/>
      <c r="SPE11" s="56"/>
      <c r="SPF11" s="56"/>
      <c r="SPG11" s="56"/>
      <c r="SPH11" s="56"/>
      <c r="SPI11" s="56"/>
      <c r="SPJ11" s="56"/>
      <c r="SPK11" s="56"/>
      <c r="SPL11" s="56"/>
      <c r="SPM11" s="56"/>
      <c r="SPN11" s="56"/>
      <c r="SPO11" s="56"/>
      <c r="SPP11" s="56"/>
      <c r="SPQ11" s="56"/>
      <c r="SPR11" s="56"/>
      <c r="SPS11" s="56"/>
      <c r="SPT11" s="56"/>
      <c r="SPU11" s="56"/>
      <c r="SPV11" s="56"/>
      <c r="SPW11" s="56"/>
      <c r="SPX11" s="56"/>
      <c r="SPY11" s="56"/>
      <c r="SPZ11" s="56"/>
      <c r="SQA11" s="56"/>
      <c r="SQB11" s="56"/>
      <c r="SQC11" s="56"/>
      <c r="SQD11" s="56"/>
      <c r="SQE11" s="56"/>
      <c r="SQF11" s="56"/>
      <c r="SQG11" s="56"/>
      <c r="SQH11" s="56"/>
      <c r="SQI11" s="56"/>
      <c r="SQJ11" s="56"/>
      <c r="SQK11" s="56"/>
      <c r="SQL11" s="56"/>
      <c r="SQM11" s="56"/>
      <c r="SQN11" s="56"/>
      <c r="SQO11" s="56"/>
      <c r="SQP11" s="56"/>
      <c r="SQQ11" s="56"/>
      <c r="SQR11" s="56"/>
      <c r="SQS11" s="56"/>
      <c r="SQT11" s="56"/>
      <c r="SQU11" s="56"/>
      <c r="SQV11" s="56"/>
      <c r="SQW11" s="56"/>
      <c r="SQX11" s="56"/>
      <c r="SQY11" s="56"/>
      <c r="SQZ11" s="56"/>
      <c r="SRA11" s="56"/>
      <c r="SRB11" s="56"/>
      <c r="SRC11" s="56"/>
      <c r="SRD11" s="56"/>
      <c r="SRE11" s="56"/>
      <c r="SRF11" s="56"/>
      <c r="SRG11" s="56"/>
      <c r="SRH11" s="56"/>
      <c r="SRI11" s="56"/>
      <c r="SRJ11" s="56"/>
      <c r="SRK11" s="56"/>
      <c r="SRL11" s="56"/>
      <c r="SRM11" s="56"/>
      <c r="SRN11" s="56"/>
      <c r="SRO11" s="56"/>
      <c r="SRP11" s="56"/>
      <c r="SRQ11" s="56"/>
      <c r="SRR11" s="56"/>
      <c r="SRS11" s="56"/>
      <c r="SRT11" s="56"/>
      <c r="SRU11" s="56"/>
      <c r="SRV11" s="56"/>
      <c r="SRW11" s="56"/>
      <c r="SRX11" s="56"/>
      <c r="SRY11" s="56"/>
      <c r="SRZ11" s="56"/>
      <c r="SSA11" s="56"/>
      <c r="SSB11" s="56"/>
      <c r="SSC11" s="56"/>
      <c r="SSD11" s="56"/>
      <c r="SSE11" s="56"/>
      <c r="SSF11" s="56"/>
      <c r="SSG11" s="56"/>
      <c r="SSH11" s="56"/>
      <c r="SSI11" s="56"/>
      <c r="SSJ11" s="56"/>
      <c r="SSK11" s="56"/>
      <c r="SSL11" s="56"/>
      <c r="SSM11" s="56"/>
      <c r="SSN11" s="56"/>
      <c r="SSO11" s="56"/>
      <c r="SSP11" s="56"/>
      <c r="SSQ11" s="56"/>
      <c r="SSR11" s="56"/>
      <c r="SSS11" s="56"/>
      <c r="SST11" s="56"/>
      <c r="SSU11" s="56"/>
      <c r="SSV11" s="56"/>
      <c r="SSW11" s="56"/>
      <c r="SSX11" s="56"/>
      <c r="SSY11" s="56"/>
      <c r="SSZ11" s="56"/>
      <c r="STA11" s="56"/>
      <c r="STB11" s="56"/>
      <c r="STC11" s="56"/>
      <c r="STD11" s="56"/>
      <c r="STE11" s="56"/>
      <c r="STF11" s="56"/>
      <c r="STG11" s="56"/>
      <c r="STH11" s="56"/>
      <c r="STI11" s="56"/>
      <c r="STJ11" s="56"/>
      <c r="STK11" s="56"/>
      <c r="STL11" s="56"/>
      <c r="STM11" s="56"/>
      <c r="STN11" s="56"/>
      <c r="STO11" s="56"/>
      <c r="STP11" s="56"/>
      <c r="STQ11" s="56"/>
      <c r="STR11" s="56"/>
      <c r="STS11" s="56"/>
      <c r="STT11" s="56"/>
      <c r="STU11" s="56"/>
      <c r="STV11" s="56"/>
      <c r="STW11" s="56"/>
      <c r="STX11" s="56"/>
      <c r="STY11" s="56"/>
      <c r="STZ11" s="56"/>
      <c r="SUA11" s="56"/>
      <c r="SUB11" s="56"/>
      <c r="SUC11" s="56"/>
      <c r="SUD11" s="56"/>
      <c r="SUE11" s="56"/>
      <c r="SUF11" s="56"/>
      <c r="SUG11" s="56"/>
      <c r="SUH11" s="56"/>
      <c r="SUI11" s="56"/>
      <c r="SUJ11" s="56"/>
      <c r="SUK11" s="56"/>
      <c r="SUL11" s="56"/>
      <c r="SUM11" s="56"/>
      <c r="SUN11" s="56"/>
      <c r="SUO11" s="56"/>
      <c r="SUP11" s="56"/>
      <c r="SUQ11" s="56"/>
      <c r="SUR11" s="56"/>
      <c r="SUS11" s="56"/>
      <c r="SUT11" s="56"/>
      <c r="SUU11" s="56"/>
      <c r="SUV11" s="56"/>
      <c r="SUW11" s="56"/>
      <c r="SUX11" s="56"/>
      <c r="SUY11" s="56"/>
      <c r="SUZ11" s="56"/>
      <c r="SVA11" s="56"/>
      <c r="SVB11" s="56"/>
      <c r="SVC11" s="56"/>
      <c r="SVD11" s="56"/>
      <c r="SVE11" s="56"/>
      <c r="SVF11" s="56"/>
      <c r="SVG11" s="56"/>
      <c r="SVH11" s="56"/>
      <c r="SVI11" s="56"/>
      <c r="SVJ11" s="56"/>
      <c r="SVK11" s="56"/>
      <c r="SVL11" s="56"/>
      <c r="SVM11" s="56"/>
      <c r="SVN11" s="56"/>
      <c r="SVO11" s="56"/>
      <c r="SVP11" s="56"/>
      <c r="SVQ11" s="56"/>
      <c r="SVR11" s="56"/>
      <c r="SVS11" s="56"/>
      <c r="SVT11" s="56"/>
      <c r="SVU11" s="56"/>
      <c r="SVV11" s="56"/>
      <c r="SVW11" s="56"/>
      <c r="SVX11" s="56"/>
      <c r="SVY11" s="56"/>
      <c r="SVZ11" s="56"/>
      <c r="SWA11" s="56"/>
      <c r="SWB11" s="56"/>
      <c r="SWC11" s="56"/>
      <c r="SWD11" s="56"/>
      <c r="SWE11" s="56"/>
      <c r="SWF11" s="56"/>
      <c r="SWG11" s="56"/>
      <c r="SWH11" s="56"/>
      <c r="SWI11" s="56"/>
      <c r="SWJ11" s="56"/>
      <c r="SWK11" s="56"/>
      <c r="SWL11" s="56"/>
      <c r="SWM11" s="56"/>
      <c r="SWN11" s="56"/>
      <c r="SWO11" s="56"/>
      <c r="SWP11" s="56"/>
      <c r="SWQ11" s="56"/>
      <c r="SWR11" s="56"/>
      <c r="SWS11" s="56"/>
      <c r="SWT11" s="56"/>
      <c r="SWU11" s="56"/>
      <c r="SWV11" s="56"/>
      <c r="SWW11" s="56"/>
      <c r="SWX11" s="56"/>
      <c r="SWY11" s="56"/>
      <c r="SWZ11" s="56"/>
      <c r="SXA11" s="56"/>
      <c r="SXB11" s="56"/>
      <c r="SXC11" s="56"/>
      <c r="SXD11" s="56"/>
      <c r="SXE11" s="56"/>
      <c r="SXF11" s="56"/>
      <c r="SXG11" s="56"/>
      <c r="SXH11" s="56"/>
      <c r="SXI11" s="56"/>
      <c r="SXJ11" s="56"/>
      <c r="SXK11" s="56"/>
      <c r="SXL11" s="56"/>
      <c r="SXM11" s="56"/>
      <c r="SXN11" s="56"/>
      <c r="SXO11" s="56"/>
      <c r="SXP11" s="56"/>
      <c r="SXQ11" s="56"/>
      <c r="SXR11" s="56"/>
      <c r="SXS11" s="56"/>
      <c r="SXT11" s="56"/>
      <c r="SXU11" s="56"/>
      <c r="SXV11" s="56"/>
      <c r="SXW11" s="56"/>
      <c r="SXX11" s="56"/>
      <c r="SXY11" s="56"/>
      <c r="SXZ11" s="56"/>
      <c r="SYA11" s="56"/>
      <c r="SYB11" s="56"/>
      <c r="SYC11" s="56"/>
      <c r="SYD11" s="56"/>
      <c r="SYE11" s="56"/>
      <c r="SYF11" s="56"/>
      <c r="SYG11" s="56"/>
      <c r="SYH11" s="56"/>
      <c r="SYI11" s="56"/>
      <c r="SYJ11" s="56"/>
      <c r="SYK11" s="56"/>
      <c r="SYL11" s="56"/>
      <c r="SYM11" s="56"/>
      <c r="SYN11" s="56"/>
      <c r="SYO11" s="56"/>
      <c r="SYP11" s="56"/>
      <c r="SYQ11" s="56"/>
      <c r="SYR11" s="56"/>
      <c r="SYS11" s="56"/>
      <c r="SYT11" s="56"/>
      <c r="SYU11" s="56"/>
      <c r="SYV11" s="56"/>
      <c r="SYW11" s="56"/>
      <c r="SYX11" s="56"/>
      <c r="SYY11" s="56"/>
      <c r="SYZ11" s="56"/>
      <c r="SZA11" s="56"/>
      <c r="SZB11" s="56"/>
      <c r="SZC11" s="56"/>
      <c r="SZD11" s="56"/>
      <c r="SZE11" s="56"/>
      <c r="SZF11" s="56"/>
      <c r="SZG11" s="56"/>
      <c r="SZH11" s="56"/>
      <c r="SZI11" s="56"/>
      <c r="SZJ11" s="56"/>
      <c r="SZK11" s="56"/>
      <c r="SZL11" s="56"/>
      <c r="SZM11" s="56"/>
      <c r="SZN11" s="56"/>
      <c r="SZO11" s="56"/>
      <c r="SZP11" s="56"/>
      <c r="SZQ11" s="56"/>
      <c r="SZR11" s="56"/>
      <c r="SZS11" s="56"/>
      <c r="SZT11" s="56"/>
      <c r="SZU11" s="56"/>
      <c r="SZV11" s="56"/>
      <c r="SZW11" s="56"/>
      <c r="SZX11" s="56"/>
      <c r="SZY11" s="56"/>
      <c r="SZZ11" s="56"/>
      <c r="TAA11" s="56"/>
      <c r="TAB11" s="56"/>
      <c r="TAC11" s="56"/>
      <c r="TAD11" s="56"/>
      <c r="TAE11" s="56"/>
      <c r="TAF11" s="56"/>
      <c r="TAG11" s="56"/>
      <c r="TAH11" s="56"/>
      <c r="TAI11" s="56"/>
      <c r="TAJ11" s="56"/>
      <c r="TAK11" s="56"/>
      <c r="TAL11" s="56"/>
      <c r="TAM11" s="56"/>
      <c r="TAN11" s="56"/>
      <c r="TAO11" s="56"/>
      <c r="TAP11" s="56"/>
      <c r="TAQ11" s="56"/>
      <c r="TAR11" s="56"/>
      <c r="TAS11" s="56"/>
      <c r="TAT11" s="56"/>
      <c r="TAU11" s="56"/>
      <c r="TAV11" s="56"/>
      <c r="TAW11" s="56"/>
      <c r="TAX11" s="56"/>
      <c r="TAY11" s="56"/>
      <c r="TAZ11" s="56"/>
      <c r="TBA11" s="56"/>
      <c r="TBB11" s="56"/>
      <c r="TBC11" s="56"/>
      <c r="TBD11" s="56"/>
      <c r="TBE11" s="56"/>
      <c r="TBF11" s="56"/>
      <c r="TBG11" s="56"/>
      <c r="TBH11" s="56"/>
      <c r="TBI11" s="56"/>
      <c r="TBJ11" s="56"/>
      <c r="TBK11" s="56"/>
      <c r="TBL11" s="56"/>
      <c r="TBM11" s="56"/>
      <c r="TBN11" s="56"/>
      <c r="TBO11" s="56"/>
      <c r="TBP11" s="56"/>
      <c r="TBQ11" s="56"/>
      <c r="TBR11" s="56"/>
      <c r="TBS11" s="56"/>
      <c r="TBT11" s="56"/>
      <c r="TBU11" s="56"/>
      <c r="TBV11" s="56"/>
      <c r="TBW11" s="56"/>
      <c r="TBX11" s="56"/>
      <c r="TBY11" s="56"/>
      <c r="TBZ11" s="56"/>
      <c r="TCA11" s="56"/>
      <c r="TCB11" s="56"/>
      <c r="TCC11" s="56"/>
      <c r="TCD11" s="56"/>
      <c r="TCE11" s="56"/>
      <c r="TCF11" s="56"/>
      <c r="TCG11" s="56"/>
      <c r="TCH11" s="56"/>
      <c r="TCI11" s="56"/>
      <c r="TCJ11" s="56"/>
      <c r="TCK11" s="56"/>
      <c r="TCL11" s="56"/>
      <c r="TCM11" s="56"/>
      <c r="TCN11" s="56"/>
      <c r="TCO11" s="56"/>
      <c r="TCP11" s="56"/>
      <c r="TCQ11" s="56"/>
      <c r="TCR11" s="56"/>
      <c r="TCS11" s="56"/>
      <c r="TCT11" s="56"/>
      <c r="TCU11" s="56"/>
      <c r="TCV11" s="56"/>
      <c r="TCW11" s="56"/>
      <c r="TCX11" s="56"/>
      <c r="TCY11" s="56"/>
      <c r="TCZ11" s="56"/>
      <c r="TDA11" s="56"/>
      <c r="TDB11" s="56"/>
      <c r="TDC11" s="56"/>
      <c r="TDD11" s="56"/>
      <c r="TDE11" s="56"/>
      <c r="TDF11" s="56"/>
      <c r="TDG11" s="56"/>
      <c r="TDH11" s="56"/>
      <c r="TDI11" s="56"/>
      <c r="TDJ11" s="56"/>
      <c r="TDK11" s="56"/>
      <c r="TDL11" s="56"/>
      <c r="TDM11" s="56"/>
      <c r="TDN11" s="56"/>
      <c r="TDO11" s="56"/>
      <c r="TDP11" s="56"/>
      <c r="TDQ11" s="56"/>
      <c r="TDR11" s="56"/>
      <c r="TDS11" s="56"/>
      <c r="TDT11" s="56"/>
      <c r="TDU11" s="56"/>
      <c r="TDV11" s="56"/>
      <c r="TDW11" s="56"/>
      <c r="TDX11" s="56"/>
      <c r="TDY11" s="56"/>
      <c r="TDZ11" s="56"/>
      <c r="TEA11" s="56"/>
      <c r="TEB11" s="56"/>
      <c r="TEC11" s="56"/>
      <c r="TED11" s="56"/>
      <c r="TEE11" s="56"/>
      <c r="TEF11" s="56"/>
      <c r="TEG11" s="56"/>
      <c r="TEH11" s="56"/>
      <c r="TEI11" s="56"/>
      <c r="TEJ11" s="56"/>
      <c r="TEK11" s="56"/>
      <c r="TEL11" s="56"/>
      <c r="TEM11" s="56"/>
      <c r="TEN11" s="56"/>
      <c r="TEO11" s="56"/>
      <c r="TEP11" s="56"/>
      <c r="TEQ11" s="56"/>
      <c r="TER11" s="56"/>
      <c r="TES11" s="56"/>
      <c r="TET11" s="56"/>
      <c r="TEU11" s="56"/>
      <c r="TEV11" s="56"/>
      <c r="TEW11" s="56"/>
      <c r="TEX11" s="56"/>
      <c r="TEY11" s="56"/>
      <c r="TEZ11" s="56"/>
      <c r="TFA11" s="56"/>
      <c r="TFB11" s="56"/>
      <c r="TFC11" s="56"/>
      <c r="TFD11" s="56"/>
      <c r="TFE11" s="56"/>
      <c r="TFF11" s="56"/>
      <c r="TFG11" s="56"/>
      <c r="TFH11" s="56"/>
      <c r="TFI11" s="56"/>
      <c r="TFJ11" s="56"/>
      <c r="TFK11" s="56"/>
      <c r="TFL11" s="56"/>
      <c r="TFM11" s="56"/>
      <c r="TFN11" s="56"/>
      <c r="TFO11" s="56"/>
      <c r="TFP11" s="56"/>
      <c r="TFQ11" s="56"/>
      <c r="TFR11" s="56"/>
      <c r="TFS11" s="56"/>
      <c r="TFT11" s="56"/>
      <c r="TFU11" s="56"/>
      <c r="TFV11" s="56"/>
      <c r="TFW11" s="56"/>
      <c r="TFX11" s="56"/>
      <c r="TFY11" s="56"/>
      <c r="TFZ11" s="56"/>
      <c r="TGA11" s="56"/>
      <c r="TGB11" s="56"/>
      <c r="TGC11" s="56"/>
      <c r="TGD11" s="56"/>
      <c r="TGE11" s="56"/>
      <c r="TGF11" s="56"/>
      <c r="TGG11" s="56"/>
      <c r="TGH11" s="56"/>
      <c r="TGI11" s="56"/>
      <c r="TGJ11" s="56"/>
      <c r="TGK11" s="56"/>
      <c r="TGL11" s="56"/>
      <c r="TGM11" s="56"/>
      <c r="TGN11" s="56"/>
      <c r="TGO11" s="56"/>
      <c r="TGP11" s="56"/>
      <c r="TGQ11" s="56"/>
      <c r="TGR11" s="56"/>
      <c r="TGS11" s="56"/>
      <c r="TGT11" s="56"/>
      <c r="TGU11" s="56"/>
      <c r="TGV11" s="56"/>
      <c r="TGW11" s="56"/>
      <c r="TGX11" s="56"/>
      <c r="TGY11" s="56"/>
      <c r="TGZ11" s="56"/>
      <c r="THA11" s="56"/>
      <c r="THB11" s="56"/>
      <c r="THC11" s="56"/>
      <c r="THD11" s="56"/>
      <c r="THE11" s="56"/>
      <c r="THF11" s="56"/>
      <c r="THG11" s="56"/>
      <c r="THH11" s="56"/>
      <c r="THI11" s="56"/>
      <c r="THJ11" s="56"/>
      <c r="THK11" s="56"/>
      <c r="THL11" s="56"/>
      <c r="THM11" s="56"/>
      <c r="THN11" s="56"/>
      <c r="THO11" s="56"/>
      <c r="THP11" s="56"/>
      <c r="THQ11" s="56"/>
      <c r="THR11" s="56"/>
      <c r="THS11" s="56"/>
      <c r="THT11" s="56"/>
      <c r="THU11" s="56"/>
      <c r="THV11" s="56"/>
      <c r="THW11" s="56"/>
      <c r="THX11" s="56"/>
      <c r="THY11" s="56"/>
      <c r="THZ11" s="56"/>
      <c r="TIA11" s="56"/>
      <c r="TIB11" s="56"/>
      <c r="TIC11" s="56"/>
      <c r="TID11" s="56"/>
      <c r="TIE11" s="56"/>
      <c r="TIF11" s="56"/>
      <c r="TIG11" s="56"/>
      <c r="TIH11" s="56"/>
      <c r="TII11" s="56"/>
      <c r="TIJ11" s="56"/>
      <c r="TIK11" s="56"/>
      <c r="TIL11" s="56"/>
      <c r="TIM11" s="56"/>
      <c r="TIN11" s="56"/>
      <c r="TIO11" s="56"/>
      <c r="TIP11" s="56"/>
      <c r="TIQ11" s="56"/>
      <c r="TIR11" s="56"/>
      <c r="TIS11" s="56"/>
      <c r="TIT11" s="56"/>
      <c r="TIU11" s="56"/>
      <c r="TIV11" s="56"/>
      <c r="TIW11" s="56"/>
      <c r="TIX11" s="56"/>
      <c r="TIY11" s="56"/>
      <c r="TIZ11" s="56"/>
      <c r="TJA11" s="56"/>
      <c r="TJB11" s="56"/>
      <c r="TJC11" s="56"/>
      <c r="TJD11" s="56"/>
      <c r="TJE11" s="56"/>
      <c r="TJF11" s="56"/>
      <c r="TJG11" s="56"/>
      <c r="TJH11" s="56"/>
      <c r="TJI11" s="56"/>
      <c r="TJJ11" s="56"/>
      <c r="TJK11" s="56"/>
      <c r="TJL11" s="56"/>
      <c r="TJM11" s="56"/>
      <c r="TJN11" s="56"/>
      <c r="TJO11" s="56"/>
      <c r="TJP11" s="56"/>
      <c r="TJQ11" s="56"/>
      <c r="TJR11" s="56"/>
      <c r="TJS11" s="56"/>
      <c r="TJT11" s="56"/>
      <c r="TJU11" s="56"/>
      <c r="TJV11" s="56"/>
      <c r="TJW11" s="56"/>
      <c r="TJX11" s="56"/>
      <c r="TJY11" s="56"/>
      <c r="TJZ11" s="56"/>
      <c r="TKA11" s="56"/>
      <c r="TKB11" s="56"/>
      <c r="TKC11" s="56"/>
      <c r="TKD11" s="56"/>
      <c r="TKE11" s="56"/>
      <c r="TKF11" s="56"/>
      <c r="TKG11" s="56"/>
      <c r="TKH11" s="56"/>
      <c r="TKI11" s="56"/>
      <c r="TKJ11" s="56"/>
      <c r="TKK11" s="56"/>
      <c r="TKL11" s="56"/>
      <c r="TKM11" s="56"/>
      <c r="TKN11" s="56"/>
      <c r="TKO11" s="56"/>
      <c r="TKP11" s="56"/>
      <c r="TKQ11" s="56"/>
      <c r="TKR11" s="56"/>
      <c r="TKS11" s="56"/>
      <c r="TKT11" s="56"/>
      <c r="TKU11" s="56"/>
      <c r="TKV11" s="56"/>
      <c r="TKW11" s="56"/>
      <c r="TKX11" s="56"/>
      <c r="TKY11" s="56"/>
      <c r="TKZ11" s="56"/>
      <c r="TLA11" s="56"/>
      <c r="TLB11" s="56"/>
      <c r="TLC11" s="56"/>
      <c r="TLD11" s="56"/>
      <c r="TLE11" s="56"/>
      <c r="TLF11" s="56"/>
      <c r="TLG11" s="56"/>
      <c r="TLH11" s="56"/>
      <c r="TLI11" s="56"/>
      <c r="TLJ11" s="56"/>
      <c r="TLK11" s="56"/>
      <c r="TLL11" s="56"/>
      <c r="TLM11" s="56"/>
      <c r="TLN11" s="56"/>
      <c r="TLO11" s="56"/>
      <c r="TLP11" s="56"/>
      <c r="TLQ11" s="56"/>
      <c r="TLR11" s="56"/>
      <c r="TLS11" s="56"/>
      <c r="TLT11" s="56"/>
      <c r="TLU11" s="56"/>
      <c r="TLV11" s="56"/>
      <c r="TLW11" s="56"/>
      <c r="TLX11" s="56"/>
      <c r="TLY11" s="56"/>
      <c r="TLZ11" s="56"/>
      <c r="TMA11" s="56"/>
      <c r="TMB11" s="56"/>
      <c r="TMC11" s="56"/>
      <c r="TMD11" s="56"/>
      <c r="TME11" s="56"/>
      <c r="TMF11" s="56"/>
      <c r="TMG11" s="56"/>
      <c r="TMH11" s="56"/>
      <c r="TMI11" s="56"/>
      <c r="TMJ11" s="56"/>
      <c r="TMK11" s="56"/>
      <c r="TML11" s="56"/>
      <c r="TMM11" s="56"/>
      <c r="TMN11" s="56"/>
      <c r="TMO11" s="56"/>
      <c r="TMP11" s="56"/>
      <c r="TMQ11" s="56"/>
      <c r="TMR11" s="56"/>
      <c r="TMS11" s="56"/>
      <c r="TMT11" s="56"/>
      <c r="TMU11" s="56"/>
      <c r="TMV11" s="56"/>
      <c r="TMW11" s="56"/>
      <c r="TMX11" s="56"/>
      <c r="TMY11" s="56"/>
      <c r="TMZ11" s="56"/>
      <c r="TNA11" s="56"/>
      <c r="TNB11" s="56"/>
      <c r="TNC11" s="56"/>
      <c r="TND11" s="56"/>
      <c r="TNE11" s="56"/>
      <c r="TNF11" s="56"/>
      <c r="TNG11" s="56"/>
      <c r="TNH11" s="56"/>
      <c r="TNI11" s="56"/>
      <c r="TNJ11" s="56"/>
      <c r="TNK11" s="56"/>
      <c r="TNL11" s="56"/>
      <c r="TNM11" s="56"/>
      <c r="TNN11" s="56"/>
      <c r="TNO11" s="56"/>
      <c r="TNP11" s="56"/>
      <c r="TNQ11" s="56"/>
      <c r="TNR11" s="56"/>
      <c r="TNS11" s="56"/>
      <c r="TNT11" s="56"/>
      <c r="TNU11" s="56"/>
      <c r="TNV11" s="56"/>
      <c r="TNW11" s="56"/>
      <c r="TNX11" s="56"/>
      <c r="TNY11" s="56"/>
      <c r="TNZ11" s="56"/>
      <c r="TOA11" s="56"/>
      <c r="TOB11" s="56"/>
      <c r="TOC11" s="56"/>
      <c r="TOD11" s="56"/>
      <c r="TOE11" s="56"/>
      <c r="TOF11" s="56"/>
      <c r="TOG11" s="56"/>
      <c r="TOH11" s="56"/>
      <c r="TOI11" s="56"/>
      <c r="TOJ11" s="56"/>
      <c r="TOK11" s="56"/>
      <c r="TOL11" s="56"/>
      <c r="TOM11" s="56"/>
      <c r="TON11" s="56"/>
      <c r="TOO11" s="56"/>
      <c r="TOP11" s="56"/>
      <c r="TOQ11" s="56"/>
      <c r="TOR11" s="56"/>
      <c r="TOS11" s="56"/>
      <c r="TOT11" s="56"/>
      <c r="TOU11" s="56"/>
      <c r="TOV11" s="56"/>
      <c r="TOW11" s="56"/>
      <c r="TOX11" s="56"/>
      <c r="TOY11" s="56"/>
      <c r="TOZ11" s="56"/>
      <c r="TPA11" s="56"/>
      <c r="TPB11" s="56"/>
      <c r="TPC11" s="56"/>
      <c r="TPD11" s="56"/>
      <c r="TPE11" s="56"/>
      <c r="TPF11" s="56"/>
      <c r="TPG11" s="56"/>
      <c r="TPH11" s="56"/>
      <c r="TPI11" s="56"/>
      <c r="TPJ11" s="56"/>
      <c r="TPK11" s="56"/>
      <c r="TPL11" s="56"/>
      <c r="TPM11" s="56"/>
      <c r="TPN11" s="56"/>
      <c r="TPO11" s="56"/>
      <c r="TPP11" s="56"/>
      <c r="TPQ11" s="56"/>
      <c r="TPR11" s="56"/>
      <c r="TPS11" s="56"/>
      <c r="TPT11" s="56"/>
      <c r="TPU11" s="56"/>
      <c r="TPV11" s="56"/>
      <c r="TPW11" s="56"/>
      <c r="TPX11" s="56"/>
      <c r="TPY11" s="56"/>
      <c r="TPZ11" s="56"/>
      <c r="TQA11" s="56"/>
      <c r="TQB11" s="56"/>
      <c r="TQC11" s="56"/>
      <c r="TQD11" s="56"/>
      <c r="TQE11" s="56"/>
      <c r="TQF11" s="56"/>
      <c r="TQG11" s="56"/>
      <c r="TQH11" s="56"/>
      <c r="TQI11" s="56"/>
      <c r="TQJ11" s="56"/>
      <c r="TQK11" s="56"/>
      <c r="TQL11" s="56"/>
      <c r="TQM11" s="56"/>
      <c r="TQN11" s="56"/>
      <c r="TQO11" s="56"/>
      <c r="TQP11" s="56"/>
      <c r="TQQ11" s="56"/>
      <c r="TQR11" s="56"/>
      <c r="TQS11" s="56"/>
      <c r="TQT11" s="56"/>
      <c r="TQU11" s="56"/>
      <c r="TQV11" s="56"/>
      <c r="TQW11" s="56"/>
      <c r="TQX11" s="56"/>
      <c r="TQY11" s="56"/>
      <c r="TQZ11" s="56"/>
      <c r="TRA11" s="56"/>
      <c r="TRB11" s="56"/>
      <c r="TRC11" s="56"/>
      <c r="TRD11" s="56"/>
      <c r="TRE11" s="56"/>
      <c r="TRF11" s="56"/>
      <c r="TRG11" s="56"/>
      <c r="TRH11" s="56"/>
      <c r="TRI11" s="56"/>
      <c r="TRJ11" s="56"/>
      <c r="TRK11" s="56"/>
      <c r="TRL11" s="56"/>
      <c r="TRM11" s="56"/>
      <c r="TRN11" s="56"/>
      <c r="TRO11" s="56"/>
      <c r="TRP11" s="56"/>
      <c r="TRQ11" s="56"/>
      <c r="TRR11" s="56"/>
      <c r="TRS11" s="56"/>
      <c r="TRT11" s="56"/>
      <c r="TRU11" s="56"/>
      <c r="TRV11" s="56"/>
      <c r="TRW11" s="56"/>
      <c r="TRX11" s="56"/>
      <c r="TRY11" s="56"/>
      <c r="TRZ11" s="56"/>
      <c r="TSA11" s="56"/>
      <c r="TSB11" s="56"/>
      <c r="TSC11" s="56"/>
      <c r="TSD11" s="56"/>
      <c r="TSE11" s="56"/>
      <c r="TSF11" s="56"/>
      <c r="TSG11" s="56"/>
      <c r="TSH11" s="56"/>
      <c r="TSI11" s="56"/>
      <c r="TSJ11" s="56"/>
      <c r="TSK11" s="56"/>
      <c r="TSL11" s="56"/>
      <c r="TSM11" s="56"/>
      <c r="TSN11" s="56"/>
      <c r="TSO11" s="56"/>
      <c r="TSP11" s="56"/>
      <c r="TSQ11" s="56"/>
      <c r="TSR11" s="56"/>
      <c r="TSS11" s="56"/>
      <c r="TST11" s="56"/>
      <c r="TSU11" s="56"/>
      <c r="TSV11" s="56"/>
      <c r="TSW11" s="56"/>
      <c r="TSX11" s="56"/>
      <c r="TSY11" s="56"/>
      <c r="TSZ11" s="56"/>
      <c r="TTA11" s="56"/>
      <c r="TTB11" s="56"/>
      <c r="TTC11" s="56"/>
      <c r="TTD11" s="56"/>
      <c r="TTE11" s="56"/>
      <c r="TTF11" s="56"/>
      <c r="TTG11" s="56"/>
      <c r="TTH11" s="56"/>
      <c r="TTI11" s="56"/>
      <c r="TTJ11" s="56"/>
      <c r="TTK11" s="56"/>
      <c r="TTL11" s="56"/>
      <c r="TTM11" s="56"/>
      <c r="TTN11" s="56"/>
      <c r="TTO11" s="56"/>
      <c r="TTP11" s="56"/>
      <c r="TTQ11" s="56"/>
      <c r="TTR11" s="56"/>
      <c r="TTS11" s="56"/>
      <c r="TTT11" s="56"/>
      <c r="TTU11" s="56"/>
      <c r="TTV11" s="56"/>
      <c r="TTW11" s="56"/>
      <c r="TTX11" s="56"/>
      <c r="TTY11" s="56"/>
      <c r="TTZ11" s="56"/>
      <c r="TUA11" s="56"/>
      <c r="TUB11" s="56"/>
      <c r="TUC11" s="56"/>
      <c r="TUD11" s="56"/>
      <c r="TUE11" s="56"/>
      <c r="TUF11" s="56"/>
      <c r="TUG11" s="56"/>
      <c r="TUH11" s="56"/>
      <c r="TUI11" s="56"/>
      <c r="TUJ11" s="56"/>
      <c r="TUK11" s="56"/>
      <c r="TUL11" s="56"/>
      <c r="TUM11" s="56"/>
      <c r="TUN11" s="56"/>
      <c r="TUO11" s="56"/>
      <c r="TUP11" s="56"/>
      <c r="TUQ11" s="56"/>
      <c r="TUR11" s="56"/>
      <c r="TUS11" s="56"/>
      <c r="TUT11" s="56"/>
      <c r="TUU11" s="56"/>
      <c r="TUV11" s="56"/>
      <c r="TUW11" s="56"/>
      <c r="TUX11" s="56"/>
      <c r="TUY11" s="56"/>
      <c r="TUZ11" s="56"/>
      <c r="TVA11" s="56"/>
      <c r="TVB11" s="56"/>
      <c r="TVC11" s="56"/>
      <c r="TVD11" s="56"/>
      <c r="TVE11" s="56"/>
      <c r="TVF11" s="56"/>
      <c r="TVG11" s="56"/>
      <c r="TVH11" s="56"/>
      <c r="TVI11" s="56"/>
      <c r="TVJ11" s="56"/>
      <c r="TVK11" s="56"/>
      <c r="TVL11" s="56"/>
      <c r="TVM11" s="56"/>
      <c r="TVN11" s="56"/>
      <c r="TVO11" s="56"/>
      <c r="TVP11" s="56"/>
      <c r="TVQ11" s="56"/>
      <c r="TVR11" s="56"/>
      <c r="TVS11" s="56"/>
      <c r="TVT11" s="56"/>
      <c r="TVU11" s="56"/>
      <c r="TVV11" s="56"/>
      <c r="TVW11" s="56"/>
      <c r="TVX11" s="56"/>
      <c r="TVY11" s="56"/>
      <c r="TVZ11" s="56"/>
      <c r="TWA11" s="56"/>
      <c r="TWB11" s="56"/>
      <c r="TWC11" s="56"/>
      <c r="TWD11" s="56"/>
      <c r="TWE11" s="56"/>
      <c r="TWF11" s="56"/>
      <c r="TWG11" s="56"/>
      <c r="TWH11" s="56"/>
      <c r="TWI11" s="56"/>
      <c r="TWJ11" s="56"/>
      <c r="TWK11" s="56"/>
      <c r="TWL11" s="56"/>
      <c r="TWM11" s="56"/>
      <c r="TWN11" s="56"/>
      <c r="TWO11" s="56"/>
      <c r="TWP11" s="56"/>
      <c r="TWQ11" s="56"/>
      <c r="TWR11" s="56"/>
      <c r="TWS11" s="56"/>
      <c r="TWT11" s="56"/>
      <c r="TWU11" s="56"/>
      <c r="TWV11" s="56"/>
      <c r="TWW11" s="56"/>
      <c r="TWX11" s="56"/>
      <c r="TWY11" s="56"/>
      <c r="TWZ11" s="56"/>
      <c r="TXA11" s="56"/>
      <c r="TXB11" s="56"/>
      <c r="TXC11" s="56"/>
      <c r="TXD11" s="56"/>
      <c r="TXE11" s="56"/>
      <c r="TXF11" s="56"/>
      <c r="TXG11" s="56"/>
      <c r="TXH11" s="56"/>
      <c r="TXI11" s="56"/>
      <c r="TXJ11" s="56"/>
      <c r="TXK11" s="56"/>
      <c r="TXL11" s="56"/>
      <c r="TXM11" s="56"/>
      <c r="TXN11" s="56"/>
      <c r="TXO11" s="56"/>
      <c r="TXP11" s="56"/>
      <c r="TXQ11" s="56"/>
      <c r="TXR11" s="56"/>
      <c r="TXS11" s="56"/>
      <c r="TXT11" s="56"/>
      <c r="TXU11" s="56"/>
      <c r="TXV11" s="56"/>
      <c r="TXW11" s="56"/>
      <c r="TXX11" s="56"/>
      <c r="TXY11" s="56"/>
      <c r="TXZ11" s="56"/>
      <c r="TYA11" s="56"/>
      <c r="TYB11" s="56"/>
      <c r="TYC11" s="56"/>
      <c r="TYD11" s="56"/>
      <c r="TYE11" s="56"/>
      <c r="TYF11" s="56"/>
      <c r="TYG11" s="56"/>
      <c r="TYH11" s="56"/>
      <c r="TYI11" s="56"/>
      <c r="TYJ11" s="56"/>
      <c r="TYK11" s="56"/>
      <c r="TYL11" s="56"/>
      <c r="TYM11" s="56"/>
      <c r="TYN11" s="56"/>
      <c r="TYO11" s="56"/>
      <c r="TYP11" s="56"/>
      <c r="TYQ11" s="56"/>
      <c r="TYR11" s="56"/>
      <c r="TYS11" s="56"/>
      <c r="TYT11" s="56"/>
      <c r="TYU11" s="56"/>
      <c r="TYV11" s="56"/>
      <c r="TYW11" s="56"/>
      <c r="TYX11" s="56"/>
      <c r="TYY11" s="56"/>
      <c r="TYZ11" s="56"/>
      <c r="TZA11" s="56"/>
      <c r="TZB11" s="56"/>
      <c r="TZC11" s="56"/>
      <c r="TZD11" s="56"/>
      <c r="TZE11" s="56"/>
      <c r="TZF11" s="56"/>
      <c r="TZG11" s="56"/>
      <c r="TZH11" s="56"/>
      <c r="TZI11" s="56"/>
      <c r="TZJ11" s="56"/>
      <c r="TZK11" s="56"/>
      <c r="TZL11" s="56"/>
      <c r="TZM11" s="56"/>
      <c r="TZN11" s="56"/>
      <c r="TZO11" s="56"/>
      <c r="TZP11" s="56"/>
      <c r="TZQ11" s="56"/>
      <c r="TZR11" s="56"/>
      <c r="TZS11" s="56"/>
      <c r="TZT11" s="56"/>
      <c r="TZU11" s="56"/>
      <c r="TZV11" s="56"/>
      <c r="TZW11" s="56"/>
      <c r="TZX11" s="56"/>
      <c r="TZY11" s="56"/>
      <c r="TZZ11" s="56"/>
      <c r="UAA11" s="56"/>
      <c r="UAB11" s="56"/>
      <c r="UAC11" s="56"/>
      <c r="UAD11" s="56"/>
      <c r="UAE11" s="56"/>
      <c r="UAF11" s="56"/>
      <c r="UAG11" s="56"/>
      <c r="UAH11" s="56"/>
      <c r="UAI11" s="56"/>
      <c r="UAJ11" s="56"/>
      <c r="UAK11" s="56"/>
      <c r="UAL11" s="56"/>
      <c r="UAM11" s="56"/>
      <c r="UAN11" s="56"/>
      <c r="UAO11" s="56"/>
      <c r="UAP11" s="56"/>
      <c r="UAQ11" s="56"/>
      <c r="UAR11" s="56"/>
      <c r="UAS11" s="56"/>
      <c r="UAT11" s="56"/>
      <c r="UAU11" s="56"/>
      <c r="UAV11" s="56"/>
      <c r="UAW11" s="56"/>
      <c r="UAX11" s="56"/>
      <c r="UAY11" s="56"/>
      <c r="UAZ11" s="56"/>
      <c r="UBA11" s="56"/>
      <c r="UBB11" s="56"/>
      <c r="UBC11" s="56"/>
      <c r="UBD11" s="56"/>
      <c r="UBE11" s="56"/>
      <c r="UBF11" s="56"/>
      <c r="UBG11" s="56"/>
      <c r="UBH11" s="56"/>
      <c r="UBI11" s="56"/>
      <c r="UBJ11" s="56"/>
      <c r="UBK11" s="56"/>
      <c r="UBL11" s="56"/>
      <c r="UBM11" s="56"/>
      <c r="UBN11" s="56"/>
      <c r="UBO11" s="56"/>
      <c r="UBP11" s="56"/>
      <c r="UBQ11" s="56"/>
      <c r="UBR11" s="56"/>
      <c r="UBS11" s="56"/>
      <c r="UBT11" s="56"/>
      <c r="UBU11" s="56"/>
      <c r="UBV11" s="56"/>
      <c r="UBW11" s="56"/>
      <c r="UBX11" s="56"/>
      <c r="UBY11" s="56"/>
      <c r="UBZ11" s="56"/>
      <c r="UCA11" s="56"/>
      <c r="UCB11" s="56"/>
      <c r="UCC11" s="56"/>
      <c r="UCD11" s="56"/>
      <c r="UCE11" s="56"/>
      <c r="UCF11" s="56"/>
      <c r="UCG11" s="56"/>
      <c r="UCH11" s="56"/>
      <c r="UCI11" s="56"/>
      <c r="UCJ11" s="56"/>
      <c r="UCK11" s="56"/>
      <c r="UCL11" s="56"/>
      <c r="UCM11" s="56"/>
      <c r="UCN11" s="56"/>
      <c r="UCO11" s="56"/>
      <c r="UCP11" s="56"/>
      <c r="UCQ11" s="56"/>
      <c r="UCR11" s="56"/>
      <c r="UCS11" s="56"/>
      <c r="UCT11" s="56"/>
      <c r="UCU11" s="56"/>
      <c r="UCV11" s="56"/>
      <c r="UCW11" s="56"/>
      <c r="UCX11" s="56"/>
      <c r="UCY11" s="56"/>
      <c r="UCZ11" s="56"/>
      <c r="UDA11" s="56"/>
      <c r="UDB11" s="56"/>
      <c r="UDC11" s="56"/>
      <c r="UDD11" s="56"/>
      <c r="UDE11" s="56"/>
      <c r="UDF11" s="56"/>
      <c r="UDG11" s="56"/>
      <c r="UDH11" s="56"/>
      <c r="UDI11" s="56"/>
      <c r="UDJ11" s="56"/>
      <c r="UDK11" s="56"/>
      <c r="UDL11" s="56"/>
      <c r="UDM11" s="56"/>
      <c r="UDN11" s="56"/>
      <c r="UDO11" s="56"/>
      <c r="UDP11" s="56"/>
      <c r="UDQ11" s="56"/>
      <c r="UDR11" s="56"/>
      <c r="UDS11" s="56"/>
      <c r="UDT11" s="56"/>
      <c r="UDU11" s="56"/>
      <c r="UDV11" s="56"/>
      <c r="UDW11" s="56"/>
      <c r="UDX11" s="56"/>
      <c r="UDY11" s="56"/>
      <c r="UDZ11" s="56"/>
      <c r="UEA11" s="56"/>
      <c r="UEB11" s="56"/>
      <c r="UEC11" s="56"/>
      <c r="UED11" s="56"/>
      <c r="UEE11" s="56"/>
      <c r="UEF11" s="56"/>
      <c r="UEG11" s="56"/>
      <c r="UEH11" s="56"/>
      <c r="UEI11" s="56"/>
      <c r="UEJ11" s="56"/>
      <c r="UEK11" s="56"/>
      <c r="UEL11" s="56"/>
      <c r="UEM11" s="56"/>
      <c r="UEN11" s="56"/>
      <c r="UEO11" s="56"/>
      <c r="UEP11" s="56"/>
      <c r="UEQ11" s="56"/>
      <c r="UER11" s="56"/>
      <c r="UES11" s="56"/>
      <c r="UET11" s="56"/>
      <c r="UEU11" s="56"/>
      <c r="UEV11" s="56"/>
      <c r="UEW11" s="56"/>
      <c r="UEX11" s="56"/>
      <c r="UEY11" s="56"/>
      <c r="UEZ11" s="56"/>
      <c r="UFA11" s="56"/>
      <c r="UFB11" s="56"/>
      <c r="UFC11" s="56"/>
      <c r="UFD11" s="56"/>
      <c r="UFE11" s="56"/>
      <c r="UFF11" s="56"/>
      <c r="UFG11" s="56"/>
      <c r="UFH11" s="56"/>
      <c r="UFI11" s="56"/>
      <c r="UFJ11" s="56"/>
      <c r="UFK11" s="56"/>
      <c r="UFL11" s="56"/>
      <c r="UFM11" s="56"/>
      <c r="UFN11" s="56"/>
      <c r="UFO11" s="56"/>
      <c r="UFP11" s="56"/>
      <c r="UFQ11" s="56"/>
      <c r="UFR11" s="56"/>
      <c r="UFS11" s="56"/>
      <c r="UFT11" s="56"/>
      <c r="UFU11" s="56"/>
      <c r="UFV11" s="56"/>
      <c r="UFW11" s="56"/>
      <c r="UFX11" s="56"/>
      <c r="UFY11" s="56"/>
      <c r="UFZ11" s="56"/>
      <c r="UGA11" s="56"/>
      <c r="UGB11" s="56"/>
      <c r="UGC11" s="56"/>
      <c r="UGD11" s="56"/>
      <c r="UGE11" s="56"/>
      <c r="UGF11" s="56"/>
      <c r="UGG11" s="56"/>
      <c r="UGH11" s="56"/>
      <c r="UGI11" s="56"/>
      <c r="UGJ11" s="56"/>
      <c r="UGK11" s="56"/>
      <c r="UGL11" s="56"/>
      <c r="UGM11" s="56"/>
      <c r="UGN11" s="56"/>
      <c r="UGO11" s="56"/>
      <c r="UGP11" s="56"/>
      <c r="UGQ11" s="56"/>
      <c r="UGR11" s="56"/>
      <c r="UGS11" s="56"/>
      <c r="UGT11" s="56"/>
      <c r="UGU11" s="56"/>
      <c r="UGV11" s="56"/>
      <c r="UGW11" s="56"/>
      <c r="UGX11" s="56"/>
      <c r="UGY11" s="56"/>
      <c r="UGZ11" s="56"/>
      <c r="UHA11" s="56"/>
      <c r="UHB11" s="56"/>
      <c r="UHC11" s="56"/>
      <c r="UHD11" s="56"/>
      <c r="UHE11" s="56"/>
      <c r="UHF11" s="56"/>
      <c r="UHG11" s="56"/>
      <c r="UHH11" s="56"/>
      <c r="UHI11" s="56"/>
      <c r="UHJ11" s="56"/>
      <c r="UHK11" s="56"/>
      <c r="UHL11" s="56"/>
      <c r="UHM11" s="56"/>
      <c r="UHN11" s="56"/>
      <c r="UHO11" s="56"/>
      <c r="UHP11" s="56"/>
      <c r="UHQ11" s="56"/>
      <c r="UHR11" s="56"/>
      <c r="UHS11" s="56"/>
      <c r="UHT11" s="56"/>
      <c r="UHU11" s="56"/>
      <c r="UHV11" s="56"/>
      <c r="UHW11" s="56"/>
      <c r="UHX11" s="56"/>
      <c r="UHY11" s="56"/>
      <c r="UHZ11" s="56"/>
      <c r="UIA11" s="56"/>
      <c r="UIB11" s="56"/>
      <c r="UIC11" s="56"/>
      <c r="UID11" s="56"/>
      <c r="UIE11" s="56"/>
      <c r="UIF11" s="56"/>
      <c r="UIG11" s="56"/>
      <c r="UIH11" s="56"/>
      <c r="UII11" s="56"/>
      <c r="UIJ11" s="56"/>
      <c r="UIK11" s="56"/>
      <c r="UIL11" s="56"/>
      <c r="UIM11" s="56"/>
      <c r="UIN11" s="56"/>
      <c r="UIO11" s="56"/>
      <c r="UIP11" s="56"/>
      <c r="UIQ11" s="56"/>
      <c r="UIR11" s="56"/>
      <c r="UIS11" s="56"/>
      <c r="UIT11" s="56"/>
      <c r="UIU11" s="56"/>
      <c r="UIV11" s="56"/>
      <c r="UIW11" s="56"/>
      <c r="UIX11" s="56"/>
      <c r="UIY11" s="56"/>
      <c r="UIZ11" s="56"/>
      <c r="UJA11" s="56"/>
      <c r="UJB11" s="56"/>
      <c r="UJC11" s="56"/>
      <c r="UJD11" s="56"/>
      <c r="UJE11" s="56"/>
      <c r="UJF11" s="56"/>
      <c r="UJG11" s="56"/>
      <c r="UJH11" s="56"/>
      <c r="UJI11" s="56"/>
      <c r="UJJ11" s="56"/>
      <c r="UJK11" s="56"/>
      <c r="UJL11" s="56"/>
      <c r="UJM11" s="56"/>
      <c r="UJN11" s="56"/>
      <c r="UJO11" s="56"/>
      <c r="UJP11" s="56"/>
      <c r="UJQ11" s="56"/>
      <c r="UJR11" s="56"/>
      <c r="UJS11" s="56"/>
      <c r="UJT11" s="56"/>
      <c r="UJU11" s="56"/>
      <c r="UJV11" s="56"/>
      <c r="UJW11" s="56"/>
      <c r="UJX11" s="56"/>
      <c r="UJY11" s="56"/>
      <c r="UJZ11" s="56"/>
      <c r="UKA11" s="56"/>
      <c r="UKB11" s="56"/>
      <c r="UKC11" s="56"/>
      <c r="UKD11" s="56"/>
      <c r="UKE11" s="56"/>
      <c r="UKF11" s="56"/>
      <c r="UKG11" s="56"/>
      <c r="UKH11" s="56"/>
      <c r="UKI11" s="56"/>
      <c r="UKJ11" s="56"/>
      <c r="UKK11" s="56"/>
      <c r="UKL11" s="56"/>
      <c r="UKM11" s="56"/>
      <c r="UKN11" s="56"/>
      <c r="UKO11" s="56"/>
      <c r="UKP11" s="56"/>
      <c r="UKQ11" s="56"/>
      <c r="UKR11" s="56"/>
      <c r="UKS11" s="56"/>
      <c r="UKT11" s="56"/>
      <c r="UKU11" s="56"/>
      <c r="UKV11" s="56"/>
      <c r="UKW11" s="56"/>
      <c r="UKX11" s="56"/>
      <c r="UKY11" s="56"/>
      <c r="UKZ11" s="56"/>
      <c r="ULA11" s="56"/>
      <c r="ULB11" s="56"/>
      <c r="ULC11" s="56"/>
      <c r="ULD11" s="56"/>
      <c r="ULE11" s="56"/>
      <c r="ULF11" s="56"/>
      <c r="ULG11" s="56"/>
      <c r="ULH11" s="56"/>
      <c r="ULI11" s="56"/>
      <c r="ULJ11" s="56"/>
      <c r="ULK11" s="56"/>
      <c r="ULL11" s="56"/>
      <c r="ULM11" s="56"/>
      <c r="ULN11" s="56"/>
      <c r="ULO11" s="56"/>
      <c r="ULP11" s="56"/>
      <c r="ULQ11" s="56"/>
      <c r="ULR11" s="56"/>
      <c r="ULS11" s="56"/>
      <c r="ULT11" s="56"/>
      <c r="ULU11" s="56"/>
      <c r="ULV11" s="56"/>
      <c r="ULW11" s="56"/>
      <c r="ULX11" s="56"/>
      <c r="ULY11" s="56"/>
      <c r="ULZ11" s="56"/>
      <c r="UMA11" s="56"/>
      <c r="UMB11" s="56"/>
      <c r="UMC11" s="56"/>
      <c r="UMD11" s="56"/>
      <c r="UME11" s="56"/>
      <c r="UMF11" s="56"/>
      <c r="UMG11" s="56"/>
      <c r="UMH11" s="56"/>
      <c r="UMI11" s="56"/>
      <c r="UMJ11" s="56"/>
      <c r="UMK11" s="56"/>
      <c r="UML11" s="56"/>
      <c r="UMM11" s="56"/>
      <c r="UMN11" s="56"/>
      <c r="UMO11" s="56"/>
      <c r="UMP11" s="56"/>
      <c r="UMQ11" s="56"/>
      <c r="UMR11" s="56"/>
      <c r="UMS11" s="56"/>
      <c r="UMT11" s="56"/>
      <c r="UMU11" s="56"/>
      <c r="UMV11" s="56"/>
      <c r="UMW11" s="56"/>
      <c r="UMX11" s="56"/>
      <c r="UMY11" s="56"/>
      <c r="UMZ11" s="56"/>
      <c r="UNA11" s="56"/>
      <c r="UNB11" s="56"/>
      <c r="UNC11" s="56"/>
      <c r="UND11" s="56"/>
      <c r="UNE11" s="56"/>
      <c r="UNF11" s="56"/>
      <c r="UNG11" s="56"/>
      <c r="UNH11" s="56"/>
      <c r="UNI11" s="56"/>
      <c r="UNJ11" s="56"/>
      <c r="UNK11" s="56"/>
      <c r="UNL11" s="56"/>
      <c r="UNM11" s="56"/>
      <c r="UNN11" s="56"/>
      <c r="UNO11" s="56"/>
      <c r="UNP11" s="56"/>
      <c r="UNQ11" s="56"/>
      <c r="UNR11" s="56"/>
      <c r="UNS11" s="56"/>
      <c r="UNT11" s="56"/>
      <c r="UNU11" s="56"/>
      <c r="UNV11" s="56"/>
      <c r="UNW11" s="56"/>
      <c r="UNX11" s="56"/>
      <c r="UNY11" s="56"/>
      <c r="UNZ11" s="56"/>
      <c r="UOA11" s="56"/>
      <c r="UOB11" s="56"/>
      <c r="UOC11" s="56"/>
      <c r="UOD11" s="56"/>
      <c r="UOE11" s="56"/>
      <c r="UOF11" s="56"/>
      <c r="UOG11" s="56"/>
      <c r="UOH11" s="56"/>
      <c r="UOI11" s="56"/>
      <c r="UOJ11" s="56"/>
      <c r="UOK11" s="56"/>
      <c r="UOL11" s="56"/>
      <c r="UOM11" s="56"/>
      <c r="UON11" s="56"/>
      <c r="UOO11" s="56"/>
      <c r="UOP11" s="56"/>
      <c r="UOQ11" s="56"/>
      <c r="UOR11" s="56"/>
      <c r="UOS11" s="56"/>
      <c r="UOT11" s="56"/>
      <c r="UOU11" s="56"/>
      <c r="UOV11" s="56"/>
      <c r="UOW11" s="56"/>
      <c r="UOX11" s="56"/>
      <c r="UOY11" s="56"/>
      <c r="UOZ11" s="56"/>
      <c r="UPA11" s="56"/>
      <c r="UPB11" s="56"/>
      <c r="UPC11" s="56"/>
      <c r="UPD11" s="56"/>
      <c r="UPE11" s="56"/>
      <c r="UPF11" s="56"/>
      <c r="UPG11" s="56"/>
      <c r="UPH11" s="56"/>
      <c r="UPI11" s="56"/>
      <c r="UPJ11" s="56"/>
      <c r="UPK11" s="56"/>
      <c r="UPL11" s="56"/>
      <c r="UPM11" s="56"/>
      <c r="UPN11" s="56"/>
      <c r="UPO11" s="56"/>
      <c r="UPP11" s="56"/>
      <c r="UPQ11" s="56"/>
      <c r="UPR11" s="56"/>
      <c r="UPS11" s="56"/>
      <c r="UPT11" s="56"/>
      <c r="UPU11" s="56"/>
      <c r="UPV11" s="56"/>
      <c r="UPW11" s="56"/>
      <c r="UPX11" s="56"/>
      <c r="UPY11" s="56"/>
      <c r="UPZ11" s="56"/>
      <c r="UQA11" s="56"/>
      <c r="UQB11" s="56"/>
      <c r="UQC11" s="56"/>
      <c r="UQD11" s="56"/>
      <c r="UQE11" s="56"/>
      <c r="UQF11" s="56"/>
      <c r="UQG11" s="56"/>
      <c r="UQH11" s="56"/>
      <c r="UQI11" s="56"/>
      <c r="UQJ11" s="56"/>
      <c r="UQK11" s="56"/>
      <c r="UQL11" s="56"/>
      <c r="UQM11" s="56"/>
      <c r="UQN11" s="56"/>
      <c r="UQO11" s="56"/>
      <c r="UQP11" s="56"/>
      <c r="UQQ11" s="56"/>
      <c r="UQR11" s="56"/>
      <c r="UQS11" s="56"/>
      <c r="UQT11" s="56"/>
      <c r="UQU11" s="56"/>
      <c r="UQV11" s="56"/>
      <c r="UQW11" s="56"/>
      <c r="UQX11" s="56"/>
      <c r="UQY11" s="56"/>
      <c r="UQZ11" s="56"/>
      <c r="URA11" s="56"/>
      <c r="URB11" s="56"/>
      <c r="URC11" s="56"/>
      <c r="URD11" s="56"/>
      <c r="URE11" s="56"/>
      <c r="URF11" s="56"/>
      <c r="URG11" s="56"/>
      <c r="URH11" s="56"/>
      <c r="URI11" s="56"/>
      <c r="URJ11" s="56"/>
      <c r="URK11" s="56"/>
      <c r="URL11" s="56"/>
      <c r="URM11" s="56"/>
      <c r="URN11" s="56"/>
      <c r="URO11" s="56"/>
      <c r="URP11" s="56"/>
      <c r="URQ11" s="56"/>
      <c r="URR11" s="56"/>
      <c r="URS11" s="56"/>
      <c r="URT11" s="56"/>
      <c r="URU11" s="56"/>
      <c r="URV11" s="56"/>
      <c r="URW11" s="56"/>
      <c r="URX11" s="56"/>
      <c r="URY11" s="56"/>
      <c r="URZ11" s="56"/>
      <c r="USA11" s="56"/>
      <c r="USB11" s="56"/>
      <c r="USC11" s="56"/>
      <c r="USD11" s="56"/>
      <c r="USE11" s="56"/>
      <c r="USF11" s="56"/>
      <c r="USG11" s="56"/>
      <c r="USH11" s="56"/>
      <c r="USI11" s="56"/>
      <c r="USJ11" s="56"/>
      <c r="USK11" s="56"/>
      <c r="USL11" s="56"/>
      <c r="USM11" s="56"/>
      <c r="USN11" s="56"/>
      <c r="USO11" s="56"/>
      <c r="USP11" s="56"/>
      <c r="USQ11" s="56"/>
      <c r="USR11" s="56"/>
      <c r="USS11" s="56"/>
      <c r="UST11" s="56"/>
      <c r="USU11" s="56"/>
      <c r="USV11" s="56"/>
      <c r="USW11" s="56"/>
      <c r="USX11" s="56"/>
      <c r="USY11" s="56"/>
      <c r="USZ11" s="56"/>
      <c r="UTA11" s="56"/>
      <c r="UTB11" s="56"/>
      <c r="UTC11" s="56"/>
      <c r="UTD11" s="56"/>
      <c r="UTE11" s="56"/>
      <c r="UTF11" s="56"/>
      <c r="UTG11" s="56"/>
      <c r="UTH11" s="56"/>
      <c r="UTI11" s="56"/>
      <c r="UTJ11" s="56"/>
      <c r="UTK11" s="56"/>
      <c r="UTL11" s="56"/>
      <c r="UTM11" s="56"/>
      <c r="UTN11" s="56"/>
      <c r="UTO11" s="56"/>
      <c r="UTP11" s="56"/>
      <c r="UTQ11" s="56"/>
      <c r="UTR11" s="56"/>
      <c r="UTS11" s="56"/>
      <c r="UTT11" s="56"/>
      <c r="UTU11" s="56"/>
      <c r="UTV11" s="56"/>
      <c r="UTW11" s="56"/>
      <c r="UTX11" s="56"/>
      <c r="UTY11" s="56"/>
      <c r="UTZ11" s="56"/>
      <c r="UUA11" s="56"/>
      <c r="UUB11" s="56"/>
      <c r="UUC11" s="56"/>
      <c r="UUD11" s="56"/>
      <c r="UUE11" s="56"/>
      <c r="UUF11" s="56"/>
      <c r="UUG11" s="56"/>
      <c r="UUH11" s="56"/>
      <c r="UUI11" s="56"/>
      <c r="UUJ11" s="56"/>
      <c r="UUK11" s="56"/>
      <c r="UUL11" s="56"/>
      <c r="UUM11" s="56"/>
      <c r="UUN11" s="56"/>
      <c r="UUO11" s="56"/>
      <c r="UUP11" s="56"/>
      <c r="UUQ11" s="56"/>
      <c r="UUR11" s="56"/>
      <c r="UUS11" s="56"/>
      <c r="UUT11" s="56"/>
      <c r="UUU11" s="56"/>
      <c r="UUV11" s="56"/>
      <c r="UUW11" s="56"/>
      <c r="UUX11" s="56"/>
      <c r="UUY11" s="56"/>
      <c r="UUZ11" s="56"/>
      <c r="UVA11" s="56"/>
      <c r="UVB11" s="56"/>
      <c r="UVC11" s="56"/>
      <c r="UVD11" s="56"/>
      <c r="UVE11" s="56"/>
      <c r="UVF11" s="56"/>
      <c r="UVG11" s="56"/>
      <c r="UVH11" s="56"/>
      <c r="UVI11" s="56"/>
      <c r="UVJ11" s="56"/>
      <c r="UVK11" s="56"/>
      <c r="UVL11" s="56"/>
      <c r="UVM11" s="56"/>
      <c r="UVN11" s="56"/>
      <c r="UVO11" s="56"/>
      <c r="UVP11" s="56"/>
      <c r="UVQ11" s="56"/>
      <c r="UVR11" s="56"/>
      <c r="UVS11" s="56"/>
      <c r="UVT11" s="56"/>
      <c r="UVU11" s="56"/>
      <c r="UVV11" s="56"/>
      <c r="UVW11" s="56"/>
      <c r="UVX11" s="56"/>
      <c r="UVY11" s="56"/>
      <c r="UVZ11" s="56"/>
      <c r="UWA11" s="56"/>
      <c r="UWB11" s="56"/>
      <c r="UWC11" s="56"/>
      <c r="UWD11" s="56"/>
      <c r="UWE11" s="56"/>
      <c r="UWF11" s="56"/>
      <c r="UWG11" s="56"/>
      <c r="UWH11" s="56"/>
      <c r="UWI11" s="56"/>
      <c r="UWJ11" s="56"/>
      <c r="UWK11" s="56"/>
      <c r="UWL11" s="56"/>
      <c r="UWM11" s="56"/>
      <c r="UWN11" s="56"/>
      <c r="UWO11" s="56"/>
      <c r="UWP11" s="56"/>
      <c r="UWQ11" s="56"/>
      <c r="UWR11" s="56"/>
      <c r="UWS11" s="56"/>
      <c r="UWT11" s="56"/>
      <c r="UWU11" s="56"/>
      <c r="UWV11" s="56"/>
      <c r="UWW11" s="56"/>
      <c r="UWX11" s="56"/>
      <c r="UWY11" s="56"/>
      <c r="UWZ11" s="56"/>
      <c r="UXA11" s="56"/>
      <c r="UXB11" s="56"/>
      <c r="UXC11" s="56"/>
      <c r="UXD11" s="56"/>
      <c r="UXE11" s="56"/>
      <c r="UXF11" s="56"/>
      <c r="UXG11" s="56"/>
      <c r="UXH11" s="56"/>
      <c r="UXI11" s="56"/>
      <c r="UXJ11" s="56"/>
      <c r="UXK11" s="56"/>
      <c r="UXL11" s="56"/>
      <c r="UXM11" s="56"/>
      <c r="UXN11" s="56"/>
      <c r="UXO11" s="56"/>
      <c r="UXP11" s="56"/>
      <c r="UXQ11" s="56"/>
      <c r="UXR11" s="56"/>
      <c r="UXS11" s="56"/>
      <c r="UXT11" s="56"/>
      <c r="UXU11" s="56"/>
      <c r="UXV11" s="56"/>
      <c r="UXW11" s="56"/>
      <c r="UXX11" s="56"/>
      <c r="UXY11" s="56"/>
      <c r="UXZ11" s="56"/>
      <c r="UYA11" s="56"/>
      <c r="UYB11" s="56"/>
      <c r="UYC11" s="56"/>
      <c r="UYD11" s="56"/>
      <c r="UYE11" s="56"/>
      <c r="UYF11" s="56"/>
      <c r="UYG11" s="56"/>
      <c r="UYH11" s="56"/>
      <c r="UYI11" s="56"/>
      <c r="UYJ11" s="56"/>
      <c r="UYK11" s="56"/>
      <c r="UYL11" s="56"/>
      <c r="UYM11" s="56"/>
      <c r="UYN11" s="56"/>
      <c r="UYO11" s="56"/>
      <c r="UYP11" s="56"/>
      <c r="UYQ11" s="56"/>
      <c r="UYR11" s="56"/>
      <c r="UYS11" s="56"/>
      <c r="UYT11" s="56"/>
      <c r="UYU11" s="56"/>
      <c r="UYV11" s="56"/>
      <c r="UYW11" s="56"/>
      <c r="UYX11" s="56"/>
      <c r="UYY11" s="56"/>
      <c r="UYZ11" s="56"/>
      <c r="UZA11" s="56"/>
      <c r="UZB11" s="56"/>
      <c r="UZC11" s="56"/>
      <c r="UZD11" s="56"/>
      <c r="UZE11" s="56"/>
      <c r="UZF11" s="56"/>
      <c r="UZG11" s="56"/>
      <c r="UZH11" s="56"/>
      <c r="UZI11" s="56"/>
      <c r="UZJ11" s="56"/>
      <c r="UZK11" s="56"/>
      <c r="UZL11" s="56"/>
      <c r="UZM11" s="56"/>
      <c r="UZN11" s="56"/>
      <c r="UZO11" s="56"/>
      <c r="UZP11" s="56"/>
      <c r="UZQ11" s="56"/>
      <c r="UZR11" s="56"/>
      <c r="UZS11" s="56"/>
      <c r="UZT11" s="56"/>
      <c r="UZU11" s="56"/>
      <c r="UZV11" s="56"/>
      <c r="UZW11" s="56"/>
      <c r="UZX11" s="56"/>
      <c r="UZY11" s="56"/>
      <c r="UZZ11" s="56"/>
      <c r="VAA11" s="56"/>
      <c r="VAB11" s="56"/>
      <c r="VAC11" s="56"/>
      <c r="VAD11" s="56"/>
      <c r="VAE11" s="56"/>
      <c r="VAF11" s="56"/>
      <c r="VAG11" s="56"/>
      <c r="VAH11" s="56"/>
      <c r="VAI11" s="56"/>
      <c r="VAJ11" s="56"/>
      <c r="VAK11" s="56"/>
      <c r="VAL11" s="56"/>
      <c r="VAM11" s="56"/>
      <c r="VAN11" s="56"/>
      <c r="VAO11" s="56"/>
      <c r="VAP11" s="56"/>
      <c r="VAQ11" s="56"/>
      <c r="VAR11" s="56"/>
      <c r="VAS11" s="56"/>
      <c r="VAT11" s="56"/>
      <c r="VAU11" s="56"/>
      <c r="VAV11" s="56"/>
      <c r="VAW11" s="56"/>
      <c r="VAX11" s="56"/>
      <c r="VAY11" s="56"/>
      <c r="VAZ11" s="56"/>
      <c r="VBA11" s="56"/>
      <c r="VBB11" s="56"/>
      <c r="VBC11" s="56"/>
      <c r="VBD11" s="56"/>
      <c r="VBE11" s="56"/>
      <c r="VBF11" s="56"/>
      <c r="VBG11" s="56"/>
      <c r="VBH11" s="56"/>
      <c r="VBI11" s="56"/>
      <c r="VBJ11" s="56"/>
      <c r="VBK11" s="56"/>
      <c r="VBL11" s="56"/>
      <c r="VBM11" s="56"/>
      <c r="VBN11" s="56"/>
      <c r="VBO11" s="56"/>
      <c r="VBP11" s="56"/>
      <c r="VBQ11" s="56"/>
      <c r="VBR11" s="56"/>
      <c r="VBS11" s="56"/>
      <c r="VBT11" s="56"/>
      <c r="VBU11" s="56"/>
      <c r="VBV11" s="56"/>
      <c r="VBW11" s="56"/>
      <c r="VBX11" s="56"/>
      <c r="VBY11" s="56"/>
      <c r="VBZ11" s="56"/>
      <c r="VCA11" s="56"/>
      <c r="VCB11" s="56"/>
      <c r="VCC11" s="56"/>
      <c r="VCD11" s="56"/>
      <c r="VCE11" s="56"/>
      <c r="VCF11" s="56"/>
      <c r="VCG11" s="56"/>
      <c r="VCH11" s="56"/>
      <c r="VCI11" s="56"/>
      <c r="VCJ11" s="56"/>
      <c r="VCK11" s="56"/>
      <c r="VCL11" s="56"/>
      <c r="VCM11" s="56"/>
      <c r="VCN11" s="56"/>
      <c r="VCO11" s="56"/>
      <c r="VCP11" s="56"/>
      <c r="VCQ11" s="56"/>
      <c r="VCR11" s="56"/>
      <c r="VCS11" s="56"/>
      <c r="VCT11" s="56"/>
      <c r="VCU11" s="56"/>
      <c r="VCV11" s="56"/>
      <c r="VCW11" s="56"/>
      <c r="VCX11" s="56"/>
      <c r="VCY11" s="56"/>
      <c r="VCZ11" s="56"/>
      <c r="VDA11" s="56"/>
      <c r="VDB11" s="56"/>
      <c r="VDC11" s="56"/>
      <c r="VDD11" s="56"/>
      <c r="VDE11" s="56"/>
      <c r="VDF11" s="56"/>
      <c r="VDG11" s="56"/>
      <c r="VDH11" s="56"/>
      <c r="VDI11" s="56"/>
      <c r="VDJ11" s="56"/>
      <c r="VDK11" s="56"/>
      <c r="VDL11" s="56"/>
      <c r="VDM11" s="56"/>
      <c r="VDN11" s="56"/>
      <c r="VDO11" s="56"/>
      <c r="VDP11" s="56"/>
      <c r="VDQ11" s="56"/>
      <c r="VDR11" s="56"/>
      <c r="VDS11" s="56"/>
      <c r="VDT11" s="56"/>
      <c r="VDU11" s="56"/>
      <c r="VDV11" s="56"/>
      <c r="VDW11" s="56"/>
      <c r="VDX11" s="56"/>
      <c r="VDY11" s="56"/>
      <c r="VDZ11" s="56"/>
      <c r="VEA11" s="56"/>
      <c r="VEB11" s="56"/>
      <c r="VEC11" s="56"/>
      <c r="VED11" s="56"/>
      <c r="VEE11" s="56"/>
      <c r="VEF11" s="56"/>
      <c r="VEG11" s="56"/>
      <c r="VEH11" s="56"/>
      <c r="VEI11" s="56"/>
      <c r="VEJ11" s="56"/>
      <c r="VEK11" s="56"/>
      <c r="VEL11" s="56"/>
      <c r="VEM11" s="56"/>
      <c r="VEN11" s="56"/>
      <c r="VEO11" s="56"/>
      <c r="VEP11" s="56"/>
      <c r="VEQ11" s="56"/>
      <c r="VER11" s="56"/>
      <c r="VES11" s="56"/>
      <c r="VET11" s="56"/>
      <c r="VEU11" s="56"/>
      <c r="VEV11" s="56"/>
      <c r="VEW11" s="56"/>
      <c r="VEX11" s="56"/>
      <c r="VEY11" s="56"/>
      <c r="VEZ11" s="56"/>
      <c r="VFA11" s="56"/>
      <c r="VFB11" s="56"/>
      <c r="VFC11" s="56"/>
      <c r="VFD11" s="56"/>
      <c r="VFE11" s="56"/>
      <c r="VFF11" s="56"/>
      <c r="VFG11" s="56"/>
      <c r="VFH11" s="56"/>
      <c r="VFI11" s="56"/>
      <c r="VFJ11" s="56"/>
      <c r="VFK11" s="56"/>
      <c r="VFL11" s="56"/>
      <c r="VFM11" s="56"/>
      <c r="VFN11" s="56"/>
      <c r="VFO11" s="56"/>
      <c r="VFP11" s="56"/>
      <c r="VFQ11" s="56"/>
      <c r="VFR11" s="56"/>
      <c r="VFS11" s="56"/>
      <c r="VFT11" s="56"/>
      <c r="VFU11" s="56"/>
      <c r="VFV11" s="56"/>
      <c r="VFW11" s="56"/>
      <c r="VFX11" s="56"/>
      <c r="VFY11" s="56"/>
      <c r="VFZ11" s="56"/>
      <c r="VGA11" s="56"/>
      <c r="VGB11" s="56"/>
      <c r="VGC11" s="56"/>
      <c r="VGD11" s="56"/>
      <c r="VGE11" s="56"/>
      <c r="VGF11" s="56"/>
      <c r="VGG11" s="56"/>
      <c r="VGH11" s="56"/>
      <c r="VGI11" s="56"/>
      <c r="VGJ11" s="56"/>
      <c r="VGK11" s="56"/>
      <c r="VGL11" s="56"/>
      <c r="VGM11" s="56"/>
      <c r="VGN11" s="56"/>
      <c r="VGO11" s="56"/>
      <c r="VGP11" s="56"/>
      <c r="VGQ11" s="56"/>
      <c r="VGR11" s="56"/>
      <c r="VGS11" s="56"/>
      <c r="VGT11" s="56"/>
      <c r="VGU11" s="56"/>
      <c r="VGV11" s="56"/>
      <c r="VGW11" s="56"/>
      <c r="VGX11" s="56"/>
      <c r="VGY11" s="56"/>
      <c r="VGZ11" s="56"/>
      <c r="VHA11" s="56"/>
      <c r="VHB11" s="56"/>
      <c r="VHC11" s="56"/>
      <c r="VHD11" s="56"/>
      <c r="VHE11" s="56"/>
      <c r="VHF11" s="56"/>
      <c r="VHG11" s="56"/>
      <c r="VHH11" s="56"/>
      <c r="VHI11" s="56"/>
      <c r="VHJ11" s="56"/>
      <c r="VHK11" s="56"/>
      <c r="VHL11" s="56"/>
      <c r="VHM11" s="56"/>
      <c r="VHN11" s="56"/>
      <c r="VHO11" s="56"/>
      <c r="VHP11" s="56"/>
      <c r="VHQ11" s="56"/>
      <c r="VHR11" s="56"/>
      <c r="VHS11" s="56"/>
      <c r="VHT11" s="56"/>
      <c r="VHU11" s="56"/>
      <c r="VHV11" s="56"/>
      <c r="VHW11" s="56"/>
      <c r="VHX11" s="56"/>
      <c r="VHY11" s="56"/>
      <c r="VHZ11" s="56"/>
      <c r="VIA11" s="56"/>
      <c r="VIB11" s="56"/>
      <c r="VIC11" s="56"/>
      <c r="VID11" s="56"/>
      <c r="VIE11" s="56"/>
      <c r="VIF11" s="56"/>
      <c r="VIG11" s="56"/>
      <c r="VIH11" s="56"/>
      <c r="VII11" s="56"/>
      <c r="VIJ11" s="56"/>
      <c r="VIK11" s="56"/>
      <c r="VIL11" s="56"/>
      <c r="VIM11" s="56"/>
      <c r="VIN11" s="56"/>
      <c r="VIO11" s="56"/>
      <c r="VIP11" s="56"/>
      <c r="VIQ11" s="56"/>
      <c r="VIR11" s="56"/>
      <c r="VIS11" s="56"/>
      <c r="VIT11" s="56"/>
      <c r="VIU11" s="56"/>
      <c r="VIV11" s="56"/>
      <c r="VIW11" s="56"/>
      <c r="VIX11" s="56"/>
      <c r="VIY11" s="56"/>
      <c r="VIZ11" s="56"/>
      <c r="VJA11" s="56"/>
      <c r="VJB11" s="56"/>
      <c r="VJC11" s="56"/>
      <c r="VJD11" s="56"/>
      <c r="VJE11" s="56"/>
      <c r="VJF11" s="56"/>
      <c r="VJG11" s="56"/>
      <c r="VJH11" s="56"/>
      <c r="VJI11" s="56"/>
      <c r="VJJ11" s="56"/>
      <c r="VJK11" s="56"/>
      <c r="VJL11" s="56"/>
      <c r="VJM11" s="56"/>
      <c r="VJN11" s="56"/>
      <c r="VJO11" s="56"/>
      <c r="VJP11" s="56"/>
      <c r="VJQ11" s="56"/>
      <c r="VJR11" s="56"/>
      <c r="VJS11" s="56"/>
      <c r="VJT11" s="56"/>
      <c r="VJU11" s="56"/>
      <c r="VJV11" s="56"/>
      <c r="VJW11" s="56"/>
      <c r="VJX11" s="56"/>
      <c r="VJY11" s="56"/>
      <c r="VJZ11" s="56"/>
      <c r="VKA11" s="56"/>
      <c r="VKB11" s="56"/>
      <c r="VKC11" s="56"/>
      <c r="VKD11" s="56"/>
      <c r="VKE11" s="56"/>
      <c r="VKF11" s="56"/>
      <c r="VKG11" s="56"/>
      <c r="VKH11" s="56"/>
      <c r="VKI11" s="56"/>
      <c r="VKJ11" s="56"/>
      <c r="VKK11" s="56"/>
      <c r="VKL11" s="56"/>
      <c r="VKM11" s="56"/>
      <c r="VKN11" s="56"/>
      <c r="VKO11" s="56"/>
      <c r="VKP11" s="56"/>
      <c r="VKQ11" s="56"/>
      <c r="VKR11" s="56"/>
      <c r="VKS11" s="56"/>
      <c r="VKT11" s="56"/>
      <c r="VKU11" s="56"/>
      <c r="VKV11" s="56"/>
      <c r="VKW11" s="56"/>
      <c r="VKX11" s="56"/>
      <c r="VKY11" s="56"/>
      <c r="VKZ11" s="56"/>
      <c r="VLA11" s="56"/>
      <c r="VLB11" s="56"/>
      <c r="VLC11" s="56"/>
      <c r="VLD11" s="56"/>
      <c r="VLE11" s="56"/>
      <c r="VLF11" s="56"/>
      <c r="VLG11" s="56"/>
      <c r="VLH11" s="56"/>
      <c r="VLI11" s="56"/>
      <c r="VLJ11" s="56"/>
      <c r="VLK11" s="56"/>
      <c r="VLL11" s="56"/>
      <c r="VLM11" s="56"/>
      <c r="VLN11" s="56"/>
      <c r="VLO11" s="56"/>
      <c r="VLP11" s="56"/>
      <c r="VLQ11" s="56"/>
      <c r="VLR11" s="56"/>
      <c r="VLS11" s="56"/>
      <c r="VLT11" s="56"/>
      <c r="VLU11" s="56"/>
      <c r="VLV11" s="56"/>
      <c r="VLW11" s="56"/>
      <c r="VLX11" s="56"/>
      <c r="VLY11" s="56"/>
      <c r="VLZ11" s="56"/>
      <c r="VMA11" s="56"/>
      <c r="VMB11" s="56"/>
      <c r="VMC11" s="56"/>
      <c r="VMD11" s="56"/>
      <c r="VME11" s="56"/>
      <c r="VMF11" s="56"/>
      <c r="VMG11" s="56"/>
      <c r="VMH11" s="56"/>
      <c r="VMI11" s="56"/>
      <c r="VMJ11" s="56"/>
      <c r="VMK11" s="56"/>
      <c r="VML11" s="56"/>
      <c r="VMM11" s="56"/>
      <c r="VMN11" s="56"/>
      <c r="VMO11" s="56"/>
      <c r="VMP11" s="56"/>
      <c r="VMQ11" s="56"/>
      <c r="VMR11" s="56"/>
      <c r="VMS11" s="56"/>
      <c r="VMT11" s="56"/>
      <c r="VMU11" s="56"/>
      <c r="VMV11" s="56"/>
      <c r="VMW11" s="56"/>
      <c r="VMX11" s="56"/>
      <c r="VMY11" s="56"/>
      <c r="VMZ11" s="56"/>
      <c r="VNA11" s="56"/>
      <c r="VNB11" s="56"/>
      <c r="VNC11" s="56"/>
      <c r="VND11" s="56"/>
      <c r="VNE11" s="56"/>
      <c r="VNF11" s="56"/>
      <c r="VNG11" s="56"/>
      <c r="VNH11" s="56"/>
      <c r="VNI11" s="56"/>
      <c r="VNJ11" s="56"/>
      <c r="VNK11" s="56"/>
      <c r="VNL11" s="56"/>
      <c r="VNM11" s="56"/>
      <c r="VNN11" s="56"/>
      <c r="VNO11" s="56"/>
      <c r="VNP11" s="56"/>
      <c r="VNQ11" s="56"/>
      <c r="VNR11" s="56"/>
      <c r="VNS11" s="56"/>
      <c r="VNT11" s="56"/>
      <c r="VNU11" s="56"/>
      <c r="VNV11" s="56"/>
      <c r="VNW11" s="56"/>
      <c r="VNX11" s="56"/>
      <c r="VNY11" s="56"/>
      <c r="VNZ11" s="56"/>
      <c r="VOA11" s="56"/>
      <c r="VOB11" s="56"/>
      <c r="VOC11" s="56"/>
      <c r="VOD11" s="56"/>
      <c r="VOE11" s="56"/>
      <c r="VOF11" s="56"/>
      <c r="VOG11" s="56"/>
      <c r="VOH11" s="56"/>
      <c r="VOI11" s="56"/>
      <c r="VOJ11" s="56"/>
      <c r="VOK11" s="56"/>
      <c r="VOL11" s="56"/>
      <c r="VOM11" s="56"/>
      <c r="VON11" s="56"/>
      <c r="VOO11" s="56"/>
      <c r="VOP11" s="56"/>
      <c r="VOQ11" s="56"/>
      <c r="VOR11" s="56"/>
      <c r="VOS11" s="56"/>
      <c r="VOT11" s="56"/>
      <c r="VOU11" s="56"/>
      <c r="VOV11" s="56"/>
      <c r="VOW11" s="56"/>
      <c r="VOX11" s="56"/>
      <c r="VOY11" s="56"/>
      <c r="VOZ11" s="56"/>
      <c r="VPA11" s="56"/>
      <c r="VPB11" s="56"/>
      <c r="VPC11" s="56"/>
      <c r="VPD11" s="56"/>
      <c r="VPE11" s="56"/>
      <c r="VPF11" s="56"/>
      <c r="VPG11" s="56"/>
      <c r="VPH11" s="56"/>
      <c r="VPI11" s="56"/>
      <c r="VPJ11" s="56"/>
      <c r="VPK11" s="56"/>
      <c r="VPL11" s="56"/>
      <c r="VPM11" s="56"/>
      <c r="VPN11" s="56"/>
      <c r="VPO11" s="56"/>
      <c r="VPP11" s="56"/>
      <c r="VPQ11" s="56"/>
      <c r="VPR11" s="56"/>
      <c r="VPS11" s="56"/>
      <c r="VPT11" s="56"/>
      <c r="VPU11" s="56"/>
      <c r="VPV11" s="56"/>
      <c r="VPW11" s="56"/>
      <c r="VPX11" s="56"/>
      <c r="VPY11" s="56"/>
      <c r="VPZ11" s="56"/>
      <c r="VQA11" s="56"/>
      <c r="VQB11" s="56"/>
      <c r="VQC11" s="56"/>
      <c r="VQD11" s="56"/>
      <c r="VQE11" s="56"/>
      <c r="VQF11" s="56"/>
      <c r="VQG11" s="56"/>
      <c r="VQH11" s="56"/>
      <c r="VQI11" s="56"/>
      <c r="VQJ11" s="56"/>
      <c r="VQK11" s="56"/>
      <c r="VQL11" s="56"/>
      <c r="VQM11" s="56"/>
      <c r="VQN11" s="56"/>
      <c r="VQO11" s="56"/>
      <c r="VQP11" s="56"/>
      <c r="VQQ11" s="56"/>
      <c r="VQR11" s="56"/>
      <c r="VQS11" s="56"/>
      <c r="VQT11" s="56"/>
      <c r="VQU11" s="56"/>
      <c r="VQV11" s="56"/>
      <c r="VQW11" s="56"/>
      <c r="VQX11" s="56"/>
      <c r="VQY11" s="56"/>
      <c r="VQZ11" s="56"/>
      <c r="VRA11" s="56"/>
      <c r="VRB11" s="56"/>
      <c r="VRC11" s="56"/>
      <c r="VRD11" s="56"/>
      <c r="VRE11" s="56"/>
      <c r="VRF11" s="56"/>
      <c r="VRG11" s="56"/>
      <c r="VRH11" s="56"/>
      <c r="VRI11" s="56"/>
      <c r="VRJ11" s="56"/>
      <c r="VRK11" s="56"/>
      <c r="VRL11" s="56"/>
      <c r="VRM11" s="56"/>
      <c r="VRN11" s="56"/>
      <c r="VRO11" s="56"/>
      <c r="VRP11" s="56"/>
      <c r="VRQ11" s="56"/>
      <c r="VRR11" s="56"/>
      <c r="VRS11" s="56"/>
      <c r="VRT11" s="56"/>
      <c r="VRU11" s="56"/>
      <c r="VRV11" s="56"/>
      <c r="VRW11" s="56"/>
      <c r="VRX11" s="56"/>
      <c r="VRY11" s="56"/>
      <c r="VRZ11" s="56"/>
      <c r="VSA11" s="56"/>
      <c r="VSB11" s="56"/>
      <c r="VSC11" s="56"/>
      <c r="VSD11" s="56"/>
      <c r="VSE11" s="56"/>
      <c r="VSF11" s="56"/>
      <c r="VSG11" s="56"/>
      <c r="VSH11" s="56"/>
      <c r="VSI11" s="56"/>
      <c r="VSJ11" s="56"/>
      <c r="VSK11" s="56"/>
      <c r="VSL11" s="56"/>
      <c r="VSM11" s="56"/>
      <c r="VSN11" s="56"/>
      <c r="VSO11" s="56"/>
      <c r="VSP11" s="56"/>
      <c r="VSQ11" s="56"/>
      <c r="VSR11" s="56"/>
      <c r="VSS11" s="56"/>
      <c r="VST11" s="56"/>
      <c r="VSU11" s="56"/>
      <c r="VSV11" s="56"/>
      <c r="VSW11" s="56"/>
      <c r="VSX11" s="56"/>
      <c r="VSY11" s="56"/>
      <c r="VSZ11" s="56"/>
      <c r="VTA11" s="56"/>
      <c r="VTB11" s="56"/>
      <c r="VTC11" s="56"/>
      <c r="VTD11" s="56"/>
      <c r="VTE11" s="56"/>
      <c r="VTF11" s="56"/>
      <c r="VTG11" s="56"/>
      <c r="VTH11" s="56"/>
      <c r="VTI11" s="56"/>
      <c r="VTJ11" s="56"/>
      <c r="VTK11" s="56"/>
      <c r="VTL11" s="56"/>
      <c r="VTM11" s="56"/>
      <c r="VTN11" s="56"/>
      <c r="VTO11" s="56"/>
      <c r="VTP11" s="56"/>
      <c r="VTQ11" s="56"/>
      <c r="VTR11" s="56"/>
      <c r="VTS11" s="56"/>
      <c r="VTT11" s="56"/>
      <c r="VTU11" s="56"/>
      <c r="VTV11" s="56"/>
      <c r="VTW11" s="56"/>
      <c r="VTX11" s="56"/>
      <c r="VTY11" s="56"/>
      <c r="VTZ11" s="56"/>
      <c r="VUA11" s="56"/>
      <c r="VUB11" s="56"/>
      <c r="VUC11" s="56"/>
      <c r="VUD11" s="56"/>
      <c r="VUE11" s="56"/>
      <c r="VUF11" s="56"/>
      <c r="VUG11" s="56"/>
      <c r="VUH11" s="56"/>
      <c r="VUI11" s="56"/>
      <c r="VUJ11" s="56"/>
      <c r="VUK11" s="56"/>
      <c r="VUL11" s="56"/>
      <c r="VUM11" s="56"/>
      <c r="VUN11" s="56"/>
      <c r="VUO11" s="56"/>
      <c r="VUP11" s="56"/>
      <c r="VUQ11" s="56"/>
      <c r="VUR11" s="56"/>
      <c r="VUS11" s="56"/>
      <c r="VUT11" s="56"/>
      <c r="VUU11" s="56"/>
      <c r="VUV11" s="56"/>
      <c r="VUW11" s="56"/>
      <c r="VUX11" s="56"/>
      <c r="VUY11" s="56"/>
      <c r="VUZ11" s="56"/>
      <c r="VVA11" s="56"/>
      <c r="VVB11" s="56"/>
      <c r="VVC11" s="56"/>
      <c r="VVD11" s="56"/>
      <c r="VVE11" s="56"/>
      <c r="VVF11" s="56"/>
      <c r="VVG11" s="56"/>
      <c r="VVH11" s="56"/>
      <c r="VVI11" s="56"/>
      <c r="VVJ11" s="56"/>
      <c r="VVK11" s="56"/>
      <c r="VVL11" s="56"/>
      <c r="VVM11" s="56"/>
      <c r="VVN11" s="56"/>
      <c r="VVO11" s="56"/>
      <c r="VVP11" s="56"/>
      <c r="VVQ11" s="56"/>
      <c r="VVR11" s="56"/>
      <c r="VVS11" s="56"/>
      <c r="VVT11" s="56"/>
      <c r="VVU11" s="56"/>
      <c r="VVV11" s="56"/>
      <c r="VVW11" s="56"/>
      <c r="VVX11" s="56"/>
      <c r="VVY11" s="56"/>
      <c r="VVZ11" s="56"/>
      <c r="VWA11" s="56"/>
      <c r="VWB11" s="56"/>
      <c r="VWC11" s="56"/>
      <c r="VWD11" s="56"/>
      <c r="VWE11" s="56"/>
      <c r="VWF11" s="56"/>
      <c r="VWG11" s="56"/>
      <c r="VWH11" s="56"/>
      <c r="VWI11" s="56"/>
      <c r="VWJ11" s="56"/>
      <c r="VWK11" s="56"/>
      <c r="VWL11" s="56"/>
      <c r="VWM11" s="56"/>
      <c r="VWN11" s="56"/>
      <c r="VWO11" s="56"/>
      <c r="VWP11" s="56"/>
      <c r="VWQ11" s="56"/>
      <c r="VWR11" s="56"/>
      <c r="VWS11" s="56"/>
      <c r="VWT11" s="56"/>
      <c r="VWU11" s="56"/>
      <c r="VWV11" s="56"/>
      <c r="VWW11" s="56"/>
      <c r="VWX11" s="56"/>
      <c r="VWY11" s="56"/>
      <c r="VWZ11" s="56"/>
      <c r="VXA11" s="56"/>
      <c r="VXB11" s="56"/>
      <c r="VXC11" s="56"/>
      <c r="VXD11" s="56"/>
      <c r="VXE11" s="56"/>
      <c r="VXF11" s="56"/>
      <c r="VXG11" s="56"/>
      <c r="VXH11" s="56"/>
      <c r="VXI11" s="56"/>
      <c r="VXJ11" s="56"/>
      <c r="VXK11" s="56"/>
      <c r="VXL11" s="56"/>
      <c r="VXM11" s="56"/>
      <c r="VXN11" s="56"/>
      <c r="VXO11" s="56"/>
      <c r="VXP11" s="56"/>
      <c r="VXQ11" s="56"/>
      <c r="VXR11" s="56"/>
      <c r="VXS11" s="56"/>
      <c r="VXT11" s="56"/>
      <c r="VXU11" s="56"/>
      <c r="VXV11" s="56"/>
      <c r="VXW11" s="56"/>
      <c r="VXX11" s="56"/>
      <c r="VXY11" s="56"/>
      <c r="VXZ11" s="56"/>
      <c r="VYA11" s="56"/>
      <c r="VYB11" s="56"/>
      <c r="VYC11" s="56"/>
      <c r="VYD11" s="56"/>
      <c r="VYE11" s="56"/>
      <c r="VYF11" s="56"/>
      <c r="VYG11" s="56"/>
      <c r="VYH11" s="56"/>
      <c r="VYI11" s="56"/>
      <c r="VYJ11" s="56"/>
      <c r="VYK11" s="56"/>
      <c r="VYL11" s="56"/>
      <c r="VYM11" s="56"/>
      <c r="VYN11" s="56"/>
      <c r="VYO11" s="56"/>
      <c r="VYP11" s="56"/>
      <c r="VYQ11" s="56"/>
      <c r="VYR11" s="56"/>
      <c r="VYS11" s="56"/>
      <c r="VYT11" s="56"/>
      <c r="VYU11" s="56"/>
      <c r="VYV11" s="56"/>
      <c r="VYW11" s="56"/>
      <c r="VYX11" s="56"/>
      <c r="VYY11" s="56"/>
      <c r="VYZ11" s="56"/>
      <c r="VZA11" s="56"/>
      <c r="VZB11" s="56"/>
      <c r="VZC11" s="56"/>
      <c r="VZD11" s="56"/>
      <c r="VZE11" s="56"/>
      <c r="VZF11" s="56"/>
      <c r="VZG11" s="56"/>
      <c r="VZH11" s="56"/>
      <c r="VZI11" s="56"/>
      <c r="VZJ11" s="56"/>
      <c r="VZK11" s="56"/>
      <c r="VZL11" s="56"/>
      <c r="VZM11" s="56"/>
      <c r="VZN11" s="56"/>
      <c r="VZO11" s="56"/>
      <c r="VZP11" s="56"/>
      <c r="VZQ11" s="56"/>
      <c r="VZR11" s="56"/>
      <c r="VZS11" s="56"/>
      <c r="VZT11" s="56"/>
      <c r="VZU11" s="56"/>
      <c r="VZV11" s="56"/>
      <c r="VZW11" s="56"/>
      <c r="VZX11" s="56"/>
      <c r="VZY11" s="56"/>
      <c r="VZZ11" s="56"/>
      <c r="WAA11" s="56"/>
      <c r="WAB11" s="56"/>
      <c r="WAC11" s="56"/>
      <c r="WAD11" s="56"/>
      <c r="WAE11" s="56"/>
      <c r="WAF11" s="56"/>
      <c r="WAG11" s="56"/>
      <c r="WAH11" s="56"/>
      <c r="WAI11" s="56"/>
      <c r="WAJ11" s="56"/>
      <c r="WAK11" s="56"/>
      <c r="WAL11" s="56"/>
      <c r="WAM11" s="56"/>
      <c r="WAN11" s="56"/>
      <c r="WAO11" s="56"/>
      <c r="WAP11" s="56"/>
      <c r="WAQ11" s="56"/>
      <c r="WAR11" s="56"/>
      <c r="WAS11" s="56"/>
      <c r="WAT11" s="56"/>
      <c r="WAU11" s="56"/>
      <c r="WAV11" s="56"/>
      <c r="WAW11" s="56"/>
      <c r="WAX11" s="56"/>
      <c r="WAY11" s="56"/>
      <c r="WAZ11" s="56"/>
      <c r="WBA11" s="56"/>
      <c r="WBB11" s="56"/>
      <c r="WBC11" s="56"/>
      <c r="WBD11" s="56"/>
      <c r="WBE11" s="56"/>
      <c r="WBF11" s="56"/>
      <c r="WBG11" s="56"/>
      <c r="WBH11" s="56"/>
      <c r="WBI11" s="56"/>
      <c r="WBJ11" s="56"/>
      <c r="WBK11" s="56"/>
      <c r="WBL11" s="56"/>
      <c r="WBM11" s="56"/>
      <c r="WBN11" s="56"/>
      <c r="WBO11" s="56"/>
      <c r="WBP11" s="56"/>
      <c r="WBQ11" s="56"/>
      <c r="WBR11" s="56"/>
      <c r="WBS11" s="56"/>
      <c r="WBT11" s="56"/>
      <c r="WBU11" s="56"/>
      <c r="WBV11" s="56"/>
      <c r="WBW11" s="56"/>
      <c r="WBX11" s="56"/>
      <c r="WBY11" s="56"/>
      <c r="WBZ11" s="56"/>
      <c r="WCA11" s="56"/>
      <c r="WCB11" s="56"/>
      <c r="WCC11" s="56"/>
      <c r="WCD11" s="56"/>
      <c r="WCE11" s="56"/>
      <c r="WCF11" s="56"/>
      <c r="WCG11" s="56"/>
      <c r="WCH11" s="56"/>
      <c r="WCI11" s="56"/>
      <c r="WCJ11" s="56"/>
      <c r="WCK11" s="56"/>
      <c r="WCL11" s="56"/>
      <c r="WCM11" s="56"/>
      <c r="WCN11" s="56"/>
      <c r="WCO11" s="56"/>
      <c r="WCP11" s="56"/>
      <c r="WCQ11" s="56"/>
      <c r="WCR11" s="56"/>
      <c r="WCS11" s="56"/>
      <c r="WCT11" s="56"/>
      <c r="WCU11" s="56"/>
      <c r="WCV11" s="56"/>
      <c r="WCW11" s="56"/>
      <c r="WCX11" s="56"/>
      <c r="WCY11" s="56"/>
      <c r="WCZ11" s="56"/>
      <c r="WDA11" s="56"/>
      <c r="WDB11" s="56"/>
      <c r="WDC11" s="56"/>
      <c r="WDD11" s="56"/>
      <c r="WDE11" s="56"/>
      <c r="WDF11" s="56"/>
      <c r="WDG11" s="56"/>
      <c r="WDH11" s="56"/>
      <c r="WDI11" s="56"/>
      <c r="WDJ11" s="56"/>
      <c r="WDK11" s="56"/>
      <c r="WDL11" s="56"/>
      <c r="WDM11" s="56"/>
      <c r="WDN11" s="56"/>
      <c r="WDO11" s="56"/>
      <c r="WDP11" s="56"/>
      <c r="WDQ11" s="56"/>
      <c r="WDR11" s="56"/>
      <c r="WDS11" s="56"/>
      <c r="WDT11" s="56"/>
      <c r="WDU11" s="56"/>
      <c r="WDV11" s="56"/>
      <c r="WDW11" s="56"/>
      <c r="WDX11" s="56"/>
      <c r="WDY11" s="56"/>
      <c r="WDZ11" s="56"/>
      <c r="WEA11" s="56"/>
      <c r="WEB11" s="56"/>
      <c r="WEC11" s="56"/>
      <c r="WED11" s="56"/>
      <c r="WEE11" s="56"/>
      <c r="WEF11" s="56"/>
      <c r="WEG11" s="56"/>
      <c r="WEH11" s="56"/>
      <c r="WEI11" s="56"/>
      <c r="WEJ11" s="56"/>
      <c r="WEK11" s="56"/>
      <c r="WEL11" s="56"/>
      <c r="WEM11" s="56"/>
      <c r="WEN11" s="56"/>
      <c r="WEO11" s="56"/>
      <c r="WEP11" s="56"/>
      <c r="WEQ11" s="56"/>
      <c r="WER11" s="56"/>
      <c r="WES11" s="56"/>
      <c r="WET11" s="56"/>
      <c r="WEU11" s="56"/>
      <c r="WEV11" s="56"/>
      <c r="WEW11" s="56"/>
      <c r="WEX11" s="56"/>
      <c r="WEY11" s="56"/>
      <c r="WEZ11" s="56"/>
      <c r="WFA11" s="56"/>
      <c r="WFB11" s="56"/>
      <c r="WFC11" s="56"/>
      <c r="WFD11" s="56"/>
      <c r="WFE11" s="56"/>
      <c r="WFF11" s="56"/>
      <c r="WFG11" s="56"/>
      <c r="WFH11" s="56"/>
      <c r="WFI11" s="56"/>
      <c r="WFJ11" s="56"/>
      <c r="WFK11" s="56"/>
      <c r="WFL11" s="56"/>
      <c r="WFM11" s="56"/>
      <c r="WFN11" s="56"/>
      <c r="WFO11" s="56"/>
      <c r="WFP11" s="56"/>
      <c r="WFQ11" s="56"/>
      <c r="WFR11" s="56"/>
      <c r="WFS11" s="56"/>
      <c r="WFT11" s="56"/>
      <c r="WFU11" s="56"/>
      <c r="WFV11" s="56"/>
      <c r="WFW11" s="56"/>
      <c r="WFX11" s="56"/>
      <c r="WFY11" s="56"/>
      <c r="WFZ11" s="56"/>
      <c r="WGA11" s="56"/>
      <c r="WGB11" s="56"/>
      <c r="WGC11" s="56"/>
      <c r="WGD11" s="56"/>
      <c r="WGE11" s="56"/>
      <c r="WGF11" s="56"/>
      <c r="WGG11" s="56"/>
      <c r="WGH11" s="56"/>
      <c r="WGI11" s="56"/>
      <c r="WGJ11" s="56"/>
      <c r="WGK11" s="56"/>
      <c r="WGL11" s="56"/>
      <c r="WGM11" s="56"/>
      <c r="WGN11" s="56"/>
      <c r="WGO11" s="56"/>
      <c r="WGP11" s="56"/>
      <c r="WGQ11" s="56"/>
      <c r="WGR11" s="56"/>
      <c r="WGS11" s="56"/>
      <c r="WGT11" s="56"/>
      <c r="WGU11" s="56"/>
      <c r="WGV11" s="56"/>
      <c r="WGW11" s="56"/>
      <c r="WGX11" s="56"/>
      <c r="WGY11" s="56"/>
      <c r="WGZ11" s="56"/>
      <c r="WHA11" s="56"/>
      <c r="WHB11" s="56"/>
      <c r="WHC11" s="56"/>
      <c r="WHD11" s="56"/>
      <c r="WHE11" s="56"/>
      <c r="WHF11" s="56"/>
      <c r="WHG11" s="56"/>
      <c r="WHH11" s="56"/>
      <c r="WHI11" s="56"/>
      <c r="WHJ11" s="56"/>
      <c r="WHK11" s="56"/>
      <c r="WHL11" s="56"/>
      <c r="WHM11" s="56"/>
      <c r="WHN11" s="56"/>
      <c r="WHO11" s="56"/>
      <c r="WHP11" s="56"/>
      <c r="WHQ11" s="56"/>
      <c r="WHR11" s="56"/>
      <c r="WHS11" s="56"/>
      <c r="WHT11" s="56"/>
      <c r="WHU11" s="56"/>
      <c r="WHV11" s="56"/>
      <c r="WHW11" s="56"/>
      <c r="WHX11" s="56"/>
      <c r="WHY11" s="56"/>
      <c r="WHZ11" s="56"/>
      <c r="WIA11" s="56"/>
      <c r="WIB11" s="56"/>
      <c r="WIC11" s="56"/>
      <c r="WID11" s="56"/>
      <c r="WIE11" s="56"/>
      <c r="WIF11" s="56"/>
      <c r="WIG11" s="56"/>
      <c r="WIH11" s="56"/>
      <c r="WII11" s="56"/>
      <c r="WIJ11" s="56"/>
      <c r="WIK11" s="56"/>
      <c r="WIL11" s="56"/>
      <c r="WIM11" s="56"/>
      <c r="WIN11" s="56"/>
      <c r="WIO11" s="56"/>
      <c r="WIP11" s="56"/>
      <c r="WIQ11" s="56"/>
      <c r="WIR11" s="56"/>
      <c r="WIS11" s="56"/>
      <c r="WIT11" s="56"/>
      <c r="WIU11" s="56"/>
      <c r="WIV11" s="56"/>
      <c r="WIW11" s="56"/>
      <c r="WIX11" s="56"/>
      <c r="WIY11" s="56"/>
      <c r="WIZ11" s="56"/>
      <c r="WJA11" s="56"/>
      <c r="WJB11" s="56"/>
      <c r="WJC11" s="56"/>
      <c r="WJD11" s="56"/>
      <c r="WJE11" s="56"/>
      <c r="WJF11" s="56"/>
      <c r="WJG11" s="56"/>
      <c r="WJH11" s="56"/>
      <c r="WJI11" s="56"/>
      <c r="WJJ11" s="56"/>
      <c r="WJK11" s="56"/>
      <c r="WJL11" s="56"/>
      <c r="WJM11" s="56"/>
      <c r="WJN11" s="56"/>
      <c r="WJO11" s="56"/>
      <c r="WJP11" s="56"/>
      <c r="WJQ11" s="56"/>
      <c r="WJR11" s="56"/>
      <c r="WJS11" s="56"/>
      <c r="WJT11" s="56"/>
      <c r="WJU11" s="56"/>
      <c r="WJV11" s="56"/>
      <c r="WJW11" s="56"/>
      <c r="WJX11" s="56"/>
      <c r="WJY11" s="56"/>
      <c r="WJZ11" s="56"/>
      <c r="WKA11" s="56"/>
      <c r="WKB11" s="56"/>
      <c r="WKC11" s="56"/>
      <c r="WKD11" s="56"/>
      <c r="WKE11" s="56"/>
      <c r="WKF11" s="56"/>
      <c r="WKG11" s="56"/>
      <c r="WKH11" s="56"/>
      <c r="WKI11" s="56"/>
      <c r="WKJ11" s="56"/>
      <c r="WKK11" s="56"/>
      <c r="WKL11" s="56"/>
      <c r="WKM11" s="56"/>
      <c r="WKN11" s="56"/>
      <c r="WKO11" s="56"/>
      <c r="WKP11" s="56"/>
      <c r="WKQ11" s="56"/>
      <c r="WKR11" s="56"/>
      <c r="WKS11" s="56"/>
      <c r="WKT11" s="56"/>
      <c r="WKU11" s="56"/>
      <c r="WKV11" s="56"/>
      <c r="WKW11" s="56"/>
      <c r="WKX11" s="56"/>
      <c r="WKY11" s="56"/>
      <c r="WKZ11" s="56"/>
      <c r="WLA11" s="56"/>
      <c r="WLB11" s="56"/>
      <c r="WLC11" s="56"/>
      <c r="WLD11" s="56"/>
      <c r="WLE11" s="56"/>
      <c r="WLF11" s="56"/>
      <c r="WLG11" s="56"/>
      <c r="WLH11" s="56"/>
      <c r="WLI11" s="56"/>
      <c r="WLJ11" s="56"/>
      <c r="WLK11" s="56"/>
      <c r="WLL11" s="56"/>
      <c r="WLM11" s="56"/>
      <c r="WLN11" s="56"/>
      <c r="WLO11" s="56"/>
      <c r="WLP11" s="56"/>
      <c r="WLQ11" s="56"/>
      <c r="WLR11" s="56"/>
      <c r="WLS11" s="56"/>
      <c r="WLT11" s="56"/>
      <c r="WLU11" s="56"/>
      <c r="WLV11" s="56"/>
      <c r="WLW11" s="56"/>
      <c r="WLX11" s="56"/>
      <c r="WLY11" s="56"/>
      <c r="WLZ11" s="56"/>
      <c r="WMA11" s="56"/>
      <c r="WMB11" s="56"/>
      <c r="WMC11" s="56"/>
      <c r="WMD11" s="56"/>
      <c r="WME11" s="56"/>
      <c r="WMF11" s="56"/>
      <c r="WMG11" s="56"/>
      <c r="WMH11" s="56"/>
      <c r="WMI11" s="56"/>
      <c r="WMJ11" s="56"/>
      <c r="WMK11" s="56"/>
      <c r="WML11" s="56"/>
      <c r="WMM11" s="56"/>
      <c r="WMN11" s="56"/>
      <c r="WMO11" s="56"/>
      <c r="WMP11" s="56"/>
      <c r="WMQ11" s="56"/>
      <c r="WMR11" s="56"/>
      <c r="WMS11" s="56"/>
      <c r="WMT11" s="56"/>
      <c r="WMU11" s="56"/>
      <c r="WMV11" s="56"/>
      <c r="WMW11" s="56"/>
      <c r="WMX11" s="56"/>
      <c r="WMY11" s="56"/>
      <c r="WMZ11" s="56"/>
      <c r="WNA11" s="56"/>
      <c r="WNB11" s="56"/>
      <c r="WNC11" s="56"/>
      <c r="WND11" s="56"/>
      <c r="WNE11" s="56"/>
      <c r="WNF11" s="56"/>
      <c r="WNG11" s="56"/>
      <c r="WNH11" s="56"/>
      <c r="WNI11" s="56"/>
      <c r="WNJ11" s="56"/>
      <c r="WNK11" s="56"/>
      <c r="WNL11" s="56"/>
      <c r="WNM11" s="56"/>
      <c r="WNN11" s="56"/>
      <c r="WNO11" s="56"/>
      <c r="WNP11" s="56"/>
      <c r="WNQ11" s="56"/>
      <c r="WNR11" s="56"/>
      <c r="WNS11" s="56"/>
      <c r="WNT11" s="56"/>
      <c r="WNU11" s="56"/>
      <c r="WNV11" s="56"/>
      <c r="WNW11" s="56"/>
      <c r="WNX11" s="56"/>
      <c r="WNY11" s="56"/>
      <c r="WNZ11" s="56"/>
      <c r="WOA11" s="56"/>
      <c r="WOB11" s="56"/>
      <c r="WOC11" s="56"/>
      <c r="WOD11" s="56"/>
      <c r="WOE11" s="56"/>
      <c r="WOF11" s="56"/>
      <c r="WOG11" s="56"/>
      <c r="WOH11" s="56"/>
      <c r="WOI11" s="56"/>
      <c r="WOJ11" s="56"/>
      <c r="WOK11" s="56"/>
      <c r="WOL11" s="56"/>
      <c r="WOM11" s="56"/>
      <c r="WON11" s="56"/>
      <c r="WOO11" s="56"/>
      <c r="WOP11" s="56"/>
      <c r="WOQ11" s="56"/>
      <c r="WOR11" s="56"/>
      <c r="WOS11" s="56"/>
      <c r="WOT11" s="56"/>
      <c r="WOU11" s="56"/>
      <c r="WOV11" s="56"/>
      <c r="WOW11" s="56"/>
      <c r="WOX11" s="56"/>
      <c r="WOY11" s="56"/>
      <c r="WOZ11" s="56"/>
      <c r="WPA11" s="56"/>
      <c r="WPB11" s="56"/>
      <c r="WPC11" s="56"/>
      <c r="WPD11" s="56"/>
      <c r="WPE11" s="56"/>
      <c r="WPF11" s="56"/>
      <c r="WPG11" s="56"/>
      <c r="WPH11" s="56"/>
      <c r="WPI11" s="56"/>
      <c r="WPJ11" s="56"/>
      <c r="WPK11" s="56"/>
      <c r="WPL11" s="56"/>
      <c r="WPM11" s="56"/>
      <c r="WPN11" s="56"/>
      <c r="WPO11" s="56"/>
      <c r="WPP11" s="56"/>
      <c r="WPQ11" s="56"/>
      <c r="WPR11" s="56"/>
      <c r="WPS11" s="56"/>
      <c r="WPT11" s="56"/>
      <c r="WPU11" s="56"/>
      <c r="WPV11" s="56"/>
      <c r="WPW11" s="56"/>
      <c r="WPX11" s="56"/>
      <c r="WPY11" s="56"/>
      <c r="WPZ11" s="56"/>
      <c r="WQA11" s="56"/>
      <c r="WQB11" s="56"/>
      <c r="WQC11" s="56"/>
      <c r="WQD11" s="56"/>
      <c r="WQE11" s="56"/>
      <c r="WQF11" s="56"/>
      <c r="WQG11" s="56"/>
      <c r="WQH11" s="56"/>
      <c r="WQI11" s="56"/>
      <c r="WQJ11" s="56"/>
      <c r="WQK11" s="56"/>
      <c r="WQL11" s="56"/>
      <c r="WQM11" s="56"/>
      <c r="WQN11" s="56"/>
      <c r="WQO11" s="56"/>
      <c r="WQP11" s="56"/>
      <c r="WQQ11" s="56"/>
      <c r="WQR11" s="56"/>
      <c r="WQS11" s="56"/>
      <c r="WQT11" s="56"/>
      <c r="WQU11" s="56"/>
      <c r="WQV11" s="56"/>
      <c r="WQW11" s="56"/>
      <c r="WQX11" s="56"/>
      <c r="WQY11" s="56"/>
      <c r="WQZ11" s="56"/>
      <c r="WRA11" s="56"/>
      <c r="WRB11" s="56"/>
      <c r="WRC11" s="56"/>
      <c r="WRD11" s="56"/>
      <c r="WRE11" s="56"/>
      <c r="WRF11" s="56"/>
      <c r="WRG11" s="56"/>
      <c r="WRH11" s="56"/>
      <c r="WRI11" s="56"/>
      <c r="WRJ11" s="56"/>
      <c r="WRK11" s="56"/>
      <c r="WRL11" s="56"/>
      <c r="WRM11" s="56"/>
      <c r="WRN11" s="56"/>
      <c r="WRO11" s="56"/>
      <c r="WRP11" s="56"/>
      <c r="WRQ11" s="56"/>
      <c r="WRR11" s="56"/>
      <c r="WRS11" s="56"/>
      <c r="WRT11" s="56"/>
      <c r="WRU11" s="56"/>
      <c r="WRV11" s="56"/>
      <c r="WRW11" s="56"/>
      <c r="WRX11" s="56"/>
      <c r="WRY11" s="56"/>
      <c r="WRZ11" s="56"/>
      <c r="WSA11" s="56"/>
      <c r="WSB11" s="56"/>
      <c r="WSC11" s="56"/>
      <c r="WSD11" s="56"/>
      <c r="WSE11" s="56"/>
      <c r="WSF11" s="56"/>
      <c r="WSG11" s="56"/>
      <c r="WSH11" s="56"/>
      <c r="WSI11" s="56"/>
      <c r="WSJ11" s="56"/>
      <c r="WSK11" s="56"/>
      <c r="WSL11" s="56"/>
      <c r="WSM11" s="56"/>
      <c r="WSN11" s="56"/>
      <c r="WSO11" s="56"/>
      <c r="WSP11" s="56"/>
      <c r="WSQ11" s="56"/>
      <c r="WSR11" s="56"/>
      <c r="WSS11" s="56"/>
      <c r="WST11" s="56"/>
      <c r="WSU11" s="56"/>
      <c r="WSV11" s="56"/>
      <c r="WSW11" s="56"/>
      <c r="WSX11" s="56"/>
      <c r="WSY11" s="56"/>
      <c r="WSZ11" s="56"/>
      <c r="WTA11" s="56"/>
      <c r="WTB11" s="56"/>
      <c r="WTC11" s="56"/>
      <c r="WTD11" s="56"/>
      <c r="WTE11" s="56"/>
      <c r="WTF11" s="56"/>
      <c r="WTG11" s="56"/>
      <c r="WTH11" s="56"/>
      <c r="WTI11" s="56"/>
      <c r="WTJ11" s="56"/>
      <c r="WTK11" s="56"/>
      <c r="WTL11" s="56"/>
      <c r="WTM11" s="56"/>
      <c r="WTN11" s="56"/>
      <c r="WTO11" s="56"/>
      <c r="WTP11" s="56"/>
      <c r="WTQ11" s="56"/>
      <c r="WTR11" s="56"/>
      <c r="WTS11" s="56"/>
      <c r="WTT11" s="56"/>
      <c r="WTU11" s="56"/>
      <c r="WTV11" s="56"/>
      <c r="WTW11" s="56"/>
      <c r="WTX11" s="56"/>
      <c r="WTY11" s="56"/>
      <c r="WTZ11" s="56"/>
      <c r="WUA11" s="56"/>
      <c r="WUB11" s="56"/>
      <c r="WUC11" s="56"/>
      <c r="WUD11" s="56"/>
      <c r="WUE11" s="56"/>
      <c r="WUF11" s="56"/>
      <c r="WUG11" s="56"/>
      <c r="WUH11" s="56"/>
      <c r="WUI11" s="56"/>
      <c r="WUJ11" s="56"/>
      <c r="WUK11" s="56"/>
      <c r="WUL11" s="56"/>
      <c r="WUM11" s="56"/>
      <c r="WUN11" s="56"/>
      <c r="WUO11" s="56"/>
      <c r="WUP11" s="56"/>
      <c r="WUQ11" s="56"/>
      <c r="WUR11" s="56"/>
      <c r="WUS11" s="56"/>
      <c r="WUT11" s="56"/>
      <c r="WUU11" s="56"/>
      <c r="WUV11" s="56"/>
      <c r="WUW11" s="56"/>
      <c r="WUX11" s="56"/>
      <c r="WUY11" s="56"/>
      <c r="WUZ11" s="56"/>
      <c r="WVA11" s="56"/>
      <c r="WVB11" s="56"/>
      <c r="WVC11" s="56"/>
      <c r="WVD11" s="56"/>
      <c r="WVE11" s="56"/>
      <c r="WVF11" s="56"/>
      <c r="WVG11" s="56"/>
      <c r="WVH11" s="56"/>
      <c r="WVI11" s="56"/>
      <c r="WVJ11" s="56"/>
      <c r="WVK11" s="56"/>
      <c r="WVL11" s="56"/>
      <c r="WVM11" s="56"/>
      <c r="WVN11" s="56"/>
      <c r="WVO11" s="56"/>
      <c r="WVP11" s="56"/>
      <c r="WVQ11" s="56"/>
      <c r="WVR11" s="56"/>
      <c r="WVS11" s="56"/>
      <c r="WVT11" s="56"/>
      <c r="WVU11" s="56"/>
      <c r="WVV11" s="56"/>
      <c r="WVW11" s="56"/>
      <c r="WVX11" s="56"/>
      <c r="WVY11" s="56"/>
      <c r="WVZ11" s="56"/>
      <c r="WWA11" s="56"/>
      <c r="WWB11" s="56"/>
      <c r="WWC11" s="56"/>
      <c r="WWD11" s="56"/>
      <c r="WWE11" s="56"/>
      <c r="WWF11" s="56"/>
      <c r="WWG11" s="56"/>
      <c r="WWH11" s="56"/>
      <c r="WWI11" s="56"/>
      <c r="WWJ11" s="56"/>
      <c r="WWK11" s="56"/>
      <c r="WWL11" s="56"/>
      <c r="WWM11" s="56"/>
      <c r="WWN11" s="56"/>
      <c r="WWO11" s="56"/>
      <c r="WWP11" s="56"/>
      <c r="WWQ11" s="56"/>
      <c r="WWR11" s="56"/>
      <c r="WWS11" s="56"/>
      <c r="WWT11" s="56"/>
      <c r="WWU11" s="56"/>
      <c r="WWV11" s="56"/>
      <c r="WWW11" s="56"/>
      <c r="WWX11" s="56"/>
      <c r="WWY11" s="56"/>
      <c r="WWZ11" s="56"/>
      <c r="WXA11" s="56"/>
      <c r="WXB11" s="56"/>
      <c r="WXC11" s="56"/>
      <c r="WXD11" s="56"/>
      <c r="WXE11" s="56"/>
      <c r="WXF11" s="56"/>
      <c r="WXG11" s="56"/>
      <c r="WXH11" s="56"/>
      <c r="WXI11" s="56"/>
      <c r="WXJ11" s="56"/>
      <c r="WXK11" s="56"/>
      <c r="WXL11" s="56"/>
      <c r="WXM11" s="56"/>
      <c r="WXN11" s="56"/>
      <c r="WXO11" s="56"/>
      <c r="WXP11" s="56"/>
      <c r="WXQ11" s="56"/>
      <c r="WXR11" s="56"/>
      <c r="WXS11" s="56"/>
      <c r="WXT11" s="56"/>
      <c r="WXU11" s="56"/>
      <c r="WXV11" s="56"/>
      <c r="WXW11" s="56"/>
      <c r="WXX11" s="56"/>
      <c r="WXY11" s="56"/>
      <c r="WXZ11" s="56"/>
      <c r="WYA11" s="56"/>
      <c r="WYB11" s="56"/>
      <c r="WYC11" s="56"/>
      <c r="WYD11" s="56"/>
      <c r="WYE11" s="56"/>
      <c r="WYF11" s="56"/>
      <c r="WYG11" s="56"/>
      <c r="WYH11" s="56"/>
      <c r="WYI11" s="56"/>
      <c r="WYJ11" s="56"/>
      <c r="WYK11" s="56"/>
      <c r="WYL11" s="56"/>
      <c r="WYM11" s="56"/>
      <c r="WYN11" s="56"/>
      <c r="WYO11" s="56"/>
      <c r="WYP11" s="56"/>
      <c r="WYQ11" s="56"/>
      <c r="WYR11" s="56"/>
      <c r="WYS11" s="56"/>
      <c r="WYT11" s="56"/>
      <c r="WYU11" s="56"/>
      <c r="WYV11" s="56"/>
      <c r="WYW11" s="56"/>
      <c r="WYX11" s="56"/>
      <c r="WYY11" s="56"/>
      <c r="WYZ11" s="56"/>
      <c r="WZA11" s="56"/>
      <c r="WZB11" s="56"/>
      <c r="WZC11" s="56"/>
      <c r="WZD11" s="56"/>
      <c r="WZE11" s="56"/>
      <c r="WZF11" s="56"/>
      <c r="WZG11" s="56"/>
      <c r="WZH11" s="56"/>
      <c r="WZI11" s="56"/>
      <c r="WZJ11" s="56"/>
      <c r="WZK11" s="56"/>
      <c r="WZL11" s="56"/>
      <c r="WZM11" s="56"/>
      <c r="WZN11" s="56"/>
      <c r="WZO11" s="56"/>
      <c r="WZP11" s="56"/>
      <c r="WZQ11" s="56"/>
      <c r="WZR11" s="56"/>
      <c r="WZS11" s="56"/>
      <c r="WZT11" s="56"/>
      <c r="WZU11" s="56"/>
      <c r="WZV11" s="56"/>
      <c r="WZW11" s="56"/>
      <c r="WZX11" s="56"/>
      <c r="WZY11" s="56"/>
      <c r="WZZ11" s="56"/>
      <c r="XAA11" s="56"/>
      <c r="XAB11" s="56"/>
      <c r="XAC11" s="56"/>
      <c r="XAD11" s="56"/>
      <c r="XAE11" s="56"/>
      <c r="XAF11" s="56"/>
      <c r="XAG11" s="56"/>
      <c r="XAH11" s="56"/>
      <c r="XAI11" s="56"/>
      <c r="XAJ11" s="56"/>
      <c r="XAK11" s="56"/>
      <c r="XAL11" s="56"/>
      <c r="XAM11" s="56"/>
      <c r="XAN11" s="56"/>
      <c r="XAO11" s="56"/>
      <c r="XAP11" s="56"/>
      <c r="XAQ11" s="56"/>
      <c r="XAR11" s="56"/>
      <c r="XAS11" s="56"/>
      <c r="XAT11" s="56"/>
      <c r="XAU11" s="56"/>
      <c r="XAV11" s="56"/>
      <c r="XAW11" s="56"/>
      <c r="XAX11" s="56"/>
      <c r="XAY11" s="56"/>
      <c r="XAZ11" s="56"/>
      <c r="XBA11" s="56"/>
      <c r="XBB11" s="56"/>
      <c r="XBC11" s="56"/>
      <c r="XBD11" s="56"/>
      <c r="XBE11" s="56"/>
      <c r="XBF11" s="56"/>
      <c r="XBG11" s="56"/>
      <c r="XBH11" s="56"/>
      <c r="XBI11" s="56"/>
      <c r="XBJ11" s="56"/>
      <c r="XBK11" s="56"/>
      <c r="XBL11" s="56"/>
      <c r="XBM11" s="56"/>
      <c r="XBN11" s="56"/>
      <c r="XBO11" s="56"/>
      <c r="XBP11" s="56"/>
      <c r="XBQ11" s="56"/>
      <c r="XBR11" s="56"/>
      <c r="XBS11" s="56"/>
      <c r="XBT11" s="56"/>
      <c r="XBU11" s="56"/>
      <c r="XBV11" s="56"/>
      <c r="XBW11" s="56"/>
      <c r="XBX11" s="56"/>
      <c r="XBY11" s="56"/>
      <c r="XBZ11" s="56"/>
      <c r="XCA11" s="56"/>
      <c r="XCB11" s="56"/>
      <c r="XCC11" s="56"/>
      <c r="XCD11" s="56"/>
      <c r="XCE11" s="56"/>
      <c r="XCF11" s="56"/>
      <c r="XCG11" s="56"/>
      <c r="XCH11" s="56"/>
      <c r="XCI11" s="56"/>
      <c r="XCJ11" s="56"/>
      <c r="XCK11" s="56"/>
      <c r="XCL11" s="56"/>
      <c r="XCM11" s="56"/>
      <c r="XCN11" s="56"/>
      <c r="XCO11" s="56"/>
      <c r="XCP11" s="56"/>
      <c r="XCQ11" s="56"/>
      <c r="XCR11" s="56"/>
      <c r="XCS11" s="56"/>
      <c r="XCT11" s="56"/>
      <c r="XCU11" s="56"/>
      <c r="XCV11" s="56"/>
      <c r="XCW11" s="56"/>
      <c r="XCX11" s="56"/>
      <c r="XCY11" s="56"/>
      <c r="XCZ11" s="56"/>
      <c r="XDA11" s="56"/>
      <c r="XDB11" s="56"/>
      <c r="XDC11" s="56"/>
      <c r="XDD11" s="56"/>
      <c r="XDE11" s="56"/>
      <c r="XDF11" s="56"/>
      <c r="XDG11" s="56"/>
      <c r="XDH11" s="56"/>
      <c r="XDI11" s="56"/>
      <c r="XDJ11" s="56"/>
      <c r="XDK11" s="56"/>
      <c r="XDL11" s="56"/>
      <c r="XDM11" s="56"/>
      <c r="XDN11" s="56"/>
      <c r="XDO11" s="56"/>
      <c r="XDP11" s="56"/>
      <c r="XDQ11" s="56"/>
      <c r="XDR11" s="56"/>
      <c r="XDS11" s="56"/>
      <c r="XDT11" s="56"/>
      <c r="XDU11" s="56"/>
      <c r="XDV11" s="56"/>
    </row>
    <row r="12" spans="1:16350" s="62" customForma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  <c r="IW12" s="56"/>
      <c r="IX12" s="56"/>
      <c r="IY12" s="56"/>
      <c r="IZ12" s="56"/>
      <c r="JA12" s="56"/>
      <c r="JB12" s="56"/>
      <c r="JC12" s="56"/>
      <c r="JD12" s="56"/>
      <c r="JE12" s="56"/>
      <c r="JF12" s="56"/>
      <c r="JG12" s="56"/>
      <c r="JH12" s="56"/>
      <c r="JI12" s="56"/>
      <c r="JJ12" s="56"/>
      <c r="JK12" s="56"/>
      <c r="JL12" s="56"/>
      <c r="JM12" s="56"/>
      <c r="JN12" s="56"/>
      <c r="JO12" s="56"/>
      <c r="JP12" s="56"/>
      <c r="JQ12" s="56"/>
      <c r="JR12" s="56"/>
      <c r="JS12" s="56"/>
      <c r="JT12" s="56"/>
      <c r="JU12" s="56"/>
      <c r="JV12" s="56"/>
      <c r="JW12" s="56"/>
      <c r="JX12" s="56"/>
      <c r="JY12" s="56"/>
      <c r="JZ12" s="56"/>
      <c r="KA12" s="56"/>
      <c r="KB12" s="56"/>
      <c r="KC12" s="56"/>
      <c r="KD12" s="56"/>
      <c r="KE12" s="56"/>
      <c r="KF12" s="56"/>
      <c r="KG12" s="56"/>
      <c r="KH12" s="56"/>
      <c r="KI12" s="56"/>
      <c r="KJ12" s="56"/>
      <c r="KK12" s="56"/>
      <c r="KL12" s="56"/>
      <c r="KM12" s="56"/>
      <c r="KN12" s="56"/>
      <c r="KO12" s="56"/>
      <c r="KP12" s="56"/>
      <c r="KQ12" s="56"/>
      <c r="KR12" s="56"/>
      <c r="KS12" s="56"/>
      <c r="KT12" s="56"/>
      <c r="KU12" s="56"/>
      <c r="KV12" s="56"/>
      <c r="KW12" s="56"/>
      <c r="KX12" s="56"/>
      <c r="KY12" s="56"/>
      <c r="KZ12" s="56"/>
      <c r="LA12" s="56"/>
      <c r="LB12" s="56"/>
      <c r="LC12" s="56"/>
      <c r="LD12" s="56"/>
      <c r="LE12" s="56"/>
      <c r="LF12" s="56"/>
      <c r="LG12" s="56"/>
      <c r="LH12" s="56"/>
      <c r="LI12" s="56"/>
      <c r="LJ12" s="56"/>
      <c r="LK12" s="56"/>
      <c r="LL12" s="56"/>
      <c r="LM12" s="56"/>
      <c r="LN12" s="56"/>
      <c r="LO12" s="56"/>
      <c r="LP12" s="56"/>
      <c r="LQ12" s="56"/>
      <c r="LR12" s="56"/>
      <c r="LS12" s="56"/>
      <c r="LT12" s="56"/>
      <c r="LU12" s="56"/>
      <c r="LV12" s="56"/>
      <c r="LW12" s="56"/>
      <c r="LX12" s="56"/>
      <c r="LY12" s="56"/>
      <c r="LZ12" s="56"/>
      <c r="MA12" s="56"/>
      <c r="MB12" s="56"/>
      <c r="MC12" s="56"/>
      <c r="MD12" s="56"/>
      <c r="ME12" s="56"/>
      <c r="MF12" s="56"/>
      <c r="MG12" s="56"/>
      <c r="MH12" s="56"/>
      <c r="MI12" s="56"/>
      <c r="MJ12" s="56"/>
      <c r="MK12" s="56"/>
      <c r="ML12" s="56"/>
      <c r="MM12" s="56"/>
      <c r="MN12" s="56"/>
      <c r="MO12" s="56"/>
      <c r="MP12" s="56"/>
      <c r="MQ12" s="56"/>
      <c r="MR12" s="56"/>
      <c r="MS12" s="56"/>
      <c r="MT12" s="56"/>
      <c r="MU12" s="56"/>
      <c r="MV12" s="56"/>
      <c r="MW12" s="56"/>
      <c r="MX12" s="56"/>
      <c r="MY12" s="56"/>
      <c r="MZ12" s="56"/>
      <c r="NA12" s="56"/>
      <c r="NB12" s="56"/>
      <c r="NC12" s="56"/>
      <c r="ND12" s="56"/>
      <c r="NE12" s="56"/>
      <c r="NF12" s="56"/>
      <c r="NG12" s="56"/>
      <c r="NH12" s="56"/>
      <c r="NI12" s="56"/>
      <c r="NJ12" s="56"/>
      <c r="NK12" s="56"/>
      <c r="NL12" s="56"/>
      <c r="NM12" s="56"/>
      <c r="NN12" s="56"/>
      <c r="NO12" s="56"/>
      <c r="NP12" s="56"/>
      <c r="NQ12" s="56"/>
      <c r="NR12" s="56"/>
      <c r="NS12" s="56"/>
      <c r="NT12" s="56"/>
      <c r="NU12" s="56"/>
      <c r="NV12" s="56"/>
      <c r="NW12" s="56"/>
      <c r="NX12" s="56"/>
      <c r="NY12" s="56"/>
      <c r="NZ12" s="56"/>
      <c r="OA12" s="56"/>
      <c r="OB12" s="56"/>
      <c r="OC12" s="56"/>
      <c r="OD12" s="56"/>
      <c r="OE12" s="56"/>
      <c r="OF12" s="56"/>
      <c r="OG12" s="56"/>
      <c r="OH12" s="56"/>
      <c r="OI12" s="56"/>
      <c r="OJ12" s="56"/>
      <c r="OK12" s="56"/>
      <c r="OL12" s="56"/>
      <c r="OM12" s="56"/>
      <c r="ON12" s="56"/>
      <c r="OO12" s="56"/>
      <c r="OP12" s="56"/>
      <c r="OQ12" s="56"/>
      <c r="OR12" s="56"/>
      <c r="OS12" s="56"/>
      <c r="OT12" s="56"/>
      <c r="OU12" s="56"/>
      <c r="OV12" s="56"/>
      <c r="OW12" s="56"/>
      <c r="OX12" s="56"/>
      <c r="OY12" s="56"/>
      <c r="OZ12" s="56"/>
      <c r="PA12" s="56"/>
      <c r="PB12" s="56"/>
      <c r="PC12" s="56"/>
      <c r="PD12" s="56"/>
      <c r="PE12" s="56"/>
      <c r="PF12" s="56"/>
      <c r="PG12" s="56"/>
      <c r="PH12" s="56"/>
      <c r="PI12" s="56"/>
      <c r="PJ12" s="56"/>
      <c r="PK12" s="56"/>
      <c r="PL12" s="56"/>
      <c r="PM12" s="56"/>
      <c r="PN12" s="56"/>
      <c r="PO12" s="56"/>
      <c r="PP12" s="56"/>
      <c r="PQ12" s="56"/>
      <c r="PR12" s="56"/>
      <c r="PS12" s="56"/>
      <c r="PT12" s="56"/>
      <c r="PU12" s="56"/>
      <c r="PV12" s="56"/>
      <c r="PW12" s="56"/>
      <c r="PX12" s="56"/>
      <c r="PY12" s="56"/>
      <c r="PZ12" s="56"/>
      <c r="QA12" s="56"/>
      <c r="QB12" s="56"/>
      <c r="QC12" s="56"/>
      <c r="QD12" s="56"/>
      <c r="QE12" s="56"/>
      <c r="QF12" s="56"/>
      <c r="QG12" s="56"/>
      <c r="QH12" s="56"/>
      <c r="QI12" s="56"/>
      <c r="QJ12" s="56"/>
      <c r="QK12" s="56"/>
      <c r="QL12" s="56"/>
      <c r="QM12" s="56"/>
      <c r="QN12" s="56"/>
      <c r="QO12" s="56"/>
      <c r="QP12" s="56"/>
      <c r="QQ12" s="56"/>
      <c r="QR12" s="56"/>
      <c r="QS12" s="56"/>
      <c r="QT12" s="56"/>
      <c r="QU12" s="56"/>
      <c r="QV12" s="56"/>
      <c r="QW12" s="56"/>
      <c r="QX12" s="56"/>
      <c r="QY12" s="56"/>
      <c r="QZ12" s="56"/>
      <c r="RA12" s="56"/>
      <c r="RB12" s="56"/>
      <c r="RC12" s="56"/>
      <c r="RD12" s="56"/>
      <c r="RE12" s="56"/>
      <c r="RF12" s="56"/>
      <c r="RG12" s="56"/>
      <c r="RH12" s="56"/>
      <c r="RI12" s="56"/>
      <c r="RJ12" s="56"/>
      <c r="RK12" s="56"/>
      <c r="RL12" s="56"/>
      <c r="RM12" s="56"/>
      <c r="RN12" s="56"/>
      <c r="RO12" s="56"/>
      <c r="RP12" s="56"/>
      <c r="RQ12" s="56"/>
      <c r="RR12" s="56"/>
      <c r="RS12" s="56"/>
      <c r="RT12" s="56"/>
      <c r="RU12" s="56"/>
      <c r="RV12" s="56"/>
      <c r="RW12" s="56"/>
      <c r="RX12" s="56"/>
      <c r="RY12" s="56"/>
      <c r="RZ12" s="56"/>
      <c r="SA12" s="56"/>
      <c r="SB12" s="56"/>
      <c r="SC12" s="56"/>
      <c r="SD12" s="56"/>
      <c r="SE12" s="56"/>
      <c r="SF12" s="56"/>
      <c r="SG12" s="56"/>
      <c r="SH12" s="56"/>
      <c r="SI12" s="56"/>
      <c r="SJ12" s="56"/>
      <c r="SK12" s="56"/>
      <c r="SL12" s="56"/>
      <c r="SM12" s="56"/>
      <c r="SN12" s="56"/>
      <c r="SO12" s="56"/>
      <c r="SP12" s="56"/>
      <c r="SQ12" s="56"/>
      <c r="SR12" s="56"/>
      <c r="SS12" s="56"/>
      <c r="ST12" s="56"/>
      <c r="SU12" s="56"/>
      <c r="SV12" s="56"/>
      <c r="SW12" s="56"/>
      <c r="SX12" s="56"/>
      <c r="SY12" s="56"/>
      <c r="SZ12" s="56"/>
      <c r="TA12" s="56"/>
      <c r="TB12" s="56"/>
      <c r="TC12" s="56"/>
      <c r="TD12" s="56"/>
      <c r="TE12" s="56"/>
      <c r="TF12" s="56"/>
      <c r="TG12" s="56"/>
      <c r="TH12" s="56"/>
      <c r="TI12" s="56"/>
      <c r="TJ12" s="56"/>
      <c r="TK12" s="56"/>
      <c r="TL12" s="56"/>
      <c r="TM12" s="56"/>
      <c r="TN12" s="56"/>
      <c r="TO12" s="56"/>
      <c r="TP12" s="56"/>
      <c r="TQ12" s="56"/>
      <c r="TR12" s="56"/>
      <c r="TS12" s="56"/>
      <c r="TT12" s="56"/>
      <c r="TU12" s="56"/>
      <c r="TV12" s="56"/>
      <c r="TW12" s="56"/>
      <c r="TX12" s="56"/>
      <c r="TY12" s="56"/>
      <c r="TZ12" s="56"/>
      <c r="UA12" s="56"/>
      <c r="UB12" s="56"/>
      <c r="UC12" s="56"/>
      <c r="UD12" s="56"/>
      <c r="UE12" s="56"/>
      <c r="UF12" s="56"/>
      <c r="UG12" s="56"/>
      <c r="UH12" s="56"/>
      <c r="UI12" s="56"/>
      <c r="UJ12" s="56"/>
      <c r="UK12" s="56"/>
      <c r="UL12" s="56"/>
      <c r="UM12" s="56"/>
      <c r="UN12" s="56"/>
      <c r="UO12" s="56"/>
      <c r="UP12" s="56"/>
      <c r="UQ12" s="56"/>
      <c r="UR12" s="56"/>
      <c r="US12" s="56"/>
      <c r="UT12" s="56"/>
      <c r="UU12" s="56"/>
      <c r="UV12" s="56"/>
      <c r="UW12" s="56"/>
      <c r="UX12" s="56"/>
      <c r="UY12" s="56"/>
      <c r="UZ12" s="56"/>
      <c r="VA12" s="56"/>
      <c r="VB12" s="56"/>
      <c r="VC12" s="56"/>
      <c r="VD12" s="56"/>
      <c r="VE12" s="56"/>
      <c r="VF12" s="56"/>
      <c r="VG12" s="56"/>
      <c r="VH12" s="56"/>
      <c r="VI12" s="56"/>
      <c r="VJ12" s="56"/>
      <c r="VK12" s="56"/>
      <c r="VL12" s="56"/>
      <c r="VM12" s="56"/>
      <c r="VN12" s="56"/>
      <c r="VO12" s="56"/>
      <c r="VP12" s="56"/>
      <c r="VQ12" s="56"/>
      <c r="VR12" s="56"/>
      <c r="VS12" s="56"/>
      <c r="VT12" s="56"/>
      <c r="VU12" s="56"/>
      <c r="VV12" s="56"/>
      <c r="VW12" s="56"/>
      <c r="VX12" s="56"/>
      <c r="VY12" s="56"/>
      <c r="VZ12" s="56"/>
      <c r="WA12" s="56"/>
      <c r="WB12" s="56"/>
      <c r="WC12" s="56"/>
      <c r="WD12" s="56"/>
      <c r="WE12" s="56"/>
      <c r="WF12" s="56"/>
      <c r="WG12" s="56"/>
      <c r="WH12" s="56"/>
      <c r="WI12" s="56"/>
      <c r="WJ12" s="56"/>
      <c r="WK12" s="56"/>
      <c r="WL12" s="56"/>
      <c r="WM12" s="56"/>
      <c r="WN12" s="56"/>
      <c r="WO12" s="56"/>
      <c r="WP12" s="56"/>
      <c r="WQ12" s="56"/>
      <c r="WR12" s="56"/>
      <c r="WS12" s="56"/>
      <c r="WT12" s="56"/>
      <c r="WU12" s="56"/>
      <c r="WV12" s="56"/>
      <c r="WW12" s="56"/>
      <c r="WX12" s="56"/>
      <c r="WY12" s="56"/>
      <c r="WZ12" s="56"/>
      <c r="XA12" s="56"/>
      <c r="XB12" s="56"/>
      <c r="XC12" s="56"/>
      <c r="XD12" s="56"/>
      <c r="XE12" s="56"/>
      <c r="XF12" s="56"/>
      <c r="XG12" s="56"/>
      <c r="XH12" s="56"/>
      <c r="XI12" s="56"/>
      <c r="XJ12" s="56"/>
      <c r="XK12" s="56"/>
      <c r="XL12" s="56"/>
      <c r="XM12" s="56"/>
      <c r="XN12" s="56"/>
      <c r="XO12" s="56"/>
      <c r="XP12" s="56"/>
      <c r="XQ12" s="56"/>
      <c r="XR12" s="56"/>
      <c r="XS12" s="56"/>
      <c r="XT12" s="56"/>
      <c r="XU12" s="56"/>
      <c r="XV12" s="56"/>
      <c r="XW12" s="56"/>
      <c r="XX12" s="56"/>
      <c r="XY12" s="56"/>
      <c r="XZ12" s="56"/>
      <c r="YA12" s="56"/>
      <c r="YB12" s="56"/>
      <c r="YC12" s="56"/>
      <c r="YD12" s="56"/>
      <c r="YE12" s="56"/>
      <c r="YF12" s="56"/>
      <c r="YG12" s="56"/>
      <c r="YH12" s="56"/>
      <c r="YI12" s="56"/>
      <c r="YJ12" s="56"/>
      <c r="YK12" s="56"/>
      <c r="YL12" s="56"/>
      <c r="YM12" s="56"/>
      <c r="YN12" s="56"/>
      <c r="YO12" s="56"/>
      <c r="YP12" s="56"/>
      <c r="YQ12" s="56"/>
      <c r="YR12" s="56"/>
      <c r="YS12" s="56"/>
      <c r="YT12" s="56"/>
      <c r="YU12" s="56"/>
      <c r="YV12" s="56"/>
      <c r="YW12" s="56"/>
      <c r="YX12" s="56"/>
      <c r="YY12" s="56"/>
      <c r="YZ12" s="56"/>
      <c r="ZA12" s="56"/>
      <c r="ZB12" s="56"/>
      <c r="ZC12" s="56"/>
      <c r="ZD12" s="56"/>
      <c r="ZE12" s="56"/>
      <c r="ZF12" s="56"/>
      <c r="ZG12" s="56"/>
      <c r="ZH12" s="56"/>
      <c r="ZI12" s="56"/>
      <c r="ZJ12" s="56"/>
      <c r="ZK12" s="56"/>
      <c r="ZL12" s="56"/>
      <c r="ZM12" s="56"/>
      <c r="ZN12" s="56"/>
      <c r="ZO12" s="56"/>
      <c r="ZP12" s="56"/>
      <c r="ZQ12" s="56"/>
      <c r="ZR12" s="56"/>
      <c r="ZS12" s="56"/>
      <c r="ZT12" s="56"/>
      <c r="ZU12" s="56"/>
      <c r="ZV12" s="56"/>
      <c r="ZW12" s="56"/>
      <c r="ZX12" s="56"/>
      <c r="ZY12" s="56"/>
      <c r="ZZ12" s="56"/>
      <c r="AAA12" s="56"/>
      <c r="AAB12" s="56"/>
      <c r="AAC12" s="56"/>
      <c r="AAD12" s="56"/>
      <c r="AAE12" s="56"/>
      <c r="AAF12" s="56"/>
      <c r="AAG12" s="56"/>
      <c r="AAH12" s="56"/>
      <c r="AAI12" s="56"/>
      <c r="AAJ12" s="56"/>
      <c r="AAK12" s="56"/>
      <c r="AAL12" s="56"/>
      <c r="AAM12" s="56"/>
      <c r="AAN12" s="56"/>
      <c r="AAO12" s="56"/>
      <c r="AAP12" s="56"/>
      <c r="AAQ12" s="56"/>
      <c r="AAR12" s="56"/>
      <c r="AAS12" s="56"/>
      <c r="AAT12" s="56"/>
      <c r="AAU12" s="56"/>
      <c r="AAV12" s="56"/>
      <c r="AAW12" s="56"/>
      <c r="AAX12" s="56"/>
      <c r="AAY12" s="56"/>
      <c r="AAZ12" s="56"/>
      <c r="ABA12" s="56"/>
      <c r="ABB12" s="56"/>
      <c r="ABC12" s="56"/>
      <c r="ABD12" s="56"/>
      <c r="ABE12" s="56"/>
      <c r="ABF12" s="56"/>
      <c r="ABG12" s="56"/>
      <c r="ABH12" s="56"/>
      <c r="ABI12" s="56"/>
      <c r="ABJ12" s="56"/>
      <c r="ABK12" s="56"/>
      <c r="ABL12" s="56"/>
      <c r="ABM12" s="56"/>
      <c r="ABN12" s="56"/>
      <c r="ABO12" s="56"/>
      <c r="ABP12" s="56"/>
      <c r="ABQ12" s="56"/>
      <c r="ABR12" s="56"/>
      <c r="ABS12" s="56"/>
      <c r="ABT12" s="56"/>
      <c r="ABU12" s="56"/>
      <c r="ABV12" s="56"/>
      <c r="ABW12" s="56"/>
      <c r="ABX12" s="56"/>
      <c r="ABY12" s="56"/>
      <c r="ABZ12" s="56"/>
      <c r="ACA12" s="56"/>
      <c r="ACB12" s="56"/>
      <c r="ACC12" s="56"/>
      <c r="ACD12" s="56"/>
      <c r="ACE12" s="56"/>
      <c r="ACF12" s="56"/>
      <c r="ACG12" s="56"/>
      <c r="ACH12" s="56"/>
      <c r="ACI12" s="56"/>
      <c r="ACJ12" s="56"/>
      <c r="ACK12" s="56"/>
      <c r="ACL12" s="56"/>
      <c r="ACM12" s="56"/>
      <c r="ACN12" s="56"/>
      <c r="ACO12" s="56"/>
      <c r="ACP12" s="56"/>
      <c r="ACQ12" s="56"/>
      <c r="ACR12" s="56"/>
      <c r="ACS12" s="56"/>
      <c r="ACT12" s="56"/>
      <c r="ACU12" s="56"/>
      <c r="ACV12" s="56"/>
      <c r="ACW12" s="56"/>
      <c r="ACX12" s="56"/>
      <c r="ACY12" s="56"/>
      <c r="ACZ12" s="56"/>
      <c r="ADA12" s="56"/>
      <c r="ADB12" s="56"/>
      <c r="ADC12" s="56"/>
      <c r="ADD12" s="56"/>
      <c r="ADE12" s="56"/>
      <c r="ADF12" s="56"/>
      <c r="ADG12" s="56"/>
      <c r="ADH12" s="56"/>
      <c r="ADI12" s="56"/>
      <c r="ADJ12" s="56"/>
      <c r="ADK12" s="56"/>
      <c r="ADL12" s="56"/>
      <c r="ADM12" s="56"/>
      <c r="ADN12" s="56"/>
      <c r="ADO12" s="56"/>
      <c r="ADP12" s="56"/>
      <c r="ADQ12" s="56"/>
      <c r="ADR12" s="56"/>
      <c r="ADS12" s="56"/>
      <c r="ADT12" s="56"/>
      <c r="ADU12" s="56"/>
      <c r="ADV12" s="56"/>
      <c r="ADW12" s="56"/>
      <c r="ADX12" s="56"/>
      <c r="ADY12" s="56"/>
      <c r="ADZ12" s="56"/>
      <c r="AEA12" s="56"/>
      <c r="AEB12" s="56"/>
      <c r="AEC12" s="56"/>
      <c r="AED12" s="56"/>
      <c r="AEE12" s="56"/>
      <c r="AEF12" s="56"/>
      <c r="AEG12" s="56"/>
      <c r="AEH12" s="56"/>
      <c r="AEI12" s="56"/>
      <c r="AEJ12" s="56"/>
      <c r="AEK12" s="56"/>
      <c r="AEL12" s="56"/>
      <c r="AEM12" s="56"/>
      <c r="AEN12" s="56"/>
      <c r="AEO12" s="56"/>
      <c r="AEP12" s="56"/>
      <c r="AEQ12" s="56"/>
      <c r="AER12" s="56"/>
      <c r="AES12" s="56"/>
      <c r="AET12" s="56"/>
      <c r="AEU12" s="56"/>
      <c r="AEV12" s="56"/>
      <c r="AEW12" s="56"/>
      <c r="AEX12" s="56"/>
      <c r="AEY12" s="56"/>
      <c r="AEZ12" s="56"/>
      <c r="AFA12" s="56"/>
      <c r="AFB12" s="56"/>
      <c r="AFC12" s="56"/>
      <c r="AFD12" s="56"/>
      <c r="AFE12" s="56"/>
      <c r="AFF12" s="56"/>
      <c r="AFG12" s="56"/>
      <c r="AFH12" s="56"/>
      <c r="AFI12" s="56"/>
      <c r="AFJ12" s="56"/>
      <c r="AFK12" s="56"/>
      <c r="AFL12" s="56"/>
      <c r="AFM12" s="56"/>
      <c r="AFN12" s="56"/>
      <c r="AFO12" s="56"/>
      <c r="AFP12" s="56"/>
      <c r="AFQ12" s="56"/>
      <c r="AFR12" s="56"/>
      <c r="AFS12" s="56"/>
      <c r="AFT12" s="56"/>
      <c r="AFU12" s="56"/>
      <c r="AFV12" s="56"/>
      <c r="AFW12" s="56"/>
      <c r="AFX12" s="56"/>
      <c r="AFY12" s="56"/>
      <c r="AFZ12" s="56"/>
      <c r="AGA12" s="56"/>
      <c r="AGB12" s="56"/>
      <c r="AGC12" s="56"/>
      <c r="AGD12" s="56"/>
      <c r="AGE12" s="56"/>
      <c r="AGF12" s="56"/>
      <c r="AGG12" s="56"/>
      <c r="AGH12" s="56"/>
      <c r="AGI12" s="56"/>
      <c r="AGJ12" s="56"/>
      <c r="AGK12" s="56"/>
      <c r="AGL12" s="56"/>
      <c r="AGM12" s="56"/>
      <c r="AGN12" s="56"/>
      <c r="AGO12" s="56"/>
      <c r="AGP12" s="56"/>
      <c r="AGQ12" s="56"/>
      <c r="AGR12" s="56"/>
      <c r="AGS12" s="56"/>
      <c r="AGT12" s="56"/>
      <c r="AGU12" s="56"/>
      <c r="AGV12" s="56"/>
      <c r="AGW12" s="56"/>
      <c r="AGX12" s="56"/>
      <c r="AGY12" s="56"/>
      <c r="AGZ12" s="56"/>
      <c r="AHA12" s="56"/>
      <c r="AHB12" s="56"/>
      <c r="AHC12" s="56"/>
      <c r="AHD12" s="56"/>
      <c r="AHE12" s="56"/>
      <c r="AHF12" s="56"/>
      <c r="AHG12" s="56"/>
      <c r="AHH12" s="56"/>
      <c r="AHI12" s="56"/>
      <c r="AHJ12" s="56"/>
      <c r="AHK12" s="56"/>
      <c r="AHL12" s="56"/>
      <c r="AHM12" s="56"/>
      <c r="AHN12" s="56"/>
      <c r="AHO12" s="56"/>
      <c r="AHP12" s="56"/>
      <c r="AHQ12" s="56"/>
      <c r="AHR12" s="56"/>
      <c r="AHS12" s="56"/>
      <c r="AHT12" s="56"/>
      <c r="AHU12" s="56"/>
      <c r="AHV12" s="56"/>
      <c r="AHW12" s="56"/>
      <c r="AHX12" s="56"/>
      <c r="AHY12" s="56"/>
      <c r="AHZ12" s="56"/>
      <c r="AIA12" s="56"/>
      <c r="AIB12" s="56"/>
      <c r="AIC12" s="56"/>
      <c r="AID12" s="56"/>
      <c r="AIE12" s="56"/>
      <c r="AIF12" s="56"/>
      <c r="AIG12" s="56"/>
      <c r="AIH12" s="56"/>
      <c r="AII12" s="56"/>
      <c r="AIJ12" s="56"/>
      <c r="AIK12" s="56"/>
      <c r="AIL12" s="56"/>
      <c r="AIM12" s="56"/>
      <c r="AIN12" s="56"/>
      <c r="AIO12" s="56"/>
      <c r="AIP12" s="56"/>
      <c r="AIQ12" s="56"/>
      <c r="AIR12" s="56"/>
      <c r="AIS12" s="56"/>
      <c r="AIT12" s="56"/>
      <c r="AIU12" s="56"/>
      <c r="AIV12" s="56"/>
      <c r="AIW12" s="56"/>
      <c r="AIX12" s="56"/>
      <c r="AIY12" s="56"/>
      <c r="AIZ12" s="56"/>
      <c r="AJA12" s="56"/>
      <c r="AJB12" s="56"/>
      <c r="AJC12" s="56"/>
      <c r="AJD12" s="56"/>
      <c r="AJE12" s="56"/>
      <c r="AJF12" s="56"/>
      <c r="AJG12" s="56"/>
      <c r="AJH12" s="56"/>
      <c r="AJI12" s="56"/>
      <c r="AJJ12" s="56"/>
      <c r="AJK12" s="56"/>
      <c r="AJL12" s="56"/>
      <c r="AJM12" s="56"/>
      <c r="AJN12" s="56"/>
      <c r="AJO12" s="56"/>
      <c r="AJP12" s="56"/>
      <c r="AJQ12" s="56"/>
      <c r="AJR12" s="56"/>
      <c r="AJS12" s="56"/>
      <c r="AJT12" s="56"/>
      <c r="AJU12" s="56"/>
      <c r="AJV12" s="56"/>
      <c r="AJW12" s="56"/>
      <c r="AJX12" s="56"/>
      <c r="AJY12" s="56"/>
      <c r="AJZ12" s="56"/>
      <c r="AKA12" s="56"/>
      <c r="AKB12" s="56"/>
      <c r="AKC12" s="56"/>
      <c r="AKD12" s="56"/>
      <c r="AKE12" s="56"/>
      <c r="AKF12" s="56"/>
      <c r="AKG12" s="56"/>
      <c r="AKH12" s="56"/>
      <c r="AKI12" s="56"/>
      <c r="AKJ12" s="56"/>
      <c r="AKK12" s="56"/>
      <c r="AKL12" s="56"/>
      <c r="AKM12" s="56"/>
      <c r="AKN12" s="56"/>
      <c r="AKO12" s="56"/>
      <c r="AKP12" s="56"/>
      <c r="AKQ12" s="56"/>
      <c r="AKR12" s="56"/>
      <c r="AKS12" s="56"/>
      <c r="AKT12" s="56"/>
      <c r="AKU12" s="56"/>
      <c r="AKV12" s="56"/>
      <c r="AKW12" s="56"/>
      <c r="AKX12" s="56"/>
      <c r="AKY12" s="56"/>
      <c r="AKZ12" s="56"/>
      <c r="ALA12" s="56"/>
      <c r="ALB12" s="56"/>
      <c r="ALC12" s="56"/>
      <c r="ALD12" s="56"/>
      <c r="ALE12" s="56"/>
      <c r="ALF12" s="56"/>
      <c r="ALG12" s="56"/>
      <c r="ALH12" s="56"/>
      <c r="ALI12" s="56"/>
      <c r="ALJ12" s="56"/>
      <c r="ALK12" s="56"/>
      <c r="ALL12" s="56"/>
      <c r="ALM12" s="56"/>
      <c r="ALN12" s="56"/>
      <c r="ALO12" s="56"/>
      <c r="ALP12" s="56"/>
      <c r="ALQ12" s="56"/>
      <c r="ALR12" s="56"/>
      <c r="ALS12" s="56"/>
      <c r="ALT12" s="56"/>
      <c r="ALU12" s="56"/>
      <c r="ALV12" s="56"/>
      <c r="ALW12" s="56"/>
      <c r="ALX12" s="56"/>
      <c r="ALY12" s="56"/>
      <c r="ALZ12" s="56"/>
      <c r="AMA12" s="56"/>
      <c r="AMB12" s="56"/>
      <c r="AMC12" s="56"/>
      <c r="AMD12" s="56"/>
      <c r="AME12" s="56"/>
      <c r="AMF12" s="56"/>
      <c r="AMG12" s="56"/>
      <c r="AMH12" s="56"/>
      <c r="AMI12" s="56"/>
      <c r="AMJ12" s="56"/>
      <c r="AMK12" s="56"/>
      <c r="AML12" s="56"/>
      <c r="AMM12" s="56"/>
      <c r="AMN12" s="56"/>
      <c r="AMO12" s="56"/>
      <c r="AMP12" s="56"/>
      <c r="AMQ12" s="56"/>
      <c r="AMR12" s="56"/>
      <c r="AMS12" s="56"/>
      <c r="AMT12" s="56"/>
      <c r="AMU12" s="56"/>
      <c r="AMV12" s="56"/>
      <c r="AMW12" s="56"/>
      <c r="AMX12" s="56"/>
      <c r="AMY12" s="56"/>
      <c r="AMZ12" s="56"/>
      <c r="ANA12" s="56"/>
      <c r="ANB12" s="56"/>
      <c r="ANC12" s="56"/>
      <c r="AND12" s="56"/>
      <c r="ANE12" s="56"/>
      <c r="ANF12" s="56"/>
      <c r="ANG12" s="56"/>
      <c r="ANH12" s="56"/>
      <c r="ANI12" s="56"/>
      <c r="ANJ12" s="56"/>
      <c r="ANK12" s="56"/>
      <c r="ANL12" s="56"/>
      <c r="ANM12" s="56"/>
      <c r="ANN12" s="56"/>
      <c r="ANO12" s="56"/>
      <c r="ANP12" s="56"/>
      <c r="ANQ12" s="56"/>
      <c r="ANR12" s="56"/>
      <c r="ANS12" s="56"/>
      <c r="ANT12" s="56"/>
      <c r="ANU12" s="56"/>
      <c r="ANV12" s="56"/>
      <c r="ANW12" s="56"/>
      <c r="ANX12" s="56"/>
      <c r="ANY12" s="56"/>
      <c r="ANZ12" s="56"/>
      <c r="AOA12" s="56"/>
      <c r="AOB12" s="56"/>
      <c r="AOC12" s="56"/>
      <c r="AOD12" s="56"/>
      <c r="AOE12" s="56"/>
      <c r="AOF12" s="56"/>
      <c r="AOG12" s="56"/>
      <c r="AOH12" s="56"/>
      <c r="AOI12" s="56"/>
      <c r="AOJ12" s="56"/>
      <c r="AOK12" s="56"/>
      <c r="AOL12" s="56"/>
      <c r="AOM12" s="56"/>
      <c r="AON12" s="56"/>
      <c r="AOO12" s="56"/>
      <c r="AOP12" s="56"/>
      <c r="AOQ12" s="56"/>
      <c r="AOR12" s="56"/>
      <c r="AOS12" s="56"/>
      <c r="AOT12" s="56"/>
      <c r="AOU12" s="56"/>
      <c r="AOV12" s="56"/>
      <c r="AOW12" s="56"/>
      <c r="AOX12" s="56"/>
      <c r="AOY12" s="56"/>
      <c r="AOZ12" s="56"/>
      <c r="APA12" s="56"/>
      <c r="APB12" s="56"/>
      <c r="APC12" s="56"/>
      <c r="APD12" s="56"/>
      <c r="APE12" s="56"/>
      <c r="APF12" s="56"/>
      <c r="APG12" s="56"/>
      <c r="APH12" s="56"/>
      <c r="API12" s="56"/>
      <c r="APJ12" s="56"/>
      <c r="APK12" s="56"/>
      <c r="APL12" s="56"/>
      <c r="APM12" s="56"/>
      <c r="APN12" s="56"/>
      <c r="APO12" s="56"/>
      <c r="APP12" s="56"/>
      <c r="APQ12" s="56"/>
      <c r="APR12" s="56"/>
      <c r="APS12" s="56"/>
      <c r="APT12" s="56"/>
      <c r="APU12" s="56"/>
      <c r="APV12" s="56"/>
      <c r="APW12" s="56"/>
      <c r="APX12" s="56"/>
      <c r="APY12" s="56"/>
      <c r="APZ12" s="56"/>
      <c r="AQA12" s="56"/>
      <c r="AQB12" s="56"/>
      <c r="AQC12" s="56"/>
      <c r="AQD12" s="56"/>
      <c r="AQE12" s="56"/>
      <c r="AQF12" s="56"/>
      <c r="AQG12" s="56"/>
      <c r="AQH12" s="56"/>
      <c r="AQI12" s="56"/>
      <c r="AQJ12" s="56"/>
      <c r="AQK12" s="56"/>
      <c r="AQL12" s="56"/>
      <c r="AQM12" s="56"/>
      <c r="AQN12" s="56"/>
      <c r="AQO12" s="56"/>
      <c r="AQP12" s="56"/>
      <c r="AQQ12" s="56"/>
      <c r="AQR12" s="56"/>
      <c r="AQS12" s="56"/>
      <c r="AQT12" s="56"/>
      <c r="AQU12" s="56"/>
      <c r="AQV12" s="56"/>
      <c r="AQW12" s="56"/>
      <c r="AQX12" s="56"/>
      <c r="AQY12" s="56"/>
      <c r="AQZ12" s="56"/>
      <c r="ARA12" s="56"/>
      <c r="ARB12" s="56"/>
      <c r="ARC12" s="56"/>
      <c r="ARD12" s="56"/>
      <c r="ARE12" s="56"/>
      <c r="ARF12" s="56"/>
      <c r="ARG12" s="56"/>
      <c r="ARH12" s="56"/>
      <c r="ARI12" s="56"/>
      <c r="ARJ12" s="56"/>
      <c r="ARK12" s="56"/>
      <c r="ARL12" s="56"/>
      <c r="ARM12" s="56"/>
      <c r="ARN12" s="56"/>
      <c r="ARO12" s="56"/>
      <c r="ARP12" s="56"/>
      <c r="ARQ12" s="56"/>
      <c r="ARR12" s="56"/>
      <c r="ARS12" s="56"/>
      <c r="ART12" s="56"/>
      <c r="ARU12" s="56"/>
      <c r="ARV12" s="56"/>
      <c r="ARW12" s="56"/>
      <c r="ARX12" s="56"/>
      <c r="ARY12" s="56"/>
      <c r="ARZ12" s="56"/>
      <c r="ASA12" s="56"/>
      <c r="ASB12" s="56"/>
      <c r="ASC12" s="56"/>
      <c r="ASD12" s="56"/>
      <c r="ASE12" s="56"/>
      <c r="ASF12" s="56"/>
      <c r="ASG12" s="56"/>
      <c r="ASH12" s="56"/>
      <c r="ASI12" s="56"/>
      <c r="ASJ12" s="56"/>
      <c r="ASK12" s="56"/>
      <c r="ASL12" s="56"/>
      <c r="ASM12" s="56"/>
      <c r="ASN12" s="56"/>
      <c r="ASO12" s="56"/>
      <c r="ASP12" s="56"/>
      <c r="ASQ12" s="56"/>
      <c r="ASR12" s="56"/>
      <c r="ASS12" s="56"/>
      <c r="AST12" s="56"/>
      <c r="ASU12" s="56"/>
      <c r="ASV12" s="56"/>
      <c r="ASW12" s="56"/>
      <c r="ASX12" s="56"/>
      <c r="ASY12" s="56"/>
      <c r="ASZ12" s="56"/>
      <c r="ATA12" s="56"/>
      <c r="ATB12" s="56"/>
      <c r="ATC12" s="56"/>
      <c r="ATD12" s="56"/>
      <c r="ATE12" s="56"/>
      <c r="ATF12" s="56"/>
      <c r="ATG12" s="56"/>
      <c r="ATH12" s="56"/>
      <c r="ATI12" s="56"/>
      <c r="ATJ12" s="56"/>
      <c r="ATK12" s="56"/>
      <c r="ATL12" s="56"/>
      <c r="ATM12" s="56"/>
      <c r="ATN12" s="56"/>
      <c r="ATO12" s="56"/>
      <c r="ATP12" s="56"/>
      <c r="ATQ12" s="56"/>
      <c r="ATR12" s="56"/>
      <c r="ATS12" s="56"/>
      <c r="ATT12" s="56"/>
      <c r="ATU12" s="56"/>
      <c r="ATV12" s="56"/>
      <c r="ATW12" s="56"/>
      <c r="ATX12" s="56"/>
      <c r="ATY12" s="56"/>
      <c r="ATZ12" s="56"/>
      <c r="AUA12" s="56"/>
      <c r="AUB12" s="56"/>
      <c r="AUC12" s="56"/>
      <c r="AUD12" s="56"/>
      <c r="AUE12" s="56"/>
      <c r="AUF12" s="56"/>
      <c r="AUG12" s="56"/>
      <c r="AUH12" s="56"/>
      <c r="AUI12" s="56"/>
      <c r="AUJ12" s="56"/>
      <c r="AUK12" s="56"/>
      <c r="AUL12" s="56"/>
      <c r="AUM12" s="56"/>
      <c r="AUN12" s="56"/>
      <c r="AUO12" s="56"/>
      <c r="AUP12" s="56"/>
      <c r="AUQ12" s="56"/>
      <c r="AUR12" s="56"/>
      <c r="AUS12" s="56"/>
      <c r="AUT12" s="56"/>
      <c r="AUU12" s="56"/>
      <c r="AUV12" s="56"/>
      <c r="AUW12" s="56"/>
      <c r="AUX12" s="56"/>
      <c r="AUY12" s="56"/>
      <c r="AUZ12" s="56"/>
      <c r="AVA12" s="56"/>
      <c r="AVB12" s="56"/>
      <c r="AVC12" s="56"/>
      <c r="AVD12" s="56"/>
      <c r="AVE12" s="56"/>
      <c r="AVF12" s="56"/>
      <c r="AVG12" s="56"/>
      <c r="AVH12" s="56"/>
      <c r="AVI12" s="56"/>
      <c r="AVJ12" s="56"/>
      <c r="AVK12" s="56"/>
      <c r="AVL12" s="56"/>
      <c r="AVM12" s="56"/>
      <c r="AVN12" s="56"/>
      <c r="AVO12" s="56"/>
      <c r="AVP12" s="56"/>
      <c r="AVQ12" s="56"/>
      <c r="AVR12" s="56"/>
      <c r="AVS12" s="56"/>
      <c r="AVT12" s="56"/>
      <c r="AVU12" s="56"/>
      <c r="AVV12" s="56"/>
      <c r="AVW12" s="56"/>
      <c r="AVX12" s="56"/>
      <c r="AVY12" s="56"/>
      <c r="AVZ12" s="56"/>
      <c r="AWA12" s="56"/>
      <c r="AWB12" s="56"/>
      <c r="AWC12" s="56"/>
      <c r="AWD12" s="56"/>
      <c r="AWE12" s="56"/>
      <c r="AWF12" s="56"/>
      <c r="AWG12" s="56"/>
      <c r="AWH12" s="56"/>
      <c r="AWI12" s="56"/>
      <c r="AWJ12" s="56"/>
      <c r="AWK12" s="56"/>
      <c r="AWL12" s="56"/>
      <c r="AWM12" s="56"/>
      <c r="AWN12" s="56"/>
      <c r="AWO12" s="56"/>
      <c r="AWP12" s="56"/>
      <c r="AWQ12" s="56"/>
      <c r="AWR12" s="56"/>
      <c r="AWS12" s="56"/>
      <c r="AWT12" s="56"/>
      <c r="AWU12" s="56"/>
      <c r="AWV12" s="56"/>
      <c r="AWW12" s="56"/>
      <c r="AWX12" s="56"/>
      <c r="AWY12" s="56"/>
      <c r="AWZ12" s="56"/>
      <c r="AXA12" s="56"/>
      <c r="AXB12" s="56"/>
      <c r="AXC12" s="56"/>
      <c r="AXD12" s="56"/>
      <c r="AXE12" s="56"/>
      <c r="AXF12" s="56"/>
      <c r="AXG12" s="56"/>
      <c r="AXH12" s="56"/>
      <c r="AXI12" s="56"/>
      <c r="AXJ12" s="56"/>
      <c r="AXK12" s="56"/>
      <c r="AXL12" s="56"/>
      <c r="AXM12" s="56"/>
      <c r="AXN12" s="56"/>
      <c r="AXO12" s="56"/>
      <c r="AXP12" s="56"/>
      <c r="AXQ12" s="56"/>
      <c r="AXR12" s="56"/>
      <c r="AXS12" s="56"/>
      <c r="AXT12" s="56"/>
      <c r="AXU12" s="56"/>
      <c r="AXV12" s="56"/>
      <c r="AXW12" s="56"/>
      <c r="AXX12" s="56"/>
      <c r="AXY12" s="56"/>
      <c r="AXZ12" s="56"/>
      <c r="AYA12" s="56"/>
      <c r="AYB12" s="56"/>
      <c r="AYC12" s="56"/>
      <c r="AYD12" s="56"/>
      <c r="AYE12" s="56"/>
      <c r="AYF12" s="56"/>
      <c r="AYG12" s="56"/>
      <c r="AYH12" s="56"/>
      <c r="AYI12" s="56"/>
      <c r="AYJ12" s="56"/>
      <c r="AYK12" s="56"/>
      <c r="AYL12" s="56"/>
      <c r="AYM12" s="56"/>
      <c r="AYN12" s="56"/>
      <c r="AYO12" s="56"/>
      <c r="AYP12" s="56"/>
      <c r="AYQ12" s="56"/>
      <c r="AYR12" s="56"/>
      <c r="AYS12" s="56"/>
      <c r="AYT12" s="56"/>
      <c r="AYU12" s="56"/>
      <c r="AYV12" s="56"/>
      <c r="AYW12" s="56"/>
      <c r="AYX12" s="56"/>
      <c r="AYY12" s="56"/>
      <c r="AYZ12" s="56"/>
      <c r="AZA12" s="56"/>
      <c r="AZB12" s="56"/>
      <c r="AZC12" s="56"/>
      <c r="AZD12" s="56"/>
      <c r="AZE12" s="56"/>
      <c r="AZF12" s="56"/>
      <c r="AZG12" s="56"/>
      <c r="AZH12" s="56"/>
      <c r="AZI12" s="56"/>
      <c r="AZJ12" s="56"/>
      <c r="AZK12" s="56"/>
      <c r="AZL12" s="56"/>
      <c r="AZM12" s="56"/>
      <c r="AZN12" s="56"/>
      <c r="AZO12" s="56"/>
      <c r="AZP12" s="56"/>
      <c r="AZQ12" s="56"/>
      <c r="AZR12" s="56"/>
      <c r="AZS12" s="56"/>
      <c r="AZT12" s="56"/>
      <c r="AZU12" s="56"/>
      <c r="AZV12" s="56"/>
      <c r="AZW12" s="56"/>
      <c r="AZX12" s="56"/>
      <c r="AZY12" s="56"/>
      <c r="AZZ12" s="56"/>
      <c r="BAA12" s="56"/>
      <c r="BAB12" s="56"/>
      <c r="BAC12" s="56"/>
      <c r="BAD12" s="56"/>
      <c r="BAE12" s="56"/>
      <c r="BAF12" s="56"/>
      <c r="BAG12" s="56"/>
      <c r="BAH12" s="56"/>
      <c r="BAI12" s="56"/>
      <c r="BAJ12" s="56"/>
      <c r="BAK12" s="56"/>
      <c r="BAL12" s="56"/>
      <c r="BAM12" s="56"/>
      <c r="BAN12" s="56"/>
      <c r="BAO12" s="56"/>
      <c r="BAP12" s="56"/>
      <c r="BAQ12" s="56"/>
      <c r="BAR12" s="56"/>
      <c r="BAS12" s="56"/>
      <c r="BAT12" s="56"/>
      <c r="BAU12" s="56"/>
      <c r="BAV12" s="56"/>
      <c r="BAW12" s="56"/>
      <c r="BAX12" s="56"/>
      <c r="BAY12" s="56"/>
      <c r="BAZ12" s="56"/>
      <c r="BBA12" s="56"/>
      <c r="BBB12" s="56"/>
      <c r="BBC12" s="56"/>
      <c r="BBD12" s="56"/>
      <c r="BBE12" s="56"/>
      <c r="BBF12" s="56"/>
      <c r="BBG12" s="56"/>
      <c r="BBH12" s="56"/>
      <c r="BBI12" s="56"/>
      <c r="BBJ12" s="56"/>
      <c r="BBK12" s="56"/>
      <c r="BBL12" s="56"/>
      <c r="BBM12" s="56"/>
      <c r="BBN12" s="56"/>
      <c r="BBO12" s="56"/>
      <c r="BBP12" s="56"/>
      <c r="BBQ12" s="56"/>
      <c r="BBR12" s="56"/>
      <c r="BBS12" s="56"/>
      <c r="BBT12" s="56"/>
      <c r="BBU12" s="56"/>
      <c r="BBV12" s="56"/>
      <c r="BBW12" s="56"/>
      <c r="BBX12" s="56"/>
      <c r="BBY12" s="56"/>
      <c r="BBZ12" s="56"/>
      <c r="BCA12" s="56"/>
      <c r="BCB12" s="56"/>
      <c r="BCC12" s="56"/>
      <c r="BCD12" s="56"/>
      <c r="BCE12" s="56"/>
      <c r="BCF12" s="56"/>
      <c r="BCG12" s="56"/>
      <c r="BCH12" s="56"/>
      <c r="BCI12" s="56"/>
      <c r="BCJ12" s="56"/>
      <c r="BCK12" s="56"/>
      <c r="BCL12" s="56"/>
      <c r="BCM12" s="56"/>
      <c r="BCN12" s="56"/>
      <c r="BCO12" s="56"/>
      <c r="BCP12" s="56"/>
      <c r="BCQ12" s="56"/>
      <c r="BCR12" s="56"/>
      <c r="BCS12" s="56"/>
      <c r="BCT12" s="56"/>
      <c r="BCU12" s="56"/>
      <c r="BCV12" s="56"/>
      <c r="BCW12" s="56"/>
      <c r="BCX12" s="56"/>
      <c r="BCY12" s="56"/>
      <c r="BCZ12" s="56"/>
      <c r="BDA12" s="56"/>
      <c r="BDB12" s="56"/>
      <c r="BDC12" s="56"/>
      <c r="BDD12" s="56"/>
      <c r="BDE12" s="56"/>
      <c r="BDF12" s="56"/>
      <c r="BDG12" s="56"/>
      <c r="BDH12" s="56"/>
      <c r="BDI12" s="56"/>
      <c r="BDJ12" s="56"/>
      <c r="BDK12" s="56"/>
      <c r="BDL12" s="56"/>
      <c r="BDM12" s="56"/>
      <c r="BDN12" s="56"/>
      <c r="BDO12" s="56"/>
      <c r="BDP12" s="56"/>
      <c r="BDQ12" s="56"/>
      <c r="BDR12" s="56"/>
      <c r="BDS12" s="56"/>
      <c r="BDT12" s="56"/>
      <c r="BDU12" s="56"/>
      <c r="BDV12" s="56"/>
      <c r="BDW12" s="56"/>
      <c r="BDX12" s="56"/>
      <c r="BDY12" s="56"/>
      <c r="BDZ12" s="56"/>
      <c r="BEA12" s="56"/>
      <c r="BEB12" s="56"/>
      <c r="BEC12" s="56"/>
      <c r="BED12" s="56"/>
      <c r="BEE12" s="56"/>
      <c r="BEF12" s="56"/>
      <c r="BEG12" s="56"/>
      <c r="BEH12" s="56"/>
      <c r="BEI12" s="56"/>
      <c r="BEJ12" s="56"/>
      <c r="BEK12" s="56"/>
      <c r="BEL12" s="56"/>
      <c r="BEM12" s="56"/>
      <c r="BEN12" s="56"/>
      <c r="BEO12" s="56"/>
      <c r="BEP12" s="56"/>
      <c r="BEQ12" s="56"/>
      <c r="BER12" s="56"/>
      <c r="BES12" s="56"/>
      <c r="BET12" s="56"/>
      <c r="BEU12" s="56"/>
      <c r="BEV12" s="56"/>
      <c r="BEW12" s="56"/>
      <c r="BEX12" s="56"/>
      <c r="BEY12" s="56"/>
      <c r="BEZ12" s="56"/>
      <c r="BFA12" s="56"/>
      <c r="BFB12" s="56"/>
      <c r="BFC12" s="56"/>
      <c r="BFD12" s="56"/>
      <c r="BFE12" s="56"/>
      <c r="BFF12" s="56"/>
      <c r="BFG12" s="56"/>
      <c r="BFH12" s="56"/>
      <c r="BFI12" s="56"/>
      <c r="BFJ12" s="56"/>
      <c r="BFK12" s="56"/>
      <c r="BFL12" s="56"/>
      <c r="BFM12" s="56"/>
      <c r="BFN12" s="56"/>
      <c r="BFO12" s="56"/>
      <c r="BFP12" s="56"/>
      <c r="BFQ12" s="56"/>
      <c r="BFR12" s="56"/>
      <c r="BFS12" s="56"/>
      <c r="BFT12" s="56"/>
      <c r="BFU12" s="56"/>
      <c r="BFV12" s="56"/>
      <c r="BFW12" s="56"/>
      <c r="BFX12" s="56"/>
      <c r="BFY12" s="56"/>
      <c r="BFZ12" s="56"/>
      <c r="BGA12" s="56"/>
      <c r="BGB12" s="56"/>
      <c r="BGC12" s="56"/>
      <c r="BGD12" s="56"/>
      <c r="BGE12" s="56"/>
      <c r="BGF12" s="56"/>
      <c r="BGG12" s="56"/>
      <c r="BGH12" s="56"/>
      <c r="BGI12" s="56"/>
      <c r="BGJ12" s="56"/>
      <c r="BGK12" s="56"/>
      <c r="BGL12" s="56"/>
      <c r="BGM12" s="56"/>
      <c r="BGN12" s="56"/>
      <c r="BGO12" s="56"/>
      <c r="BGP12" s="56"/>
      <c r="BGQ12" s="56"/>
      <c r="BGR12" s="56"/>
      <c r="BGS12" s="56"/>
      <c r="BGT12" s="56"/>
      <c r="BGU12" s="56"/>
      <c r="BGV12" s="56"/>
      <c r="BGW12" s="56"/>
      <c r="BGX12" s="56"/>
      <c r="BGY12" s="56"/>
      <c r="BGZ12" s="56"/>
      <c r="BHA12" s="56"/>
      <c r="BHB12" s="56"/>
      <c r="BHC12" s="56"/>
      <c r="BHD12" s="56"/>
      <c r="BHE12" s="56"/>
      <c r="BHF12" s="56"/>
      <c r="BHG12" s="56"/>
      <c r="BHH12" s="56"/>
      <c r="BHI12" s="56"/>
      <c r="BHJ12" s="56"/>
      <c r="BHK12" s="56"/>
      <c r="BHL12" s="56"/>
      <c r="BHM12" s="56"/>
      <c r="BHN12" s="56"/>
      <c r="BHO12" s="56"/>
      <c r="BHP12" s="56"/>
      <c r="BHQ12" s="56"/>
      <c r="BHR12" s="56"/>
      <c r="BHS12" s="56"/>
      <c r="BHT12" s="56"/>
      <c r="BHU12" s="56"/>
      <c r="BHV12" s="56"/>
      <c r="BHW12" s="56"/>
      <c r="BHX12" s="56"/>
      <c r="BHY12" s="56"/>
      <c r="BHZ12" s="56"/>
      <c r="BIA12" s="56"/>
      <c r="BIB12" s="56"/>
      <c r="BIC12" s="56"/>
      <c r="BID12" s="56"/>
      <c r="BIE12" s="56"/>
      <c r="BIF12" s="56"/>
      <c r="BIG12" s="56"/>
      <c r="BIH12" s="56"/>
      <c r="BII12" s="56"/>
      <c r="BIJ12" s="56"/>
      <c r="BIK12" s="56"/>
      <c r="BIL12" s="56"/>
      <c r="BIM12" s="56"/>
      <c r="BIN12" s="56"/>
      <c r="BIO12" s="56"/>
      <c r="BIP12" s="56"/>
      <c r="BIQ12" s="56"/>
      <c r="BIR12" s="56"/>
      <c r="BIS12" s="56"/>
      <c r="BIT12" s="56"/>
      <c r="BIU12" s="56"/>
      <c r="BIV12" s="56"/>
      <c r="BIW12" s="56"/>
      <c r="BIX12" s="56"/>
      <c r="BIY12" s="56"/>
      <c r="BIZ12" s="56"/>
      <c r="BJA12" s="56"/>
      <c r="BJB12" s="56"/>
      <c r="BJC12" s="56"/>
      <c r="BJD12" s="56"/>
      <c r="BJE12" s="56"/>
      <c r="BJF12" s="56"/>
      <c r="BJG12" s="56"/>
      <c r="BJH12" s="56"/>
      <c r="BJI12" s="56"/>
      <c r="BJJ12" s="56"/>
      <c r="BJK12" s="56"/>
      <c r="BJL12" s="56"/>
      <c r="BJM12" s="56"/>
      <c r="BJN12" s="56"/>
      <c r="BJO12" s="56"/>
      <c r="BJP12" s="56"/>
      <c r="BJQ12" s="56"/>
      <c r="BJR12" s="56"/>
      <c r="BJS12" s="56"/>
      <c r="BJT12" s="56"/>
      <c r="BJU12" s="56"/>
      <c r="BJV12" s="56"/>
      <c r="BJW12" s="56"/>
      <c r="BJX12" s="56"/>
      <c r="BJY12" s="56"/>
      <c r="BJZ12" s="56"/>
      <c r="BKA12" s="56"/>
      <c r="BKB12" s="56"/>
      <c r="BKC12" s="56"/>
      <c r="BKD12" s="56"/>
      <c r="BKE12" s="56"/>
      <c r="BKF12" s="56"/>
      <c r="BKG12" s="56"/>
      <c r="BKH12" s="56"/>
      <c r="BKI12" s="56"/>
      <c r="BKJ12" s="56"/>
      <c r="BKK12" s="56"/>
      <c r="BKL12" s="56"/>
      <c r="BKM12" s="56"/>
      <c r="BKN12" s="56"/>
      <c r="BKO12" s="56"/>
      <c r="BKP12" s="56"/>
      <c r="BKQ12" s="56"/>
      <c r="BKR12" s="56"/>
      <c r="BKS12" s="56"/>
      <c r="BKT12" s="56"/>
      <c r="BKU12" s="56"/>
      <c r="BKV12" s="56"/>
      <c r="BKW12" s="56"/>
      <c r="BKX12" s="56"/>
      <c r="BKY12" s="56"/>
      <c r="BKZ12" s="56"/>
      <c r="BLA12" s="56"/>
      <c r="BLB12" s="56"/>
      <c r="BLC12" s="56"/>
      <c r="BLD12" s="56"/>
      <c r="BLE12" s="56"/>
      <c r="BLF12" s="56"/>
      <c r="BLG12" s="56"/>
      <c r="BLH12" s="56"/>
      <c r="BLI12" s="56"/>
      <c r="BLJ12" s="56"/>
      <c r="BLK12" s="56"/>
      <c r="BLL12" s="56"/>
      <c r="BLM12" s="56"/>
      <c r="BLN12" s="56"/>
      <c r="BLO12" s="56"/>
      <c r="BLP12" s="56"/>
      <c r="BLQ12" s="56"/>
      <c r="BLR12" s="56"/>
      <c r="BLS12" s="56"/>
      <c r="BLT12" s="56"/>
      <c r="BLU12" s="56"/>
      <c r="BLV12" s="56"/>
      <c r="BLW12" s="56"/>
      <c r="BLX12" s="56"/>
      <c r="BLY12" s="56"/>
      <c r="BLZ12" s="56"/>
      <c r="BMA12" s="56"/>
      <c r="BMB12" s="56"/>
      <c r="BMC12" s="56"/>
      <c r="BMD12" s="56"/>
      <c r="BME12" s="56"/>
      <c r="BMF12" s="56"/>
      <c r="BMG12" s="56"/>
      <c r="BMH12" s="56"/>
      <c r="BMI12" s="56"/>
      <c r="BMJ12" s="56"/>
      <c r="BMK12" s="56"/>
      <c r="BML12" s="56"/>
      <c r="BMM12" s="56"/>
      <c r="BMN12" s="56"/>
      <c r="BMO12" s="56"/>
      <c r="BMP12" s="56"/>
      <c r="BMQ12" s="56"/>
      <c r="BMR12" s="56"/>
      <c r="BMS12" s="56"/>
      <c r="BMT12" s="56"/>
      <c r="BMU12" s="56"/>
      <c r="BMV12" s="56"/>
      <c r="BMW12" s="56"/>
      <c r="BMX12" s="56"/>
      <c r="BMY12" s="56"/>
      <c r="BMZ12" s="56"/>
      <c r="BNA12" s="56"/>
      <c r="BNB12" s="56"/>
      <c r="BNC12" s="56"/>
      <c r="BND12" s="56"/>
      <c r="BNE12" s="56"/>
      <c r="BNF12" s="56"/>
      <c r="BNG12" s="56"/>
      <c r="BNH12" s="56"/>
      <c r="BNI12" s="56"/>
      <c r="BNJ12" s="56"/>
      <c r="BNK12" s="56"/>
      <c r="BNL12" s="56"/>
      <c r="BNM12" s="56"/>
      <c r="BNN12" s="56"/>
      <c r="BNO12" s="56"/>
      <c r="BNP12" s="56"/>
      <c r="BNQ12" s="56"/>
      <c r="BNR12" s="56"/>
      <c r="BNS12" s="56"/>
      <c r="BNT12" s="56"/>
      <c r="BNU12" s="56"/>
      <c r="BNV12" s="56"/>
      <c r="BNW12" s="56"/>
      <c r="BNX12" s="56"/>
      <c r="BNY12" s="56"/>
      <c r="BNZ12" s="56"/>
      <c r="BOA12" s="56"/>
      <c r="BOB12" s="56"/>
      <c r="BOC12" s="56"/>
      <c r="BOD12" s="56"/>
      <c r="BOE12" s="56"/>
      <c r="BOF12" s="56"/>
      <c r="BOG12" s="56"/>
      <c r="BOH12" s="56"/>
      <c r="BOI12" s="56"/>
      <c r="BOJ12" s="56"/>
      <c r="BOK12" s="56"/>
      <c r="BOL12" s="56"/>
      <c r="BOM12" s="56"/>
      <c r="BON12" s="56"/>
      <c r="BOO12" s="56"/>
      <c r="BOP12" s="56"/>
      <c r="BOQ12" s="56"/>
      <c r="BOR12" s="56"/>
      <c r="BOS12" s="56"/>
      <c r="BOT12" s="56"/>
      <c r="BOU12" s="56"/>
      <c r="BOV12" s="56"/>
      <c r="BOW12" s="56"/>
      <c r="BOX12" s="56"/>
      <c r="BOY12" s="56"/>
      <c r="BOZ12" s="56"/>
      <c r="BPA12" s="56"/>
      <c r="BPB12" s="56"/>
      <c r="BPC12" s="56"/>
      <c r="BPD12" s="56"/>
      <c r="BPE12" s="56"/>
      <c r="BPF12" s="56"/>
      <c r="BPG12" s="56"/>
      <c r="BPH12" s="56"/>
      <c r="BPI12" s="56"/>
      <c r="BPJ12" s="56"/>
      <c r="BPK12" s="56"/>
      <c r="BPL12" s="56"/>
      <c r="BPM12" s="56"/>
      <c r="BPN12" s="56"/>
      <c r="BPO12" s="56"/>
      <c r="BPP12" s="56"/>
      <c r="BPQ12" s="56"/>
      <c r="BPR12" s="56"/>
      <c r="BPS12" s="56"/>
      <c r="BPT12" s="56"/>
      <c r="BPU12" s="56"/>
      <c r="BPV12" s="56"/>
      <c r="BPW12" s="56"/>
      <c r="BPX12" s="56"/>
      <c r="BPY12" s="56"/>
      <c r="BPZ12" s="56"/>
      <c r="BQA12" s="56"/>
      <c r="BQB12" s="56"/>
      <c r="BQC12" s="56"/>
      <c r="BQD12" s="56"/>
      <c r="BQE12" s="56"/>
      <c r="BQF12" s="56"/>
      <c r="BQG12" s="56"/>
      <c r="BQH12" s="56"/>
      <c r="BQI12" s="56"/>
      <c r="BQJ12" s="56"/>
      <c r="BQK12" s="56"/>
      <c r="BQL12" s="56"/>
      <c r="BQM12" s="56"/>
      <c r="BQN12" s="56"/>
      <c r="BQO12" s="56"/>
      <c r="BQP12" s="56"/>
      <c r="BQQ12" s="56"/>
      <c r="BQR12" s="56"/>
      <c r="BQS12" s="56"/>
      <c r="BQT12" s="56"/>
      <c r="BQU12" s="56"/>
      <c r="BQV12" s="56"/>
      <c r="BQW12" s="56"/>
      <c r="BQX12" s="56"/>
      <c r="BQY12" s="56"/>
      <c r="BQZ12" s="56"/>
      <c r="BRA12" s="56"/>
      <c r="BRB12" s="56"/>
      <c r="BRC12" s="56"/>
      <c r="BRD12" s="56"/>
      <c r="BRE12" s="56"/>
      <c r="BRF12" s="56"/>
      <c r="BRG12" s="56"/>
      <c r="BRH12" s="56"/>
      <c r="BRI12" s="56"/>
      <c r="BRJ12" s="56"/>
      <c r="BRK12" s="56"/>
      <c r="BRL12" s="56"/>
      <c r="BRM12" s="56"/>
      <c r="BRN12" s="56"/>
      <c r="BRO12" s="56"/>
      <c r="BRP12" s="56"/>
      <c r="BRQ12" s="56"/>
      <c r="BRR12" s="56"/>
      <c r="BRS12" s="56"/>
      <c r="BRT12" s="56"/>
      <c r="BRU12" s="56"/>
      <c r="BRV12" s="56"/>
      <c r="BRW12" s="56"/>
      <c r="BRX12" s="56"/>
      <c r="BRY12" s="56"/>
      <c r="BRZ12" s="56"/>
      <c r="BSA12" s="56"/>
      <c r="BSB12" s="56"/>
      <c r="BSC12" s="56"/>
      <c r="BSD12" s="56"/>
      <c r="BSE12" s="56"/>
      <c r="BSF12" s="56"/>
      <c r="BSG12" s="56"/>
      <c r="BSH12" s="56"/>
      <c r="BSI12" s="56"/>
      <c r="BSJ12" s="56"/>
      <c r="BSK12" s="56"/>
      <c r="BSL12" s="56"/>
      <c r="BSM12" s="56"/>
      <c r="BSN12" s="56"/>
      <c r="BSO12" s="56"/>
      <c r="BSP12" s="56"/>
      <c r="BSQ12" s="56"/>
      <c r="BSR12" s="56"/>
      <c r="BSS12" s="56"/>
      <c r="BST12" s="56"/>
      <c r="BSU12" s="56"/>
      <c r="BSV12" s="56"/>
      <c r="BSW12" s="56"/>
      <c r="BSX12" s="56"/>
      <c r="BSY12" s="56"/>
      <c r="BSZ12" s="56"/>
      <c r="BTA12" s="56"/>
      <c r="BTB12" s="56"/>
      <c r="BTC12" s="56"/>
      <c r="BTD12" s="56"/>
      <c r="BTE12" s="56"/>
      <c r="BTF12" s="56"/>
      <c r="BTG12" s="56"/>
      <c r="BTH12" s="56"/>
      <c r="BTI12" s="56"/>
      <c r="BTJ12" s="56"/>
      <c r="BTK12" s="56"/>
      <c r="BTL12" s="56"/>
      <c r="BTM12" s="56"/>
      <c r="BTN12" s="56"/>
      <c r="BTO12" s="56"/>
      <c r="BTP12" s="56"/>
      <c r="BTQ12" s="56"/>
      <c r="BTR12" s="56"/>
      <c r="BTS12" s="56"/>
      <c r="BTT12" s="56"/>
      <c r="BTU12" s="56"/>
      <c r="BTV12" s="56"/>
      <c r="BTW12" s="56"/>
      <c r="BTX12" s="56"/>
      <c r="BTY12" s="56"/>
      <c r="BTZ12" s="56"/>
      <c r="BUA12" s="56"/>
      <c r="BUB12" s="56"/>
      <c r="BUC12" s="56"/>
      <c r="BUD12" s="56"/>
      <c r="BUE12" s="56"/>
      <c r="BUF12" s="56"/>
      <c r="BUG12" s="56"/>
      <c r="BUH12" s="56"/>
      <c r="BUI12" s="56"/>
      <c r="BUJ12" s="56"/>
      <c r="BUK12" s="56"/>
      <c r="BUL12" s="56"/>
      <c r="BUM12" s="56"/>
      <c r="BUN12" s="56"/>
      <c r="BUO12" s="56"/>
      <c r="BUP12" s="56"/>
      <c r="BUQ12" s="56"/>
      <c r="BUR12" s="56"/>
      <c r="BUS12" s="56"/>
      <c r="BUT12" s="56"/>
      <c r="BUU12" s="56"/>
      <c r="BUV12" s="56"/>
      <c r="BUW12" s="56"/>
      <c r="BUX12" s="56"/>
      <c r="BUY12" s="56"/>
      <c r="BUZ12" s="56"/>
      <c r="BVA12" s="56"/>
      <c r="BVB12" s="56"/>
      <c r="BVC12" s="56"/>
      <c r="BVD12" s="56"/>
      <c r="BVE12" s="56"/>
      <c r="BVF12" s="56"/>
      <c r="BVG12" s="56"/>
      <c r="BVH12" s="56"/>
      <c r="BVI12" s="56"/>
      <c r="BVJ12" s="56"/>
      <c r="BVK12" s="56"/>
      <c r="BVL12" s="56"/>
      <c r="BVM12" s="56"/>
      <c r="BVN12" s="56"/>
      <c r="BVO12" s="56"/>
      <c r="BVP12" s="56"/>
      <c r="BVQ12" s="56"/>
      <c r="BVR12" s="56"/>
      <c r="BVS12" s="56"/>
      <c r="BVT12" s="56"/>
      <c r="BVU12" s="56"/>
      <c r="BVV12" s="56"/>
      <c r="BVW12" s="56"/>
      <c r="BVX12" s="56"/>
      <c r="BVY12" s="56"/>
      <c r="BVZ12" s="56"/>
      <c r="BWA12" s="56"/>
      <c r="BWB12" s="56"/>
      <c r="BWC12" s="56"/>
      <c r="BWD12" s="56"/>
      <c r="BWE12" s="56"/>
      <c r="BWF12" s="56"/>
      <c r="BWG12" s="56"/>
      <c r="BWH12" s="56"/>
      <c r="BWI12" s="56"/>
      <c r="BWJ12" s="56"/>
      <c r="BWK12" s="56"/>
      <c r="BWL12" s="56"/>
      <c r="BWM12" s="56"/>
      <c r="BWN12" s="56"/>
      <c r="BWO12" s="56"/>
      <c r="BWP12" s="56"/>
      <c r="BWQ12" s="56"/>
      <c r="BWR12" s="56"/>
      <c r="BWS12" s="56"/>
      <c r="BWT12" s="56"/>
      <c r="BWU12" s="56"/>
      <c r="BWV12" s="56"/>
      <c r="BWW12" s="56"/>
      <c r="BWX12" s="56"/>
      <c r="BWY12" s="56"/>
      <c r="BWZ12" s="56"/>
      <c r="BXA12" s="56"/>
      <c r="BXB12" s="56"/>
      <c r="BXC12" s="56"/>
      <c r="BXD12" s="56"/>
      <c r="BXE12" s="56"/>
      <c r="BXF12" s="56"/>
      <c r="BXG12" s="56"/>
      <c r="BXH12" s="56"/>
      <c r="BXI12" s="56"/>
      <c r="BXJ12" s="56"/>
      <c r="BXK12" s="56"/>
      <c r="BXL12" s="56"/>
      <c r="BXM12" s="56"/>
      <c r="BXN12" s="56"/>
      <c r="BXO12" s="56"/>
      <c r="BXP12" s="56"/>
      <c r="BXQ12" s="56"/>
      <c r="BXR12" s="56"/>
      <c r="BXS12" s="56"/>
      <c r="BXT12" s="56"/>
      <c r="BXU12" s="56"/>
      <c r="BXV12" s="56"/>
      <c r="BXW12" s="56"/>
      <c r="BXX12" s="56"/>
      <c r="BXY12" s="56"/>
      <c r="BXZ12" s="56"/>
      <c r="BYA12" s="56"/>
      <c r="BYB12" s="56"/>
      <c r="BYC12" s="56"/>
      <c r="BYD12" s="56"/>
      <c r="BYE12" s="56"/>
      <c r="BYF12" s="56"/>
      <c r="BYG12" s="56"/>
      <c r="BYH12" s="56"/>
      <c r="BYI12" s="56"/>
      <c r="BYJ12" s="56"/>
      <c r="BYK12" s="56"/>
      <c r="BYL12" s="56"/>
      <c r="BYM12" s="56"/>
      <c r="BYN12" s="56"/>
      <c r="BYO12" s="56"/>
      <c r="BYP12" s="56"/>
      <c r="BYQ12" s="56"/>
      <c r="BYR12" s="56"/>
      <c r="BYS12" s="56"/>
      <c r="BYT12" s="56"/>
      <c r="BYU12" s="56"/>
      <c r="BYV12" s="56"/>
      <c r="BYW12" s="56"/>
      <c r="BYX12" s="56"/>
      <c r="BYY12" s="56"/>
      <c r="BYZ12" s="56"/>
      <c r="BZA12" s="56"/>
      <c r="BZB12" s="56"/>
      <c r="BZC12" s="56"/>
      <c r="BZD12" s="56"/>
      <c r="BZE12" s="56"/>
      <c r="BZF12" s="56"/>
      <c r="BZG12" s="56"/>
      <c r="BZH12" s="56"/>
      <c r="BZI12" s="56"/>
      <c r="BZJ12" s="56"/>
      <c r="BZK12" s="56"/>
      <c r="BZL12" s="56"/>
      <c r="BZM12" s="56"/>
      <c r="BZN12" s="56"/>
      <c r="BZO12" s="56"/>
      <c r="BZP12" s="56"/>
      <c r="BZQ12" s="56"/>
      <c r="BZR12" s="56"/>
      <c r="BZS12" s="56"/>
      <c r="BZT12" s="56"/>
      <c r="BZU12" s="56"/>
      <c r="BZV12" s="56"/>
      <c r="BZW12" s="56"/>
      <c r="BZX12" s="56"/>
      <c r="BZY12" s="56"/>
      <c r="BZZ12" s="56"/>
      <c r="CAA12" s="56"/>
      <c r="CAB12" s="56"/>
      <c r="CAC12" s="56"/>
      <c r="CAD12" s="56"/>
      <c r="CAE12" s="56"/>
      <c r="CAF12" s="56"/>
      <c r="CAG12" s="56"/>
      <c r="CAH12" s="56"/>
      <c r="CAI12" s="56"/>
      <c r="CAJ12" s="56"/>
      <c r="CAK12" s="56"/>
      <c r="CAL12" s="56"/>
      <c r="CAM12" s="56"/>
      <c r="CAN12" s="56"/>
      <c r="CAO12" s="56"/>
      <c r="CAP12" s="56"/>
      <c r="CAQ12" s="56"/>
      <c r="CAR12" s="56"/>
      <c r="CAS12" s="56"/>
      <c r="CAT12" s="56"/>
      <c r="CAU12" s="56"/>
      <c r="CAV12" s="56"/>
      <c r="CAW12" s="56"/>
      <c r="CAX12" s="56"/>
      <c r="CAY12" s="56"/>
      <c r="CAZ12" s="56"/>
      <c r="CBA12" s="56"/>
      <c r="CBB12" s="56"/>
      <c r="CBC12" s="56"/>
      <c r="CBD12" s="56"/>
      <c r="CBE12" s="56"/>
      <c r="CBF12" s="56"/>
      <c r="CBG12" s="56"/>
      <c r="CBH12" s="56"/>
      <c r="CBI12" s="56"/>
      <c r="CBJ12" s="56"/>
      <c r="CBK12" s="56"/>
      <c r="CBL12" s="56"/>
      <c r="CBM12" s="56"/>
      <c r="CBN12" s="56"/>
      <c r="CBO12" s="56"/>
      <c r="CBP12" s="56"/>
      <c r="CBQ12" s="56"/>
      <c r="CBR12" s="56"/>
      <c r="CBS12" s="56"/>
      <c r="CBT12" s="56"/>
      <c r="CBU12" s="56"/>
      <c r="CBV12" s="56"/>
      <c r="CBW12" s="56"/>
      <c r="CBX12" s="56"/>
      <c r="CBY12" s="56"/>
      <c r="CBZ12" s="56"/>
      <c r="CCA12" s="56"/>
      <c r="CCB12" s="56"/>
      <c r="CCC12" s="56"/>
      <c r="CCD12" s="56"/>
      <c r="CCE12" s="56"/>
      <c r="CCF12" s="56"/>
      <c r="CCG12" s="56"/>
      <c r="CCH12" s="56"/>
      <c r="CCI12" s="56"/>
      <c r="CCJ12" s="56"/>
      <c r="CCK12" s="56"/>
      <c r="CCL12" s="56"/>
      <c r="CCM12" s="56"/>
      <c r="CCN12" s="56"/>
      <c r="CCO12" s="56"/>
      <c r="CCP12" s="56"/>
      <c r="CCQ12" s="56"/>
      <c r="CCR12" s="56"/>
      <c r="CCS12" s="56"/>
      <c r="CCT12" s="56"/>
      <c r="CCU12" s="56"/>
      <c r="CCV12" s="56"/>
      <c r="CCW12" s="56"/>
      <c r="CCX12" s="56"/>
      <c r="CCY12" s="56"/>
      <c r="CCZ12" s="56"/>
      <c r="CDA12" s="56"/>
      <c r="CDB12" s="56"/>
      <c r="CDC12" s="56"/>
      <c r="CDD12" s="56"/>
      <c r="CDE12" s="56"/>
      <c r="CDF12" s="56"/>
      <c r="CDG12" s="56"/>
      <c r="CDH12" s="56"/>
      <c r="CDI12" s="56"/>
      <c r="CDJ12" s="56"/>
      <c r="CDK12" s="56"/>
      <c r="CDL12" s="56"/>
      <c r="CDM12" s="56"/>
      <c r="CDN12" s="56"/>
      <c r="CDO12" s="56"/>
      <c r="CDP12" s="56"/>
      <c r="CDQ12" s="56"/>
      <c r="CDR12" s="56"/>
      <c r="CDS12" s="56"/>
      <c r="CDT12" s="56"/>
      <c r="CDU12" s="56"/>
      <c r="CDV12" s="56"/>
      <c r="CDW12" s="56"/>
      <c r="CDX12" s="56"/>
      <c r="CDY12" s="56"/>
      <c r="CDZ12" s="56"/>
      <c r="CEA12" s="56"/>
      <c r="CEB12" s="56"/>
      <c r="CEC12" s="56"/>
      <c r="CED12" s="56"/>
      <c r="CEE12" s="56"/>
      <c r="CEF12" s="56"/>
      <c r="CEG12" s="56"/>
      <c r="CEH12" s="56"/>
      <c r="CEI12" s="56"/>
      <c r="CEJ12" s="56"/>
      <c r="CEK12" s="56"/>
      <c r="CEL12" s="56"/>
      <c r="CEM12" s="56"/>
      <c r="CEN12" s="56"/>
      <c r="CEO12" s="56"/>
      <c r="CEP12" s="56"/>
      <c r="CEQ12" s="56"/>
      <c r="CER12" s="56"/>
      <c r="CES12" s="56"/>
      <c r="CET12" s="56"/>
      <c r="CEU12" s="56"/>
      <c r="CEV12" s="56"/>
      <c r="CEW12" s="56"/>
      <c r="CEX12" s="56"/>
      <c r="CEY12" s="56"/>
      <c r="CEZ12" s="56"/>
      <c r="CFA12" s="56"/>
      <c r="CFB12" s="56"/>
      <c r="CFC12" s="56"/>
      <c r="CFD12" s="56"/>
      <c r="CFE12" s="56"/>
      <c r="CFF12" s="56"/>
      <c r="CFG12" s="56"/>
      <c r="CFH12" s="56"/>
      <c r="CFI12" s="56"/>
      <c r="CFJ12" s="56"/>
      <c r="CFK12" s="56"/>
      <c r="CFL12" s="56"/>
      <c r="CFM12" s="56"/>
      <c r="CFN12" s="56"/>
      <c r="CFO12" s="56"/>
      <c r="CFP12" s="56"/>
      <c r="CFQ12" s="56"/>
      <c r="CFR12" s="56"/>
      <c r="CFS12" s="56"/>
      <c r="CFT12" s="56"/>
      <c r="CFU12" s="56"/>
      <c r="CFV12" s="56"/>
      <c r="CFW12" s="56"/>
      <c r="CFX12" s="56"/>
      <c r="CFY12" s="56"/>
      <c r="CFZ12" s="56"/>
      <c r="CGA12" s="56"/>
      <c r="CGB12" s="56"/>
      <c r="CGC12" s="56"/>
      <c r="CGD12" s="56"/>
      <c r="CGE12" s="56"/>
      <c r="CGF12" s="56"/>
      <c r="CGG12" s="56"/>
      <c r="CGH12" s="56"/>
      <c r="CGI12" s="56"/>
      <c r="CGJ12" s="56"/>
      <c r="CGK12" s="56"/>
      <c r="CGL12" s="56"/>
      <c r="CGM12" s="56"/>
      <c r="CGN12" s="56"/>
      <c r="CGO12" s="56"/>
      <c r="CGP12" s="56"/>
      <c r="CGQ12" s="56"/>
      <c r="CGR12" s="56"/>
      <c r="CGS12" s="56"/>
      <c r="CGT12" s="56"/>
      <c r="CGU12" s="56"/>
      <c r="CGV12" s="56"/>
      <c r="CGW12" s="56"/>
      <c r="CGX12" s="56"/>
      <c r="CGY12" s="56"/>
      <c r="CGZ12" s="56"/>
      <c r="CHA12" s="56"/>
      <c r="CHB12" s="56"/>
      <c r="CHC12" s="56"/>
      <c r="CHD12" s="56"/>
      <c r="CHE12" s="56"/>
      <c r="CHF12" s="56"/>
      <c r="CHG12" s="56"/>
      <c r="CHH12" s="56"/>
      <c r="CHI12" s="56"/>
      <c r="CHJ12" s="56"/>
      <c r="CHK12" s="56"/>
      <c r="CHL12" s="56"/>
      <c r="CHM12" s="56"/>
      <c r="CHN12" s="56"/>
      <c r="CHO12" s="56"/>
      <c r="CHP12" s="56"/>
      <c r="CHQ12" s="56"/>
      <c r="CHR12" s="56"/>
      <c r="CHS12" s="56"/>
      <c r="CHT12" s="56"/>
      <c r="CHU12" s="56"/>
      <c r="CHV12" s="56"/>
      <c r="CHW12" s="56"/>
      <c r="CHX12" s="56"/>
      <c r="CHY12" s="56"/>
      <c r="CHZ12" s="56"/>
      <c r="CIA12" s="56"/>
      <c r="CIB12" s="56"/>
      <c r="CIC12" s="56"/>
      <c r="CID12" s="56"/>
      <c r="CIE12" s="56"/>
      <c r="CIF12" s="56"/>
      <c r="CIG12" s="56"/>
      <c r="CIH12" s="56"/>
      <c r="CII12" s="56"/>
      <c r="CIJ12" s="56"/>
      <c r="CIK12" s="56"/>
      <c r="CIL12" s="56"/>
      <c r="CIM12" s="56"/>
      <c r="CIN12" s="56"/>
      <c r="CIO12" s="56"/>
      <c r="CIP12" s="56"/>
      <c r="CIQ12" s="56"/>
      <c r="CIR12" s="56"/>
      <c r="CIS12" s="56"/>
      <c r="CIT12" s="56"/>
      <c r="CIU12" s="56"/>
      <c r="CIV12" s="56"/>
      <c r="CIW12" s="56"/>
      <c r="CIX12" s="56"/>
      <c r="CIY12" s="56"/>
      <c r="CIZ12" s="56"/>
      <c r="CJA12" s="56"/>
      <c r="CJB12" s="56"/>
      <c r="CJC12" s="56"/>
      <c r="CJD12" s="56"/>
      <c r="CJE12" s="56"/>
      <c r="CJF12" s="56"/>
      <c r="CJG12" s="56"/>
      <c r="CJH12" s="56"/>
      <c r="CJI12" s="56"/>
      <c r="CJJ12" s="56"/>
      <c r="CJK12" s="56"/>
      <c r="CJL12" s="56"/>
      <c r="CJM12" s="56"/>
      <c r="CJN12" s="56"/>
      <c r="CJO12" s="56"/>
      <c r="CJP12" s="56"/>
      <c r="CJQ12" s="56"/>
      <c r="CJR12" s="56"/>
      <c r="CJS12" s="56"/>
      <c r="CJT12" s="56"/>
      <c r="CJU12" s="56"/>
      <c r="CJV12" s="56"/>
      <c r="CJW12" s="56"/>
      <c r="CJX12" s="56"/>
      <c r="CJY12" s="56"/>
      <c r="CJZ12" s="56"/>
      <c r="CKA12" s="56"/>
      <c r="CKB12" s="56"/>
      <c r="CKC12" s="56"/>
      <c r="CKD12" s="56"/>
      <c r="CKE12" s="56"/>
      <c r="CKF12" s="56"/>
      <c r="CKG12" s="56"/>
      <c r="CKH12" s="56"/>
      <c r="CKI12" s="56"/>
      <c r="CKJ12" s="56"/>
      <c r="CKK12" s="56"/>
      <c r="CKL12" s="56"/>
      <c r="CKM12" s="56"/>
      <c r="CKN12" s="56"/>
      <c r="CKO12" s="56"/>
      <c r="CKP12" s="56"/>
      <c r="CKQ12" s="56"/>
      <c r="CKR12" s="56"/>
      <c r="CKS12" s="56"/>
      <c r="CKT12" s="56"/>
      <c r="CKU12" s="56"/>
      <c r="CKV12" s="56"/>
      <c r="CKW12" s="56"/>
      <c r="CKX12" s="56"/>
      <c r="CKY12" s="56"/>
      <c r="CKZ12" s="56"/>
      <c r="CLA12" s="56"/>
      <c r="CLB12" s="56"/>
      <c r="CLC12" s="56"/>
      <c r="CLD12" s="56"/>
      <c r="CLE12" s="56"/>
      <c r="CLF12" s="56"/>
      <c r="CLG12" s="56"/>
      <c r="CLH12" s="56"/>
      <c r="CLI12" s="56"/>
      <c r="CLJ12" s="56"/>
      <c r="CLK12" s="56"/>
      <c r="CLL12" s="56"/>
      <c r="CLM12" s="56"/>
      <c r="CLN12" s="56"/>
      <c r="CLO12" s="56"/>
      <c r="CLP12" s="56"/>
      <c r="CLQ12" s="56"/>
      <c r="CLR12" s="56"/>
      <c r="CLS12" s="56"/>
      <c r="CLT12" s="56"/>
      <c r="CLU12" s="56"/>
      <c r="CLV12" s="56"/>
      <c r="CLW12" s="56"/>
      <c r="CLX12" s="56"/>
      <c r="CLY12" s="56"/>
      <c r="CLZ12" s="56"/>
      <c r="CMA12" s="56"/>
      <c r="CMB12" s="56"/>
      <c r="CMC12" s="56"/>
      <c r="CMD12" s="56"/>
      <c r="CME12" s="56"/>
      <c r="CMF12" s="56"/>
      <c r="CMG12" s="56"/>
      <c r="CMH12" s="56"/>
      <c r="CMI12" s="56"/>
      <c r="CMJ12" s="56"/>
      <c r="CMK12" s="56"/>
      <c r="CML12" s="56"/>
      <c r="CMM12" s="56"/>
      <c r="CMN12" s="56"/>
      <c r="CMO12" s="56"/>
      <c r="CMP12" s="56"/>
      <c r="CMQ12" s="56"/>
      <c r="CMR12" s="56"/>
      <c r="CMS12" s="56"/>
      <c r="CMT12" s="56"/>
      <c r="CMU12" s="56"/>
      <c r="CMV12" s="56"/>
      <c r="CMW12" s="56"/>
      <c r="CMX12" s="56"/>
      <c r="CMY12" s="56"/>
      <c r="CMZ12" s="56"/>
      <c r="CNA12" s="56"/>
      <c r="CNB12" s="56"/>
      <c r="CNC12" s="56"/>
      <c r="CND12" s="56"/>
      <c r="CNE12" s="56"/>
      <c r="CNF12" s="56"/>
      <c r="CNG12" s="56"/>
      <c r="CNH12" s="56"/>
      <c r="CNI12" s="56"/>
      <c r="CNJ12" s="56"/>
      <c r="CNK12" s="56"/>
      <c r="CNL12" s="56"/>
      <c r="CNM12" s="56"/>
      <c r="CNN12" s="56"/>
      <c r="CNO12" s="56"/>
      <c r="CNP12" s="56"/>
      <c r="CNQ12" s="56"/>
      <c r="CNR12" s="56"/>
      <c r="CNS12" s="56"/>
      <c r="CNT12" s="56"/>
      <c r="CNU12" s="56"/>
      <c r="CNV12" s="56"/>
      <c r="CNW12" s="56"/>
      <c r="CNX12" s="56"/>
      <c r="CNY12" s="56"/>
      <c r="CNZ12" s="56"/>
      <c r="COA12" s="56"/>
      <c r="COB12" s="56"/>
      <c r="COC12" s="56"/>
      <c r="COD12" s="56"/>
      <c r="COE12" s="56"/>
      <c r="COF12" s="56"/>
      <c r="COG12" s="56"/>
      <c r="COH12" s="56"/>
      <c r="COI12" s="56"/>
      <c r="COJ12" s="56"/>
      <c r="COK12" s="56"/>
      <c r="COL12" s="56"/>
      <c r="COM12" s="56"/>
      <c r="CON12" s="56"/>
      <c r="COO12" s="56"/>
      <c r="COP12" s="56"/>
      <c r="COQ12" s="56"/>
      <c r="COR12" s="56"/>
      <c r="COS12" s="56"/>
      <c r="COT12" s="56"/>
      <c r="COU12" s="56"/>
      <c r="COV12" s="56"/>
      <c r="COW12" s="56"/>
      <c r="COX12" s="56"/>
      <c r="COY12" s="56"/>
      <c r="COZ12" s="56"/>
      <c r="CPA12" s="56"/>
      <c r="CPB12" s="56"/>
      <c r="CPC12" s="56"/>
      <c r="CPD12" s="56"/>
      <c r="CPE12" s="56"/>
      <c r="CPF12" s="56"/>
      <c r="CPG12" s="56"/>
      <c r="CPH12" s="56"/>
      <c r="CPI12" s="56"/>
      <c r="CPJ12" s="56"/>
      <c r="CPK12" s="56"/>
      <c r="CPL12" s="56"/>
      <c r="CPM12" s="56"/>
      <c r="CPN12" s="56"/>
      <c r="CPO12" s="56"/>
      <c r="CPP12" s="56"/>
      <c r="CPQ12" s="56"/>
      <c r="CPR12" s="56"/>
      <c r="CPS12" s="56"/>
      <c r="CPT12" s="56"/>
      <c r="CPU12" s="56"/>
      <c r="CPV12" s="56"/>
      <c r="CPW12" s="56"/>
      <c r="CPX12" s="56"/>
      <c r="CPY12" s="56"/>
      <c r="CPZ12" s="56"/>
      <c r="CQA12" s="56"/>
      <c r="CQB12" s="56"/>
      <c r="CQC12" s="56"/>
      <c r="CQD12" s="56"/>
      <c r="CQE12" s="56"/>
      <c r="CQF12" s="56"/>
      <c r="CQG12" s="56"/>
      <c r="CQH12" s="56"/>
      <c r="CQI12" s="56"/>
      <c r="CQJ12" s="56"/>
      <c r="CQK12" s="56"/>
      <c r="CQL12" s="56"/>
      <c r="CQM12" s="56"/>
      <c r="CQN12" s="56"/>
      <c r="CQO12" s="56"/>
      <c r="CQP12" s="56"/>
      <c r="CQQ12" s="56"/>
      <c r="CQR12" s="56"/>
      <c r="CQS12" s="56"/>
      <c r="CQT12" s="56"/>
      <c r="CQU12" s="56"/>
      <c r="CQV12" s="56"/>
      <c r="CQW12" s="56"/>
      <c r="CQX12" s="56"/>
      <c r="CQY12" s="56"/>
      <c r="CQZ12" s="56"/>
      <c r="CRA12" s="56"/>
      <c r="CRB12" s="56"/>
      <c r="CRC12" s="56"/>
      <c r="CRD12" s="56"/>
      <c r="CRE12" s="56"/>
      <c r="CRF12" s="56"/>
      <c r="CRG12" s="56"/>
      <c r="CRH12" s="56"/>
      <c r="CRI12" s="56"/>
      <c r="CRJ12" s="56"/>
      <c r="CRK12" s="56"/>
      <c r="CRL12" s="56"/>
      <c r="CRM12" s="56"/>
      <c r="CRN12" s="56"/>
      <c r="CRO12" s="56"/>
      <c r="CRP12" s="56"/>
      <c r="CRQ12" s="56"/>
      <c r="CRR12" s="56"/>
      <c r="CRS12" s="56"/>
      <c r="CRT12" s="56"/>
      <c r="CRU12" s="56"/>
      <c r="CRV12" s="56"/>
      <c r="CRW12" s="56"/>
      <c r="CRX12" s="56"/>
      <c r="CRY12" s="56"/>
      <c r="CRZ12" s="56"/>
      <c r="CSA12" s="56"/>
      <c r="CSB12" s="56"/>
      <c r="CSC12" s="56"/>
      <c r="CSD12" s="56"/>
      <c r="CSE12" s="56"/>
      <c r="CSF12" s="56"/>
      <c r="CSG12" s="56"/>
      <c r="CSH12" s="56"/>
      <c r="CSI12" s="56"/>
      <c r="CSJ12" s="56"/>
      <c r="CSK12" s="56"/>
      <c r="CSL12" s="56"/>
      <c r="CSM12" s="56"/>
      <c r="CSN12" s="56"/>
      <c r="CSO12" s="56"/>
      <c r="CSP12" s="56"/>
      <c r="CSQ12" s="56"/>
      <c r="CSR12" s="56"/>
      <c r="CSS12" s="56"/>
      <c r="CST12" s="56"/>
      <c r="CSU12" s="56"/>
      <c r="CSV12" s="56"/>
      <c r="CSW12" s="56"/>
      <c r="CSX12" s="56"/>
      <c r="CSY12" s="56"/>
      <c r="CSZ12" s="56"/>
      <c r="CTA12" s="56"/>
      <c r="CTB12" s="56"/>
      <c r="CTC12" s="56"/>
      <c r="CTD12" s="56"/>
      <c r="CTE12" s="56"/>
      <c r="CTF12" s="56"/>
      <c r="CTG12" s="56"/>
      <c r="CTH12" s="56"/>
      <c r="CTI12" s="56"/>
      <c r="CTJ12" s="56"/>
      <c r="CTK12" s="56"/>
      <c r="CTL12" s="56"/>
      <c r="CTM12" s="56"/>
      <c r="CTN12" s="56"/>
      <c r="CTO12" s="56"/>
      <c r="CTP12" s="56"/>
      <c r="CTQ12" s="56"/>
      <c r="CTR12" s="56"/>
      <c r="CTS12" s="56"/>
      <c r="CTT12" s="56"/>
      <c r="CTU12" s="56"/>
      <c r="CTV12" s="56"/>
      <c r="CTW12" s="56"/>
      <c r="CTX12" s="56"/>
      <c r="CTY12" s="56"/>
      <c r="CTZ12" s="56"/>
      <c r="CUA12" s="56"/>
      <c r="CUB12" s="56"/>
      <c r="CUC12" s="56"/>
      <c r="CUD12" s="56"/>
      <c r="CUE12" s="56"/>
      <c r="CUF12" s="56"/>
      <c r="CUG12" s="56"/>
      <c r="CUH12" s="56"/>
      <c r="CUI12" s="56"/>
      <c r="CUJ12" s="56"/>
      <c r="CUK12" s="56"/>
      <c r="CUL12" s="56"/>
      <c r="CUM12" s="56"/>
      <c r="CUN12" s="56"/>
      <c r="CUO12" s="56"/>
      <c r="CUP12" s="56"/>
      <c r="CUQ12" s="56"/>
      <c r="CUR12" s="56"/>
      <c r="CUS12" s="56"/>
      <c r="CUT12" s="56"/>
      <c r="CUU12" s="56"/>
      <c r="CUV12" s="56"/>
      <c r="CUW12" s="56"/>
      <c r="CUX12" s="56"/>
      <c r="CUY12" s="56"/>
      <c r="CUZ12" s="56"/>
      <c r="CVA12" s="56"/>
      <c r="CVB12" s="56"/>
      <c r="CVC12" s="56"/>
      <c r="CVD12" s="56"/>
      <c r="CVE12" s="56"/>
      <c r="CVF12" s="56"/>
      <c r="CVG12" s="56"/>
      <c r="CVH12" s="56"/>
      <c r="CVI12" s="56"/>
      <c r="CVJ12" s="56"/>
      <c r="CVK12" s="56"/>
      <c r="CVL12" s="56"/>
      <c r="CVM12" s="56"/>
      <c r="CVN12" s="56"/>
      <c r="CVO12" s="56"/>
      <c r="CVP12" s="56"/>
      <c r="CVQ12" s="56"/>
      <c r="CVR12" s="56"/>
      <c r="CVS12" s="56"/>
      <c r="CVT12" s="56"/>
      <c r="CVU12" s="56"/>
      <c r="CVV12" s="56"/>
      <c r="CVW12" s="56"/>
      <c r="CVX12" s="56"/>
      <c r="CVY12" s="56"/>
      <c r="CVZ12" s="56"/>
      <c r="CWA12" s="56"/>
      <c r="CWB12" s="56"/>
      <c r="CWC12" s="56"/>
      <c r="CWD12" s="56"/>
      <c r="CWE12" s="56"/>
      <c r="CWF12" s="56"/>
      <c r="CWG12" s="56"/>
      <c r="CWH12" s="56"/>
      <c r="CWI12" s="56"/>
      <c r="CWJ12" s="56"/>
      <c r="CWK12" s="56"/>
      <c r="CWL12" s="56"/>
      <c r="CWM12" s="56"/>
      <c r="CWN12" s="56"/>
      <c r="CWO12" s="56"/>
      <c r="CWP12" s="56"/>
      <c r="CWQ12" s="56"/>
      <c r="CWR12" s="56"/>
      <c r="CWS12" s="56"/>
      <c r="CWT12" s="56"/>
      <c r="CWU12" s="56"/>
      <c r="CWV12" s="56"/>
      <c r="CWW12" s="56"/>
      <c r="CWX12" s="56"/>
      <c r="CWY12" s="56"/>
      <c r="CWZ12" s="56"/>
      <c r="CXA12" s="56"/>
      <c r="CXB12" s="56"/>
      <c r="CXC12" s="56"/>
      <c r="CXD12" s="56"/>
      <c r="CXE12" s="56"/>
      <c r="CXF12" s="56"/>
      <c r="CXG12" s="56"/>
      <c r="CXH12" s="56"/>
      <c r="CXI12" s="56"/>
      <c r="CXJ12" s="56"/>
      <c r="CXK12" s="56"/>
      <c r="CXL12" s="56"/>
      <c r="CXM12" s="56"/>
      <c r="CXN12" s="56"/>
      <c r="CXO12" s="56"/>
      <c r="CXP12" s="56"/>
      <c r="CXQ12" s="56"/>
      <c r="CXR12" s="56"/>
      <c r="CXS12" s="56"/>
      <c r="CXT12" s="56"/>
      <c r="CXU12" s="56"/>
      <c r="CXV12" s="56"/>
      <c r="CXW12" s="56"/>
      <c r="CXX12" s="56"/>
      <c r="CXY12" s="56"/>
      <c r="CXZ12" s="56"/>
      <c r="CYA12" s="56"/>
      <c r="CYB12" s="56"/>
      <c r="CYC12" s="56"/>
      <c r="CYD12" s="56"/>
      <c r="CYE12" s="56"/>
      <c r="CYF12" s="56"/>
      <c r="CYG12" s="56"/>
      <c r="CYH12" s="56"/>
      <c r="CYI12" s="56"/>
      <c r="CYJ12" s="56"/>
      <c r="CYK12" s="56"/>
      <c r="CYL12" s="56"/>
      <c r="CYM12" s="56"/>
      <c r="CYN12" s="56"/>
      <c r="CYO12" s="56"/>
      <c r="CYP12" s="56"/>
      <c r="CYQ12" s="56"/>
      <c r="CYR12" s="56"/>
      <c r="CYS12" s="56"/>
      <c r="CYT12" s="56"/>
      <c r="CYU12" s="56"/>
      <c r="CYV12" s="56"/>
      <c r="CYW12" s="56"/>
      <c r="CYX12" s="56"/>
      <c r="CYY12" s="56"/>
      <c r="CYZ12" s="56"/>
      <c r="CZA12" s="56"/>
      <c r="CZB12" s="56"/>
      <c r="CZC12" s="56"/>
      <c r="CZD12" s="56"/>
      <c r="CZE12" s="56"/>
      <c r="CZF12" s="56"/>
      <c r="CZG12" s="56"/>
      <c r="CZH12" s="56"/>
      <c r="CZI12" s="56"/>
      <c r="CZJ12" s="56"/>
      <c r="CZK12" s="56"/>
      <c r="CZL12" s="56"/>
      <c r="CZM12" s="56"/>
      <c r="CZN12" s="56"/>
      <c r="CZO12" s="56"/>
      <c r="CZP12" s="56"/>
      <c r="CZQ12" s="56"/>
      <c r="CZR12" s="56"/>
      <c r="CZS12" s="56"/>
      <c r="CZT12" s="56"/>
      <c r="CZU12" s="56"/>
      <c r="CZV12" s="56"/>
      <c r="CZW12" s="56"/>
      <c r="CZX12" s="56"/>
      <c r="CZY12" s="56"/>
      <c r="CZZ12" s="56"/>
      <c r="DAA12" s="56"/>
      <c r="DAB12" s="56"/>
      <c r="DAC12" s="56"/>
      <c r="DAD12" s="56"/>
      <c r="DAE12" s="56"/>
      <c r="DAF12" s="56"/>
      <c r="DAG12" s="56"/>
      <c r="DAH12" s="56"/>
      <c r="DAI12" s="56"/>
      <c r="DAJ12" s="56"/>
      <c r="DAK12" s="56"/>
      <c r="DAL12" s="56"/>
      <c r="DAM12" s="56"/>
      <c r="DAN12" s="56"/>
      <c r="DAO12" s="56"/>
      <c r="DAP12" s="56"/>
      <c r="DAQ12" s="56"/>
      <c r="DAR12" s="56"/>
      <c r="DAS12" s="56"/>
      <c r="DAT12" s="56"/>
      <c r="DAU12" s="56"/>
      <c r="DAV12" s="56"/>
      <c r="DAW12" s="56"/>
      <c r="DAX12" s="56"/>
      <c r="DAY12" s="56"/>
      <c r="DAZ12" s="56"/>
      <c r="DBA12" s="56"/>
      <c r="DBB12" s="56"/>
      <c r="DBC12" s="56"/>
      <c r="DBD12" s="56"/>
      <c r="DBE12" s="56"/>
      <c r="DBF12" s="56"/>
      <c r="DBG12" s="56"/>
      <c r="DBH12" s="56"/>
      <c r="DBI12" s="56"/>
      <c r="DBJ12" s="56"/>
      <c r="DBK12" s="56"/>
      <c r="DBL12" s="56"/>
      <c r="DBM12" s="56"/>
      <c r="DBN12" s="56"/>
      <c r="DBO12" s="56"/>
      <c r="DBP12" s="56"/>
      <c r="DBQ12" s="56"/>
      <c r="DBR12" s="56"/>
      <c r="DBS12" s="56"/>
      <c r="DBT12" s="56"/>
      <c r="DBU12" s="56"/>
      <c r="DBV12" s="56"/>
      <c r="DBW12" s="56"/>
      <c r="DBX12" s="56"/>
      <c r="DBY12" s="56"/>
      <c r="DBZ12" s="56"/>
      <c r="DCA12" s="56"/>
      <c r="DCB12" s="56"/>
      <c r="DCC12" s="56"/>
      <c r="DCD12" s="56"/>
      <c r="DCE12" s="56"/>
      <c r="DCF12" s="56"/>
      <c r="DCG12" s="56"/>
      <c r="DCH12" s="56"/>
      <c r="DCI12" s="56"/>
      <c r="DCJ12" s="56"/>
      <c r="DCK12" s="56"/>
      <c r="DCL12" s="56"/>
      <c r="DCM12" s="56"/>
      <c r="DCN12" s="56"/>
      <c r="DCO12" s="56"/>
      <c r="DCP12" s="56"/>
      <c r="DCQ12" s="56"/>
      <c r="DCR12" s="56"/>
      <c r="DCS12" s="56"/>
      <c r="DCT12" s="56"/>
      <c r="DCU12" s="56"/>
      <c r="DCV12" s="56"/>
      <c r="DCW12" s="56"/>
      <c r="DCX12" s="56"/>
      <c r="DCY12" s="56"/>
      <c r="DCZ12" s="56"/>
      <c r="DDA12" s="56"/>
      <c r="DDB12" s="56"/>
      <c r="DDC12" s="56"/>
      <c r="DDD12" s="56"/>
      <c r="DDE12" s="56"/>
      <c r="DDF12" s="56"/>
      <c r="DDG12" s="56"/>
      <c r="DDH12" s="56"/>
      <c r="DDI12" s="56"/>
      <c r="DDJ12" s="56"/>
      <c r="DDK12" s="56"/>
      <c r="DDL12" s="56"/>
      <c r="DDM12" s="56"/>
      <c r="DDN12" s="56"/>
      <c r="DDO12" s="56"/>
      <c r="DDP12" s="56"/>
      <c r="DDQ12" s="56"/>
      <c r="DDR12" s="56"/>
      <c r="DDS12" s="56"/>
      <c r="DDT12" s="56"/>
      <c r="DDU12" s="56"/>
      <c r="DDV12" s="56"/>
      <c r="DDW12" s="56"/>
      <c r="DDX12" s="56"/>
      <c r="DDY12" s="56"/>
      <c r="DDZ12" s="56"/>
      <c r="DEA12" s="56"/>
      <c r="DEB12" s="56"/>
      <c r="DEC12" s="56"/>
      <c r="DED12" s="56"/>
      <c r="DEE12" s="56"/>
      <c r="DEF12" s="56"/>
      <c r="DEG12" s="56"/>
      <c r="DEH12" s="56"/>
      <c r="DEI12" s="56"/>
      <c r="DEJ12" s="56"/>
      <c r="DEK12" s="56"/>
      <c r="DEL12" s="56"/>
      <c r="DEM12" s="56"/>
      <c r="DEN12" s="56"/>
      <c r="DEO12" s="56"/>
      <c r="DEP12" s="56"/>
      <c r="DEQ12" s="56"/>
      <c r="DER12" s="56"/>
      <c r="DES12" s="56"/>
      <c r="DET12" s="56"/>
      <c r="DEU12" s="56"/>
      <c r="DEV12" s="56"/>
      <c r="DEW12" s="56"/>
      <c r="DEX12" s="56"/>
      <c r="DEY12" s="56"/>
      <c r="DEZ12" s="56"/>
      <c r="DFA12" s="56"/>
      <c r="DFB12" s="56"/>
      <c r="DFC12" s="56"/>
      <c r="DFD12" s="56"/>
      <c r="DFE12" s="56"/>
      <c r="DFF12" s="56"/>
      <c r="DFG12" s="56"/>
      <c r="DFH12" s="56"/>
      <c r="DFI12" s="56"/>
      <c r="DFJ12" s="56"/>
      <c r="DFK12" s="56"/>
      <c r="DFL12" s="56"/>
      <c r="DFM12" s="56"/>
      <c r="DFN12" s="56"/>
      <c r="DFO12" s="56"/>
      <c r="DFP12" s="56"/>
      <c r="DFQ12" s="56"/>
      <c r="DFR12" s="56"/>
      <c r="DFS12" s="56"/>
      <c r="DFT12" s="56"/>
      <c r="DFU12" s="56"/>
      <c r="DFV12" s="56"/>
      <c r="DFW12" s="56"/>
      <c r="DFX12" s="56"/>
      <c r="DFY12" s="56"/>
      <c r="DFZ12" s="56"/>
      <c r="DGA12" s="56"/>
      <c r="DGB12" s="56"/>
      <c r="DGC12" s="56"/>
      <c r="DGD12" s="56"/>
      <c r="DGE12" s="56"/>
      <c r="DGF12" s="56"/>
      <c r="DGG12" s="56"/>
      <c r="DGH12" s="56"/>
      <c r="DGI12" s="56"/>
      <c r="DGJ12" s="56"/>
      <c r="DGK12" s="56"/>
      <c r="DGL12" s="56"/>
      <c r="DGM12" s="56"/>
      <c r="DGN12" s="56"/>
      <c r="DGO12" s="56"/>
      <c r="DGP12" s="56"/>
      <c r="DGQ12" s="56"/>
      <c r="DGR12" s="56"/>
      <c r="DGS12" s="56"/>
      <c r="DGT12" s="56"/>
      <c r="DGU12" s="56"/>
      <c r="DGV12" s="56"/>
      <c r="DGW12" s="56"/>
      <c r="DGX12" s="56"/>
      <c r="DGY12" s="56"/>
      <c r="DGZ12" s="56"/>
      <c r="DHA12" s="56"/>
      <c r="DHB12" s="56"/>
      <c r="DHC12" s="56"/>
      <c r="DHD12" s="56"/>
      <c r="DHE12" s="56"/>
      <c r="DHF12" s="56"/>
      <c r="DHG12" s="56"/>
      <c r="DHH12" s="56"/>
      <c r="DHI12" s="56"/>
      <c r="DHJ12" s="56"/>
      <c r="DHK12" s="56"/>
      <c r="DHL12" s="56"/>
      <c r="DHM12" s="56"/>
      <c r="DHN12" s="56"/>
      <c r="DHO12" s="56"/>
      <c r="DHP12" s="56"/>
      <c r="DHQ12" s="56"/>
      <c r="DHR12" s="56"/>
      <c r="DHS12" s="56"/>
      <c r="DHT12" s="56"/>
      <c r="DHU12" s="56"/>
      <c r="DHV12" s="56"/>
      <c r="DHW12" s="56"/>
      <c r="DHX12" s="56"/>
      <c r="DHY12" s="56"/>
      <c r="DHZ12" s="56"/>
      <c r="DIA12" s="56"/>
      <c r="DIB12" s="56"/>
      <c r="DIC12" s="56"/>
      <c r="DID12" s="56"/>
      <c r="DIE12" s="56"/>
      <c r="DIF12" s="56"/>
      <c r="DIG12" s="56"/>
      <c r="DIH12" s="56"/>
      <c r="DII12" s="56"/>
      <c r="DIJ12" s="56"/>
      <c r="DIK12" s="56"/>
      <c r="DIL12" s="56"/>
      <c r="DIM12" s="56"/>
      <c r="DIN12" s="56"/>
      <c r="DIO12" s="56"/>
      <c r="DIP12" s="56"/>
      <c r="DIQ12" s="56"/>
      <c r="DIR12" s="56"/>
      <c r="DIS12" s="56"/>
      <c r="DIT12" s="56"/>
      <c r="DIU12" s="56"/>
      <c r="DIV12" s="56"/>
      <c r="DIW12" s="56"/>
      <c r="DIX12" s="56"/>
      <c r="DIY12" s="56"/>
      <c r="DIZ12" s="56"/>
      <c r="DJA12" s="56"/>
      <c r="DJB12" s="56"/>
      <c r="DJC12" s="56"/>
      <c r="DJD12" s="56"/>
      <c r="DJE12" s="56"/>
      <c r="DJF12" s="56"/>
      <c r="DJG12" s="56"/>
      <c r="DJH12" s="56"/>
      <c r="DJI12" s="56"/>
      <c r="DJJ12" s="56"/>
      <c r="DJK12" s="56"/>
      <c r="DJL12" s="56"/>
      <c r="DJM12" s="56"/>
      <c r="DJN12" s="56"/>
      <c r="DJO12" s="56"/>
      <c r="DJP12" s="56"/>
      <c r="DJQ12" s="56"/>
      <c r="DJR12" s="56"/>
      <c r="DJS12" s="56"/>
      <c r="DJT12" s="56"/>
      <c r="DJU12" s="56"/>
      <c r="DJV12" s="56"/>
      <c r="DJW12" s="56"/>
      <c r="DJX12" s="56"/>
      <c r="DJY12" s="56"/>
      <c r="DJZ12" s="56"/>
      <c r="DKA12" s="56"/>
      <c r="DKB12" s="56"/>
      <c r="DKC12" s="56"/>
      <c r="DKD12" s="56"/>
      <c r="DKE12" s="56"/>
      <c r="DKF12" s="56"/>
      <c r="DKG12" s="56"/>
      <c r="DKH12" s="56"/>
      <c r="DKI12" s="56"/>
      <c r="DKJ12" s="56"/>
      <c r="DKK12" s="56"/>
      <c r="DKL12" s="56"/>
      <c r="DKM12" s="56"/>
      <c r="DKN12" s="56"/>
      <c r="DKO12" s="56"/>
      <c r="DKP12" s="56"/>
      <c r="DKQ12" s="56"/>
      <c r="DKR12" s="56"/>
      <c r="DKS12" s="56"/>
      <c r="DKT12" s="56"/>
      <c r="DKU12" s="56"/>
      <c r="DKV12" s="56"/>
      <c r="DKW12" s="56"/>
      <c r="DKX12" s="56"/>
      <c r="DKY12" s="56"/>
      <c r="DKZ12" s="56"/>
      <c r="DLA12" s="56"/>
      <c r="DLB12" s="56"/>
      <c r="DLC12" s="56"/>
      <c r="DLD12" s="56"/>
      <c r="DLE12" s="56"/>
      <c r="DLF12" s="56"/>
      <c r="DLG12" s="56"/>
      <c r="DLH12" s="56"/>
      <c r="DLI12" s="56"/>
      <c r="DLJ12" s="56"/>
      <c r="DLK12" s="56"/>
      <c r="DLL12" s="56"/>
      <c r="DLM12" s="56"/>
      <c r="DLN12" s="56"/>
      <c r="DLO12" s="56"/>
      <c r="DLP12" s="56"/>
      <c r="DLQ12" s="56"/>
      <c r="DLR12" s="56"/>
      <c r="DLS12" s="56"/>
      <c r="DLT12" s="56"/>
      <c r="DLU12" s="56"/>
      <c r="DLV12" s="56"/>
      <c r="DLW12" s="56"/>
      <c r="DLX12" s="56"/>
      <c r="DLY12" s="56"/>
      <c r="DLZ12" s="56"/>
      <c r="DMA12" s="56"/>
      <c r="DMB12" s="56"/>
      <c r="DMC12" s="56"/>
      <c r="DMD12" s="56"/>
      <c r="DME12" s="56"/>
      <c r="DMF12" s="56"/>
      <c r="DMG12" s="56"/>
      <c r="DMH12" s="56"/>
      <c r="DMI12" s="56"/>
      <c r="DMJ12" s="56"/>
      <c r="DMK12" s="56"/>
      <c r="DML12" s="56"/>
      <c r="DMM12" s="56"/>
      <c r="DMN12" s="56"/>
      <c r="DMO12" s="56"/>
      <c r="DMP12" s="56"/>
      <c r="DMQ12" s="56"/>
      <c r="DMR12" s="56"/>
      <c r="DMS12" s="56"/>
      <c r="DMT12" s="56"/>
      <c r="DMU12" s="56"/>
      <c r="DMV12" s="56"/>
      <c r="DMW12" s="56"/>
      <c r="DMX12" s="56"/>
      <c r="DMY12" s="56"/>
      <c r="DMZ12" s="56"/>
      <c r="DNA12" s="56"/>
      <c r="DNB12" s="56"/>
      <c r="DNC12" s="56"/>
      <c r="DND12" s="56"/>
      <c r="DNE12" s="56"/>
      <c r="DNF12" s="56"/>
      <c r="DNG12" s="56"/>
      <c r="DNH12" s="56"/>
      <c r="DNI12" s="56"/>
      <c r="DNJ12" s="56"/>
      <c r="DNK12" s="56"/>
      <c r="DNL12" s="56"/>
      <c r="DNM12" s="56"/>
      <c r="DNN12" s="56"/>
      <c r="DNO12" s="56"/>
      <c r="DNP12" s="56"/>
      <c r="DNQ12" s="56"/>
      <c r="DNR12" s="56"/>
      <c r="DNS12" s="56"/>
      <c r="DNT12" s="56"/>
      <c r="DNU12" s="56"/>
      <c r="DNV12" s="56"/>
      <c r="DNW12" s="56"/>
      <c r="DNX12" s="56"/>
      <c r="DNY12" s="56"/>
      <c r="DNZ12" s="56"/>
      <c r="DOA12" s="56"/>
      <c r="DOB12" s="56"/>
      <c r="DOC12" s="56"/>
      <c r="DOD12" s="56"/>
      <c r="DOE12" s="56"/>
      <c r="DOF12" s="56"/>
      <c r="DOG12" s="56"/>
      <c r="DOH12" s="56"/>
      <c r="DOI12" s="56"/>
      <c r="DOJ12" s="56"/>
      <c r="DOK12" s="56"/>
      <c r="DOL12" s="56"/>
      <c r="DOM12" s="56"/>
      <c r="DON12" s="56"/>
      <c r="DOO12" s="56"/>
      <c r="DOP12" s="56"/>
      <c r="DOQ12" s="56"/>
      <c r="DOR12" s="56"/>
      <c r="DOS12" s="56"/>
      <c r="DOT12" s="56"/>
      <c r="DOU12" s="56"/>
      <c r="DOV12" s="56"/>
      <c r="DOW12" s="56"/>
      <c r="DOX12" s="56"/>
      <c r="DOY12" s="56"/>
      <c r="DOZ12" s="56"/>
      <c r="DPA12" s="56"/>
      <c r="DPB12" s="56"/>
      <c r="DPC12" s="56"/>
      <c r="DPD12" s="56"/>
      <c r="DPE12" s="56"/>
      <c r="DPF12" s="56"/>
      <c r="DPG12" s="56"/>
      <c r="DPH12" s="56"/>
      <c r="DPI12" s="56"/>
      <c r="DPJ12" s="56"/>
      <c r="DPK12" s="56"/>
      <c r="DPL12" s="56"/>
      <c r="DPM12" s="56"/>
      <c r="DPN12" s="56"/>
      <c r="DPO12" s="56"/>
      <c r="DPP12" s="56"/>
      <c r="DPQ12" s="56"/>
      <c r="DPR12" s="56"/>
      <c r="DPS12" s="56"/>
      <c r="DPT12" s="56"/>
      <c r="DPU12" s="56"/>
      <c r="DPV12" s="56"/>
      <c r="DPW12" s="56"/>
      <c r="DPX12" s="56"/>
      <c r="DPY12" s="56"/>
      <c r="DPZ12" s="56"/>
      <c r="DQA12" s="56"/>
      <c r="DQB12" s="56"/>
      <c r="DQC12" s="56"/>
      <c r="DQD12" s="56"/>
      <c r="DQE12" s="56"/>
      <c r="DQF12" s="56"/>
      <c r="DQG12" s="56"/>
      <c r="DQH12" s="56"/>
      <c r="DQI12" s="56"/>
      <c r="DQJ12" s="56"/>
      <c r="DQK12" s="56"/>
      <c r="DQL12" s="56"/>
      <c r="DQM12" s="56"/>
      <c r="DQN12" s="56"/>
      <c r="DQO12" s="56"/>
      <c r="DQP12" s="56"/>
      <c r="DQQ12" s="56"/>
      <c r="DQR12" s="56"/>
      <c r="DQS12" s="56"/>
      <c r="DQT12" s="56"/>
      <c r="DQU12" s="56"/>
      <c r="DQV12" s="56"/>
      <c r="DQW12" s="56"/>
      <c r="DQX12" s="56"/>
      <c r="DQY12" s="56"/>
      <c r="DQZ12" s="56"/>
      <c r="DRA12" s="56"/>
      <c r="DRB12" s="56"/>
      <c r="DRC12" s="56"/>
      <c r="DRD12" s="56"/>
      <c r="DRE12" s="56"/>
      <c r="DRF12" s="56"/>
      <c r="DRG12" s="56"/>
      <c r="DRH12" s="56"/>
      <c r="DRI12" s="56"/>
      <c r="DRJ12" s="56"/>
      <c r="DRK12" s="56"/>
      <c r="DRL12" s="56"/>
      <c r="DRM12" s="56"/>
      <c r="DRN12" s="56"/>
      <c r="DRO12" s="56"/>
      <c r="DRP12" s="56"/>
      <c r="DRQ12" s="56"/>
      <c r="DRR12" s="56"/>
      <c r="DRS12" s="56"/>
      <c r="DRT12" s="56"/>
      <c r="DRU12" s="56"/>
      <c r="DRV12" s="56"/>
      <c r="DRW12" s="56"/>
      <c r="DRX12" s="56"/>
      <c r="DRY12" s="56"/>
      <c r="DRZ12" s="56"/>
      <c r="DSA12" s="56"/>
      <c r="DSB12" s="56"/>
      <c r="DSC12" s="56"/>
      <c r="DSD12" s="56"/>
      <c r="DSE12" s="56"/>
      <c r="DSF12" s="56"/>
      <c r="DSG12" s="56"/>
      <c r="DSH12" s="56"/>
      <c r="DSI12" s="56"/>
      <c r="DSJ12" s="56"/>
      <c r="DSK12" s="56"/>
      <c r="DSL12" s="56"/>
      <c r="DSM12" s="56"/>
      <c r="DSN12" s="56"/>
      <c r="DSO12" s="56"/>
      <c r="DSP12" s="56"/>
      <c r="DSQ12" s="56"/>
      <c r="DSR12" s="56"/>
      <c r="DSS12" s="56"/>
      <c r="DST12" s="56"/>
      <c r="DSU12" s="56"/>
      <c r="DSV12" s="56"/>
      <c r="DSW12" s="56"/>
      <c r="DSX12" s="56"/>
      <c r="DSY12" s="56"/>
      <c r="DSZ12" s="56"/>
      <c r="DTA12" s="56"/>
      <c r="DTB12" s="56"/>
      <c r="DTC12" s="56"/>
      <c r="DTD12" s="56"/>
      <c r="DTE12" s="56"/>
      <c r="DTF12" s="56"/>
      <c r="DTG12" s="56"/>
      <c r="DTH12" s="56"/>
      <c r="DTI12" s="56"/>
      <c r="DTJ12" s="56"/>
      <c r="DTK12" s="56"/>
      <c r="DTL12" s="56"/>
      <c r="DTM12" s="56"/>
      <c r="DTN12" s="56"/>
      <c r="DTO12" s="56"/>
      <c r="DTP12" s="56"/>
      <c r="DTQ12" s="56"/>
      <c r="DTR12" s="56"/>
      <c r="DTS12" s="56"/>
      <c r="DTT12" s="56"/>
      <c r="DTU12" s="56"/>
      <c r="DTV12" s="56"/>
      <c r="DTW12" s="56"/>
      <c r="DTX12" s="56"/>
      <c r="DTY12" s="56"/>
      <c r="DTZ12" s="56"/>
      <c r="DUA12" s="56"/>
      <c r="DUB12" s="56"/>
      <c r="DUC12" s="56"/>
      <c r="DUD12" s="56"/>
      <c r="DUE12" s="56"/>
      <c r="DUF12" s="56"/>
      <c r="DUG12" s="56"/>
      <c r="DUH12" s="56"/>
      <c r="DUI12" s="56"/>
      <c r="DUJ12" s="56"/>
      <c r="DUK12" s="56"/>
      <c r="DUL12" s="56"/>
      <c r="DUM12" s="56"/>
      <c r="DUN12" s="56"/>
      <c r="DUO12" s="56"/>
      <c r="DUP12" s="56"/>
      <c r="DUQ12" s="56"/>
      <c r="DUR12" s="56"/>
      <c r="DUS12" s="56"/>
      <c r="DUT12" s="56"/>
      <c r="DUU12" s="56"/>
      <c r="DUV12" s="56"/>
      <c r="DUW12" s="56"/>
      <c r="DUX12" s="56"/>
      <c r="DUY12" s="56"/>
      <c r="DUZ12" s="56"/>
      <c r="DVA12" s="56"/>
      <c r="DVB12" s="56"/>
      <c r="DVC12" s="56"/>
      <c r="DVD12" s="56"/>
      <c r="DVE12" s="56"/>
      <c r="DVF12" s="56"/>
      <c r="DVG12" s="56"/>
      <c r="DVH12" s="56"/>
      <c r="DVI12" s="56"/>
      <c r="DVJ12" s="56"/>
      <c r="DVK12" s="56"/>
      <c r="DVL12" s="56"/>
      <c r="DVM12" s="56"/>
      <c r="DVN12" s="56"/>
      <c r="DVO12" s="56"/>
      <c r="DVP12" s="56"/>
      <c r="DVQ12" s="56"/>
      <c r="DVR12" s="56"/>
      <c r="DVS12" s="56"/>
      <c r="DVT12" s="56"/>
      <c r="DVU12" s="56"/>
      <c r="DVV12" s="56"/>
      <c r="DVW12" s="56"/>
      <c r="DVX12" s="56"/>
      <c r="DVY12" s="56"/>
      <c r="DVZ12" s="56"/>
      <c r="DWA12" s="56"/>
      <c r="DWB12" s="56"/>
      <c r="DWC12" s="56"/>
      <c r="DWD12" s="56"/>
      <c r="DWE12" s="56"/>
      <c r="DWF12" s="56"/>
      <c r="DWG12" s="56"/>
      <c r="DWH12" s="56"/>
      <c r="DWI12" s="56"/>
      <c r="DWJ12" s="56"/>
      <c r="DWK12" s="56"/>
      <c r="DWL12" s="56"/>
      <c r="DWM12" s="56"/>
      <c r="DWN12" s="56"/>
      <c r="DWO12" s="56"/>
      <c r="DWP12" s="56"/>
      <c r="DWQ12" s="56"/>
      <c r="DWR12" s="56"/>
      <c r="DWS12" s="56"/>
      <c r="DWT12" s="56"/>
      <c r="DWU12" s="56"/>
      <c r="DWV12" s="56"/>
      <c r="DWW12" s="56"/>
      <c r="DWX12" s="56"/>
      <c r="DWY12" s="56"/>
      <c r="DWZ12" s="56"/>
      <c r="DXA12" s="56"/>
      <c r="DXB12" s="56"/>
      <c r="DXC12" s="56"/>
      <c r="DXD12" s="56"/>
      <c r="DXE12" s="56"/>
      <c r="DXF12" s="56"/>
      <c r="DXG12" s="56"/>
      <c r="DXH12" s="56"/>
      <c r="DXI12" s="56"/>
      <c r="DXJ12" s="56"/>
      <c r="DXK12" s="56"/>
      <c r="DXL12" s="56"/>
      <c r="DXM12" s="56"/>
      <c r="DXN12" s="56"/>
      <c r="DXO12" s="56"/>
      <c r="DXP12" s="56"/>
      <c r="DXQ12" s="56"/>
      <c r="DXR12" s="56"/>
      <c r="DXS12" s="56"/>
      <c r="DXT12" s="56"/>
      <c r="DXU12" s="56"/>
      <c r="DXV12" s="56"/>
      <c r="DXW12" s="56"/>
      <c r="DXX12" s="56"/>
      <c r="DXY12" s="56"/>
      <c r="DXZ12" s="56"/>
      <c r="DYA12" s="56"/>
      <c r="DYB12" s="56"/>
      <c r="DYC12" s="56"/>
      <c r="DYD12" s="56"/>
      <c r="DYE12" s="56"/>
      <c r="DYF12" s="56"/>
      <c r="DYG12" s="56"/>
      <c r="DYH12" s="56"/>
      <c r="DYI12" s="56"/>
      <c r="DYJ12" s="56"/>
      <c r="DYK12" s="56"/>
      <c r="DYL12" s="56"/>
      <c r="DYM12" s="56"/>
      <c r="DYN12" s="56"/>
      <c r="DYO12" s="56"/>
      <c r="DYP12" s="56"/>
      <c r="DYQ12" s="56"/>
      <c r="DYR12" s="56"/>
      <c r="DYS12" s="56"/>
      <c r="DYT12" s="56"/>
      <c r="DYU12" s="56"/>
      <c r="DYV12" s="56"/>
      <c r="DYW12" s="56"/>
      <c r="DYX12" s="56"/>
      <c r="DYY12" s="56"/>
      <c r="DYZ12" s="56"/>
      <c r="DZA12" s="56"/>
      <c r="DZB12" s="56"/>
      <c r="DZC12" s="56"/>
      <c r="DZD12" s="56"/>
      <c r="DZE12" s="56"/>
      <c r="DZF12" s="56"/>
      <c r="DZG12" s="56"/>
      <c r="DZH12" s="56"/>
      <c r="DZI12" s="56"/>
      <c r="DZJ12" s="56"/>
      <c r="DZK12" s="56"/>
      <c r="DZL12" s="56"/>
      <c r="DZM12" s="56"/>
      <c r="DZN12" s="56"/>
      <c r="DZO12" s="56"/>
      <c r="DZP12" s="56"/>
      <c r="DZQ12" s="56"/>
      <c r="DZR12" s="56"/>
      <c r="DZS12" s="56"/>
      <c r="DZT12" s="56"/>
      <c r="DZU12" s="56"/>
      <c r="DZV12" s="56"/>
      <c r="DZW12" s="56"/>
      <c r="DZX12" s="56"/>
      <c r="DZY12" s="56"/>
      <c r="DZZ12" s="56"/>
      <c r="EAA12" s="56"/>
      <c r="EAB12" s="56"/>
      <c r="EAC12" s="56"/>
      <c r="EAD12" s="56"/>
      <c r="EAE12" s="56"/>
      <c r="EAF12" s="56"/>
      <c r="EAG12" s="56"/>
      <c r="EAH12" s="56"/>
      <c r="EAI12" s="56"/>
      <c r="EAJ12" s="56"/>
      <c r="EAK12" s="56"/>
      <c r="EAL12" s="56"/>
      <c r="EAM12" s="56"/>
      <c r="EAN12" s="56"/>
      <c r="EAO12" s="56"/>
      <c r="EAP12" s="56"/>
      <c r="EAQ12" s="56"/>
      <c r="EAR12" s="56"/>
      <c r="EAS12" s="56"/>
      <c r="EAT12" s="56"/>
      <c r="EAU12" s="56"/>
      <c r="EAV12" s="56"/>
      <c r="EAW12" s="56"/>
      <c r="EAX12" s="56"/>
      <c r="EAY12" s="56"/>
      <c r="EAZ12" s="56"/>
      <c r="EBA12" s="56"/>
      <c r="EBB12" s="56"/>
      <c r="EBC12" s="56"/>
      <c r="EBD12" s="56"/>
      <c r="EBE12" s="56"/>
      <c r="EBF12" s="56"/>
      <c r="EBG12" s="56"/>
      <c r="EBH12" s="56"/>
      <c r="EBI12" s="56"/>
      <c r="EBJ12" s="56"/>
      <c r="EBK12" s="56"/>
      <c r="EBL12" s="56"/>
      <c r="EBM12" s="56"/>
      <c r="EBN12" s="56"/>
      <c r="EBO12" s="56"/>
      <c r="EBP12" s="56"/>
      <c r="EBQ12" s="56"/>
      <c r="EBR12" s="56"/>
      <c r="EBS12" s="56"/>
      <c r="EBT12" s="56"/>
      <c r="EBU12" s="56"/>
      <c r="EBV12" s="56"/>
      <c r="EBW12" s="56"/>
      <c r="EBX12" s="56"/>
      <c r="EBY12" s="56"/>
      <c r="EBZ12" s="56"/>
      <c r="ECA12" s="56"/>
      <c r="ECB12" s="56"/>
      <c r="ECC12" s="56"/>
      <c r="ECD12" s="56"/>
      <c r="ECE12" s="56"/>
      <c r="ECF12" s="56"/>
      <c r="ECG12" s="56"/>
      <c r="ECH12" s="56"/>
      <c r="ECI12" s="56"/>
      <c r="ECJ12" s="56"/>
      <c r="ECK12" s="56"/>
      <c r="ECL12" s="56"/>
      <c r="ECM12" s="56"/>
      <c r="ECN12" s="56"/>
      <c r="ECO12" s="56"/>
      <c r="ECP12" s="56"/>
      <c r="ECQ12" s="56"/>
      <c r="ECR12" s="56"/>
      <c r="ECS12" s="56"/>
      <c r="ECT12" s="56"/>
      <c r="ECU12" s="56"/>
      <c r="ECV12" s="56"/>
      <c r="ECW12" s="56"/>
      <c r="ECX12" s="56"/>
      <c r="ECY12" s="56"/>
      <c r="ECZ12" s="56"/>
      <c r="EDA12" s="56"/>
      <c r="EDB12" s="56"/>
      <c r="EDC12" s="56"/>
      <c r="EDD12" s="56"/>
      <c r="EDE12" s="56"/>
      <c r="EDF12" s="56"/>
      <c r="EDG12" s="56"/>
      <c r="EDH12" s="56"/>
      <c r="EDI12" s="56"/>
      <c r="EDJ12" s="56"/>
      <c r="EDK12" s="56"/>
      <c r="EDL12" s="56"/>
      <c r="EDM12" s="56"/>
      <c r="EDN12" s="56"/>
      <c r="EDO12" s="56"/>
      <c r="EDP12" s="56"/>
      <c r="EDQ12" s="56"/>
      <c r="EDR12" s="56"/>
      <c r="EDS12" s="56"/>
      <c r="EDT12" s="56"/>
      <c r="EDU12" s="56"/>
      <c r="EDV12" s="56"/>
      <c r="EDW12" s="56"/>
      <c r="EDX12" s="56"/>
      <c r="EDY12" s="56"/>
      <c r="EDZ12" s="56"/>
      <c r="EEA12" s="56"/>
      <c r="EEB12" s="56"/>
      <c r="EEC12" s="56"/>
      <c r="EED12" s="56"/>
      <c r="EEE12" s="56"/>
      <c r="EEF12" s="56"/>
      <c r="EEG12" s="56"/>
      <c r="EEH12" s="56"/>
      <c r="EEI12" s="56"/>
      <c r="EEJ12" s="56"/>
      <c r="EEK12" s="56"/>
      <c r="EEL12" s="56"/>
      <c r="EEM12" s="56"/>
      <c r="EEN12" s="56"/>
      <c r="EEO12" s="56"/>
      <c r="EEP12" s="56"/>
      <c r="EEQ12" s="56"/>
      <c r="EER12" s="56"/>
      <c r="EES12" s="56"/>
      <c r="EET12" s="56"/>
      <c r="EEU12" s="56"/>
      <c r="EEV12" s="56"/>
      <c r="EEW12" s="56"/>
      <c r="EEX12" s="56"/>
      <c r="EEY12" s="56"/>
      <c r="EEZ12" s="56"/>
      <c r="EFA12" s="56"/>
      <c r="EFB12" s="56"/>
      <c r="EFC12" s="56"/>
      <c r="EFD12" s="56"/>
      <c r="EFE12" s="56"/>
      <c r="EFF12" s="56"/>
      <c r="EFG12" s="56"/>
      <c r="EFH12" s="56"/>
      <c r="EFI12" s="56"/>
      <c r="EFJ12" s="56"/>
      <c r="EFK12" s="56"/>
      <c r="EFL12" s="56"/>
      <c r="EFM12" s="56"/>
      <c r="EFN12" s="56"/>
      <c r="EFO12" s="56"/>
      <c r="EFP12" s="56"/>
      <c r="EFQ12" s="56"/>
      <c r="EFR12" s="56"/>
      <c r="EFS12" s="56"/>
      <c r="EFT12" s="56"/>
      <c r="EFU12" s="56"/>
      <c r="EFV12" s="56"/>
      <c r="EFW12" s="56"/>
      <c r="EFX12" s="56"/>
      <c r="EFY12" s="56"/>
      <c r="EFZ12" s="56"/>
      <c r="EGA12" s="56"/>
      <c r="EGB12" s="56"/>
      <c r="EGC12" s="56"/>
      <c r="EGD12" s="56"/>
      <c r="EGE12" s="56"/>
      <c r="EGF12" s="56"/>
      <c r="EGG12" s="56"/>
      <c r="EGH12" s="56"/>
      <c r="EGI12" s="56"/>
      <c r="EGJ12" s="56"/>
      <c r="EGK12" s="56"/>
      <c r="EGL12" s="56"/>
      <c r="EGM12" s="56"/>
      <c r="EGN12" s="56"/>
      <c r="EGO12" s="56"/>
      <c r="EGP12" s="56"/>
      <c r="EGQ12" s="56"/>
      <c r="EGR12" s="56"/>
      <c r="EGS12" s="56"/>
      <c r="EGT12" s="56"/>
      <c r="EGU12" s="56"/>
      <c r="EGV12" s="56"/>
      <c r="EGW12" s="56"/>
      <c r="EGX12" s="56"/>
      <c r="EGY12" s="56"/>
      <c r="EGZ12" s="56"/>
      <c r="EHA12" s="56"/>
      <c r="EHB12" s="56"/>
      <c r="EHC12" s="56"/>
      <c r="EHD12" s="56"/>
      <c r="EHE12" s="56"/>
      <c r="EHF12" s="56"/>
      <c r="EHG12" s="56"/>
      <c r="EHH12" s="56"/>
      <c r="EHI12" s="56"/>
      <c r="EHJ12" s="56"/>
      <c r="EHK12" s="56"/>
      <c r="EHL12" s="56"/>
      <c r="EHM12" s="56"/>
      <c r="EHN12" s="56"/>
      <c r="EHO12" s="56"/>
      <c r="EHP12" s="56"/>
      <c r="EHQ12" s="56"/>
      <c r="EHR12" s="56"/>
      <c r="EHS12" s="56"/>
      <c r="EHT12" s="56"/>
      <c r="EHU12" s="56"/>
      <c r="EHV12" s="56"/>
      <c r="EHW12" s="56"/>
      <c r="EHX12" s="56"/>
      <c r="EHY12" s="56"/>
      <c r="EHZ12" s="56"/>
      <c r="EIA12" s="56"/>
      <c r="EIB12" s="56"/>
      <c r="EIC12" s="56"/>
      <c r="EID12" s="56"/>
      <c r="EIE12" s="56"/>
      <c r="EIF12" s="56"/>
      <c r="EIG12" s="56"/>
      <c r="EIH12" s="56"/>
      <c r="EII12" s="56"/>
      <c r="EIJ12" s="56"/>
      <c r="EIK12" s="56"/>
      <c r="EIL12" s="56"/>
      <c r="EIM12" s="56"/>
      <c r="EIN12" s="56"/>
      <c r="EIO12" s="56"/>
      <c r="EIP12" s="56"/>
      <c r="EIQ12" s="56"/>
      <c r="EIR12" s="56"/>
      <c r="EIS12" s="56"/>
      <c r="EIT12" s="56"/>
      <c r="EIU12" s="56"/>
      <c r="EIV12" s="56"/>
      <c r="EIW12" s="56"/>
      <c r="EIX12" s="56"/>
      <c r="EIY12" s="56"/>
      <c r="EIZ12" s="56"/>
      <c r="EJA12" s="56"/>
      <c r="EJB12" s="56"/>
      <c r="EJC12" s="56"/>
      <c r="EJD12" s="56"/>
      <c r="EJE12" s="56"/>
      <c r="EJF12" s="56"/>
      <c r="EJG12" s="56"/>
      <c r="EJH12" s="56"/>
      <c r="EJI12" s="56"/>
      <c r="EJJ12" s="56"/>
      <c r="EJK12" s="56"/>
      <c r="EJL12" s="56"/>
      <c r="EJM12" s="56"/>
      <c r="EJN12" s="56"/>
      <c r="EJO12" s="56"/>
      <c r="EJP12" s="56"/>
      <c r="EJQ12" s="56"/>
      <c r="EJR12" s="56"/>
      <c r="EJS12" s="56"/>
      <c r="EJT12" s="56"/>
      <c r="EJU12" s="56"/>
      <c r="EJV12" s="56"/>
      <c r="EJW12" s="56"/>
      <c r="EJX12" s="56"/>
      <c r="EJY12" s="56"/>
      <c r="EJZ12" s="56"/>
      <c r="EKA12" s="56"/>
      <c r="EKB12" s="56"/>
      <c r="EKC12" s="56"/>
      <c r="EKD12" s="56"/>
      <c r="EKE12" s="56"/>
      <c r="EKF12" s="56"/>
      <c r="EKG12" s="56"/>
      <c r="EKH12" s="56"/>
      <c r="EKI12" s="56"/>
      <c r="EKJ12" s="56"/>
      <c r="EKK12" s="56"/>
      <c r="EKL12" s="56"/>
      <c r="EKM12" s="56"/>
      <c r="EKN12" s="56"/>
      <c r="EKO12" s="56"/>
      <c r="EKP12" s="56"/>
      <c r="EKQ12" s="56"/>
      <c r="EKR12" s="56"/>
      <c r="EKS12" s="56"/>
      <c r="EKT12" s="56"/>
      <c r="EKU12" s="56"/>
      <c r="EKV12" s="56"/>
      <c r="EKW12" s="56"/>
      <c r="EKX12" s="56"/>
      <c r="EKY12" s="56"/>
      <c r="EKZ12" s="56"/>
      <c r="ELA12" s="56"/>
      <c r="ELB12" s="56"/>
      <c r="ELC12" s="56"/>
      <c r="ELD12" s="56"/>
      <c r="ELE12" s="56"/>
      <c r="ELF12" s="56"/>
      <c r="ELG12" s="56"/>
      <c r="ELH12" s="56"/>
      <c r="ELI12" s="56"/>
      <c r="ELJ12" s="56"/>
      <c r="ELK12" s="56"/>
      <c r="ELL12" s="56"/>
      <c r="ELM12" s="56"/>
      <c r="ELN12" s="56"/>
      <c r="ELO12" s="56"/>
      <c r="ELP12" s="56"/>
      <c r="ELQ12" s="56"/>
      <c r="ELR12" s="56"/>
      <c r="ELS12" s="56"/>
      <c r="ELT12" s="56"/>
      <c r="ELU12" s="56"/>
      <c r="ELV12" s="56"/>
      <c r="ELW12" s="56"/>
      <c r="ELX12" s="56"/>
      <c r="ELY12" s="56"/>
      <c r="ELZ12" s="56"/>
      <c r="EMA12" s="56"/>
      <c r="EMB12" s="56"/>
      <c r="EMC12" s="56"/>
      <c r="EMD12" s="56"/>
      <c r="EME12" s="56"/>
      <c r="EMF12" s="56"/>
      <c r="EMG12" s="56"/>
      <c r="EMH12" s="56"/>
      <c r="EMI12" s="56"/>
      <c r="EMJ12" s="56"/>
      <c r="EMK12" s="56"/>
      <c r="EML12" s="56"/>
      <c r="EMM12" s="56"/>
      <c r="EMN12" s="56"/>
      <c r="EMO12" s="56"/>
      <c r="EMP12" s="56"/>
      <c r="EMQ12" s="56"/>
      <c r="EMR12" s="56"/>
      <c r="EMS12" s="56"/>
      <c r="EMT12" s="56"/>
      <c r="EMU12" s="56"/>
      <c r="EMV12" s="56"/>
      <c r="EMW12" s="56"/>
      <c r="EMX12" s="56"/>
      <c r="EMY12" s="56"/>
      <c r="EMZ12" s="56"/>
      <c r="ENA12" s="56"/>
      <c r="ENB12" s="56"/>
      <c r="ENC12" s="56"/>
      <c r="END12" s="56"/>
      <c r="ENE12" s="56"/>
      <c r="ENF12" s="56"/>
      <c r="ENG12" s="56"/>
      <c r="ENH12" s="56"/>
      <c r="ENI12" s="56"/>
      <c r="ENJ12" s="56"/>
      <c r="ENK12" s="56"/>
      <c r="ENL12" s="56"/>
      <c r="ENM12" s="56"/>
      <c r="ENN12" s="56"/>
      <c r="ENO12" s="56"/>
      <c r="ENP12" s="56"/>
      <c r="ENQ12" s="56"/>
      <c r="ENR12" s="56"/>
      <c r="ENS12" s="56"/>
      <c r="ENT12" s="56"/>
      <c r="ENU12" s="56"/>
      <c r="ENV12" s="56"/>
      <c r="ENW12" s="56"/>
      <c r="ENX12" s="56"/>
      <c r="ENY12" s="56"/>
      <c r="ENZ12" s="56"/>
      <c r="EOA12" s="56"/>
      <c r="EOB12" s="56"/>
      <c r="EOC12" s="56"/>
      <c r="EOD12" s="56"/>
      <c r="EOE12" s="56"/>
      <c r="EOF12" s="56"/>
      <c r="EOG12" s="56"/>
      <c r="EOH12" s="56"/>
      <c r="EOI12" s="56"/>
      <c r="EOJ12" s="56"/>
      <c r="EOK12" s="56"/>
      <c r="EOL12" s="56"/>
      <c r="EOM12" s="56"/>
      <c r="EON12" s="56"/>
      <c r="EOO12" s="56"/>
      <c r="EOP12" s="56"/>
      <c r="EOQ12" s="56"/>
      <c r="EOR12" s="56"/>
      <c r="EOS12" s="56"/>
      <c r="EOT12" s="56"/>
      <c r="EOU12" s="56"/>
      <c r="EOV12" s="56"/>
      <c r="EOW12" s="56"/>
      <c r="EOX12" s="56"/>
      <c r="EOY12" s="56"/>
      <c r="EOZ12" s="56"/>
      <c r="EPA12" s="56"/>
      <c r="EPB12" s="56"/>
      <c r="EPC12" s="56"/>
      <c r="EPD12" s="56"/>
      <c r="EPE12" s="56"/>
      <c r="EPF12" s="56"/>
      <c r="EPG12" s="56"/>
      <c r="EPH12" s="56"/>
      <c r="EPI12" s="56"/>
      <c r="EPJ12" s="56"/>
      <c r="EPK12" s="56"/>
      <c r="EPL12" s="56"/>
      <c r="EPM12" s="56"/>
      <c r="EPN12" s="56"/>
      <c r="EPO12" s="56"/>
      <c r="EPP12" s="56"/>
      <c r="EPQ12" s="56"/>
      <c r="EPR12" s="56"/>
      <c r="EPS12" s="56"/>
      <c r="EPT12" s="56"/>
      <c r="EPU12" s="56"/>
      <c r="EPV12" s="56"/>
      <c r="EPW12" s="56"/>
      <c r="EPX12" s="56"/>
      <c r="EPY12" s="56"/>
      <c r="EPZ12" s="56"/>
      <c r="EQA12" s="56"/>
      <c r="EQB12" s="56"/>
      <c r="EQC12" s="56"/>
      <c r="EQD12" s="56"/>
      <c r="EQE12" s="56"/>
      <c r="EQF12" s="56"/>
      <c r="EQG12" s="56"/>
      <c r="EQH12" s="56"/>
      <c r="EQI12" s="56"/>
      <c r="EQJ12" s="56"/>
      <c r="EQK12" s="56"/>
      <c r="EQL12" s="56"/>
      <c r="EQM12" s="56"/>
      <c r="EQN12" s="56"/>
      <c r="EQO12" s="56"/>
      <c r="EQP12" s="56"/>
      <c r="EQQ12" s="56"/>
      <c r="EQR12" s="56"/>
      <c r="EQS12" s="56"/>
      <c r="EQT12" s="56"/>
      <c r="EQU12" s="56"/>
      <c r="EQV12" s="56"/>
      <c r="EQW12" s="56"/>
      <c r="EQX12" s="56"/>
      <c r="EQY12" s="56"/>
      <c r="EQZ12" s="56"/>
      <c r="ERA12" s="56"/>
      <c r="ERB12" s="56"/>
      <c r="ERC12" s="56"/>
      <c r="ERD12" s="56"/>
      <c r="ERE12" s="56"/>
      <c r="ERF12" s="56"/>
      <c r="ERG12" s="56"/>
      <c r="ERH12" s="56"/>
      <c r="ERI12" s="56"/>
      <c r="ERJ12" s="56"/>
      <c r="ERK12" s="56"/>
      <c r="ERL12" s="56"/>
      <c r="ERM12" s="56"/>
      <c r="ERN12" s="56"/>
      <c r="ERO12" s="56"/>
      <c r="ERP12" s="56"/>
      <c r="ERQ12" s="56"/>
      <c r="ERR12" s="56"/>
      <c r="ERS12" s="56"/>
      <c r="ERT12" s="56"/>
      <c r="ERU12" s="56"/>
      <c r="ERV12" s="56"/>
      <c r="ERW12" s="56"/>
      <c r="ERX12" s="56"/>
      <c r="ERY12" s="56"/>
      <c r="ERZ12" s="56"/>
      <c r="ESA12" s="56"/>
      <c r="ESB12" s="56"/>
      <c r="ESC12" s="56"/>
      <c r="ESD12" s="56"/>
      <c r="ESE12" s="56"/>
      <c r="ESF12" s="56"/>
      <c r="ESG12" s="56"/>
      <c r="ESH12" s="56"/>
      <c r="ESI12" s="56"/>
      <c r="ESJ12" s="56"/>
      <c r="ESK12" s="56"/>
      <c r="ESL12" s="56"/>
      <c r="ESM12" s="56"/>
      <c r="ESN12" s="56"/>
      <c r="ESO12" s="56"/>
      <c r="ESP12" s="56"/>
      <c r="ESQ12" s="56"/>
      <c r="ESR12" s="56"/>
      <c r="ESS12" s="56"/>
      <c r="EST12" s="56"/>
      <c r="ESU12" s="56"/>
      <c r="ESV12" s="56"/>
      <c r="ESW12" s="56"/>
      <c r="ESX12" s="56"/>
      <c r="ESY12" s="56"/>
      <c r="ESZ12" s="56"/>
      <c r="ETA12" s="56"/>
      <c r="ETB12" s="56"/>
      <c r="ETC12" s="56"/>
      <c r="ETD12" s="56"/>
      <c r="ETE12" s="56"/>
      <c r="ETF12" s="56"/>
      <c r="ETG12" s="56"/>
      <c r="ETH12" s="56"/>
      <c r="ETI12" s="56"/>
      <c r="ETJ12" s="56"/>
      <c r="ETK12" s="56"/>
      <c r="ETL12" s="56"/>
      <c r="ETM12" s="56"/>
      <c r="ETN12" s="56"/>
      <c r="ETO12" s="56"/>
      <c r="ETP12" s="56"/>
      <c r="ETQ12" s="56"/>
      <c r="ETR12" s="56"/>
      <c r="ETS12" s="56"/>
      <c r="ETT12" s="56"/>
      <c r="ETU12" s="56"/>
      <c r="ETV12" s="56"/>
      <c r="ETW12" s="56"/>
      <c r="ETX12" s="56"/>
      <c r="ETY12" s="56"/>
      <c r="ETZ12" s="56"/>
      <c r="EUA12" s="56"/>
      <c r="EUB12" s="56"/>
      <c r="EUC12" s="56"/>
      <c r="EUD12" s="56"/>
      <c r="EUE12" s="56"/>
      <c r="EUF12" s="56"/>
      <c r="EUG12" s="56"/>
      <c r="EUH12" s="56"/>
      <c r="EUI12" s="56"/>
      <c r="EUJ12" s="56"/>
      <c r="EUK12" s="56"/>
      <c r="EUL12" s="56"/>
      <c r="EUM12" s="56"/>
      <c r="EUN12" s="56"/>
      <c r="EUO12" s="56"/>
      <c r="EUP12" s="56"/>
      <c r="EUQ12" s="56"/>
      <c r="EUR12" s="56"/>
      <c r="EUS12" s="56"/>
      <c r="EUT12" s="56"/>
      <c r="EUU12" s="56"/>
      <c r="EUV12" s="56"/>
      <c r="EUW12" s="56"/>
      <c r="EUX12" s="56"/>
      <c r="EUY12" s="56"/>
      <c r="EUZ12" s="56"/>
      <c r="EVA12" s="56"/>
      <c r="EVB12" s="56"/>
      <c r="EVC12" s="56"/>
      <c r="EVD12" s="56"/>
      <c r="EVE12" s="56"/>
      <c r="EVF12" s="56"/>
      <c r="EVG12" s="56"/>
      <c r="EVH12" s="56"/>
      <c r="EVI12" s="56"/>
      <c r="EVJ12" s="56"/>
      <c r="EVK12" s="56"/>
      <c r="EVL12" s="56"/>
      <c r="EVM12" s="56"/>
      <c r="EVN12" s="56"/>
      <c r="EVO12" s="56"/>
      <c r="EVP12" s="56"/>
      <c r="EVQ12" s="56"/>
      <c r="EVR12" s="56"/>
      <c r="EVS12" s="56"/>
      <c r="EVT12" s="56"/>
      <c r="EVU12" s="56"/>
      <c r="EVV12" s="56"/>
      <c r="EVW12" s="56"/>
      <c r="EVX12" s="56"/>
      <c r="EVY12" s="56"/>
      <c r="EVZ12" s="56"/>
      <c r="EWA12" s="56"/>
      <c r="EWB12" s="56"/>
      <c r="EWC12" s="56"/>
      <c r="EWD12" s="56"/>
      <c r="EWE12" s="56"/>
      <c r="EWF12" s="56"/>
      <c r="EWG12" s="56"/>
      <c r="EWH12" s="56"/>
      <c r="EWI12" s="56"/>
      <c r="EWJ12" s="56"/>
      <c r="EWK12" s="56"/>
      <c r="EWL12" s="56"/>
      <c r="EWM12" s="56"/>
      <c r="EWN12" s="56"/>
      <c r="EWO12" s="56"/>
      <c r="EWP12" s="56"/>
      <c r="EWQ12" s="56"/>
      <c r="EWR12" s="56"/>
      <c r="EWS12" s="56"/>
      <c r="EWT12" s="56"/>
      <c r="EWU12" s="56"/>
      <c r="EWV12" s="56"/>
      <c r="EWW12" s="56"/>
      <c r="EWX12" s="56"/>
      <c r="EWY12" s="56"/>
      <c r="EWZ12" s="56"/>
      <c r="EXA12" s="56"/>
      <c r="EXB12" s="56"/>
      <c r="EXC12" s="56"/>
      <c r="EXD12" s="56"/>
      <c r="EXE12" s="56"/>
      <c r="EXF12" s="56"/>
      <c r="EXG12" s="56"/>
      <c r="EXH12" s="56"/>
      <c r="EXI12" s="56"/>
      <c r="EXJ12" s="56"/>
      <c r="EXK12" s="56"/>
      <c r="EXL12" s="56"/>
      <c r="EXM12" s="56"/>
      <c r="EXN12" s="56"/>
      <c r="EXO12" s="56"/>
      <c r="EXP12" s="56"/>
      <c r="EXQ12" s="56"/>
      <c r="EXR12" s="56"/>
      <c r="EXS12" s="56"/>
      <c r="EXT12" s="56"/>
      <c r="EXU12" s="56"/>
      <c r="EXV12" s="56"/>
      <c r="EXW12" s="56"/>
      <c r="EXX12" s="56"/>
      <c r="EXY12" s="56"/>
      <c r="EXZ12" s="56"/>
      <c r="EYA12" s="56"/>
      <c r="EYB12" s="56"/>
      <c r="EYC12" s="56"/>
      <c r="EYD12" s="56"/>
      <c r="EYE12" s="56"/>
      <c r="EYF12" s="56"/>
      <c r="EYG12" s="56"/>
      <c r="EYH12" s="56"/>
      <c r="EYI12" s="56"/>
      <c r="EYJ12" s="56"/>
      <c r="EYK12" s="56"/>
      <c r="EYL12" s="56"/>
      <c r="EYM12" s="56"/>
      <c r="EYN12" s="56"/>
      <c r="EYO12" s="56"/>
      <c r="EYP12" s="56"/>
      <c r="EYQ12" s="56"/>
      <c r="EYR12" s="56"/>
      <c r="EYS12" s="56"/>
      <c r="EYT12" s="56"/>
      <c r="EYU12" s="56"/>
      <c r="EYV12" s="56"/>
      <c r="EYW12" s="56"/>
      <c r="EYX12" s="56"/>
      <c r="EYY12" s="56"/>
      <c r="EYZ12" s="56"/>
      <c r="EZA12" s="56"/>
      <c r="EZB12" s="56"/>
      <c r="EZC12" s="56"/>
      <c r="EZD12" s="56"/>
      <c r="EZE12" s="56"/>
      <c r="EZF12" s="56"/>
      <c r="EZG12" s="56"/>
      <c r="EZH12" s="56"/>
      <c r="EZI12" s="56"/>
      <c r="EZJ12" s="56"/>
      <c r="EZK12" s="56"/>
      <c r="EZL12" s="56"/>
      <c r="EZM12" s="56"/>
      <c r="EZN12" s="56"/>
      <c r="EZO12" s="56"/>
      <c r="EZP12" s="56"/>
      <c r="EZQ12" s="56"/>
      <c r="EZR12" s="56"/>
      <c r="EZS12" s="56"/>
      <c r="EZT12" s="56"/>
      <c r="EZU12" s="56"/>
      <c r="EZV12" s="56"/>
      <c r="EZW12" s="56"/>
      <c r="EZX12" s="56"/>
      <c r="EZY12" s="56"/>
      <c r="EZZ12" s="56"/>
      <c r="FAA12" s="56"/>
      <c r="FAB12" s="56"/>
      <c r="FAC12" s="56"/>
      <c r="FAD12" s="56"/>
      <c r="FAE12" s="56"/>
      <c r="FAF12" s="56"/>
      <c r="FAG12" s="56"/>
      <c r="FAH12" s="56"/>
      <c r="FAI12" s="56"/>
      <c r="FAJ12" s="56"/>
      <c r="FAK12" s="56"/>
      <c r="FAL12" s="56"/>
      <c r="FAM12" s="56"/>
      <c r="FAN12" s="56"/>
      <c r="FAO12" s="56"/>
      <c r="FAP12" s="56"/>
      <c r="FAQ12" s="56"/>
      <c r="FAR12" s="56"/>
      <c r="FAS12" s="56"/>
      <c r="FAT12" s="56"/>
      <c r="FAU12" s="56"/>
      <c r="FAV12" s="56"/>
      <c r="FAW12" s="56"/>
      <c r="FAX12" s="56"/>
      <c r="FAY12" s="56"/>
      <c r="FAZ12" s="56"/>
      <c r="FBA12" s="56"/>
      <c r="FBB12" s="56"/>
      <c r="FBC12" s="56"/>
      <c r="FBD12" s="56"/>
      <c r="FBE12" s="56"/>
      <c r="FBF12" s="56"/>
      <c r="FBG12" s="56"/>
      <c r="FBH12" s="56"/>
      <c r="FBI12" s="56"/>
      <c r="FBJ12" s="56"/>
      <c r="FBK12" s="56"/>
      <c r="FBL12" s="56"/>
      <c r="FBM12" s="56"/>
      <c r="FBN12" s="56"/>
      <c r="FBO12" s="56"/>
      <c r="FBP12" s="56"/>
      <c r="FBQ12" s="56"/>
      <c r="FBR12" s="56"/>
      <c r="FBS12" s="56"/>
      <c r="FBT12" s="56"/>
      <c r="FBU12" s="56"/>
      <c r="FBV12" s="56"/>
      <c r="FBW12" s="56"/>
      <c r="FBX12" s="56"/>
      <c r="FBY12" s="56"/>
      <c r="FBZ12" s="56"/>
      <c r="FCA12" s="56"/>
      <c r="FCB12" s="56"/>
      <c r="FCC12" s="56"/>
      <c r="FCD12" s="56"/>
      <c r="FCE12" s="56"/>
      <c r="FCF12" s="56"/>
      <c r="FCG12" s="56"/>
      <c r="FCH12" s="56"/>
      <c r="FCI12" s="56"/>
      <c r="FCJ12" s="56"/>
      <c r="FCK12" s="56"/>
      <c r="FCL12" s="56"/>
      <c r="FCM12" s="56"/>
      <c r="FCN12" s="56"/>
      <c r="FCO12" s="56"/>
      <c r="FCP12" s="56"/>
      <c r="FCQ12" s="56"/>
      <c r="FCR12" s="56"/>
      <c r="FCS12" s="56"/>
      <c r="FCT12" s="56"/>
      <c r="FCU12" s="56"/>
      <c r="FCV12" s="56"/>
      <c r="FCW12" s="56"/>
      <c r="FCX12" s="56"/>
      <c r="FCY12" s="56"/>
      <c r="FCZ12" s="56"/>
      <c r="FDA12" s="56"/>
      <c r="FDB12" s="56"/>
      <c r="FDC12" s="56"/>
      <c r="FDD12" s="56"/>
      <c r="FDE12" s="56"/>
      <c r="FDF12" s="56"/>
      <c r="FDG12" s="56"/>
      <c r="FDH12" s="56"/>
      <c r="FDI12" s="56"/>
      <c r="FDJ12" s="56"/>
      <c r="FDK12" s="56"/>
      <c r="FDL12" s="56"/>
      <c r="FDM12" s="56"/>
      <c r="FDN12" s="56"/>
      <c r="FDO12" s="56"/>
      <c r="FDP12" s="56"/>
      <c r="FDQ12" s="56"/>
      <c r="FDR12" s="56"/>
      <c r="FDS12" s="56"/>
      <c r="FDT12" s="56"/>
      <c r="FDU12" s="56"/>
      <c r="FDV12" s="56"/>
      <c r="FDW12" s="56"/>
      <c r="FDX12" s="56"/>
      <c r="FDY12" s="56"/>
      <c r="FDZ12" s="56"/>
      <c r="FEA12" s="56"/>
      <c r="FEB12" s="56"/>
      <c r="FEC12" s="56"/>
      <c r="FED12" s="56"/>
      <c r="FEE12" s="56"/>
      <c r="FEF12" s="56"/>
      <c r="FEG12" s="56"/>
      <c r="FEH12" s="56"/>
      <c r="FEI12" s="56"/>
      <c r="FEJ12" s="56"/>
      <c r="FEK12" s="56"/>
      <c r="FEL12" s="56"/>
      <c r="FEM12" s="56"/>
      <c r="FEN12" s="56"/>
      <c r="FEO12" s="56"/>
      <c r="FEP12" s="56"/>
      <c r="FEQ12" s="56"/>
      <c r="FER12" s="56"/>
      <c r="FES12" s="56"/>
      <c r="FET12" s="56"/>
      <c r="FEU12" s="56"/>
      <c r="FEV12" s="56"/>
      <c r="FEW12" s="56"/>
      <c r="FEX12" s="56"/>
      <c r="FEY12" s="56"/>
      <c r="FEZ12" s="56"/>
      <c r="FFA12" s="56"/>
      <c r="FFB12" s="56"/>
      <c r="FFC12" s="56"/>
      <c r="FFD12" s="56"/>
      <c r="FFE12" s="56"/>
      <c r="FFF12" s="56"/>
      <c r="FFG12" s="56"/>
      <c r="FFH12" s="56"/>
      <c r="FFI12" s="56"/>
      <c r="FFJ12" s="56"/>
      <c r="FFK12" s="56"/>
      <c r="FFL12" s="56"/>
      <c r="FFM12" s="56"/>
      <c r="FFN12" s="56"/>
      <c r="FFO12" s="56"/>
      <c r="FFP12" s="56"/>
      <c r="FFQ12" s="56"/>
      <c r="FFR12" s="56"/>
      <c r="FFS12" s="56"/>
      <c r="FFT12" s="56"/>
      <c r="FFU12" s="56"/>
      <c r="FFV12" s="56"/>
      <c r="FFW12" s="56"/>
      <c r="FFX12" s="56"/>
      <c r="FFY12" s="56"/>
      <c r="FFZ12" s="56"/>
      <c r="FGA12" s="56"/>
      <c r="FGB12" s="56"/>
      <c r="FGC12" s="56"/>
      <c r="FGD12" s="56"/>
      <c r="FGE12" s="56"/>
      <c r="FGF12" s="56"/>
      <c r="FGG12" s="56"/>
      <c r="FGH12" s="56"/>
      <c r="FGI12" s="56"/>
      <c r="FGJ12" s="56"/>
      <c r="FGK12" s="56"/>
      <c r="FGL12" s="56"/>
      <c r="FGM12" s="56"/>
      <c r="FGN12" s="56"/>
      <c r="FGO12" s="56"/>
      <c r="FGP12" s="56"/>
      <c r="FGQ12" s="56"/>
      <c r="FGR12" s="56"/>
      <c r="FGS12" s="56"/>
      <c r="FGT12" s="56"/>
      <c r="FGU12" s="56"/>
      <c r="FGV12" s="56"/>
      <c r="FGW12" s="56"/>
      <c r="FGX12" s="56"/>
      <c r="FGY12" s="56"/>
      <c r="FGZ12" s="56"/>
      <c r="FHA12" s="56"/>
      <c r="FHB12" s="56"/>
      <c r="FHC12" s="56"/>
      <c r="FHD12" s="56"/>
      <c r="FHE12" s="56"/>
      <c r="FHF12" s="56"/>
      <c r="FHG12" s="56"/>
      <c r="FHH12" s="56"/>
      <c r="FHI12" s="56"/>
      <c r="FHJ12" s="56"/>
      <c r="FHK12" s="56"/>
      <c r="FHL12" s="56"/>
      <c r="FHM12" s="56"/>
      <c r="FHN12" s="56"/>
      <c r="FHO12" s="56"/>
      <c r="FHP12" s="56"/>
      <c r="FHQ12" s="56"/>
      <c r="FHR12" s="56"/>
      <c r="FHS12" s="56"/>
      <c r="FHT12" s="56"/>
      <c r="FHU12" s="56"/>
      <c r="FHV12" s="56"/>
      <c r="FHW12" s="56"/>
      <c r="FHX12" s="56"/>
      <c r="FHY12" s="56"/>
      <c r="FHZ12" s="56"/>
      <c r="FIA12" s="56"/>
      <c r="FIB12" s="56"/>
      <c r="FIC12" s="56"/>
      <c r="FID12" s="56"/>
      <c r="FIE12" s="56"/>
      <c r="FIF12" s="56"/>
      <c r="FIG12" s="56"/>
      <c r="FIH12" s="56"/>
      <c r="FII12" s="56"/>
      <c r="FIJ12" s="56"/>
      <c r="FIK12" s="56"/>
      <c r="FIL12" s="56"/>
      <c r="FIM12" s="56"/>
      <c r="FIN12" s="56"/>
      <c r="FIO12" s="56"/>
      <c r="FIP12" s="56"/>
      <c r="FIQ12" s="56"/>
      <c r="FIR12" s="56"/>
      <c r="FIS12" s="56"/>
      <c r="FIT12" s="56"/>
      <c r="FIU12" s="56"/>
      <c r="FIV12" s="56"/>
      <c r="FIW12" s="56"/>
      <c r="FIX12" s="56"/>
      <c r="FIY12" s="56"/>
      <c r="FIZ12" s="56"/>
      <c r="FJA12" s="56"/>
      <c r="FJB12" s="56"/>
      <c r="FJC12" s="56"/>
      <c r="FJD12" s="56"/>
      <c r="FJE12" s="56"/>
      <c r="FJF12" s="56"/>
      <c r="FJG12" s="56"/>
      <c r="FJH12" s="56"/>
      <c r="FJI12" s="56"/>
      <c r="FJJ12" s="56"/>
      <c r="FJK12" s="56"/>
      <c r="FJL12" s="56"/>
      <c r="FJM12" s="56"/>
      <c r="FJN12" s="56"/>
      <c r="FJO12" s="56"/>
      <c r="FJP12" s="56"/>
      <c r="FJQ12" s="56"/>
      <c r="FJR12" s="56"/>
      <c r="FJS12" s="56"/>
      <c r="FJT12" s="56"/>
      <c r="FJU12" s="56"/>
      <c r="FJV12" s="56"/>
      <c r="FJW12" s="56"/>
      <c r="FJX12" s="56"/>
      <c r="FJY12" s="56"/>
      <c r="FJZ12" s="56"/>
      <c r="FKA12" s="56"/>
      <c r="FKB12" s="56"/>
      <c r="FKC12" s="56"/>
      <c r="FKD12" s="56"/>
      <c r="FKE12" s="56"/>
      <c r="FKF12" s="56"/>
      <c r="FKG12" s="56"/>
      <c r="FKH12" s="56"/>
      <c r="FKI12" s="56"/>
      <c r="FKJ12" s="56"/>
      <c r="FKK12" s="56"/>
      <c r="FKL12" s="56"/>
      <c r="FKM12" s="56"/>
      <c r="FKN12" s="56"/>
      <c r="FKO12" s="56"/>
      <c r="FKP12" s="56"/>
      <c r="FKQ12" s="56"/>
      <c r="FKR12" s="56"/>
      <c r="FKS12" s="56"/>
      <c r="FKT12" s="56"/>
      <c r="FKU12" s="56"/>
      <c r="FKV12" s="56"/>
      <c r="FKW12" s="56"/>
      <c r="FKX12" s="56"/>
      <c r="FKY12" s="56"/>
      <c r="FKZ12" s="56"/>
      <c r="FLA12" s="56"/>
      <c r="FLB12" s="56"/>
      <c r="FLC12" s="56"/>
      <c r="FLD12" s="56"/>
      <c r="FLE12" s="56"/>
      <c r="FLF12" s="56"/>
      <c r="FLG12" s="56"/>
      <c r="FLH12" s="56"/>
      <c r="FLI12" s="56"/>
      <c r="FLJ12" s="56"/>
      <c r="FLK12" s="56"/>
      <c r="FLL12" s="56"/>
      <c r="FLM12" s="56"/>
      <c r="FLN12" s="56"/>
      <c r="FLO12" s="56"/>
      <c r="FLP12" s="56"/>
      <c r="FLQ12" s="56"/>
      <c r="FLR12" s="56"/>
      <c r="FLS12" s="56"/>
      <c r="FLT12" s="56"/>
      <c r="FLU12" s="56"/>
      <c r="FLV12" s="56"/>
      <c r="FLW12" s="56"/>
      <c r="FLX12" s="56"/>
      <c r="FLY12" s="56"/>
      <c r="FLZ12" s="56"/>
      <c r="FMA12" s="56"/>
      <c r="FMB12" s="56"/>
      <c r="FMC12" s="56"/>
      <c r="FMD12" s="56"/>
      <c r="FME12" s="56"/>
      <c r="FMF12" s="56"/>
      <c r="FMG12" s="56"/>
      <c r="FMH12" s="56"/>
      <c r="FMI12" s="56"/>
      <c r="FMJ12" s="56"/>
      <c r="FMK12" s="56"/>
      <c r="FML12" s="56"/>
      <c r="FMM12" s="56"/>
      <c r="FMN12" s="56"/>
      <c r="FMO12" s="56"/>
      <c r="FMP12" s="56"/>
      <c r="FMQ12" s="56"/>
      <c r="FMR12" s="56"/>
      <c r="FMS12" s="56"/>
      <c r="FMT12" s="56"/>
      <c r="FMU12" s="56"/>
      <c r="FMV12" s="56"/>
      <c r="FMW12" s="56"/>
      <c r="FMX12" s="56"/>
      <c r="FMY12" s="56"/>
      <c r="FMZ12" s="56"/>
      <c r="FNA12" s="56"/>
      <c r="FNB12" s="56"/>
      <c r="FNC12" s="56"/>
      <c r="FND12" s="56"/>
      <c r="FNE12" s="56"/>
      <c r="FNF12" s="56"/>
      <c r="FNG12" s="56"/>
      <c r="FNH12" s="56"/>
      <c r="FNI12" s="56"/>
      <c r="FNJ12" s="56"/>
      <c r="FNK12" s="56"/>
      <c r="FNL12" s="56"/>
      <c r="FNM12" s="56"/>
      <c r="FNN12" s="56"/>
      <c r="FNO12" s="56"/>
      <c r="FNP12" s="56"/>
      <c r="FNQ12" s="56"/>
      <c r="FNR12" s="56"/>
      <c r="FNS12" s="56"/>
      <c r="FNT12" s="56"/>
      <c r="FNU12" s="56"/>
      <c r="FNV12" s="56"/>
      <c r="FNW12" s="56"/>
      <c r="FNX12" s="56"/>
      <c r="FNY12" s="56"/>
      <c r="FNZ12" s="56"/>
      <c r="FOA12" s="56"/>
      <c r="FOB12" s="56"/>
      <c r="FOC12" s="56"/>
      <c r="FOD12" s="56"/>
      <c r="FOE12" s="56"/>
      <c r="FOF12" s="56"/>
      <c r="FOG12" s="56"/>
      <c r="FOH12" s="56"/>
      <c r="FOI12" s="56"/>
      <c r="FOJ12" s="56"/>
      <c r="FOK12" s="56"/>
      <c r="FOL12" s="56"/>
      <c r="FOM12" s="56"/>
      <c r="FON12" s="56"/>
      <c r="FOO12" s="56"/>
      <c r="FOP12" s="56"/>
      <c r="FOQ12" s="56"/>
      <c r="FOR12" s="56"/>
      <c r="FOS12" s="56"/>
      <c r="FOT12" s="56"/>
      <c r="FOU12" s="56"/>
      <c r="FOV12" s="56"/>
      <c r="FOW12" s="56"/>
      <c r="FOX12" s="56"/>
      <c r="FOY12" s="56"/>
      <c r="FOZ12" s="56"/>
      <c r="FPA12" s="56"/>
      <c r="FPB12" s="56"/>
      <c r="FPC12" s="56"/>
      <c r="FPD12" s="56"/>
      <c r="FPE12" s="56"/>
      <c r="FPF12" s="56"/>
      <c r="FPG12" s="56"/>
      <c r="FPH12" s="56"/>
      <c r="FPI12" s="56"/>
      <c r="FPJ12" s="56"/>
      <c r="FPK12" s="56"/>
      <c r="FPL12" s="56"/>
      <c r="FPM12" s="56"/>
      <c r="FPN12" s="56"/>
      <c r="FPO12" s="56"/>
      <c r="FPP12" s="56"/>
      <c r="FPQ12" s="56"/>
      <c r="FPR12" s="56"/>
      <c r="FPS12" s="56"/>
      <c r="FPT12" s="56"/>
      <c r="FPU12" s="56"/>
      <c r="FPV12" s="56"/>
      <c r="FPW12" s="56"/>
      <c r="FPX12" s="56"/>
      <c r="FPY12" s="56"/>
      <c r="FPZ12" s="56"/>
      <c r="FQA12" s="56"/>
      <c r="FQB12" s="56"/>
      <c r="FQC12" s="56"/>
      <c r="FQD12" s="56"/>
      <c r="FQE12" s="56"/>
      <c r="FQF12" s="56"/>
      <c r="FQG12" s="56"/>
      <c r="FQH12" s="56"/>
      <c r="FQI12" s="56"/>
      <c r="FQJ12" s="56"/>
      <c r="FQK12" s="56"/>
      <c r="FQL12" s="56"/>
      <c r="FQM12" s="56"/>
      <c r="FQN12" s="56"/>
      <c r="FQO12" s="56"/>
      <c r="FQP12" s="56"/>
      <c r="FQQ12" s="56"/>
      <c r="FQR12" s="56"/>
      <c r="FQS12" s="56"/>
      <c r="FQT12" s="56"/>
      <c r="FQU12" s="56"/>
      <c r="FQV12" s="56"/>
      <c r="FQW12" s="56"/>
      <c r="FQX12" s="56"/>
      <c r="FQY12" s="56"/>
      <c r="FQZ12" s="56"/>
      <c r="FRA12" s="56"/>
      <c r="FRB12" s="56"/>
      <c r="FRC12" s="56"/>
      <c r="FRD12" s="56"/>
      <c r="FRE12" s="56"/>
      <c r="FRF12" s="56"/>
      <c r="FRG12" s="56"/>
      <c r="FRH12" s="56"/>
      <c r="FRI12" s="56"/>
      <c r="FRJ12" s="56"/>
      <c r="FRK12" s="56"/>
      <c r="FRL12" s="56"/>
      <c r="FRM12" s="56"/>
      <c r="FRN12" s="56"/>
      <c r="FRO12" s="56"/>
      <c r="FRP12" s="56"/>
      <c r="FRQ12" s="56"/>
      <c r="FRR12" s="56"/>
      <c r="FRS12" s="56"/>
      <c r="FRT12" s="56"/>
      <c r="FRU12" s="56"/>
      <c r="FRV12" s="56"/>
      <c r="FRW12" s="56"/>
      <c r="FRX12" s="56"/>
      <c r="FRY12" s="56"/>
      <c r="FRZ12" s="56"/>
      <c r="FSA12" s="56"/>
      <c r="FSB12" s="56"/>
      <c r="FSC12" s="56"/>
      <c r="FSD12" s="56"/>
      <c r="FSE12" s="56"/>
      <c r="FSF12" s="56"/>
      <c r="FSG12" s="56"/>
      <c r="FSH12" s="56"/>
      <c r="FSI12" s="56"/>
      <c r="FSJ12" s="56"/>
      <c r="FSK12" s="56"/>
      <c r="FSL12" s="56"/>
      <c r="FSM12" s="56"/>
      <c r="FSN12" s="56"/>
      <c r="FSO12" s="56"/>
      <c r="FSP12" s="56"/>
      <c r="FSQ12" s="56"/>
      <c r="FSR12" s="56"/>
      <c r="FSS12" s="56"/>
      <c r="FST12" s="56"/>
      <c r="FSU12" s="56"/>
      <c r="FSV12" s="56"/>
      <c r="FSW12" s="56"/>
      <c r="FSX12" s="56"/>
      <c r="FSY12" s="56"/>
      <c r="FSZ12" s="56"/>
      <c r="FTA12" s="56"/>
      <c r="FTB12" s="56"/>
      <c r="FTC12" s="56"/>
      <c r="FTD12" s="56"/>
      <c r="FTE12" s="56"/>
      <c r="FTF12" s="56"/>
      <c r="FTG12" s="56"/>
      <c r="FTH12" s="56"/>
      <c r="FTI12" s="56"/>
      <c r="FTJ12" s="56"/>
      <c r="FTK12" s="56"/>
      <c r="FTL12" s="56"/>
      <c r="FTM12" s="56"/>
      <c r="FTN12" s="56"/>
      <c r="FTO12" s="56"/>
      <c r="FTP12" s="56"/>
      <c r="FTQ12" s="56"/>
      <c r="FTR12" s="56"/>
      <c r="FTS12" s="56"/>
      <c r="FTT12" s="56"/>
      <c r="FTU12" s="56"/>
      <c r="FTV12" s="56"/>
      <c r="FTW12" s="56"/>
      <c r="FTX12" s="56"/>
      <c r="FTY12" s="56"/>
      <c r="FTZ12" s="56"/>
      <c r="FUA12" s="56"/>
      <c r="FUB12" s="56"/>
      <c r="FUC12" s="56"/>
      <c r="FUD12" s="56"/>
      <c r="FUE12" s="56"/>
      <c r="FUF12" s="56"/>
      <c r="FUG12" s="56"/>
      <c r="FUH12" s="56"/>
      <c r="FUI12" s="56"/>
      <c r="FUJ12" s="56"/>
      <c r="FUK12" s="56"/>
      <c r="FUL12" s="56"/>
      <c r="FUM12" s="56"/>
      <c r="FUN12" s="56"/>
      <c r="FUO12" s="56"/>
      <c r="FUP12" s="56"/>
      <c r="FUQ12" s="56"/>
      <c r="FUR12" s="56"/>
      <c r="FUS12" s="56"/>
      <c r="FUT12" s="56"/>
      <c r="FUU12" s="56"/>
      <c r="FUV12" s="56"/>
      <c r="FUW12" s="56"/>
      <c r="FUX12" s="56"/>
      <c r="FUY12" s="56"/>
      <c r="FUZ12" s="56"/>
      <c r="FVA12" s="56"/>
      <c r="FVB12" s="56"/>
      <c r="FVC12" s="56"/>
      <c r="FVD12" s="56"/>
      <c r="FVE12" s="56"/>
      <c r="FVF12" s="56"/>
      <c r="FVG12" s="56"/>
      <c r="FVH12" s="56"/>
      <c r="FVI12" s="56"/>
      <c r="FVJ12" s="56"/>
      <c r="FVK12" s="56"/>
      <c r="FVL12" s="56"/>
      <c r="FVM12" s="56"/>
      <c r="FVN12" s="56"/>
      <c r="FVO12" s="56"/>
      <c r="FVP12" s="56"/>
      <c r="FVQ12" s="56"/>
      <c r="FVR12" s="56"/>
      <c r="FVS12" s="56"/>
      <c r="FVT12" s="56"/>
      <c r="FVU12" s="56"/>
      <c r="FVV12" s="56"/>
      <c r="FVW12" s="56"/>
      <c r="FVX12" s="56"/>
      <c r="FVY12" s="56"/>
      <c r="FVZ12" s="56"/>
      <c r="FWA12" s="56"/>
      <c r="FWB12" s="56"/>
      <c r="FWC12" s="56"/>
      <c r="FWD12" s="56"/>
      <c r="FWE12" s="56"/>
      <c r="FWF12" s="56"/>
      <c r="FWG12" s="56"/>
      <c r="FWH12" s="56"/>
      <c r="FWI12" s="56"/>
      <c r="FWJ12" s="56"/>
      <c r="FWK12" s="56"/>
      <c r="FWL12" s="56"/>
      <c r="FWM12" s="56"/>
      <c r="FWN12" s="56"/>
      <c r="FWO12" s="56"/>
      <c r="FWP12" s="56"/>
      <c r="FWQ12" s="56"/>
      <c r="FWR12" s="56"/>
      <c r="FWS12" s="56"/>
      <c r="FWT12" s="56"/>
      <c r="FWU12" s="56"/>
      <c r="FWV12" s="56"/>
      <c r="FWW12" s="56"/>
      <c r="FWX12" s="56"/>
      <c r="FWY12" s="56"/>
      <c r="FWZ12" s="56"/>
      <c r="FXA12" s="56"/>
      <c r="FXB12" s="56"/>
      <c r="FXC12" s="56"/>
      <c r="FXD12" s="56"/>
      <c r="FXE12" s="56"/>
      <c r="FXF12" s="56"/>
      <c r="FXG12" s="56"/>
      <c r="FXH12" s="56"/>
      <c r="FXI12" s="56"/>
      <c r="FXJ12" s="56"/>
      <c r="FXK12" s="56"/>
      <c r="FXL12" s="56"/>
      <c r="FXM12" s="56"/>
      <c r="FXN12" s="56"/>
      <c r="FXO12" s="56"/>
      <c r="FXP12" s="56"/>
      <c r="FXQ12" s="56"/>
      <c r="FXR12" s="56"/>
      <c r="FXS12" s="56"/>
      <c r="FXT12" s="56"/>
      <c r="FXU12" s="56"/>
      <c r="FXV12" s="56"/>
      <c r="FXW12" s="56"/>
      <c r="FXX12" s="56"/>
      <c r="FXY12" s="56"/>
      <c r="FXZ12" s="56"/>
      <c r="FYA12" s="56"/>
      <c r="FYB12" s="56"/>
      <c r="FYC12" s="56"/>
      <c r="FYD12" s="56"/>
      <c r="FYE12" s="56"/>
      <c r="FYF12" s="56"/>
      <c r="FYG12" s="56"/>
      <c r="FYH12" s="56"/>
      <c r="FYI12" s="56"/>
      <c r="FYJ12" s="56"/>
      <c r="FYK12" s="56"/>
      <c r="FYL12" s="56"/>
      <c r="FYM12" s="56"/>
      <c r="FYN12" s="56"/>
      <c r="FYO12" s="56"/>
      <c r="FYP12" s="56"/>
      <c r="FYQ12" s="56"/>
      <c r="FYR12" s="56"/>
      <c r="FYS12" s="56"/>
      <c r="FYT12" s="56"/>
      <c r="FYU12" s="56"/>
      <c r="FYV12" s="56"/>
      <c r="FYW12" s="56"/>
      <c r="FYX12" s="56"/>
      <c r="FYY12" s="56"/>
      <c r="FYZ12" s="56"/>
      <c r="FZA12" s="56"/>
      <c r="FZB12" s="56"/>
      <c r="FZC12" s="56"/>
      <c r="FZD12" s="56"/>
      <c r="FZE12" s="56"/>
      <c r="FZF12" s="56"/>
      <c r="FZG12" s="56"/>
      <c r="FZH12" s="56"/>
      <c r="FZI12" s="56"/>
      <c r="FZJ12" s="56"/>
      <c r="FZK12" s="56"/>
      <c r="FZL12" s="56"/>
      <c r="FZM12" s="56"/>
      <c r="FZN12" s="56"/>
      <c r="FZO12" s="56"/>
      <c r="FZP12" s="56"/>
      <c r="FZQ12" s="56"/>
      <c r="FZR12" s="56"/>
      <c r="FZS12" s="56"/>
      <c r="FZT12" s="56"/>
      <c r="FZU12" s="56"/>
      <c r="FZV12" s="56"/>
      <c r="FZW12" s="56"/>
      <c r="FZX12" s="56"/>
      <c r="FZY12" s="56"/>
      <c r="FZZ12" s="56"/>
      <c r="GAA12" s="56"/>
      <c r="GAB12" s="56"/>
      <c r="GAC12" s="56"/>
      <c r="GAD12" s="56"/>
      <c r="GAE12" s="56"/>
      <c r="GAF12" s="56"/>
      <c r="GAG12" s="56"/>
      <c r="GAH12" s="56"/>
      <c r="GAI12" s="56"/>
      <c r="GAJ12" s="56"/>
      <c r="GAK12" s="56"/>
      <c r="GAL12" s="56"/>
      <c r="GAM12" s="56"/>
      <c r="GAN12" s="56"/>
      <c r="GAO12" s="56"/>
      <c r="GAP12" s="56"/>
      <c r="GAQ12" s="56"/>
      <c r="GAR12" s="56"/>
      <c r="GAS12" s="56"/>
      <c r="GAT12" s="56"/>
      <c r="GAU12" s="56"/>
      <c r="GAV12" s="56"/>
      <c r="GAW12" s="56"/>
      <c r="GAX12" s="56"/>
      <c r="GAY12" s="56"/>
      <c r="GAZ12" s="56"/>
      <c r="GBA12" s="56"/>
      <c r="GBB12" s="56"/>
      <c r="GBC12" s="56"/>
      <c r="GBD12" s="56"/>
      <c r="GBE12" s="56"/>
      <c r="GBF12" s="56"/>
      <c r="GBG12" s="56"/>
      <c r="GBH12" s="56"/>
      <c r="GBI12" s="56"/>
      <c r="GBJ12" s="56"/>
      <c r="GBK12" s="56"/>
      <c r="GBL12" s="56"/>
      <c r="GBM12" s="56"/>
      <c r="GBN12" s="56"/>
      <c r="GBO12" s="56"/>
      <c r="GBP12" s="56"/>
      <c r="GBQ12" s="56"/>
      <c r="GBR12" s="56"/>
      <c r="GBS12" s="56"/>
      <c r="GBT12" s="56"/>
      <c r="GBU12" s="56"/>
      <c r="GBV12" s="56"/>
      <c r="GBW12" s="56"/>
      <c r="GBX12" s="56"/>
      <c r="GBY12" s="56"/>
      <c r="GBZ12" s="56"/>
      <c r="GCA12" s="56"/>
      <c r="GCB12" s="56"/>
      <c r="GCC12" s="56"/>
      <c r="GCD12" s="56"/>
      <c r="GCE12" s="56"/>
      <c r="GCF12" s="56"/>
      <c r="GCG12" s="56"/>
      <c r="GCH12" s="56"/>
      <c r="GCI12" s="56"/>
      <c r="GCJ12" s="56"/>
      <c r="GCK12" s="56"/>
      <c r="GCL12" s="56"/>
      <c r="GCM12" s="56"/>
      <c r="GCN12" s="56"/>
      <c r="GCO12" s="56"/>
      <c r="GCP12" s="56"/>
      <c r="GCQ12" s="56"/>
      <c r="GCR12" s="56"/>
      <c r="GCS12" s="56"/>
      <c r="GCT12" s="56"/>
      <c r="GCU12" s="56"/>
      <c r="GCV12" s="56"/>
      <c r="GCW12" s="56"/>
      <c r="GCX12" s="56"/>
      <c r="GCY12" s="56"/>
      <c r="GCZ12" s="56"/>
      <c r="GDA12" s="56"/>
      <c r="GDB12" s="56"/>
      <c r="GDC12" s="56"/>
      <c r="GDD12" s="56"/>
      <c r="GDE12" s="56"/>
      <c r="GDF12" s="56"/>
      <c r="GDG12" s="56"/>
      <c r="GDH12" s="56"/>
      <c r="GDI12" s="56"/>
      <c r="GDJ12" s="56"/>
      <c r="GDK12" s="56"/>
      <c r="GDL12" s="56"/>
      <c r="GDM12" s="56"/>
      <c r="GDN12" s="56"/>
      <c r="GDO12" s="56"/>
      <c r="GDP12" s="56"/>
      <c r="GDQ12" s="56"/>
      <c r="GDR12" s="56"/>
      <c r="GDS12" s="56"/>
      <c r="GDT12" s="56"/>
      <c r="GDU12" s="56"/>
      <c r="GDV12" s="56"/>
      <c r="GDW12" s="56"/>
      <c r="GDX12" s="56"/>
      <c r="GDY12" s="56"/>
      <c r="GDZ12" s="56"/>
      <c r="GEA12" s="56"/>
      <c r="GEB12" s="56"/>
      <c r="GEC12" s="56"/>
      <c r="GED12" s="56"/>
      <c r="GEE12" s="56"/>
      <c r="GEF12" s="56"/>
      <c r="GEG12" s="56"/>
      <c r="GEH12" s="56"/>
      <c r="GEI12" s="56"/>
      <c r="GEJ12" s="56"/>
      <c r="GEK12" s="56"/>
      <c r="GEL12" s="56"/>
      <c r="GEM12" s="56"/>
      <c r="GEN12" s="56"/>
      <c r="GEO12" s="56"/>
      <c r="GEP12" s="56"/>
      <c r="GEQ12" s="56"/>
      <c r="GER12" s="56"/>
      <c r="GES12" s="56"/>
      <c r="GET12" s="56"/>
      <c r="GEU12" s="56"/>
      <c r="GEV12" s="56"/>
      <c r="GEW12" s="56"/>
      <c r="GEX12" s="56"/>
      <c r="GEY12" s="56"/>
      <c r="GEZ12" s="56"/>
      <c r="GFA12" s="56"/>
      <c r="GFB12" s="56"/>
      <c r="GFC12" s="56"/>
      <c r="GFD12" s="56"/>
      <c r="GFE12" s="56"/>
      <c r="GFF12" s="56"/>
      <c r="GFG12" s="56"/>
      <c r="GFH12" s="56"/>
      <c r="GFI12" s="56"/>
      <c r="GFJ12" s="56"/>
      <c r="GFK12" s="56"/>
      <c r="GFL12" s="56"/>
      <c r="GFM12" s="56"/>
      <c r="GFN12" s="56"/>
      <c r="GFO12" s="56"/>
      <c r="GFP12" s="56"/>
      <c r="GFQ12" s="56"/>
      <c r="GFR12" s="56"/>
      <c r="GFS12" s="56"/>
      <c r="GFT12" s="56"/>
      <c r="GFU12" s="56"/>
      <c r="GFV12" s="56"/>
      <c r="GFW12" s="56"/>
      <c r="GFX12" s="56"/>
      <c r="GFY12" s="56"/>
      <c r="GFZ12" s="56"/>
      <c r="GGA12" s="56"/>
      <c r="GGB12" s="56"/>
      <c r="GGC12" s="56"/>
      <c r="GGD12" s="56"/>
      <c r="GGE12" s="56"/>
      <c r="GGF12" s="56"/>
      <c r="GGG12" s="56"/>
      <c r="GGH12" s="56"/>
      <c r="GGI12" s="56"/>
      <c r="GGJ12" s="56"/>
      <c r="GGK12" s="56"/>
      <c r="GGL12" s="56"/>
      <c r="GGM12" s="56"/>
      <c r="GGN12" s="56"/>
      <c r="GGO12" s="56"/>
      <c r="GGP12" s="56"/>
      <c r="GGQ12" s="56"/>
      <c r="GGR12" s="56"/>
      <c r="GGS12" s="56"/>
      <c r="GGT12" s="56"/>
      <c r="GGU12" s="56"/>
      <c r="GGV12" s="56"/>
      <c r="GGW12" s="56"/>
      <c r="GGX12" s="56"/>
      <c r="GGY12" s="56"/>
      <c r="GGZ12" s="56"/>
      <c r="GHA12" s="56"/>
      <c r="GHB12" s="56"/>
      <c r="GHC12" s="56"/>
      <c r="GHD12" s="56"/>
      <c r="GHE12" s="56"/>
      <c r="GHF12" s="56"/>
      <c r="GHG12" s="56"/>
      <c r="GHH12" s="56"/>
      <c r="GHI12" s="56"/>
      <c r="GHJ12" s="56"/>
      <c r="GHK12" s="56"/>
      <c r="GHL12" s="56"/>
      <c r="GHM12" s="56"/>
      <c r="GHN12" s="56"/>
      <c r="GHO12" s="56"/>
      <c r="GHP12" s="56"/>
      <c r="GHQ12" s="56"/>
      <c r="GHR12" s="56"/>
      <c r="GHS12" s="56"/>
      <c r="GHT12" s="56"/>
      <c r="GHU12" s="56"/>
      <c r="GHV12" s="56"/>
      <c r="GHW12" s="56"/>
      <c r="GHX12" s="56"/>
      <c r="GHY12" s="56"/>
      <c r="GHZ12" s="56"/>
      <c r="GIA12" s="56"/>
      <c r="GIB12" s="56"/>
      <c r="GIC12" s="56"/>
      <c r="GID12" s="56"/>
      <c r="GIE12" s="56"/>
      <c r="GIF12" s="56"/>
      <c r="GIG12" s="56"/>
      <c r="GIH12" s="56"/>
      <c r="GII12" s="56"/>
      <c r="GIJ12" s="56"/>
      <c r="GIK12" s="56"/>
      <c r="GIL12" s="56"/>
      <c r="GIM12" s="56"/>
      <c r="GIN12" s="56"/>
      <c r="GIO12" s="56"/>
      <c r="GIP12" s="56"/>
      <c r="GIQ12" s="56"/>
      <c r="GIR12" s="56"/>
      <c r="GIS12" s="56"/>
      <c r="GIT12" s="56"/>
      <c r="GIU12" s="56"/>
      <c r="GIV12" s="56"/>
      <c r="GIW12" s="56"/>
      <c r="GIX12" s="56"/>
      <c r="GIY12" s="56"/>
      <c r="GIZ12" s="56"/>
      <c r="GJA12" s="56"/>
      <c r="GJB12" s="56"/>
      <c r="GJC12" s="56"/>
      <c r="GJD12" s="56"/>
      <c r="GJE12" s="56"/>
      <c r="GJF12" s="56"/>
      <c r="GJG12" s="56"/>
      <c r="GJH12" s="56"/>
      <c r="GJI12" s="56"/>
      <c r="GJJ12" s="56"/>
      <c r="GJK12" s="56"/>
      <c r="GJL12" s="56"/>
      <c r="GJM12" s="56"/>
      <c r="GJN12" s="56"/>
      <c r="GJO12" s="56"/>
      <c r="GJP12" s="56"/>
      <c r="GJQ12" s="56"/>
      <c r="GJR12" s="56"/>
      <c r="GJS12" s="56"/>
      <c r="GJT12" s="56"/>
      <c r="GJU12" s="56"/>
      <c r="GJV12" s="56"/>
      <c r="GJW12" s="56"/>
      <c r="GJX12" s="56"/>
      <c r="GJY12" s="56"/>
      <c r="GJZ12" s="56"/>
      <c r="GKA12" s="56"/>
      <c r="GKB12" s="56"/>
      <c r="GKC12" s="56"/>
      <c r="GKD12" s="56"/>
      <c r="GKE12" s="56"/>
      <c r="GKF12" s="56"/>
      <c r="GKG12" s="56"/>
      <c r="GKH12" s="56"/>
      <c r="GKI12" s="56"/>
      <c r="GKJ12" s="56"/>
      <c r="GKK12" s="56"/>
      <c r="GKL12" s="56"/>
      <c r="GKM12" s="56"/>
      <c r="GKN12" s="56"/>
      <c r="GKO12" s="56"/>
      <c r="GKP12" s="56"/>
      <c r="GKQ12" s="56"/>
      <c r="GKR12" s="56"/>
      <c r="GKS12" s="56"/>
      <c r="GKT12" s="56"/>
      <c r="GKU12" s="56"/>
      <c r="GKV12" s="56"/>
      <c r="GKW12" s="56"/>
      <c r="GKX12" s="56"/>
      <c r="GKY12" s="56"/>
      <c r="GKZ12" s="56"/>
      <c r="GLA12" s="56"/>
      <c r="GLB12" s="56"/>
      <c r="GLC12" s="56"/>
      <c r="GLD12" s="56"/>
      <c r="GLE12" s="56"/>
      <c r="GLF12" s="56"/>
      <c r="GLG12" s="56"/>
      <c r="GLH12" s="56"/>
      <c r="GLI12" s="56"/>
      <c r="GLJ12" s="56"/>
      <c r="GLK12" s="56"/>
      <c r="GLL12" s="56"/>
      <c r="GLM12" s="56"/>
      <c r="GLN12" s="56"/>
      <c r="GLO12" s="56"/>
      <c r="GLP12" s="56"/>
      <c r="GLQ12" s="56"/>
      <c r="GLR12" s="56"/>
      <c r="GLS12" s="56"/>
      <c r="GLT12" s="56"/>
      <c r="GLU12" s="56"/>
      <c r="GLV12" s="56"/>
      <c r="GLW12" s="56"/>
      <c r="GLX12" s="56"/>
      <c r="GLY12" s="56"/>
      <c r="GLZ12" s="56"/>
      <c r="GMA12" s="56"/>
      <c r="GMB12" s="56"/>
      <c r="GMC12" s="56"/>
      <c r="GMD12" s="56"/>
      <c r="GME12" s="56"/>
      <c r="GMF12" s="56"/>
      <c r="GMG12" s="56"/>
      <c r="GMH12" s="56"/>
      <c r="GMI12" s="56"/>
      <c r="GMJ12" s="56"/>
      <c r="GMK12" s="56"/>
      <c r="GML12" s="56"/>
      <c r="GMM12" s="56"/>
      <c r="GMN12" s="56"/>
      <c r="GMO12" s="56"/>
      <c r="GMP12" s="56"/>
      <c r="GMQ12" s="56"/>
      <c r="GMR12" s="56"/>
      <c r="GMS12" s="56"/>
      <c r="GMT12" s="56"/>
      <c r="GMU12" s="56"/>
      <c r="GMV12" s="56"/>
      <c r="GMW12" s="56"/>
      <c r="GMX12" s="56"/>
      <c r="GMY12" s="56"/>
      <c r="GMZ12" s="56"/>
      <c r="GNA12" s="56"/>
      <c r="GNB12" s="56"/>
      <c r="GNC12" s="56"/>
      <c r="GND12" s="56"/>
      <c r="GNE12" s="56"/>
      <c r="GNF12" s="56"/>
      <c r="GNG12" s="56"/>
      <c r="GNH12" s="56"/>
      <c r="GNI12" s="56"/>
      <c r="GNJ12" s="56"/>
      <c r="GNK12" s="56"/>
      <c r="GNL12" s="56"/>
      <c r="GNM12" s="56"/>
      <c r="GNN12" s="56"/>
      <c r="GNO12" s="56"/>
      <c r="GNP12" s="56"/>
      <c r="GNQ12" s="56"/>
      <c r="GNR12" s="56"/>
      <c r="GNS12" s="56"/>
      <c r="GNT12" s="56"/>
      <c r="GNU12" s="56"/>
      <c r="GNV12" s="56"/>
      <c r="GNW12" s="56"/>
      <c r="GNX12" s="56"/>
      <c r="GNY12" s="56"/>
      <c r="GNZ12" s="56"/>
      <c r="GOA12" s="56"/>
      <c r="GOB12" s="56"/>
      <c r="GOC12" s="56"/>
      <c r="GOD12" s="56"/>
      <c r="GOE12" s="56"/>
      <c r="GOF12" s="56"/>
      <c r="GOG12" s="56"/>
      <c r="GOH12" s="56"/>
      <c r="GOI12" s="56"/>
      <c r="GOJ12" s="56"/>
      <c r="GOK12" s="56"/>
      <c r="GOL12" s="56"/>
      <c r="GOM12" s="56"/>
      <c r="GON12" s="56"/>
      <c r="GOO12" s="56"/>
      <c r="GOP12" s="56"/>
      <c r="GOQ12" s="56"/>
      <c r="GOR12" s="56"/>
      <c r="GOS12" s="56"/>
      <c r="GOT12" s="56"/>
      <c r="GOU12" s="56"/>
      <c r="GOV12" s="56"/>
      <c r="GOW12" s="56"/>
      <c r="GOX12" s="56"/>
      <c r="GOY12" s="56"/>
      <c r="GOZ12" s="56"/>
      <c r="GPA12" s="56"/>
      <c r="GPB12" s="56"/>
      <c r="GPC12" s="56"/>
      <c r="GPD12" s="56"/>
      <c r="GPE12" s="56"/>
      <c r="GPF12" s="56"/>
      <c r="GPG12" s="56"/>
      <c r="GPH12" s="56"/>
      <c r="GPI12" s="56"/>
      <c r="GPJ12" s="56"/>
      <c r="GPK12" s="56"/>
      <c r="GPL12" s="56"/>
      <c r="GPM12" s="56"/>
      <c r="GPN12" s="56"/>
      <c r="GPO12" s="56"/>
      <c r="GPP12" s="56"/>
      <c r="GPQ12" s="56"/>
      <c r="GPR12" s="56"/>
      <c r="GPS12" s="56"/>
      <c r="GPT12" s="56"/>
      <c r="GPU12" s="56"/>
      <c r="GPV12" s="56"/>
      <c r="GPW12" s="56"/>
      <c r="GPX12" s="56"/>
      <c r="GPY12" s="56"/>
      <c r="GPZ12" s="56"/>
      <c r="GQA12" s="56"/>
      <c r="GQB12" s="56"/>
      <c r="GQC12" s="56"/>
      <c r="GQD12" s="56"/>
      <c r="GQE12" s="56"/>
      <c r="GQF12" s="56"/>
      <c r="GQG12" s="56"/>
      <c r="GQH12" s="56"/>
      <c r="GQI12" s="56"/>
      <c r="GQJ12" s="56"/>
      <c r="GQK12" s="56"/>
      <c r="GQL12" s="56"/>
      <c r="GQM12" s="56"/>
      <c r="GQN12" s="56"/>
      <c r="GQO12" s="56"/>
      <c r="GQP12" s="56"/>
      <c r="GQQ12" s="56"/>
      <c r="GQR12" s="56"/>
      <c r="GQS12" s="56"/>
      <c r="GQT12" s="56"/>
      <c r="GQU12" s="56"/>
      <c r="GQV12" s="56"/>
      <c r="GQW12" s="56"/>
      <c r="GQX12" s="56"/>
      <c r="GQY12" s="56"/>
      <c r="GQZ12" s="56"/>
      <c r="GRA12" s="56"/>
      <c r="GRB12" s="56"/>
      <c r="GRC12" s="56"/>
      <c r="GRD12" s="56"/>
      <c r="GRE12" s="56"/>
      <c r="GRF12" s="56"/>
      <c r="GRG12" s="56"/>
      <c r="GRH12" s="56"/>
      <c r="GRI12" s="56"/>
      <c r="GRJ12" s="56"/>
      <c r="GRK12" s="56"/>
      <c r="GRL12" s="56"/>
      <c r="GRM12" s="56"/>
      <c r="GRN12" s="56"/>
      <c r="GRO12" s="56"/>
      <c r="GRP12" s="56"/>
      <c r="GRQ12" s="56"/>
      <c r="GRR12" s="56"/>
      <c r="GRS12" s="56"/>
      <c r="GRT12" s="56"/>
      <c r="GRU12" s="56"/>
      <c r="GRV12" s="56"/>
      <c r="GRW12" s="56"/>
      <c r="GRX12" s="56"/>
      <c r="GRY12" s="56"/>
      <c r="GRZ12" s="56"/>
      <c r="GSA12" s="56"/>
      <c r="GSB12" s="56"/>
      <c r="GSC12" s="56"/>
      <c r="GSD12" s="56"/>
      <c r="GSE12" s="56"/>
      <c r="GSF12" s="56"/>
      <c r="GSG12" s="56"/>
      <c r="GSH12" s="56"/>
      <c r="GSI12" s="56"/>
      <c r="GSJ12" s="56"/>
      <c r="GSK12" s="56"/>
      <c r="GSL12" s="56"/>
      <c r="GSM12" s="56"/>
      <c r="GSN12" s="56"/>
      <c r="GSO12" s="56"/>
      <c r="GSP12" s="56"/>
      <c r="GSQ12" s="56"/>
      <c r="GSR12" s="56"/>
      <c r="GSS12" s="56"/>
      <c r="GST12" s="56"/>
      <c r="GSU12" s="56"/>
      <c r="GSV12" s="56"/>
      <c r="GSW12" s="56"/>
      <c r="GSX12" s="56"/>
      <c r="GSY12" s="56"/>
      <c r="GSZ12" s="56"/>
      <c r="GTA12" s="56"/>
      <c r="GTB12" s="56"/>
      <c r="GTC12" s="56"/>
      <c r="GTD12" s="56"/>
      <c r="GTE12" s="56"/>
      <c r="GTF12" s="56"/>
      <c r="GTG12" s="56"/>
      <c r="GTH12" s="56"/>
      <c r="GTI12" s="56"/>
      <c r="GTJ12" s="56"/>
      <c r="GTK12" s="56"/>
      <c r="GTL12" s="56"/>
      <c r="GTM12" s="56"/>
      <c r="GTN12" s="56"/>
      <c r="GTO12" s="56"/>
      <c r="GTP12" s="56"/>
      <c r="GTQ12" s="56"/>
      <c r="GTR12" s="56"/>
      <c r="GTS12" s="56"/>
      <c r="GTT12" s="56"/>
      <c r="GTU12" s="56"/>
      <c r="GTV12" s="56"/>
      <c r="GTW12" s="56"/>
      <c r="GTX12" s="56"/>
      <c r="GTY12" s="56"/>
      <c r="GTZ12" s="56"/>
      <c r="GUA12" s="56"/>
      <c r="GUB12" s="56"/>
      <c r="GUC12" s="56"/>
      <c r="GUD12" s="56"/>
      <c r="GUE12" s="56"/>
      <c r="GUF12" s="56"/>
      <c r="GUG12" s="56"/>
      <c r="GUH12" s="56"/>
      <c r="GUI12" s="56"/>
      <c r="GUJ12" s="56"/>
      <c r="GUK12" s="56"/>
      <c r="GUL12" s="56"/>
      <c r="GUM12" s="56"/>
      <c r="GUN12" s="56"/>
      <c r="GUO12" s="56"/>
      <c r="GUP12" s="56"/>
      <c r="GUQ12" s="56"/>
      <c r="GUR12" s="56"/>
      <c r="GUS12" s="56"/>
      <c r="GUT12" s="56"/>
      <c r="GUU12" s="56"/>
      <c r="GUV12" s="56"/>
      <c r="GUW12" s="56"/>
      <c r="GUX12" s="56"/>
      <c r="GUY12" s="56"/>
      <c r="GUZ12" s="56"/>
      <c r="GVA12" s="56"/>
      <c r="GVB12" s="56"/>
      <c r="GVC12" s="56"/>
      <c r="GVD12" s="56"/>
      <c r="GVE12" s="56"/>
      <c r="GVF12" s="56"/>
      <c r="GVG12" s="56"/>
      <c r="GVH12" s="56"/>
      <c r="GVI12" s="56"/>
      <c r="GVJ12" s="56"/>
      <c r="GVK12" s="56"/>
      <c r="GVL12" s="56"/>
      <c r="GVM12" s="56"/>
      <c r="GVN12" s="56"/>
      <c r="GVO12" s="56"/>
      <c r="GVP12" s="56"/>
      <c r="GVQ12" s="56"/>
      <c r="GVR12" s="56"/>
      <c r="GVS12" s="56"/>
      <c r="GVT12" s="56"/>
      <c r="GVU12" s="56"/>
      <c r="GVV12" s="56"/>
      <c r="GVW12" s="56"/>
      <c r="GVX12" s="56"/>
      <c r="GVY12" s="56"/>
      <c r="GVZ12" s="56"/>
      <c r="GWA12" s="56"/>
      <c r="GWB12" s="56"/>
      <c r="GWC12" s="56"/>
      <c r="GWD12" s="56"/>
      <c r="GWE12" s="56"/>
      <c r="GWF12" s="56"/>
      <c r="GWG12" s="56"/>
      <c r="GWH12" s="56"/>
      <c r="GWI12" s="56"/>
      <c r="GWJ12" s="56"/>
      <c r="GWK12" s="56"/>
      <c r="GWL12" s="56"/>
      <c r="GWM12" s="56"/>
      <c r="GWN12" s="56"/>
      <c r="GWO12" s="56"/>
      <c r="GWP12" s="56"/>
      <c r="GWQ12" s="56"/>
      <c r="GWR12" s="56"/>
      <c r="GWS12" s="56"/>
      <c r="GWT12" s="56"/>
      <c r="GWU12" s="56"/>
      <c r="GWV12" s="56"/>
      <c r="GWW12" s="56"/>
      <c r="GWX12" s="56"/>
      <c r="GWY12" s="56"/>
      <c r="GWZ12" s="56"/>
      <c r="GXA12" s="56"/>
      <c r="GXB12" s="56"/>
      <c r="GXC12" s="56"/>
      <c r="GXD12" s="56"/>
      <c r="GXE12" s="56"/>
      <c r="GXF12" s="56"/>
      <c r="GXG12" s="56"/>
      <c r="GXH12" s="56"/>
      <c r="GXI12" s="56"/>
      <c r="GXJ12" s="56"/>
      <c r="GXK12" s="56"/>
      <c r="GXL12" s="56"/>
      <c r="GXM12" s="56"/>
      <c r="GXN12" s="56"/>
      <c r="GXO12" s="56"/>
      <c r="GXP12" s="56"/>
      <c r="GXQ12" s="56"/>
      <c r="GXR12" s="56"/>
      <c r="GXS12" s="56"/>
      <c r="GXT12" s="56"/>
      <c r="GXU12" s="56"/>
      <c r="GXV12" s="56"/>
      <c r="GXW12" s="56"/>
      <c r="GXX12" s="56"/>
      <c r="GXY12" s="56"/>
      <c r="GXZ12" s="56"/>
      <c r="GYA12" s="56"/>
      <c r="GYB12" s="56"/>
      <c r="GYC12" s="56"/>
      <c r="GYD12" s="56"/>
      <c r="GYE12" s="56"/>
      <c r="GYF12" s="56"/>
      <c r="GYG12" s="56"/>
      <c r="GYH12" s="56"/>
      <c r="GYI12" s="56"/>
      <c r="GYJ12" s="56"/>
      <c r="GYK12" s="56"/>
      <c r="GYL12" s="56"/>
      <c r="GYM12" s="56"/>
      <c r="GYN12" s="56"/>
      <c r="GYO12" s="56"/>
      <c r="GYP12" s="56"/>
      <c r="GYQ12" s="56"/>
      <c r="GYR12" s="56"/>
      <c r="GYS12" s="56"/>
      <c r="GYT12" s="56"/>
      <c r="GYU12" s="56"/>
      <c r="GYV12" s="56"/>
      <c r="GYW12" s="56"/>
      <c r="GYX12" s="56"/>
      <c r="GYY12" s="56"/>
      <c r="GYZ12" s="56"/>
      <c r="GZA12" s="56"/>
      <c r="GZB12" s="56"/>
      <c r="GZC12" s="56"/>
      <c r="GZD12" s="56"/>
      <c r="GZE12" s="56"/>
      <c r="GZF12" s="56"/>
      <c r="GZG12" s="56"/>
      <c r="GZH12" s="56"/>
      <c r="GZI12" s="56"/>
      <c r="GZJ12" s="56"/>
      <c r="GZK12" s="56"/>
      <c r="GZL12" s="56"/>
      <c r="GZM12" s="56"/>
      <c r="GZN12" s="56"/>
      <c r="GZO12" s="56"/>
      <c r="GZP12" s="56"/>
      <c r="GZQ12" s="56"/>
      <c r="GZR12" s="56"/>
      <c r="GZS12" s="56"/>
      <c r="GZT12" s="56"/>
      <c r="GZU12" s="56"/>
      <c r="GZV12" s="56"/>
      <c r="GZW12" s="56"/>
      <c r="GZX12" s="56"/>
      <c r="GZY12" s="56"/>
      <c r="GZZ12" s="56"/>
      <c r="HAA12" s="56"/>
      <c r="HAB12" s="56"/>
      <c r="HAC12" s="56"/>
      <c r="HAD12" s="56"/>
      <c r="HAE12" s="56"/>
      <c r="HAF12" s="56"/>
      <c r="HAG12" s="56"/>
      <c r="HAH12" s="56"/>
      <c r="HAI12" s="56"/>
      <c r="HAJ12" s="56"/>
      <c r="HAK12" s="56"/>
      <c r="HAL12" s="56"/>
      <c r="HAM12" s="56"/>
      <c r="HAN12" s="56"/>
      <c r="HAO12" s="56"/>
      <c r="HAP12" s="56"/>
      <c r="HAQ12" s="56"/>
      <c r="HAR12" s="56"/>
      <c r="HAS12" s="56"/>
      <c r="HAT12" s="56"/>
      <c r="HAU12" s="56"/>
      <c r="HAV12" s="56"/>
      <c r="HAW12" s="56"/>
      <c r="HAX12" s="56"/>
      <c r="HAY12" s="56"/>
      <c r="HAZ12" s="56"/>
      <c r="HBA12" s="56"/>
      <c r="HBB12" s="56"/>
      <c r="HBC12" s="56"/>
      <c r="HBD12" s="56"/>
      <c r="HBE12" s="56"/>
      <c r="HBF12" s="56"/>
      <c r="HBG12" s="56"/>
      <c r="HBH12" s="56"/>
      <c r="HBI12" s="56"/>
      <c r="HBJ12" s="56"/>
      <c r="HBK12" s="56"/>
      <c r="HBL12" s="56"/>
      <c r="HBM12" s="56"/>
      <c r="HBN12" s="56"/>
      <c r="HBO12" s="56"/>
      <c r="HBP12" s="56"/>
      <c r="HBQ12" s="56"/>
      <c r="HBR12" s="56"/>
      <c r="HBS12" s="56"/>
      <c r="HBT12" s="56"/>
      <c r="HBU12" s="56"/>
      <c r="HBV12" s="56"/>
      <c r="HBW12" s="56"/>
      <c r="HBX12" s="56"/>
      <c r="HBY12" s="56"/>
      <c r="HBZ12" s="56"/>
      <c r="HCA12" s="56"/>
      <c r="HCB12" s="56"/>
      <c r="HCC12" s="56"/>
      <c r="HCD12" s="56"/>
      <c r="HCE12" s="56"/>
      <c r="HCF12" s="56"/>
      <c r="HCG12" s="56"/>
      <c r="HCH12" s="56"/>
      <c r="HCI12" s="56"/>
      <c r="HCJ12" s="56"/>
      <c r="HCK12" s="56"/>
      <c r="HCL12" s="56"/>
      <c r="HCM12" s="56"/>
      <c r="HCN12" s="56"/>
      <c r="HCO12" s="56"/>
      <c r="HCP12" s="56"/>
      <c r="HCQ12" s="56"/>
      <c r="HCR12" s="56"/>
      <c r="HCS12" s="56"/>
      <c r="HCT12" s="56"/>
      <c r="HCU12" s="56"/>
      <c r="HCV12" s="56"/>
      <c r="HCW12" s="56"/>
      <c r="HCX12" s="56"/>
      <c r="HCY12" s="56"/>
      <c r="HCZ12" s="56"/>
      <c r="HDA12" s="56"/>
      <c r="HDB12" s="56"/>
      <c r="HDC12" s="56"/>
      <c r="HDD12" s="56"/>
      <c r="HDE12" s="56"/>
      <c r="HDF12" s="56"/>
      <c r="HDG12" s="56"/>
      <c r="HDH12" s="56"/>
      <c r="HDI12" s="56"/>
      <c r="HDJ12" s="56"/>
      <c r="HDK12" s="56"/>
      <c r="HDL12" s="56"/>
      <c r="HDM12" s="56"/>
      <c r="HDN12" s="56"/>
      <c r="HDO12" s="56"/>
      <c r="HDP12" s="56"/>
      <c r="HDQ12" s="56"/>
      <c r="HDR12" s="56"/>
      <c r="HDS12" s="56"/>
      <c r="HDT12" s="56"/>
      <c r="HDU12" s="56"/>
      <c r="HDV12" s="56"/>
      <c r="HDW12" s="56"/>
      <c r="HDX12" s="56"/>
      <c r="HDY12" s="56"/>
      <c r="HDZ12" s="56"/>
      <c r="HEA12" s="56"/>
      <c r="HEB12" s="56"/>
      <c r="HEC12" s="56"/>
      <c r="HED12" s="56"/>
      <c r="HEE12" s="56"/>
      <c r="HEF12" s="56"/>
      <c r="HEG12" s="56"/>
      <c r="HEH12" s="56"/>
      <c r="HEI12" s="56"/>
      <c r="HEJ12" s="56"/>
      <c r="HEK12" s="56"/>
      <c r="HEL12" s="56"/>
      <c r="HEM12" s="56"/>
      <c r="HEN12" s="56"/>
      <c r="HEO12" s="56"/>
      <c r="HEP12" s="56"/>
      <c r="HEQ12" s="56"/>
      <c r="HER12" s="56"/>
      <c r="HES12" s="56"/>
      <c r="HET12" s="56"/>
      <c r="HEU12" s="56"/>
      <c r="HEV12" s="56"/>
      <c r="HEW12" s="56"/>
      <c r="HEX12" s="56"/>
      <c r="HEY12" s="56"/>
      <c r="HEZ12" s="56"/>
      <c r="HFA12" s="56"/>
      <c r="HFB12" s="56"/>
      <c r="HFC12" s="56"/>
      <c r="HFD12" s="56"/>
      <c r="HFE12" s="56"/>
      <c r="HFF12" s="56"/>
      <c r="HFG12" s="56"/>
      <c r="HFH12" s="56"/>
      <c r="HFI12" s="56"/>
      <c r="HFJ12" s="56"/>
      <c r="HFK12" s="56"/>
      <c r="HFL12" s="56"/>
      <c r="HFM12" s="56"/>
      <c r="HFN12" s="56"/>
      <c r="HFO12" s="56"/>
      <c r="HFP12" s="56"/>
      <c r="HFQ12" s="56"/>
      <c r="HFR12" s="56"/>
      <c r="HFS12" s="56"/>
      <c r="HFT12" s="56"/>
      <c r="HFU12" s="56"/>
      <c r="HFV12" s="56"/>
      <c r="HFW12" s="56"/>
      <c r="HFX12" s="56"/>
      <c r="HFY12" s="56"/>
      <c r="HFZ12" s="56"/>
      <c r="HGA12" s="56"/>
      <c r="HGB12" s="56"/>
      <c r="HGC12" s="56"/>
      <c r="HGD12" s="56"/>
      <c r="HGE12" s="56"/>
      <c r="HGF12" s="56"/>
      <c r="HGG12" s="56"/>
      <c r="HGH12" s="56"/>
      <c r="HGI12" s="56"/>
      <c r="HGJ12" s="56"/>
      <c r="HGK12" s="56"/>
      <c r="HGL12" s="56"/>
      <c r="HGM12" s="56"/>
      <c r="HGN12" s="56"/>
      <c r="HGO12" s="56"/>
      <c r="HGP12" s="56"/>
      <c r="HGQ12" s="56"/>
      <c r="HGR12" s="56"/>
      <c r="HGS12" s="56"/>
      <c r="HGT12" s="56"/>
      <c r="HGU12" s="56"/>
      <c r="HGV12" s="56"/>
      <c r="HGW12" s="56"/>
      <c r="HGX12" s="56"/>
      <c r="HGY12" s="56"/>
      <c r="HGZ12" s="56"/>
      <c r="HHA12" s="56"/>
      <c r="HHB12" s="56"/>
      <c r="HHC12" s="56"/>
      <c r="HHD12" s="56"/>
      <c r="HHE12" s="56"/>
      <c r="HHF12" s="56"/>
      <c r="HHG12" s="56"/>
      <c r="HHH12" s="56"/>
      <c r="HHI12" s="56"/>
      <c r="HHJ12" s="56"/>
      <c r="HHK12" s="56"/>
      <c r="HHL12" s="56"/>
      <c r="HHM12" s="56"/>
      <c r="HHN12" s="56"/>
      <c r="HHO12" s="56"/>
      <c r="HHP12" s="56"/>
      <c r="HHQ12" s="56"/>
      <c r="HHR12" s="56"/>
      <c r="HHS12" s="56"/>
      <c r="HHT12" s="56"/>
      <c r="HHU12" s="56"/>
      <c r="HHV12" s="56"/>
      <c r="HHW12" s="56"/>
      <c r="HHX12" s="56"/>
      <c r="HHY12" s="56"/>
      <c r="HHZ12" s="56"/>
      <c r="HIA12" s="56"/>
      <c r="HIB12" s="56"/>
      <c r="HIC12" s="56"/>
      <c r="HID12" s="56"/>
      <c r="HIE12" s="56"/>
      <c r="HIF12" s="56"/>
      <c r="HIG12" s="56"/>
      <c r="HIH12" s="56"/>
      <c r="HII12" s="56"/>
      <c r="HIJ12" s="56"/>
      <c r="HIK12" s="56"/>
      <c r="HIL12" s="56"/>
      <c r="HIM12" s="56"/>
      <c r="HIN12" s="56"/>
      <c r="HIO12" s="56"/>
      <c r="HIP12" s="56"/>
      <c r="HIQ12" s="56"/>
      <c r="HIR12" s="56"/>
      <c r="HIS12" s="56"/>
      <c r="HIT12" s="56"/>
      <c r="HIU12" s="56"/>
      <c r="HIV12" s="56"/>
      <c r="HIW12" s="56"/>
      <c r="HIX12" s="56"/>
      <c r="HIY12" s="56"/>
      <c r="HIZ12" s="56"/>
      <c r="HJA12" s="56"/>
      <c r="HJB12" s="56"/>
      <c r="HJC12" s="56"/>
      <c r="HJD12" s="56"/>
      <c r="HJE12" s="56"/>
      <c r="HJF12" s="56"/>
      <c r="HJG12" s="56"/>
      <c r="HJH12" s="56"/>
      <c r="HJI12" s="56"/>
      <c r="HJJ12" s="56"/>
      <c r="HJK12" s="56"/>
      <c r="HJL12" s="56"/>
      <c r="HJM12" s="56"/>
      <c r="HJN12" s="56"/>
      <c r="HJO12" s="56"/>
      <c r="HJP12" s="56"/>
      <c r="HJQ12" s="56"/>
      <c r="HJR12" s="56"/>
      <c r="HJS12" s="56"/>
      <c r="HJT12" s="56"/>
      <c r="HJU12" s="56"/>
      <c r="HJV12" s="56"/>
      <c r="HJW12" s="56"/>
      <c r="HJX12" s="56"/>
      <c r="HJY12" s="56"/>
      <c r="HJZ12" s="56"/>
      <c r="HKA12" s="56"/>
      <c r="HKB12" s="56"/>
      <c r="HKC12" s="56"/>
      <c r="HKD12" s="56"/>
      <c r="HKE12" s="56"/>
      <c r="HKF12" s="56"/>
      <c r="HKG12" s="56"/>
      <c r="HKH12" s="56"/>
      <c r="HKI12" s="56"/>
      <c r="HKJ12" s="56"/>
      <c r="HKK12" s="56"/>
      <c r="HKL12" s="56"/>
      <c r="HKM12" s="56"/>
      <c r="HKN12" s="56"/>
      <c r="HKO12" s="56"/>
      <c r="HKP12" s="56"/>
      <c r="HKQ12" s="56"/>
      <c r="HKR12" s="56"/>
      <c r="HKS12" s="56"/>
      <c r="HKT12" s="56"/>
      <c r="HKU12" s="56"/>
      <c r="HKV12" s="56"/>
      <c r="HKW12" s="56"/>
      <c r="HKX12" s="56"/>
      <c r="HKY12" s="56"/>
      <c r="HKZ12" s="56"/>
      <c r="HLA12" s="56"/>
      <c r="HLB12" s="56"/>
      <c r="HLC12" s="56"/>
      <c r="HLD12" s="56"/>
      <c r="HLE12" s="56"/>
      <c r="HLF12" s="56"/>
      <c r="HLG12" s="56"/>
      <c r="HLH12" s="56"/>
      <c r="HLI12" s="56"/>
      <c r="HLJ12" s="56"/>
      <c r="HLK12" s="56"/>
      <c r="HLL12" s="56"/>
      <c r="HLM12" s="56"/>
      <c r="HLN12" s="56"/>
      <c r="HLO12" s="56"/>
      <c r="HLP12" s="56"/>
      <c r="HLQ12" s="56"/>
      <c r="HLR12" s="56"/>
      <c r="HLS12" s="56"/>
      <c r="HLT12" s="56"/>
      <c r="HLU12" s="56"/>
      <c r="HLV12" s="56"/>
      <c r="HLW12" s="56"/>
      <c r="HLX12" s="56"/>
      <c r="HLY12" s="56"/>
      <c r="HLZ12" s="56"/>
      <c r="HMA12" s="56"/>
      <c r="HMB12" s="56"/>
      <c r="HMC12" s="56"/>
      <c r="HMD12" s="56"/>
      <c r="HME12" s="56"/>
      <c r="HMF12" s="56"/>
      <c r="HMG12" s="56"/>
      <c r="HMH12" s="56"/>
      <c r="HMI12" s="56"/>
      <c r="HMJ12" s="56"/>
      <c r="HMK12" s="56"/>
      <c r="HML12" s="56"/>
      <c r="HMM12" s="56"/>
      <c r="HMN12" s="56"/>
      <c r="HMO12" s="56"/>
      <c r="HMP12" s="56"/>
      <c r="HMQ12" s="56"/>
      <c r="HMR12" s="56"/>
      <c r="HMS12" s="56"/>
      <c r="HMT12" s="56"/>
      <c r="HMU12" s="56"/>
      <c r="HMV12" s="56"/>
      <c r="HMW12" s="56"/>
      <c r="HMX12" s="56"/>
      <c r="HMY12" s="56"/>
      <c r="HMZ12" s="56"/>
      <c r="HNA12" s="56"/>
      <c r="HNB12" s="56"/>
      <c r="HNC12" s="56"/>
      <c r="HND12" s="56"/>
      <c r="HNE12" s="56"/>
      <c r="HNF12" s="56"/>
      <c r="HNG12" s="56"/>
      <c r="HNH12" s="56"/>
      <c r="HNI12" s="56"/>
      <c r="HNJ12" s="56"/>
      <c r="HNK12" s="56"/>
      <c r="HNL12" s="56"/>
      <c r="HNM12" s="56"/>
      <c r="HNN12" s="56"/>
      <c r="HNO12" s="56"/>
      <c r="HNP12" s="56"/>
      <c r="HNQ12" s="56"/>
      <c r="HNR12" s="56"/>
      <c r="HNS12" s="56"/>
      <c r="HNT12" s="56"/>
      <c r="HNU12" s="56"/>
      <c r="HNV12" s="56"/>
      <c r="HNW12" s="56"/>
      <c r="HNX12" s="56"/>
      <c r="HNY12" s="56"/>
      <c r="HNZ12" s="56"/>
      <c r="HOA12" s="56"/>
      <c r="HOB12" s="56"/>
      <c r="HOC12" s="56"/>
      <c r="HOD12" s="56"/>
      <c r="HOE12" s="56"/>
      <c r="HOF12" s="56"/>
      <c r="HOG12" s="56"/>
      <c r="HOH12" s="56"/>
      <c r="HOI12" s="56"/>
      <c r="HOJ12" s="56"/>
      <c r="HOK12" s="56"/>
      <c r="HOL12" s="56"/>
      <c r="HOM12" s="56"/>
      <c r="HON12" s="56"/>
      <c r="HOO12" s="56"/>
      <c r="HOP12" s="56"/>
      <c r="HOQ12" s="56"/>
      <c r="HOR12" s="56"/>
      <c r="HOS12" s="56"/>
      <c r="HOT12" s="56"/>
      <c r="HOU12" s="56"/>
      <c r="HOV12" s="56"/>
      <c r="HOW12" s="56"/>
      <c r="HOX12" s="56"/>
      <c r="HOY12" s="56"/>
      <c r="HOZ12" s="56"/>
      <c r="HPA12" s="56"/>
      <c r="HPB12" s="56"/>
      <c r="HPC12" s="56"/>
      <c r="HPD12" s="56"/>
      <c r="HPE12" s="56"/>
      <c r="HPF12" s="56"/>
      <c r="HPG12" s="56"/>
      <c r="HPH12" s="56"/>
      <c r="HPI12" s="56"/>
      <c r="HPJ12" s="56"/>
      <c r="HPK12" s="56"/>
      <c r="HPL12" s="56"/>
      <c r="HPM12" s="56"/>
      <c r="HPN12" s="56"/>
      <c r="HPO12" s="56"/>
      <c r="HPP12" s="56"/>
      <c r="HPQ12" s="56"/>
      <c r="HPR12" s="56"/>
      <c r="HPS12" s="56"/>
      <c r="HPT12" s="56"/>
      <c r="HPU12" s="56"/>
      <c r="HPV12" s="56"/>
      <c r="HPW12" s="56"/>
      <c r="HPX12" s="56"/>
      <c r="HPY12" s="56"/>
      <c r="HPZ12" s="56"/>
      <c r="HQA12" s="56"/>
      <c r="HQB12" s="56"/>
      <c r="HQC12" s="56"/>
      <c r="HQD12" s="56"/>
      <c r="HQE12" s="56"/>
      <c r="HQF12" s="56"/>
      <c r="HQG12" s="56"/>
      <c r="HQH12" s="56"/>
      <c r="HQI12" s="56"/>
      <c r="HQJ12" s="56"/>
      <c r="HQK12" s="56"/>
      <c r="HQL12" s="56"/>
      <c r="HQM12" s="56"/>
      <c r="HQN12" s="56"/>
      <c r="HQO12" s="56"/>
      <c r="HQP12" s="56"/>
      <c r="HQQ12" s="56"/>
      <c r="HQR12" s="56"/>
      <c r="HQS12" s="56"/>
      <c r="HQT12" s="56"/>
      <c r="HQU12" s="56"/>
      <c r="HQV12" s="56"/>
      <c r="HQW12" s="56"/>
      <c r="HQX12" s="56"/>
      <c r="HQY12" s="56"/>
      <c r="HQZ12" s="56"/>
      <c r="HRA12" s="56"/>
      <c r="HRB12" s="56"/>
      <c r="HRC12" s="56"/>
      <c r="HRD12" s="56"/>
      <c r="HRE12" s="56"/>
      <c r="HRF12" s="56"/>
      <c r="HRG12" s="56"/>
      <c r="HRH12" s="56"/>
      <c r="HRI12" s="56"/>
      <c r="HRJ12" s="56"/>
      <c r="HRK12" s="56"/>
      <c r="HRL12" s="56"/>
      <c r="HRM12" s="56"/>
      <c r="HRN12" s="56"/>
      <c r="HRO12" s="56"/>
      <c r="HRP12" s="56"/>
      <c r="HRQ12" s="56"/>
      <c r="HRR12" s="56"/>
      <c r="HRS12" s="56"/>
      <c r="HRT12" s="56"/>
      <c r="HRU12" s="56"/>
      <c r="HRV12" s="56"/>
      <c r="HRW12" s="56"/>
      <c r="HRX12" s="56"/>
      <c r="HRY12" s="56"/>
      <c r="HRZ12" s="56"/>
      <c r="HSA12" s="56"/>
      <c r="HSB12" s="56"/>
      <c r="HSC12" s="56"/>
      <c r="HSD12" s="56"/>
      <c r="HSE12" s="56"/>
      <c r="HSF12" s="56"/>
      <c r="HSG12" s="56"/>
      <c r="HSH12" s="56"/>
      <c r="HSI12" s="56"/>
      <c r="HSJ12" s="56"/>
      <c r="HSK12" s="56"/>
      <c r="HSL12" s="56"/>
      <c r="HSM12" s="56"/>
      <c r="HSN12" s="56"/>
      <c r="HSO12" s="56"/>
      <c r="HSP12" s="56"/>
      <c r="HSQ12" s="56"/>
      <c r="HSR12" s="56"/>
      <c r="HSS12" s="56"/>
      <c r="HST12" s="56"/>
      <c r="HSU12" s="56"/>
      <c r="HSV12" s="56"/>
      <c r="HSW12" s="56"/>
      <c r="HSX12" s="56"/>
      <c r="HSY12" s="56"/>
      <c r="HSZ12" s="56"/>
      <c r="HTA12" s="56"/>
      <c r="HTB12" s="56"/>
      <c r="HTC12" s="56"/>
      <c r="HTD12" s="56"/>
      <c r="HTE12" s="56"/>
      <c r="HTF12" s="56"/>
      <c r="HTG12" s="56"/>
      <c r="HTH12" s="56"/>
      <c r="HTI12" s="56"/>
      <c r="HTJ12" s="56"/>
      <c r="HTK12" s="56"/>
      <c r="HTL12" s="56"/>
      <c r="HTM12" s="56"/>
      <c r="HTN12" s="56"/>
      <c r="HTO12" s="56"/>
      <c r="HTP12" s="56"/>
      <c r="HTQ12" s="56"/>
      <c r="HTR12" s="56"/>
      <c r="HTS12" s="56"/>
      <c r="HTT12" s="56"/>
      <c r="HTU12" s="56"/>
      <c r="HTV12" s="56"/>
      <c r="HTW12" s="56"/>
      <c r="HTX12" s="56"/>
      <c r="HTY12" s="56"/>
      <c r="HTZ12" s="56"/>
      <c r="HUA12" s="56"/>
      <c r="HUB12" s="56"/>
      <c r="HUC12" s="56"/>
      <c r="HUD12" s="56"/>
      <c r="HUE12" s="56"/>
      <c r="HUF12" s="56"/>
      <c r="HUG12" s="56"/>
      <c r="HUH12" s="56"/>
      <c r="HUI12" s="56"/>
      <c r="HUJ12" s="56"/>
      <c r="HUK12" s="56"/>
      <c r="HUL12" s="56"/>
      <c r="HUM12" s="56"/>
      <c r="HUN12" s="56"/>
      <c r="HUO12" s="56"/>
      <c r="HUP12" s="56"/>
      <c r="HUQ12" s="56"/>
      <c r="HUR12" s="56"/>
      <c r="HUS12" s="56"/>
      <c r="HUT12" s="56"/>
      <c r="HUU12" s="56"/>
      <c r="HUV12" s="56"/>
      <c r="HUW12" s="56"/>
      <c r="HUX12" s="56"/>
      <c r="HUY12" s="56"/>
      <c r="HUZ12" s="56"/>
      <c r="HVA12" s="56"/>
      <c r="HVB12" s="56"/>
      <c r="HVC12" s="56"/>
      <c r="HVD12" s="56"/>
      <c r="HVE12" s="56"/>
      <c r="HVF12" s="56"/>
      <c r="HVG12" s="56"/>
      <c r="HVH12" s="56"/>
      <c r="HVI12" s="56"/>
      <c r="HVJ12" s="56"/>
      <c r="HVK12" s="56"/>
      <c r="HVL12" s="56"/>
      <c r="HVM12" s="56"/>
      <c r="HVN12" s="56"/>
      <c r="HVO12" s="56"/>
      <c r="HVP12" s="56"/>
      <c r="HVQ12" s="56"/>
      <c r="HVR12" s="56"/>
      <c r="HVS12" s="56"/>
      <c r="HVT12" s="56"/>
      <c r="HVU12" s="56"/>
      <c r="HVV12" s="56"/>
      <c r="HVW12" s="56"/>
      <c r="HVX12" s="56"/>
      <c r="HVY12" s="56"/>
      <c r="HVZ12" s="56"/>
      <c r="HWA12" s="56"/>
      <c r="HWB12" s="56"/>
      <c r="HWC12" s="56"/>
      <c r="HWD12" s="56"/>
      <c r="HWE12" s="56"/>
      <c r="HWF12" s="56"/>
      <c r="HWG12" s="56"/>
      <c r="HWH12" s="56"/>
      <c r="HWI12" s="56"/>
      <c r="HWJ12" s="56"/>
      <c r="HWK12" s="56"/>
      <c r="HWL12" s="56"/>
      <c r="HWM12" s="56"/>
      <c r="HWN12" s="56"/>
      <c r="HWO12" s="56"/>
      <c r="HWP12" s="56"/>
      <c r="HWQ12" s="56"/>
      <c r="HWR12" s="56"/>
      <c r="HWS12" s="56"/>
      <c r="HWT12" s="56"/>
      <c r="HWU12" s="56"/>
      <c r="HWV12" s="56"/>
      <c r="HWW12" s="56"/>
      <c r="HWX12" s="56"/>
      <c r="HWY12" s="56"/>
      <c r="HWZ12" s="56"/>
      <c r="HXA12" s="56"/>
      <c r="HXB12" s="56"/>
      <c r="HXC12" s="56"/>
      <c r="HXD12" s="56"/>
      <c r="HXE12" s="56"/>
      <c r="HXF12" s="56"/>
      <c r="HXG12" s="56"/>
      <c r="HXH12" s="56"/>
      <c r="HXI12" s="56"/>
      <c r="HXJ12" s="56"/>
      <c r="HXK12" s="56"/>
      <c r="HXL12" s="56"/>
      <c r="HXM12" s="56"/>
      <c r="HXN12" s="56"/>
      <c r="HXO12" s="56"/>
      <c r="HXP12" s="56"/>
      <c r="HXQ12" s="56"/>
      <c r="HXR12" s="56"/>
      <c r="HXS12" s="56"/>
      <c r="HXT12" s="56"/>
      <c r="HXU12" s="56"/>
      <c r="HXV12" s="56"/>
      <c r="HXW12" s="56"/>
      <c r="HXX12" s="56"/>
      <c r="HXY12" s="56"/>
      <c r="HXZ12" s="56"/>
      <c r="HYA12" s="56"/>
      <c r="HYB12" s="56"/>
      <c r="HYC12" s="56"/>
      <c r="HYD12" s="56"/>
      <c r="HYE12" s="56"/>
      <c r="HYF12" s="56"/>
      <c r="HYG12" s="56"/>
      <c r="HYH12" s="56"/>
      <c r="HYI12" s="56"/>
      <c r="HYJ12" s="56"/>
      <c r="HYK12" s="56"/>
      <c r="HYL12" s="56"/>
      <c r="HYM12" s="56"/>
      <c r="HYN12" s="56"/>
      <c r="HYO12" s="56"/>
      <c r="HYP12" s="56"/>
      <c r="HYQ12" s="56"/>
      <c r="HYR12" s="56"/>
      <c r="HYS12" s="56"/>
      <c r="HYT12" s="56"/>
      <c r="HYU12" s="56"/>
      <c r="HYV12" s="56"/>
      <c r="HYW12" s="56"/>
      <c r="HYX12" s="56"/>
      <c r="HYY12" s="56"/>
      <c r="HYZ12" s="56"/>
      <c r="HZA12" s="56"/>
      <c r="HZB12" s="56"/>
      <c r="HZC12" s="56"/>
      <c r="HZD12" s="56"/>
      <c r="HZE12" s="56"/>
      <c r="HZF12" s="56"/>
      <c r="HZG12" s="56"/>
      <c r="HZH12" s="56"/>
      <c r="HZI12" s="56"/>
      <c r="HZJ12" s="56"/>
      <c r="HZK12" s="56"/>
      <c r="HZL12" s="56"/>
      <c r="HZM12" s="56"/>
      <c r="HZN12" s="56"/>
      <c r="HZO12" s="56"/>
      <c r="HZP12" s="56"/>
      <c r="HZQ12" s="56"/>
      <c r="HZR12" s="56"/>
      <c r="HZS12" s="56"/>
      <c r="HZT12" s="56"/>
      <c r="HZU12" s="56"/>
      <c r="HZV12" s="56"/>
      <c r="HZW12" s="56"/>
      <c r="HZX12" s="56"/>
      <c r="HZY12" s="56"/>
      <c r="HZZ12" s="56"/>
      <c r="IAA12" s="56"/>
      <c r="IAB12" s="56"/>
      <c r="IAC12" s="56"/>
      <c r="IAD12" s="56"/>
      <c r="IAE12" s="56"/>
      <c r="IAF12" s="56"/>
      <c r="IAG12" s="56"/>
      <c r="IAH12" s="56"/>
      <c r="IAI12" s="56"/>
      <c r="IAJ12" s="56"/>
      <c r="IAK12" s="56"/>
      <c r="IAL12" s="56"/>
      <c r="IAM12" s="56"/>
      <c r="IAN12" s="56"/>
      <c r="IAO12" s="56"/>
      <c r="IAP12" s="56"/>
      <c r="IAQ12" s="56"/>
      <c r="IAR12" s="56"/>
      <c r="IAS12" s="56"/>
      <c r="IAT12" s="56"/>
      <c r="IAU12" s="56"/>
      <c r="IAV12" s="56"/>
      <c r="IAW12" s="56"/>
      <c r="IAX12" s="56"/>
      <c r="IAY12" s="56"/>
      <c r="IAZ12" s="56"/>
      <c r="IBA12" s="56"/>
      <c r="IBB12" s="56"/>
      <c r="IBC12" s="56"/>
      <c r="IBD12" s="56"/>
      <c r="IBE12" s="56"/>
      <c r="IBF12" s="56"/>
      <c r="IBG12" s="56"/>
      <c r="IBH12" s="56"/>
      <c r="IBI12" s="56"/>
      <c r="IBJ12" s="56"/>
      <c r="IBK12" s="56"/>
      <c r="IBL12" s="56"/>
      <c r="IBM12" s="56"/>
      <c r="IBN12" s="56"/>
      <c r="IBO12" s="56"/>
      <c r="IBP12" s="56"/>
      <c r="IBQ12" s="56"/>
      <c r="IBR12" s="56"/>
      <c r="IBS12" s="56"/>
      <c r="IBT12" s="56"/>
      <c r="IBU12" s="56"/>
      <c r="IBV12" s="56"/>
      <c r="IBW12" s="56"/>
      <c r="IBX12" s="56"/>
      <c r="IBY12" s="56"/>
      <c r="IBZ12" s="56"/>
      <c r="ICA12" s="56"/>
      <c r="ICB12" s="56"/>
      <c r="ICC12" s="56"/>
      <c r="ICD12" s="56"/>
      <c r="ICE12" s="56"/>
      <c r="ICF12" s="56"/>
      <c r="ICG12" s="56"/>
      <c r="ICH12" s="56"/>
      <c r="ICI12" s="56"/>
      <c r="ICJ12" s="56"/>
      <c r="ICK12" s="56"/>
      <c r="ICL12" s="56"/>
      <c r="ICM12" s="56"/>
      <c r="ICN12" s="56"/>
      <c r="ICO12" s="56"/>
      <c r="ICP12" s="56"/>
      <c r="ICQ12" s="56"/>
      <c r="ICR12" s="56"/>
      <c r="ICS12" s="56"/>
      <c r="ICT12" s="56"/>
      <c r="ICU12" s="56"/>
      <c r="ICV12" s="56"/>
      <c r="ICW12" s="56"/>
      <c r="ICX12" s="56"/>
      <c r="ICY12" s="56"/>
      <c r="ICZ12" s="56"/>
      <c r="IDA12" s="56"/>
      <c r="IDB12" s="56"/>
      <c r="IDC12" s="56"/>
      <c r="IDD12" s="56"/>
      <c r="IDE12" s="56"/>
      <c r="IDF12" s="56"/>
      <c r="IDG12" s="56"/>
      <c r="IDH12" s="56"/>
      <c r="IDI12" s="56"/>
      <c r="IDJ12" s="56"/>
      <c r="IDK12" s="56"/>
      <c r="IDL12" s="56"/>
      <c r="IDM12" s="56"/>
      <c r="IDN12" s="56"/>
      <c r="IDO12" s="56"/>
      <c r="IDP12" s="56"/>
      <c r="IDQ12" s="56"/>
      <c r="IDR12" s="56"/>
      <c r="IDS12" s="56"/>
      <c r="IDT12" s="56"/>
      <c r="IDU12" s="56"/>
      <c r="IDV12" s="56"/>
      <c r="IDW12" s="56"/>
      <c r="IDX12" s="56"/>
      <c r="IDY12" s="56"/>
      <c r="IDZ12" s="56"/>
      <c r="IEA12" s="56"/>
      <c r="IEB12" s="56"/>
      <c r="IEC12" s="56"/>
      <c r="IED12" s="56"/>
      <c r="IEE12" s="56"/>
      <c r="IEF12" s="56"/>
      <c r="IEG12" s="56"/>
      <c r="IEH12" s="56"/>
      <c r="IEI12" s="56"/>
      <c r="IEJ12" s="56"/>
      <c r="IEK12" s="56"/>
      <c r="IEL12" s="56"/>
      <c r="IEM12" s="56"/>
      <c r="IEN12" s="56"/>
      <c r="IEO12" s="56"/>
      <c r="IEP12" s="56"/>
      <c r="IEQ12" s="56"/>
      <c r="IER12" s="56"/>
      <c r="IES12" s="56"/>
      <c r="IET12" s="56"/>
      <c r="IEU12" s="56"/>
      <c r="IEV12" s="56"/>
      <c r="IEW12" s="56"/>
      <c r="IEX12" s="56"/>
      <c r="IEY12" s="56"/>
      <c r="IEZ12" s="56"/>
      <c r="IFA12" s="56"/>
      <c r="IFB12" s="56"/>
      <c r="IFC12" s="56"/>
      <c r="IFD12" s="56"/>
      <c r="IFE12" s="56"/>
      <c r="IFF12" s="56"/>
      <c r="IFG12" s="56"/>
      <c r="IFH12" s="56"/>
      <c r="IFI12" s="56"/>
      <c r="IFJ12" s="56"/>
      <c r="IFK12" s="56"/>
      <c r="IFL12" s="56"/>
      <c r="IFM12" s="56"/>
      <c r="IFN12" s="56"/>
      <c r="IFO12" s="56"/>
      <c r="IFP12" s="56"/>
      <c r="IFQ12" s="56"/>
      <c r="IFR12" s="56"/>
      <c r="IFS12" s="56"/>
      <c r="IFT12" s="56"/>
      <c r="IFU12" s="56"/>
      <c r="IFV12" s="56"/>
      <c r="IFW12" s="56"/>
      <c r="IFX12" s="56"/>
      <c r="IFY12" s="56"/>
      <c r="IFZ12" s="56"/>
      <c r="IGA12" s="56"/>
      <c r="IGB12" s="56"/>
      <c r="IGC12" s="56"/>
      <c r="IGD12" s="56"/>
      <c r="IGE12" s="56"/>
      <c r="IGF12" s="56"/>
      <c r="IGG12" s="56"/>
      <c r="IGH12" s="56"/>
      <c r="IGI12" s="56"/>
      <c r="IGJ12" s="56"/>
      <c r="IGK12" s="56"/>
      <c r="IGL12" s="56"/>
      <c r="IGM12" s="56"/>
      <c r="IGN12" s="56"/>
      <c r="IGO12" s="56"/>
      <c r="IGP12" s="56"/>
      <c r="IGQ12" s="56"/>
      <c r="IGR12" s="56"/>
      <c r="IGS12" s="56"/>
      <c r="IGT12" s="56"/>
      <c r="IGU12" s="56"/>
      <c r="IGV12" s="56"/>
      <c r="IGW12" s="56"/>
      <c r="IGX12" s="56"/>
      <c r="IGY12" s="56"/>
      <c r="IGZ12" s="56"/>
      <c r="IHA12" s="56"/>
      <c r="IHB12" s="56"/>
      <c r="IHC12" s="56"/>
      <c r="IHD12" s="56"/>
      <c r="IHE12" s="56"/>
      <c r="IHF12" s="56"/>
      <c r="IHG12" s="56"/>
      <c r="IHH12" s="56"/>
      <c r="IHI12" s="56"/>
      <c r="IHJ12" s="56"/>
      <c r="IHK12" s="56"/>
      <c r="IHL12" s="56"/>
      <c r="IHM12" s="56"/>
      <c r="IHN12" s="56"/>
      <c r="IHO12" s="56"/>
      <c r="IHP12" s="56"/>
      <c r="IHQ12" s="56"/>
      <c r="IHR12" s="56"/>
      <c r="IHS12" s="56"/>
      <c r="IHT12" s="56"/>
      <c r="IHU12" s="56"/>
      <c r="IHV12" s="56"/>
      <c r="IHW12" s="56"/>
      <c r="IHX12" s="56"/>
      <c r="IHY12" s="56"/>
      <c r="IHZ12" s="56"/>
      <c r="IIA12" s="56"/>
      <c r="IIB12" s="56"/>
      <c r="IIC12" s="56"/>
      <c r="IID12" s="56"/>
      <c r="IIE12" s="56"/>
      <c r="IIF12" s="56"/>
      <c r="IIG12" s="56"/>
      <c r="IIH12" s="56"/>
      <c r="III12" s="56"/>
      <c r="IIJ12" s="56"/>
      <c r="IIK12" s="56"/>
      <c r="IIL12" s="56"/>
      <c r="IIM12" s="56"/>
      <c r="IIN12" s="56"/>
      <c r="IIO12" s="56"/>
      <c r="IIP12" s="56"/>
      <c r="IIQ12" s="56"/>
      <c r="IIR12" s="56"/>
      <c r="IIS12" s="56"/>
      <c r="IIT12" s="56"/>
      <c r="IIU12" s="56"/>
      <c r="IIV12" s="56"/>
      <c r="IIW12" s="56"/>
      <c r="IIX12" s="56"/>
      <c r="IIY12" s="56"/>
      <c r="IIZ12" s="56"/>
      <c r="IJA12" s="56"/>
      <c r="IJB12" s="56"/>
      <c r="IJC12" s="56"/>
      <c r="IJD12" s="56"/>
      <c r="IJE12" s="56"/>
      <c r="IJF12" s="56"/>
      <c r="IJG12" s="56"/>
      <c r="IJH12" s="56"/>
      <c r="IJI12" s="56"/>
      <c r="IJJ12" s="56"/>
      <c r="IJK12" s="56"/>
      <c r="IJL12" s="56"/>
      <c r="IJM12" s="56"/>
      <c r="IJN12" s="56"/>
      <c r="IJO12" s="56"/>
      <c r="IJP12" s="56"/>
      <c r="IJQ12" s="56"/>
      <c r="IJR12" s="56"/>
      <c r="IJS12" s="56"/>
      <c r="IJT12" s="56"/>
      <c r="IJU12" s="56"/>
      <c r="IJV12" s="56"/>
      <c r="IJW12" s="56"/>
      <c r="IJX12" s="56"/>
      <c r="IJY12" s="56"/>
      <c r="IJZ12" s="56"/>
      <c r="IKA12" s="56"/>
      <c r="IKB12" s="56"/>
      <c r="IKC12" s="56"/>
      <c r="IKD12" s="56"/>
      <c r="IKE12" s="56"/>
      <c r="IKF12" s="56"/>
      <c r="IKG12" s="56"/>
      <c r="IKH12" s="56"/>
      <c r="IKI12" s="56"/>
      <c r="IKJ12" s="56"/>
      <c r="IKK12" s="56"/>
      <c r="IKL12" s="56"/>
      <c r="IKM12" s="56"/>
      <c r="IKN12" s="56"/>
      <c r="IKO12" s="56"/>
      <c r="IKP12" s="56"/>
      <c r="IKQ12" s="56"/>
      <c r="IKR12" s="56"/>
      <c r="IKS12" s="56"/>
      <c r="IKT12" s="56"/>
      <c r="IKU12" s="56"/>
      <c r="IKV12" s="56"/>
      <c r="IKW12" s="56"/>
      <c r="IKX12" s="56"/>
      <c r="IKY12" s="56"/>
      <c r="IKZ12" s="56"/>
      <c r="ILA12" s="56"/>
      <c r="ILB12" s="56"/>
      <c r="ILC12" s="56"/>
      <c r="ILD12" s="56"/>
      <c r="ILE12" s="56"/>
      <c r="ILF12" s="56"/>
      <c r="ILG12" s="56"/>
      <c r="ILH12" s="56"/>
      <c r="ILI12" s="56"/>
      <c r="ILJ12" s="56"/>
      <c r="ILK12" s="56"/>
      <c r="ILL12" s="56"/>
      <c r="ILM12" s="56"/>
      <c r="ILN12" s="56"/>
      <c r="ILO12" s="56"/>
      <c r="ILP12" s="56"/>
      <c r="ILQ12" s="56"/>
      <c r="ILR12" s="56"/>
      <c r="ILS12" s="56"/>
      <c r="ILT12" s="56"/>
      <c r="ILU12" s="56"/>
      <c r="ILV12" s="56"/>
      <c r="ILW12" s="56"/>
      <c r="ILX12" s="56"/>
      <c r="ILY12" s="56"/>
      <c r="ILZ12" s="56"/>
      <c r="IMA12" s="56"/>
      <c r="IMB12" s="56"/>
      <c r="IMC12" s="56"/>
      <c r="IMD12" s="56"/>
      <c r="IME12" s="56"/>
      <c r="IMF12" s="56"/>
      <c r="IMG12" s="56"/>
      <c r="IMH12" s="56"/>
      <c r="IMI12" s="56"/>
      <c r="IMJ12" s="56"/>
      <c r="IMK12" s="56"/>
      <c r="IML12" s="56"/>
      <c r="IMM12" s="56"/>
      <c r="IMN12" s="56"/>
      <c r="IMO12" s="56"/>
      <c r="IMP12" s="56"/>
      <c r="IMQ12" s="56"/>
      <c r="IMR12" s="56"/>
      <c r="IMS12" s="56"/>
      <c r="IMT12" s="56"/>
      <c r="IMU12" s="56"/>
      <c r="IMV12" s="56"/>
      <c r="IMW12" s="56"/>
      <c r="IMX12" s="56"/>
      <c r="IMY12" s="56"/>
      <c r="IMZ12" s="56"/>
      <c r="INA12" s="56"/>
      <c r="INB12" s="56"/>
      <c r="INC12" s="56"/>
      <c r="IND12" s="56"/>
      <c r="INE12" s="56"/>
      <c r="INF12" s="56"/>
      <c r="ING12" s="56"/>
      <c r="INH12" s="56"/>
      <c r="INI12" s="56"/>
      <c r="INJ12" s="56"/>
      <c r="INK12" s="56"/>
      <c r="INL12" s="56"/>
      <c r="INM12" s="56"/>
      <c r="INN12" s="56"/>
      <c r="INO12" s="56"/>
      <c r="INP12" s="56"/>
      <c r="INQ12" s="56"/>
      <c r="INR12" s="56"/>
      <c r="INS12" s="56"/>
      <c r="INT12" s="56"/>
      <c r="INU12" s="56"/>
      <c r="INV12" s="56"/>
      <c r="INW12" s="56"/>
      <c r="INX12" s="56"/>
      <c r="INY12" s="56"/>
      <c r="INZ12" s="56"/>
      <c r="IOA12" s="56"/>
      <c r="IOB12" s="56"/>
      <c r="IOC12" s="56"/>
      <c r="IOD12" s="56"/>
      <c r="IOE12" s="56"/>
      <c r="IOF12" s="56"/>
      <c r="IOG12" s="56"/>
      <c r="IOH12" s="56"/>
      <c r="IOI12" s="56"/>
      <c r="IOJ12" s="56"/>
      <c r="IOK12" s="56"/>
      <c r="IOL12" s="56"/>
      <c r="IOM12" s="56"/>
      <c r="ION12" s="56"/>
      <c r="IOO12" s="56"/>
      <c r="IOP12" s="56"/>
      <c r="IOQ12" s="56"/>
      <c r="IOR12" s="56"/>
      <c r="IOS12" s="56"/>
      <c r="IOT12" s="56"/>
      <c r="IOU12" s="56"/>
      <c r="IOV12" s="56"/>
      <c r="IOW12" s="56"/>
      <c r="IOX12" s="56"/>
      <c r="IOY12" s="56"/>
      <c r="IOZ12" s="56"/>
      <c r="IPA12" s="56"/>
      <c r="IPB12" s="56"/>
      <c r="IPC12" s="56"/>
      <c r="IPD12" s="56"/>
      <c r="IPE12" s="56"/>
      <c r="IPF12" s="56"/>
      <c r="IPG12" s="56"/>
      <c r="IPH12" s="56"/>
      <c r="IPI12" s="56"/>
      <c r="IPJ12" s="56"/>
      <c r="IPK12" s="56"/>
      <c r="IPL12" s="56"/>
      <c r="IPM12" s="56"/>
      <c r="IPN12" s="56"/>
      <c r="IPO12" s="56"/>
      <c r="IPP12" s="56"/>
      <c r="IPQ12" s="56"/>
      <c r="IPR12" s="56"/>
      <c r="IPS12" s="56"/>
      <c r="IPT12" s="56"/>
      <c r="IPU12" s="56"/>
      <c r="IPV12" s="56"/>
      <c r="IPW12" s="56"/>
      <c r="IPX12" s="56"/>
      <c r="IPY12" s="56"/>
      <c r="IPZ12" s="56"/>
      <c r="IQA12" s="56"/>
      <c r="IQB12" s="56"/>
      <c r="IQC12" s="56"/>
      <c r="IQD12" s="56"/>
      <c r="IQE12" s="56"/>
      <c r="IQF12" s="56"/>
      <c r="IQG12" s="56"/>
      <c r="IQH12" s="56"/>
      <c r="IQI12" s="56"/>
      <c r="IQJ12" s="56"/>
      <c r="IQK12" s="56"/>
      <c r="IQL12" s="56"/>
      <c r="IQM12" s="56"/>
      <c r="IQN12" s="56"/>
      <c r="IQO12" s="56"/>
      <c r="IQP12" s="56"/>
      <c r="IQQ12" s="56"/>
      <c r="IQR12" s="56"/>
      <c r="IQS12" s="56"/>
      <c r="IQT12" s="56"/>
      <c r="IQU12" s="56"/>
      <c r="IQV12" s="56"/>
      <c r="IQW12" s="56"/>
      <c r="IQX12" s="56"/>
      <c r="IQY12" s="56"/>
      <c r="IQZ12" s="56"/>
      <c r="IRA12" s="56"/>
      <c r="IRB12" s="56"/>
      <c r="IRC12" s="56"/>
      <c r="IRD12" s="56"/>
      <c r="IRE12" s="56"/>
      <c r="IRF12" s="56"/>
      <c r="IRG12" s="56"/>
      <c r="IRH12" s="56"/>
      <c r="IRI12" s="56"/>
      <c r="IRJ12" s="56"/>
      <c r="IRK12" s="56"/>
      <c r="IRL12" s="56"/>
      <c r="IRM12" s="56"/>
      <c r="IRN12" s="56"/>
      <c r="IRO12" s="56"/>
      <c r="IRP12" s="56"/>
      <c r="IRQ12" s="56"/>
      <c r="IRR12" s="56"/>
      <c r="IRS12" s="56"/>
      <c r="IRT12" s="56"/>
      <c r="IRU12" s="56"/>
      <c r="IRV12" s="56"/>
      <c r="IRW12" s="56"/>
      <c r="IRX12" s="56"/>
      <c r="IRY12" s="56"/>
      <c r="IRZ12" s="56"/>
      <c r="ISA12" s="56"/>
      <c r="ISB12" s="56"/>
      <c r="ISC12" s="56"/>
      <c r="ISD12" s="56"/>
      <c r="ISE12" s="56"/>
      <c r="ISF12" s="56"/>
      <c r="ISG12" s="56"/>
      <c r="ISH12" s="56"/>
      <c r="ISI12" s="56"/>
      <c r="ISJ12" s="56"/>
      <c r="ISK12" s="56"/>
      <c r="ISL12" s="56"/>
      <c r="ISM12" s="56"/>
      <c r="ISN12" s="56"/>
      <c r="ISO12" s="56"/>
      <c r="ISP12" s="56"/>
      <c r="ISQ12" s="56"/>
      <c r="ISR12" s="56"/>
      <c r="ISS12" s="56"/>
      <c r="IST12" s="56"/>
      <c r="ISU12" s="56"/>
      <c r="ISV12" s="56"/>
      <c r="ISW12" s="56"/>
      <c r="ISX12" s="56"/>
      <c r="ISY12" s="56"/>
      <c r="ISZ12" s="56"/>
      <c r="ITA12" s="56"/>
      <c r="ITB12" s="56"/>
      <c r="ITC12" s="56"/>
      <c r="ITD12" s="56"/>
      <c r="ITE12" s="56"/>
      <c r="ITF12" s="56"/>
      <c r="ITG12" s="56"/>
      <c r="ITH12" s="56"/>
      <c r="ITI12" s="56"/>
      <c r="ITJ12" s="56"/>
      <c r="ITK12" s="56"/>
      <c r="ITL12" s="56"/>
      <c r="ITM12" s="56"/>
      <c r="ITN12" s="56"/>
      <c r="ITO12" s="56"/>
      <c r="ITP12" s="56"/>
      <c r="ITQ12" s="56"/>
      <c r="ITR12" s="56"/>
      <c r="ITS12" s="56"/>
      <c r="ITT12" s="56"/>
      <c r="ITU12" s="56"/>
      <c r="ITV12" s="56"/>
      <c r="ITW12" s="56"/>
      <c r="ITX12" s="56"/>
      <c r="ITY12" s="56"/>
      <c r="ITZ12" s="56"/>
      <c r="IUA12" s="56"/>
      <c r="IUB12" s="56"/>
      <c r="IUC12" s="56"/>
      <c r="IUD12" s="56"/>
      <c r="IUE12" s="56"/>
      <c r="IUF12" s="56"/>
      <c r="IUG12" s="56"/>
      <c r="IUH12" s="56"/>
      <c r="IUI12" s="56"/>
      <c r="IUJ12" s="56"/>
      <c r="IUK12" s="56"/>
      <c r="IUL12" s="56"/>
      <c r="IUM12" s="56"/>
      <c r="IUN12" s="56"/>
      <c r="IUO12" s="56"/>
      <c r="IUP12" s="56"/>
      <c r="IUQ12" s="56"/>
      <c r="IUR12" s="56"/>
      <c r="IUS12" s="56"/>
      <c r="IUT12" s="56"/>
      <c r="IUU12" s="56"/>
      <c r="IUV12" s="56"/>
      <c r="IUW12" s="56"/>
      <c r="IUX12" s="56"/>
      <c r="IUY12" s="56"/>
      <c r="IUZ12" s="56"/>
      <c r="IVA12" s="56"/>
      <c r="IVB12" s="56"/>
      <c r="IVC12" s="56"/>
      <c r="IVD12" s="56"/>
      <c r="IVE12" s="56"/>
      <c r="IVF12" s="56"/>
      <c r="IVG12" s="56"/>
      <c r="IVH12" s="56"/>
      <c r="IVI12" s="56"/>
      <c r="IVJ12" s="56"/>
      <c r="IVK12" s="56"/>
      <c r="IVL12" s="56"/>
      <c r="IVM12" s="56"/>
      <c r="IVN12" s="56"/>
      <c r="IVO12" s="56"/>
      <c r="IVP12" s="56"/>
      <c r="IVQ12" s="56"/>
      <c r="IVR12" s="56"/>
      <c r="IVS12" s="56"/>
      <c r="IVT12" s="56"/>
      <c r="IVU12" s="56"/>
      <c r="IVV12" s="56"/>
      <c r="IVW12" s="56"/>
      <c r="IVX12" s="56"/>
      <c r="IVY12" s="56"/>
      <c r="IVZ12" s="56"/>
      <c r="IWA12" s="56"/>
      <c r="IWB12" s="56"/>
      <c r="IWC12" s="56"/>
      <c r="IWD12" s="56"/>
      <c r="IWE12" s="56"/>
      <c r="IWF12" s="56"/>
      <c r="IWG12" s="56"/>
      <c r="IWH12" s="56"/>
      <c r="IWI12" s="56"/>
      <c r="IWJ12" s="56"/>
      <c r="IWK12" s="56"/>
      <c r="IWL12" s="56"/>
      <c r="IWM12" s="56"/>
      <c r="IWN12" s="56"/>
      <c r="IWO12" s="56"/>
      <c r="IWP12" s="56"/>
      <c r="IWQ12" s="56"/>
      <c r="IWR12" s="56"/>
      <c r="IWS12" s="56"/>
      <c r="IWT12" s="56"/>
      <c r="IWU12" s="56"/>
      <c r="IWV12" s="56"/>
      <c r="IWW12" s="56"/>
      <c r="IWX12" s="56"/>
      <c r="IWY12" s="56"/>
      <c r="IWZ12" s="56"/>
      <c r="IXA12" s="56"/>
      <c r="IXB12" s="56"/>
      <c r="IXC12" s="56"/>
      <c r="IXD12" s="56"/>
      <c r="IXE12" s="56"/>
      <c r="IXF12" s="56"/>
      <c r="IXG12" s="56"/>
      <c r="IXH12" s="56"/>
      <c r="IXI12" s="56"/>
      <c r="IXJ12" s="56"/>
      <c r="IXK12" s="56"/>
      <c r="IXL12" s="56"/>
      <c r="IXM12" s="56"/>
      <c r="IXN12" s="56"/>
      <c r="IXO12" s="56"/>
      <c r="IXP12" s="56"/>
      <c r="IXQ12" s="56"/>
      <c r="IXR12" s="56"/>
      <c r="IXS12" s="56"/>
      <c r="IXT12" s="56"/>
      <c r="IXU12" s="56"/>
      <c r="IXV12" s="56"/>
      <c r="IXW12" s="56"/>
      <c r="IXX12" s="56"/>
      <c r="IXY12" s="56"/>
      <c r="IXZ12" s="56"/>
      <c r="IYA12" s="56"/>
      <c r="IYB12" s="56"/>
      <c r="IYC12" s="56"/>
      <c r="IYD12" s="56"/>
      <c r="IYE12" s="56"/>
      <c r="IYF12" s="56"/>
      <c r="IYG12" s="56"/>
      <c r="IYH12" s="56"/>
      <c r="IYI12" s="56"/>
      <c r="IYJ12" s="56"/>
      <c r="IYK12" s="56"/>
      <c r="IYL12" s="56"/>
      <c r="IYM12" s="56"/>
      <c r="IYN12" s="56"/>
      <c r="IYO12" s="56"/>
      <c r="IYP12" s="56"/>
      <c r="IYQ12" s="56"/>
      <c r="IYR12" s="56"/>
      <c r="IYS12" s="56"/>
      <c r="IYT12" s="56"/>
      <c r="IYU12" s="56"/>
      <c r="IYV12" s="56"/>
      <c r="IYW12" s="56"/>
      <c r="IYX12" s="56"/>
      <c r="IYY12" s="56"/>
      <c r="IYZ12" s="56"/>
      <c r="IZA12" s="56"/>
      <c r="IZB12" s="56"/>
      <c r="IZC12" s="56"/>
      <c r="IZD12" s="56"/>
      <c r="IZE12" s="56"/>
      <c r="IZF12" s="56"/>
      <c r="IZG12" s="56"/>
      <c r="IZH12" s="56"/>
      <c r="IZI12" s="56"/>
      <c r="IZJ12" s="56"/>
      <c r="IZK12" s="56"/>
      <c r="IZL12" s="56"/>
      <c r="IZM12" s="56"/>
      <c r="IZN12" s="56"/>
      <c r="IZO12" s="56"/>
      <c r="IZP12" s="56"/>
      <c r="IZQ12" s="56"/>
      <c r="IZR12" s="56"/>
      <c r="IZS12" s="56"/>
      <c r="IZT12" s="56"/>
      <c r="IZU12" s="56"/>
      <c r="IZV12" s="56"/>
      <c r="IZW12" s="56"/>
      <c r="IZX12" s="56"/>
      <c r="IZY12" s="56"/>
      <c r="IZZ12" s="56"/>
      <c r="JAA12" s="56"/>
      <c r="JAB12" s="56"/>
      <c r="JAC12" s="56"/>
      <c r="JAD12" s="56"/>
      <c r="JAE12" s="56"/>
      <c r="JAF12" s="56"/>
      <c r="JAG12" s="56"/>
      <c r="JAH12" s="56"/>
      <c r="JAI12" s="56"/>
      <c r="JAJ12" s="56"/>
      <c r="JAK12" s="56"/>
      <c r="JAL12" s="56"/>
      <c r="JAM12" s="56"/>
      <c r="JAN12" s="56"/>
      <c r="JAO12" s="56"/>
      <c r="JAP12" s="56"/>
      <c r="JAQ12" s="56"/>
      <c r="JAR12" s="56"/>
      <c r="JAS12" s="56"/>
      <c r="JAT12" s="56"/>
      <c r="JAU12" s="56"/>
      <c r="JAV12" s="56"/>
      <c r="JAW12" s="56"/>
      <c r="JAX12" s="56"/>
      <c r="JAY12" s="56"/>
      <c r="JAZ12" s="56"/>
      <c r="JBA12" s="56"/>
      <c r="JBB12" s="56"/>
      <c r="JBC12" s="56"/>
      <c r="JBD12" s="56"/>
      <c r="JBE12" s="56"/>
      <c r="JBF12" s="56"/>
      <c r="JBG12" s="56"/>
      <c r="JBH12" s="56"/>
      <c r="JBI12" s="56"/>
      <c r="JBJ12" s="56"/>
      <c r="JBK12" s="56"/>
      <c r="JBL12" s="56"/>
      <c r="JBM12" s="56"/>
      <c r="JBN12" s="56"/>
      <c r="JBO12" s="56"/>
      <c r="JBP12" s="56"/>
      <c r="JBQ12" s="56"/>
      <c r="JBR12" s="56"/>
      <c r="JBS12" s="56"/>
      <c r="JBT12" s="56"/>
      <c r="JBU12" s="56"/>
      <c r="JBV12" s="56"/>
      <c r="JBW12" s="56"/>
      <c r="JBX12" s="56"/>
      <c r="JBY12" s="56"/>
      <c r="JBZ12" s="56"/>
      <c r="JCA12" s="56"/>
      <c r="JCB12" s="56"/>
      <c r="JCC12" s="56"/>
      <c r="JCD12" s="56"/>
      <c r="JCE12" s="56"/>
      <c r="JCF12" s="56"/>
      <c r="JCG12" s="56"/>
      <c r="JCH12" s="56"/>
      <c r="JCI12" s="56"/>
      <c r="JCJ12" s="56"/>
      <c r="JCK12" s="56"/>
      <c r="JCL12" s="56"/>
      <c r="JCM12" s="56"/>
      <c r="JCN12" s="56"/>
      <c r="JCO12" s="56"/>
      <c r="JCP12" s="56"/>
      <c r="JCQ12" s="56"/>
      <c r="JCR12" s="56"/>
      <c r="JCS12" s="56"/>
      <c r="JCT12" s="56"/>
      <c r="JCU12" s="56"/>
      <c r="JCV12" s="56"/>
      <c r="JCW12" s="56"/>
      <c r="JCX12" s="56"/>
      <c r="JCY12" s="56"/>
      <c r="JCZ12" s="56"/>
      <c r="JDA12" s="56"/>
      <c r="JDB12" s="56"/>
      <c r="JDC12" s="56"/>
      <c r="JDD12" s="56"/>
      <c r="JDE12" s="56"/>
      <c r="JDF12" s="56"/>
      <c r="JDG12" s="56"/>
      <c r="JDH12" s="56"/>
      <c r="JDI12" s="56"/>
      <c r="JDJ12" s="56"/>
      <c r="JDK12" s="56"/>
      <c r="JDL12" s="56"/>
      <c r="JDM12" s="56"/>
      <c r="JDN12" s="56"/>
      <c r="JDO12" s="56"/>
      <c r="JDP12" s="56"/>
      <c r="JDQ12" s="56"/>
      <c r="JDR12" s="56"/>
      <c r="JDS12" s="56"/>
      <c r="JDT12" s="56"/>
      <c r="JDU12" s="56"/>
      <c r="JDV12" s="56"/>
      <c r="JDW12" s="56"/>
      <c r="JDX12" s="56"/>
      <c r="JDY12" s="56"/>
      <c r="JDZ12" s="56"/>
      <c r="JEA12" s="56"/>
      <c r="JEB12" s="56"/>
      <c r="JEC12" s="56"/>
      <c r="JED12" s="56"/>
      <c r="JEE12" s="56"/>
      <c r="JEF12" s="56"/>
      <c r="JEG12" s="56"/>
      <c r="JEH12" s="56"/>
      <c r="JEI12" s="56"/>
      <c r="JEJ12" s="56"/>
      <c r="JEK12" s="56"/>
      <c r="JEL12" s="56"/>
      <c r="JEM12" s="56"/>
      <c r="JEN12" s="56"/>
      <c r="JEO12" s="56"/>
      <c r="JEP12" s="56"/>
      <c r="JEQ12" s="56"/>
      <c r="JER12" s="56"/>
      <c r="JES12" s="56"/>
      <c r="JET12" s="56"/>
      <c r="JEU12" s="56"/>
      <c r="JEV12" s="56"/>
      <c r="JEW12" s="56"/>
      <c r="JEX12" s="56"/>
      <c r="JEY12" s="56"/>
      <c r="JEZ12" s="56"/>
      <c r="JFA12" s="56"/>
      <c r="JFB12" s="56"/>
      <c r="JFC12" s="56"/>
      <c r="JFD12" s="56"/>
      <c r="JFE12" s="56"/>
      <c r="JFF12" s="56"/>
      <c r="JFG12" s="56"/>
      <c r="JFH12" s="56"/>
      <c r="JFI12" s="56"/>
      <c r="JFJ12" s="56"/>
      <c r="JFK12" s="56"/>
      <c r="JFL12" s="56"/>
      <c r="JFM12" s="56"/>
      <c r="JFN12" s="56"/>
      <c r="JFO12" s="56"/>
      <c r="JFP12" s="56"/>
      <c r="JFQ12" s="56"/>
      <c r="JFR12" s="56"/>
      <c r="JFS12" s="56"/>
      <c r="JFT12" s="56"/>
      <c r="JFU12" s="56"/>
      <c r="JFV12" s="56"/>
      <c r="JFW12" s="56"/>
      <c r="JFX12" s="56"/>
      <c r="JFY12" s="56"/>
      <c r="JFZ12" s="56"/>
      <c r="JGA12" s="56"/>
      <c r="JGB12" s="56"/>
      <c r="JGC12" s="56"/>
      <c r="JGD12" s="56"/>
      <c r="JGE12" s="56"/>
      <c r="JGF12" s="56"/>
      <c r="JGG12" s="56"/>
      <c r="JGH12" s="56"/>
      <c r="JGI12" s="56"/>
      <c r="JGJ12" s="56"/>
      <c r="JGK12" s="56"/>
      <c r="JGL12" s="56"/>
      <c r="JGM12" s="56"/>
      <c r="JGN12" s="56"/>
      <c r="JGO12" s="56"/>
      <c r="JGP12" s="56"/>
      <c r="JGQ12" s="56"/>
      <c r="JGR12" s="56"/>
      <c r="JGS12" s="56"/>
      <c r="JGT12" s="56"/>
      <c r="JGU12" s="56"/>
      <c r="JGV12" s="56"/>
      <c r="JGW12" s="56"/>
      <c r="JGX12" s="56"/>
      <c r="JGY12" s="56"/>
      <c r="JGZ12" s="56"/>
      <c r="JHA12" s="56"/>
      <c r="JHB12" s="56"/>
      <c r="JHC12" s="56"/>
      <c r="JHD12" s="56"/>
      <c r="JHE12" s="56"/>
      <c r="JHF12" s="56"/>
      <c r="JHG12" s="56"/>
      <c r="JHH12" s="56"/>
      <c r="JHI12" s="56"/>
      <c r="JHJ12" s="56"/>
      <c r="JHK12" s="56"/>
      <c r="JHL12" s="56"/>
      <c r="JHM12" s="56"/>
      <c r="JHN12" s="56"/>
      <c r="JHO12" s="56"/>
      <c r="JHP12" s="56"/>
      <c r="JHQ12" s="56"/>
      <c r="JHR12" s="56"/>
      <c r="JHS12" s="56"/>
      <c r="JHT12" s="56"/>
      <c r="JHU12" s="56"/>
      <c r="JHV12" s="56"/>
      <c r="JHW12" s="56"/>
      <c r="JHX12" s="56"/>
      <c r="JHY12" s="56"/>
      <c r="JHZ12" s="56"/>
      <c r="JIA12" s="56"/>
      <c r="JIB12" s="56"/>
      <c r="JIC12" s="56"/>
      <c r="JID12" s="56"/>
      <c r="JIE12" s="56"/>
      <c r="JIF12" s="56"/>
      <c r="JIG12" s="56"/>
      <c r="JIH12" s="56"/>
      <c r="JII12" s="56"/>
      <c r="JIJ12" s="56"/>
      <c r="JIK12" s="56"/>
      <c r="JIL12" s="56"/>
      <c r="JIM12" s="56"/>
      <c r="JIN12" s="56"/>
      <c r="JIO12" s="56"/>
      <c r="JIP12" s="56"/>
      <c r="JIQ12" s="56"/>
      <c r="JIR12" s="56"/>
      <c r="JIS12" s="56"/>
      <c r="JIT12" s="56"/>
      <c r="JIU12" s="56"/>
      <c r="JIV12" s="56"/>
      <c r="JIW12" s="56"/>
      <c r="JIX12" s="56"/>
      <c r="JIY12" s="56"/>
      <c r="JIZ12" s="56"/>
      <c r="JJA12" s="56"/>
      <c r="JJB12" s="56"/>
      <c r="JJC12" s="56"/>
      <c r="JJD12" s="56"/>
      <c r="JJE12" s="56"/>
      <c r="JJF12" s="56"/>
      <c r="JJG12" s="56"/>
      <c r="JJH12" s="56"/>
      <c r="JJI12" s="56"/>
      <c r="JJJ12" s="56"/>
      <c r="JJK12" s="56"/>
      <c r="JJL12" s="56"/>
      <c r="JJM12" s="56"/>
      <c r="JJN12" s="56"/>
      <c r="JJO12" s="56"/>
      <c r="JJP12" s="56"/>
      <c r="JJQ12" s="56"/>
      <c r="JJR12" s="56"/>
      <c r="JJS12" s="56"/>
      <c r="JJT12" s="56"/>
      <c r="JJU12" s="56"/>
      <c r="JJV12" s="56"/>
      <c r="JJW12" s="56"/>
      <c r="JJX12" s="56"/>
      <c r="JJY12" s="56"/>
      <c r="JJZ12" s="56"/>
      <c r="JKA12" s="56"/>
      <c r="JKB12" s="56"/>
      <c r="JKC12" s="56"/>
      <c r="JKD12" s="56"/>
      <c r="JKE12" s="56"/>
      <c r="JKF12" s="56"/>
      <c r="JKG12" s="56"/>
      <c r="JKH12" s="56"/>
      <c r="JKI12" s="56"/>
      <c r="JKJ12" s="56"/>
      <c r="JKK12" s="56"/>
      <c r="JKL12" s="56"/>
      <c r="JKM12" s="56"/>
      <c r="JKN12" s="56"/>
      <c r="JKO12" s="56"/>
      <c r="JKP12" s="56"/>
      <c r="JKQ12" s="56"/>
      <c r="JKR12" s="56"/>
      <c r="JKS12" s="56"/>
      <c r="JKT12" s="56"/>
      <c r="JKU12" s="56"/>
      <c r="JKV12" s="56"/>
      <c r="JKW12" s="56"/>
      <c r="JKX12" s="56"/>
      <c r="JKY12" s="56"/>
      <c r="JKZ12" s="56"/>
      <c r="JLA12" s="56"/>
      <c r="JLB12" s="56"/>
      <c r="JLC12" s="56"/>
      <c r="JLD12" s="56"/>
      <c r="JLE12" s="56"/>
      <c r="JLF12" s="56"/>
      <c r="JLG12" s="56"/>
      <c r="JLH12" s="56"/>
      <c r="JLI12" s="56"/>
      <c r="JLJ12" s="56"/>
      <c r="JLK12" s="56"/>
      <c r="JLL12" s="56"/>
      <c r="JLM12" s="56"/>
      <c r="JLN12" s="56"/>
      <c r="JLO12" s="56"/>
      <c r="JLP12" s="56"/>
      <c r="JLQ12" s="56"/>
      <c r="JLR12" s="56"/>
      <c r="JLS12" s="56"/>
      <c r="JLT12" s="56"/>
      <c r="JLU12" s="56"/>
      <c r="JLV12" s="56"/>
      <c r="JLW12" s="56"/>
      <c r="JLX12" s="56"/>
      <c r="JLY12" s="56"/>
      <c r="JLZ12" s="56"/>
      <c r="JMA12" s="56"/>
      <c r="JMB12" s="56"/>
      <c r="JMC12" s="56"/>
      <c r="JMD12" s="56"/>
      <c r="JME12" s="56"/>
      <c r="JMF12" s="56"/>
      <c r="JMG12" s="56"/>
      <c r="JMH12" s="56"/>
      <c r="JMI12" s="56"/>
      <c r="JMJ12" s="56"/>
      <c r="JMK12" s="56"/>
      <c r="JML12" s="56"/>
      <c r="JMM12" s="56"/>
      <c r="JMN12" s="56"/>
      <c r="JMO12" s="56"/>
      <c r="JMP12" s="56"/>
      <c r="JMQ12" s="56"/>
      <c r="JMR12" s="56"/>
      <c r="JMS12" s="56"/>
      <c r="JMT12" s="56"/>
      <c r="JMU12" s="56"/>
      <c r="JMV12" s="56"/>
      <c r="JMW12" s="56"/>
      <c r="JMX12" s="56"/>
      <c r="JMY12" s="56"/>
      <c r="JMZ12" s="56"/>
      <c r="JNA12" s="56"/>
      <c r="JNB12" s="56"/>
      <c r="JNC12" s="56"/>
      <c r="JND12" s="56"/>
      <c r="JNE12" s="56"/>
      <c r="JNF12" s="56"/>
      <c r="JNG12" s="56"/>
      <c r="JNH12" s="56"/>
      <c r="JNI12" s="56"/>
      <c r="JNJ12" s="56"/>
      <c r="JNK12" s="56"/>
      <c r="JNL12" s="56"/>
      <c r="JNM12" s="56"/>
      <c r="JNN12" s="56"/>
      <c r="JNO12" s="56"/>
      <c r="JNP12" s="56"/>
      <c r="JNQ12" s="56"/>
      <c r="JNR12" s="56"/>
      <c r="JNS12" s="56"/>
      <c r="JNT12" s="56"/>
      <c r="JNU12" s="56"/>
      <c r="JNV12" s="56"/>
      <c r="JNW12" s="56"/>
      <c r="JNX12" s="56"/>
      <c r="JNY12" s="56"/>
      <c r="JNZ12" s="56"/>
      <c r="JOA12" s="56"/>
      <c r="JOB12" s="56"/>
      <c r="JOC12" s="56"/>
      <c r="JOD12" s="56"/>
      <c r="JOE12" s="56"/>
      <c r="JOF12" s="56"/>
      <c r="JOG12" s="56"/>
      <c r="JOH12" s="56"/>
      <c r="JOI12" s="56"/>
      <c r="JOJ12" s="56"/>
      <c r="JOK12" s="56"/>
      <c r="JOL12" s="56"/>
      <c r="JOM12" s="56"/>
      <c r="JON12" s="56"/>
      <c r="JOO12" s="56"/>
      <c r="JOP12" s="56"/>
      <c r="JOQ12" s="56"/>
      <c r="JOR12" s="56"/>
      <c r="JOS12" s="56"/>
      <c r="JOT12" s="56"/>
      <c r="JOU12" s="56"/>
      <c r="JOV12" s="56"/>
      <c r="JOW12" s="56"/>
      <c r="JOX12" s="56"/>
      <c r="JOY12" s="56"/>
      <c r="JOZ12" s="56"/>
      <c r="JPA12" s="56"/>
      <c r="JPB12" s="56"/>
      <c r="JPC12" s="56"/>
      <c r="JPD12" s="56"/>
      <c r="JPE12" s="56"/>
      <c r="JPF12" s="56"/>
      <c r="JPG12" s="56"/>
      <c r="JPH12" s="56"/>
      <c r="JPI12" s="56"/>
      <c r="JPJ12" s="56"/>
      <c r="JPK12" s="56"/>
      <c r="JPL12" s="56"/>
      <c r="JPM12" s="56"/>
      <c r="JPN12" s="56"/>
      <c r="JPO12" s="56"/>
      <c r="JPP12" s="56"/>
      <c r="JPQ12" s="56"/>
      <c r="JPR12" s="56"/>
      <c r="JPS12" s="56"/>
      <c r="JPT12" s="56"/>
      <c r="JPU12" s="56"/>
      <c r="JPV12" s="56"/>
      <c r="JPW12" s="56"/>
      <c r="JPX12" s="56"/>
      <c r="JPY12" s="56"/>
      <c r="JPZ12" s="56"/>
      <c r="JQA12" s="56"/>
      <c r="JQB12" s="56"/>
      <c r="JQC12" s="56"/>
      <c r="JQD12" s="56"/>
      <c r="JQE12" s="56"/>
      <c r="JQF12" s="56"/>
      <c r="JQG12" s="56"/>
      <c r="JQH12" s="56"/>
      <c r="JQI12" s="56"/>
      <c r="JQJ12" s="56"/>
      <c r="JQK12" s="56"/>
      <c r="JQL12" s="56"/>
      <c r="JQM12" s="56"/>
      <c r="JQN12" s="56"/>
      <c r="JQO12" s="56"/>
      <c r="JQP12" s="56"/>
      <c r="JQQ12" s="56"/>
      <c r="JQR12" s="56"/>
      <c r="JQS12" s="56"/>
      <c r="JQT12" s="56"/>
      <c r="JQU12" s="56"/>
      <c r="JQV12" s="56"/>
      <c r="JQW12" s="56"/>
      <c r="JQX12" s="56"/>
      <c r="JQY12" s="56"/>
      <c r="JQZ12" s="56"/>
      <c r="JRA12" s="56"/>
      <c r="JRB12" s="56"/>
      <c r="JRC12" s="56"/>
      <c r="JRD12" s="56"/>
      <c r="JRE12" s="56"/>
      <c r="JRF12" s="56"/>
      <c r="JRG12" s="56"/>
      <c r="JRH12" s="56"/>
      <c r="JRI12" s="56"/>
      <c r="JRJ12" s="56"/>
      <c r="JRK12" s="56"/>
      <c r="JRL12" s="56"/>
      <c r="JRM12" s="56"/>
      <c r="JRN12" s="56"/>
      <c r="JRO12" s="56"/>
      <c r="JRP12" s="56"/>
      <c r="JRQ12" s="56"/>
      <c r="JRR12" s="56"/>
      <c r="JRS12" s="56"/>
      <c r="JRT12" s="56"/>
      <c r="JRU12" s="56"/>
      <c r="JRV12" s="56"/>
      <c r="JRW12" s="56"/>
      <c r="JRX12" s="56"/>
      <c r="JRY12" s="56"/>
      <c r="JRZ12" s="56"/>
      <c r="JSA12" s="56"/>
      <c r="JSB12" s="56"/>
      <c r="JSC12" s="56"/>
      <c r="JSD12" s="56"/>
      <c r="JSE12" s="56"/>
      <c r="JSF12" s="56"/>
      <c r="JSG12" s="56"/>
      <c r="JSH12" s="56"/>
      <c r="JSI12" s="56"/>
      <c r="JSJ12" s="56"/>
      <c r="JSK12" s="56"/>
      <c r="JSL12" s="56"/>
      <c r="JSM12" s="56"/>
      <c r="JSN12" s="56"/>
      <c r="JSO12" s="56"/>
      <c r="JSP12" s="56"/>
      <c r="JSQ12" s="56"/>
      <c r="JSR12" s="56"/>
      <c r="JSS12" s="56"/>
      <c r="JST12" s="56"/>
      <c r="JSU12" s="56"/>
      <c r="JSV12" s="56"/>
      <c r="JSW12" s="56"/>
      <c r="JSX12" s="56"/>
      <c r="JSY12" s="56"/>
      <c r="JSZ12" s="56"/>
      <c r="JTA12" s="56"/>
      <c r="JTB12" s="56"/>
      <c r="JTC12" s="56"/>
      <c r="JTD12" s="56"/>
      <c r="JTE12" s="56"/>
      <c r="JTF12" s="56"/>
      <c r="JTG12" s="56"/>
      <c r="JTH12" s="56"/>
      <c r="JTI12" s="56"/>
      <c r="JTJ12" s="56"/>
      <c r="JTK12" s="56"/>
      <c r="JTL12" s="56"/>
      <c r="JTM12" s="56"/>
      <c r="JTN12" s="56"/>
      <c r="JTO12" s="56"/>
      <c r="JTP12" s="56"/>
      <c r="JTQ12" s="56"/>
      <c r="JTR12" s="56"/>
      <c r="JTS12" s="56"/>
      <c r="JTT12" s="56"/>
      <c r="JTU12" s="56"/>
      <c r="JTV12" s="56"/>
      <c r="JTW12" s="56"/>
      <c r="JTX12" s="56"/>
      <c r="JTY12" s="56"/>
      <c r="JTZ12" s="56"/>
      <c r="JUA12" s="56"/>
      <c r="JUB12" s="56"/>
      <c r="JUC12" s="56"/>
      <c r="JUD12" s="56"/>
      <c r="JUE12" s="56"/>
      <c r="JUF12" s="56"/>
      <c r="JUG12" s="56"/>
      <c r="JUH12" s="56"/>
      <c r="JUI12" s="56"/>
      <c r="JUJ12" s="56"/>
      <c r="JUK12" s="56"/>
      <c r="JUL12" s="56"/>
      <c r="JUM12" s="56"/>
      <c r="JUN12" s="56"/>
      <c r="JUO12" s="56"/>
      <c r="JUP12" s="56"/>
      <c r="JUQ12" s="56"/>
      <c r="JUR12" s="56"/>
      <c r="JUS12" s="56"/>
      <c r="JUT12" s="56"/>
      <c r="JUU12" s="56"/>
      <c r="JUV12" s="56"/>
      <c r="JUW12" s="56"/>
      <c r="JUX12" s="56"/>
      <c r="JUY12" s="56"/>
      <c r="JUZ12" s="56"/>
      <c r="JVA12" s="56"/>
      <c r="JVB12" s="56"/>
      <c r="JVC12" s="56"/>
      <c r="JVD12" s="56"/>
      <c r="JVE12" s="56"/>
      <c r="JVF12" s="56"/>
      <c r="JVG12" s="56"/>
      <c r="JVH12" s="56"/>
      <c r="JVI12" s="56"/>
      <c r="JVJ12" s="56"/>
      <c r="JVK12" s="56"/>
      <c r="JVL12" s="56"/>
      <c r="JVM12" s="56"/>
      <c r="JVN12" s="56"/>
      <c r="JVO12" s="56"/>
      <c r="JVP12" s="56"/>
      <c r="JVQ12" s="56"/>
      <c r="JVR12" s="56"/>
      <c r="JVS12" s="56"/>
      <c r="JVT12" s="56"/>
      <c r="JVU12" s="56"/>
      <c r="JVV12" s="56"/>
      <c r="JVW12" s="56"/>
      <c r="JVX12" s="56"/>
      <c r="JVY12" s="56"/>
      <c r="JVZ12" s="56"/>
      <c r="JWA12" s="56"/>
      <c r="JWB12" s="56"/>
      <c r="JWC12" s="56"/>
      <c r="JWD12" s="56"/>
      <c r="JWE12" s="56"/>
      <c r="JWF12" s="56"/>
      <c r="JWG12" s="56"/>
      <c r="JWH12" s="56"/>
      <c r="JWI12" s="56"/>
      <c r="JWJ12" s="56"/>
      <c r="JWK12" s="56"/>
      <c r="JWL12" s="56"/>
      <c r="JWM12" s="56"/>
      <c r="JWN12" s="56"/>
      <c r="JWO12" s="56"/>
      <c r="JWP12" s="56"/>
      <c r="JWQ12" s="56"/>
      <c r="JWR12" s="56"/>
      <c r="JWS12" s="56"/>
      <c r="JWT12" s="56"/>
      <c r="JWU12" s="56"/>
      <c r="JWV12" s="56"/>
      <c r="JWW12" s="56"/>
      <c r="JWX12" s="56"/>
      <c r="JWY12" s="56"/>
      <c r="JWZ12" s="56"/>
      <c r="JXA12" s="56"/>
      <c r="JXB12" s="56"/>
      <c r="JXC12" s="56"/>
      <c r="JXD12" s="56"/>
      <c r="JXE12" s="56"/>
      <c r="JXF12" s="56"/>
      <c r="JXG12" s="56"/>
      <c r="JXH12" s="56"/>
      <c r="JXI12" s="56"/>
      <c r="JXJ12" s="56"/>
      <c r="JXK12" s="56"/>
      <c r="JXL12" s="56"/>
      <c r="JXM12" s="56"/>
      <c r="JXN12" s="56"/>
      <c r="JXO12" s="56"/>
      <c r="JXP12" s="56"/>
      <c r="JXQ12" s="56"/>
      <c r="JXR12" s="56"/>
      <c r="JXS12" s="56"/>
      <c r="JXT12" s="56"/>
      <c r="JXU12" s="56"/>
      <c r="JXV12" s="56"/>
      <c r="JXW12" s="56"/>
      <c r="JXX12" s="56"/>
      <c r="JXY12" s="56"/>
      <c r="JXZ12" s="56"/>
      <c r="JYA12" s="56"/>
      <c r="JYB12" s="56"/>
      <c r="JYC12" s="56"/>
      <c r="JYD12" s="56"/>
      <c r="JYE12" s="56"/>
      <c r="JYF12" s="56"/>
      <c r="JYG12" s="56"/>
      <c r="JYH12" s="56"/>
      <c r="JYI12" s="56"/>
      <c r="JYJ12" s="56"/>
      <c r="JYK12" s="56"/>
      <c r="JYL12" s="56"/>
      <c r="JYM12" s="56"/>
      <c r="JYN12" s="56"/>
      <c r="JYO12" s="56"/>
      <c r="JYP12" s="56"/>
      <c r="JYQ12" s="56"/>
      <c r="JYR12" s="56"/>
      <c r="JYS12" s="56"/>
      <c r="JYT12" s="56"/>
      <c r="JYU12" s="56"/>
      <c r="JYV12" s="56"/>
      <c r="JYW12" s="56"/>
      <c r="JYX12" s="56"/>
      <c r="JYY12" s="56"/>
      <c r="JYZ12" s="56"/>
      <c r="JZA12" s="56"/>
      <c r="JZB12" s="56"/>
      <c r="JZC12" s="56"/>
      <c r="JZD12" s="56"/>
      <c r="JZE12" s="56"/>
      <c r="JZF12" s="56"/>
      <c r="JZG12" s="56"/>
      <c r="JZH12" s="56"/>
      <c r="JZI12" s="56"/>
      <c r="JZJ12" s="56"/>
      <c r="JZK12" s="56"/>
      <c r="JZL12" s="56"/>
      <c r="JZM12" s="56"/>
      <c r="JZN12" s="56"/>
      <c r="JZO12" s="56"/>
      <c r="JZP12" s="56"/>
      <c r="JZQ12" s="56"/>
      <c r="JZR12" s="56"/>
      <c r="JZS12" s="56"/>
      <c r="JZT12" s="56"/>
      <c r="JZU12" s="56"/>
      <c r="JZV12" s="56"/>
      <c r="JZW12" s="56"/>
      <c r="JZX12" s="56"/>
      <c r="JZY12" s="56"/>
      <c r="JZZ12" s="56"/>
      <c r="KAA12" s="56"/>
      <c r="KAB12" s="56"/>
      <c r="KAC12" s="56"/>
      <c r="KAD12" s="56"/>
      <c r="KAE12" s="56"/>
      <c r="KAF12" s="56"/>
      <c r="KAG12" s="56"/>
      <c r="KAH12" s="56"/>
      <c r="KAI12" s="56"/>
      <c r="KAJ12" s="56"/>
      <c r="KAK12" s="56"/>
      <c r="KAL12" s="56"/>
      <c r="KAM12" s="56"/>
      <c r="KAN12" s="56"/>
      <c r="KAO12" s="56"/>
      <c r="KAP12" s="56"/>
      <c r="KAQ12" s="56"/>
      <c r="KAR12" s="56"/>
      <c r="KAS12" s="56"/>
      <c r="KAT12" s="56"/>
      <c r="KAU12" s="56"/>
      <c r="KAV12" s="56"/>
      <c r="KAW12" s="56"/>
      <c r="KAX12" s="56"/>
      <c r="KAY12" s="56"/>
      <c r="KAZ12" s="56"/>
      <c r="KBA12" s="56"/>
      <c r="KBB12" s="56"/>
      <c r="KBC12" s="56"/>
      <c r="KBD12" s="56"/>
      <c r="KBE12" s="56"/>
      <c r="KBF12" s="56"/>
      <c r="KBG12" s="56"/>
      <c r="KBH12" s="56"/>
      <c r="KBI12" s="56"/>
      <c r="KBJ12" s="56"/>
      <c r="KBK12" s="56"/>
      <c r="KBL12" s="56"/>
      <c r="KBM12" s="56"/>
      <c r="KBN12" s="56"/>
      <c r="KBO12" s="56"/>
      <c r="KBP12" s="56"/>
      <c r="KBQ12" s="56"/>
      <c r="KBR12" s="56"/>
      <c r="KBS12" s="56"/>
      <c r="KBT12" s="56"/>
      <c r="KBU12" s="56"/>
      <c r="KBV12" s="56"/>
      <c r="KBW12" s="56"/>
      <c r="KBX12" s="56"/>
      <c r="KBY12" s="56"/>
      <c r="KBZ12" s="56"/>
      <c r="KCA12" s="56"/>
      <c r="KCB12" s="56"/>
      <c r="KCC12" s="56"/>
      <c r="KCD12" s="56"/>
      <c r="KCE12" s="56"/>
      <c r="KCF12" s="56"/>
      <c r="KCG12" s="56"/>
      <c r="KCH12" s="56"/>
      <c r="KCI12" s="56"/>
      <c r="KCJ12" s="56"/>
      <c r="KCK12" s="56"/>
      <c r="KCL12" s="56"/>
      <c r="KCM12" s="56"/>
      <c r="KCN12" s="56"/>
      <c r="KCO12" s="56"/>
      <c r="KCP12" s="56"/>
      <c r="KCQ12" s="56"/>
      <c r="KCR12" s="56"/>
      <c r="KCS12" s="56"/>
      <c r="KCT12" s="56"/>
      <c r="KCU12" s="56"/>
      <c r="KCV12" s="56"/>
      <c r="KCW12" s="56"/>
      <c r="KCX12" s="56"/>
      <c r="KCY12" s="56"/>
      <c r="KCZ12" s="56"/>
      <c r="KDA12" s="56"/>
      <c r="KDB12" s="56"/>
      <c r="KDC12" s="56"/>
      <c r="KDD12" s="56"/>
      <c r="KDE12" s="56"/>
      <c r="KDF12" s="56"/>
      <c r="KDG12" s="56"/>
      <c r="KDH12" s="56"/>
      <c r="KDI12" s="56"/>
      <c r="KDJ12" s="56"/>
      <c r="KDK12" s="56"/>
      <c r="KDL12" s="56"/>
      <c r="KDM12" s="56"/>
      <c r="KDN12" s="56"/>
      <c r="KDO12" s="56"/>
      <c r="KDP12" s="56"/>
      <c r="KDQ12" s="56"/>
      <c r="KDR12" s="56"/>
      <c r="KDS12" s="56"/>
      <c r="KDT12" s="56"/>
      <c r="KDU12" s="56"/>
      <c r="KDV12" s="56"/>
      <c r="KDW12" s="56"/>
      <c r="KDX12" s="56"/>
      <c r="KDY12" s="56"/>
      <c r="KDZ12" s="56"/>
      <c r="KEA12" s="56"/>
      <c r="KEB12" s="56"/>
      <c r="KEC12" s="56"/>
      <c r="KED12" s="56"/>
      <c r="KEE12" s="56"/>
      <c r="KEF12" s="56"/>
      <c r="KEG12" s="56"/>
      <c r="KEH12" s="56"/>
      <c r="KEI12" s="56"/>
      <c r="KEJ12" s="56"/>
      <c r="KEK12" s="56"/>
      <c r="KEL12" s="56"/>
      <c r="KEM12" s="56"/>
      <c r="KEN12" s="56"/>
      <c r="KEO12" s="56"/>
      <c r="KEP12" s="56"/>
      <c r="KEQ12" s="56"/>
      <c r="KER12" s="56"/>
      <c r="KES12" s="56"/>
      <c r="KET12" s="56"/>
      <c r="KEU12" s="56"/>
      <c r="KEV12" s="56"/>
      <c r="KEW12" s="56"/>
      <c r="KEX12" s="56"/>
      <c r="KEY12" s="56"/>
      <c r="KEZ12" s="56"/>
      <c r="KFA12" s="56"/>
      <c r="KFB12" s="56"/>
      <c r="KFC12" s="56"/>
      <c r="KFD12" s="56"/>
      <c r="KFE12" s="56"/>
      <c r="KFF12" s="56"/>
      <c r="KFG12" s="56"/>
      <c r="KFH12" s="56"/>
      <c r="KFI12" s="56"/>
      <c r="KFJ12" s="56"/>
      <c r="KFK12" s="56"/>
      <c r="KFL12" s="56"/>
      <c r="KFM12" s="56"/>
      <c r="KFN12" s="56"/>
      <c r="KFO12" s="56"/>
      <c r="KFP12" s="56"/>
      <c r="KFQ12" s="56"/>
      <c r="KFR12" s="56"/>
      <c r="KFS12" s="56"/>
      <c r="KFT12" s="56"/>
      <c r="KFU12" s="56"/>
      <c r="KFV12" s="56"/>
      <c r="KFW12" s="56"/>
      <c r="KFX12" s="56"/>
      <c r="KFY12" s="56"/>
      <c r="KFZ12" s="56"/>
      <c r="KGA12" s="56"/>
      <c r="KGB12" s="56"/>
      <c r="KGC12" s="56"/>
      <c r="KGD12" s="56"/>
      <c r="KGE12" s="56"/>
      <c r="KGF12" s="56"/>
      <c r="KGG12" s="56"/>
      <c r="KGH12" s="56"/>
      <c r="KGI12" s="56"/>
      <c r="KGJ12" s="56"/>
      <c r="KGK12" s="56"/>
      <c r="KGL12" s="56"/>
      <c r="KGM12" s="56"/>
      <c r="KGN12" s="56"/>
      <c r="KGO12" s="56"/>
      <c r="KGP12" s="56"/>
      <c r="KGQ12" s="56"/>
      <c r="KGR12" s="56"/>
      <c r="KGS12" s="56"/>
      <c r="KGT12" s="56"/>
      <c r="KGU12" s="56"/>
      <c r="KGV12" s="56"/>
      <c r="KGW12" s="56"/>
      <c r="KGX12" s="56"/>
      <c r="KGY12" s="56"/>
      <c r="KGZ12" s="56"/>
      <c r="KHA12" s="56"/>
      <c r="KHB12" s="56"/>
      <c r="KHC12" s="56"/>
      <c r="KHD12" s="56"/>
      <c r="KHE12" s="56"/>
      <c r="KHF12" s="56"/>
      <c r="KHG12" s="56"/>
      <c r="KHH12" s="56"/>
      <c r="KHI12" s="56"/>
      <c r="KHJ12" s="56"/>
      <c r="KHK12" s="56"/>
      <c r="KHL12" s="56"/>
      <c r="KHM12" s="56"/>
      <c r="KHN12" s="56"/>
      <c r="KHO12" s="56"/>
      <c r="KHP12" s="56"/>
      <c r="KHQ12" s="56"/>
      <c r="KHR12" s="56"/>
      <c r="KHS12" s="56"/>
      <c r="KHT12" s="56"/>
      <c r="KHU12" s="56"/>
      <c r="KHV12" s="56"/>
      <c r="KHW12" s="56"/>
      <c r="KHX12" s="56"/>
      <c r="KHY12" s="56"/>
      <c r="KHZ12" s="56"/>
      <c r="KIA12" s="56"/>
      <c r="KIB12" s="56"/>
      <c r="KIC12" s="56"/>
      <c r="KID12" s="56"/>
      <c r="KIE12" s="56"/>
      <c r="KIF12" s="56"/>
      <c r="KIG12" s="56"/>
      <c r="KIH12" s="56"/>
      <c r="KII12" s="56"/>
      <c r="KIJ12" s="56"/>
      <c r="KIK12" s="56"/>
      <c r="KIL12" s="56"/>
      <c r="KIM12" s="56"/>
      <c r="KIN12" s="56"/>
      <c r="KIO12" s="56"/>
      <c r="KIP12" s="56"/>
      <c r="KIQ12" s="56"/>
      <c r="KIR12" s="56"/>
      <c r="KIS12" s="56"/>
      <c r="KIT12" s="56"/>
      <c r="KIU12" s="56"/>
      <c r="KIV12" s="56"/>
      <c r="KIW12" s="56"/>
      <c r="KIX12" s="56"/>
      <c r="KIY12" s="56"/>
      <c r="KIZ12" s="56"/>
      <c r="KJA12" s="56"/>
      <c r="KJB12" s="56"/>
      <c r="KJC12" s="56"/>
      <c r="KJD12" s="56"/>
      <c r="KJE12" s="56"/>
      <c r="KJF12" s="56"/>
      <c r="KJG12" s="56"/>
      <c r="KJH12" s="56"/>
      <c r="KJI12" s="56"/>
      <c r="KJJ12" s="56"/>
      <c r="KJK12" s="56"/>
      <c r="KJL12" s="56"/>
      <c r="KJM12" s="56"/>
      <c r="KJN12" s="56"/>
      <c r="KJO12" s="56"/>
      <c r="KJP12" s="56"/>
      <c r="KJQ12" s="56"/>
      <c r="KJR12" s="56"/>
      <c r="KJS12" s="56"/>
      <c r="KJT12" s="56"/>
      <c r="KJU12" s="56"/>
      <c r="KJV12" s="56"/>
      <c r="KJW12" s="56"/>
      <c r="KJX12" s="56"/>
      <c r="KJY12" s="56"/>
      <c r="KJZ12" s="56"/>
      <c r="KKA12" s="56"/>
      <c r="KKB12" s="56"/>
      <c r="KKC12" s="56"/>
      <c r="KKD12" s="56"/>
      <c r="KKE12" s="56"/>
      <c r="KKF12" s="56"/>
      <c r="KKG12" s="56"/>
      <c r="KKH12" s="56"/>
      <c r="KKI12" s="56"/>
      <c r="KKJ12" s="56"/>
      <c r="KKK12" s="56"/>
      <c r="KKL12" s="56"/>
      <c r="KKM12" s="56"/>
      <c r="KKN12" s="56"/>
      <c r="KKO12" s="56"/>
      <c r="KKP12" s="56"/>
      <c r="KKQ12" s="56"/>
      <c r="KKR12" s="56"/>
      <c r="KKS12" s="56"/>
      <c r="KKT12" s="56"/>
      <c r="KKU12" s="56"/>
      <c r="KKV12" s="56"/>
      <c r="KKW12" s="56"/>
      <c r="KKX12" s="56"/>
      <c r="KKY12" s="56"/>
      <c r="KKZ12" s="56"/>
      <c r="KLA12" s="56"/>
      <c r="KLB12" s="56"/>
      <c r="KLC12" s="56"/>
      <c r="KLD12" s="56"/>
      <c r="KLE12" s="56"/>
      <c r="KLF12" s="56"/>
      <c r="KLG12" s="56"/>
      <c r="KLH12" s="56"/>
      <c r="KLI12" s="56"/>
      <c r="KLJ12" s="56"/>
      <c r="KLK12" s="56"/>
      <c r="KLL12" s="56"/>
      <c r="KLM12" s="56"/>
      <c r="KLN12" s="56"/>
      <c r="KLO12" s="56"/>
      <c r="KLP12" s="56"/>
      <c r="KLQ12" s="56"/>
      <c r="KLR12" s="56"/>
      <c r="KLS12" s="56"/>
      <c r="KLT12" s="56"/>
      <c r="KLU12" s="56"/>
      <c r="KLV12" s="56"/>
      <c r="KLW12" s="56"/>
      <c r="KLX12" s="56"/>
      <c r="KLY12" s="56"/>
      <c r="KLZ12" s="56"/>
      <c r="KMA12" s="56"/>
      <c r="KMB12" s="56"/>
      <c r="KMC12" s="56"/>
      <c r="KMD12" s="56"/>
      <c r="KME12" s="56"/>
      <c r="KMF12" s="56"/>
      <c r="KMG12" s="56"/>
      <c r="KMH12" s="56"/>
      <c r="KMI12" s="56"/>
      <c r="KMJ12" s="56"/>
      <c r="KMK12" s="56"/>
      <c r="KML12" s="56"/>
      <c r="KMM12" s="56"/>
      <c r="KMN12" s="56"/>
      <c r="KMO12" s="56"/>
      <c r="KMP12" s="56"/>
      <c r="KMQ12" s="56"/>
      <c r="KMR12" s="56"/>
      <c r="KMS12" s="56"/>
      <c r="KMT12" s="56"/>
      <c r="KMU12" s="56"/>
      <c r="KMV12" s="56"/>
      <c r="KMW12" s="56"/>
      <c r="KMX12" s="56"/>
      <c r="KMY12" s="56"/>
      <c r="KMZ12" s="56"/>
      <c r="KNA12" s="56"/>
      <c r="KNB12" s="56"/>
      <c r="KNC12" s="56"/>
      <c r="KND12" s="56"/>
      <c r="KNE12" s="56"/>
      <c r="KNF12" s="56"/>
      <c r="KNG12" s="56"/>
      <c r="KNH12" s="56"/>
      <c r="KNI12" s="56"/>
      <c r="KNJ12" s="56"/>
      <c r="KNK12" s="56"/>
      <c r="KNL12" s="56"/>
      <c r="KNM12" s="56"/>
      <c r="KNN12" s="56"/>
      <c r="KNO12" s="56"/>
      <c r="KNP12" s="56"/>
      <c r="KNQ12" s="56"/>
      <c r="KNR12" s="56"/>
      <c r="KNS12" s="56"/>
      <c r="KNT12" s="56"/>
      <c r="KNU12" s="56"/>
      <c r="KNV12" s="56"/>
      <c r="KNW12" s="56"/>
      <c r="KNX12" s="56"/>
      <c r="KNY12" s="56"/>
      <c r="KNZ12" s="56"/>
      <c r="KOA12" s="56"/>
      <c r="KOB12" s="56"/>
      <c r="KOC12" s="56"/>
      <c r="KOD12" s="56"/>
      <c r="KOE12" s="56"/>
      <c r="KOF12" s="56"/>
      <c r="KOG12" s="56"/>
      <c r="KOH12" s="56"/>
      <c r="KOI12" s="56"/>
      <c r="KOJ12" s="56"/>
      <c r="KOK12" s="56"/>
      <c r="KOL12" s="56"/>
      <c r="KOM12" s="56"/>
      <c r="KON12" s="56"/>
      <c r="KOO12" s="56"/>
      <c r="KOP12" s="56"/>
      <c r="KOQ12" s="56"/>
      <c r="KOR12" s="56"/>
      <c r="KOS12" s="56"/>
      <c r="KOT12" s="56"/>
      <c r="KOU12" s="56"/>
      <c r="KOV12" s="56"/>
      <c r="KOW12" s="56"/>
      <c r="KOX12" s="56"/>
      <c r="KOY12" s="56"/>
      <c r="KOZ12" s="56"/>
      <c r="KPA12" s="56"/>
      <c r="KPB12" s="56"/>
      <c r="KPC12" s="56"/>
      <c r="KPD12" s="56"/>
      <c r="KPE12" s="56"/>
      <c r="KPF12" s="56"/>
      <c r="KPG12" s="56"/>
      <c r="KPH12" s="56"/>
      <c r="KPI12" s="56"/>
      <c r="KPJ12" s="56"/>
      <c r="KPK12" s="56"/>
      <c r="KPL12" s="56"/>
      <c r="KPM12" s="56"/>
      <c r="KPN12" s="56"/>
      <c r="KPO12" s="56"/>
      <c r="KPP12" s="56"/>
      <c r="KPQ12" s="56"/>
      <c r="KPR12" s="56"/>
      <c r="KPS12" s="56"/>
      <c r="KPT12" s="56"/>
      <c r="KPU12" s="56"/>
      <c r="KPV12" s="56"/>
      <c r="KPW12" s="56"/>
      <c r="KPX12" s="56"/>
      <c r="KPY12" s="56"/>
      <c r="KPZ12" s="56"/>
      <c r="KQA12" s="56"/>
      <c r="KQB12" s="56"/>
      <c r="KQC12" s="56"/>
      <c r="KQD12" s="56"/>
      <c r="KQE12" s="56"/>
      <c r="KQF12" s="56"/>
      <c r="KQG12" s="56"/>
      <c r="KQH12" s="56"/>
      <c r="KQI12" s="56"/>
      <c r="KQJ12" s="56"/>
      <c r="KQK12" s="56"/>
      <c r="KQL12" s="56"/>
      <c r="KQM12" s="56"/>
      <c r="KQN12" s="56"/>
      <c r="KQO12" s="56"/>
      <c r="KQP12" s="56"/>
      <c r="KQQ12" s="56"/>
      <c r="KQR12" s="56"/>
      <c r="KQS12" s="56"/>
      <c r="KQT12" s="56"/>
      <c r="KQU12" s="56"/>
      <c r="KQV12" s="56"/>
      <c r="KQW12" s="56"/>
      <c r="KQX12" s="56"/>
      <c r="KQY12" s="56"/>
      <c r="KQZ12" s="56"/>
      <c r="KRA12" s="56"/>
      <c r="KRB12" s="56"/>
      <c r="KRC12" s="56"/>
      <c r="KRD12" s="56"/>
      <c r="KRE12" s="56"/>
      <c r="KRF12" s="56"/>
      <c r="KRG12" s="56"/>
      <c r="KRH12" s="56"/>
      <c r="KRI12" s="56"/>
      <c r="KRJ12" s="56"/>
      <c r="KRK12" s="56"/>
      <c r="KRL12" s="56"/>
      <c r="KRM12" s="56"/>
      <c r="KRN12" s="56"/>
      <c r="KRO12" s="56"/>
      <c r="KRP12" s="56"/>
      <c r="KRQ12" s="56"/>
      <c r="KRR12" s="56"/>
      <c r="KRS12" s="56"/>
      <c r="KRT12" s="56"/>
      <c r="KRU12" s="56"/>
      <c r="KRV12" s="56"/>
      <c r="KRW12" s="56"/>
      <c r="KRX12" s="56"/>
      <c r="KRY12" s="56"/>
      <c r="KRZ12" s="56"/>
      <c r="KSA12" s="56"/>
      <c r="KSB12" s="56"/>
      <c r="KSC12" s="56"/>
      <c r="KSD12" s="56"/>
      <c r="KSE12" s="56"/>
      <c r="KSF12" s="56"/>
      <c r="KSG12" s="56"/>
      <c r="KSH12" s="56"/>
      <c r="KSI12" s="56"/>
      <c r="KSJ12" s="56"/>
      <c r="KSK12" s="56"/>
      <c r="KSL12" s="56"/>
      <c r="KSM12" s="56"/>
      <c r="KSN12" s="56"/>
      <c r="KSO12" s="56"/>
      <c r="KSP12" s="56"/>
      <c r="KSQ12" s="56"/>
      <c r="KSR12" s="56"/>
      <c r="KSS12" s="56"/>
      <c r="KST12" s="56"/>
      <c r="KSU12" s="56"/>
      <c r="KSV12" s="56"/>
      <c r="KSW12" s="56"/>
      <c r="KSX12" s="56"/>
      <c r="KSY12" s="56"/>
      <c r="KSZ12" s="56"/>
      <c r="KTA12" s="56"/>
      <c r="KTB12" s="56"/>
      <c r="KTC12" s="56"/>
      <c r="KTD12" s="56"/>
      <c r="KTE12" s="56"/>
      <c r="KTF12" s="56"/>
      <c r="KTG12" s="56"/>
      <c r="KTH12" s="56"/>
      <c r="KTI12" s="56"/>
      <c r="KTJ12" s="56"/>
      <c r="KTK12" s="56"/>
      <c r="KTL12" s="56"/>
      <c r="KTM12" s="56"/>
      <c r="KTN12" s="56"/>
      <c r="KTO12" s="56"/>
      <c r="KTP12" s="56"/>
      <c r="KTQ12" s="56"/>
      <c r="KTR12" s="56"/>
      <c r="KTS12" s="56"/>
      <c r="KTT12" s="56"/>
      <c r="KTU12" s="56"/>
      <c r="KTV12" s="56"/>
      <c r="KTW12" s="56"/>
      <c r="KTX12" s="56"/>
      <c r="KTY12" s="56"/>
      <c r="KTZ12" s="56"/>
      <c r="KUA12" s="56"/>
      <c r="KUB12" s="56"/>
      <c r="KUC12" s="56"/>
      <c r="KUD12" s="56"/>
      <c r="KUE12" s="56"/>
      <c r="KUF12" s="56"/>
      <c r="KUG12" s="56"/>
      <c r="KUH12" s="56"/>
      <c r="KUI12" s="56"/>
      <c r="KUJ12" s="56"/>
      <c r="KUK12" s="56"/>
      <c r="KUL12" s="56"/>
      <c r="KUM12" s="56"/>
      <c r="KUN12" s="56"/>
      <c r="KUO12" s="56"/>
      <c r="KUP12" s="56"/>
      <c r="KUQ12" s="56"/>
      <c r="KUR12" s="56"/>
      <c r="KUS12" s="56"/>
      <c r="KUT12" s="56"/>
      <c r="KUU12" s="56"/>
      <c r="KUV12" s="56"/>
      <c r="KUW12" s="56"/>
      <c r="KUX12" s="56"/>
      <c r="KUY12" s="56"/>
      <c r="KUZ12" s="56"/>
      <c r="KVA12" s="56"/>
      <c r="KVB12" s="56"/>
      <c r="KVC12" s="56"/>
      <c r="KVD12" s="56"/>
      <c r="KVE12" s="56"/>
      <c r="KVF12" s="56"/>
      <c r="KVG12" s="56"/>
      <c r="KVH12" s="56"/>
      <c r="KVI12" s="56"/>
      <c r="KVJ12" s="56"/>
      <c r="KVK12" s="56"/>
      <c r="KVL12" s="56"/>
      <c r="KVM12" s="56"/>
      <c r="KVN12" s="56"/>
      <c r="KVO12" s="56"/>
      <c r="KVP12" s="56"/>
      <c r="KVQ12" s="56"/>
      <c r="KVR12" s="56"/>
      <c r="KVS12" s="56"/>
      <c r="KVT12" s="56"/>
      <c r="KVU12" s="56"/>
      <c r="KVV12" s="56"/>
      <c r="KVW12" s="56"/>
      <c r="KVX12" s="56"/>
      <c r="KVY12" s="56"/>
      <c r="KVZ12" s="56"/>
      <c r="KWA12" s="56"/>
      <c r="KWB12" s="56"/>
      <c r="KWC12" s="56"/>
      <c r="KWD12" s="56"/>
      <c r="KWE12" s="56"/>
      <c r="KWF12" s="56"/>
      <c r="KWG12" s="56"/>
      <c r="KWH12" s="56"/>
      <c r="KWI12" s="56"/>
      <c r="KWJ12" s="56"/>
      <c r="KWK12" s="56"/>
      <c r="KWL12" s="56"/>
      <c r="KWM12" s="56"/>
      <c r="KWN12" s="56"/>
      <c r="KWO12" s="56"/>
      <c r="KWP12" s="56"/>
      <c r="KWQ12" s="56"/>
      <c r="KWR12" s="56"/>
      <c r="KWS12" s="56"/>
      <c r="KWT12" s="56"/>
      <c r="KWU12" s="56"/>
      <c r="KWV12" s="56"/>
      <c r="KWW12" s="56"/>
      <c r="KWX12" s="56"/>
      <c r="KWY12" s="56"/>
      <c r="KWZ12" s="56"/>
      <c r="KXA12" s="56"/>
      <c r="KXB12" s="56"/>
      <c r="KXC12" s="56"/>
      <c r="KXD12" s="56"/>
      <c r="KXE12" s="56"/>
      <c r="KXF12" s="56"/>
      <c r="KXG12" s="56"/>
      <c r="KXH12" s="56"/>
      <c r="KXI12" s="56"/>
      <c r="KXJ12" s="56"/>
      <c r="KXK12" s="56"/>
      <c r="KXL12" s="56"/>
      <c r="KXM12" s="56"/>
      <c r="KXN12" s="56"/>
      <c r="KXO12" s="56"/>
      <c r="KXP12" s="56"/>
      <c r="KXQ12" s="56"/>
      <c r="KXR12" s="56"/>
      <c r="KXS12" s="56"/>
      <c r="KXT12" s="56"/>
      <c r="KXU12" s="56"/>
      <c r="KXV12" s="56"/>
      <c r="KXW12" s="56"/>
      <c r="KXX12" s="56"/>
      <c r="KXY12" s="56"/>
      <c r="KXZ12" s="56"/>
      <c r="KYA12" s="56"/>
      <c r="KYB12" s="56"/>
      <c r="KYC12" s="56"/>
      <c r="KYD12" s="56"/>
      <c r="KYE12" s="56"/>
      <c r="KYF12" s="56"/>
      <c r="KYG12" s="56"/>
      <c r="KYH12" s="56"/>
      <c r="KYI12" s="56"/>
      <c r="KYJ12" s="56"/>
      <c r="KYK12" s="56"/>
      <c r="KYL12" s="56"/>
      <c r="KYM12" s="56"/>
      <c r="KYN12" s="56"/>
      <c r="KYO12" s="56"/>
      <c r="KYP12" s="56"/>
      <c r="KYQ12" s="56"/>
      <c r="KYR12" s="56"/>
      <c r="KYS12" s="56"/>
      <c r="KYT12" s="56"/>
      <c r="KYU12" s="56"/>
      <c r="KYV12" s="56"/>
      <c r="KYW12" s="56"/>
      <c r="KYX12" s="56"/>
      <c r="KYY12" s="56"/>
      <c r="KYZ12" s="56"/>
      <c r="KZA12" s="56"/>
      <c r="KZB12" s="56"/>
      <c r="KZC12" s="56"/>
      <c r="KZD12" s="56"/>
      <c r="KZE12" s="56"/>
      <c r="KZF12" s="56"/>
      <c r="KZG12" s="56"/>
      <c r="KZH12" s="56"/>
      <c r="KZI12" s="56"/>
      <c r="KZJ12" s="56"/>
      <c r="KZK12" s="56"/>
      <c r="KZL12" s="56"/>
      <c r="KZM12" s="56"/>
      <c r="KZN12" s="56"/>
      <c r="KZO12" s="56"/>
      <c r="KZP12" s="56"/>
      <c r="KZQ12" s="56"/>
      <c r="KZR12" s="56"/>
      <c r="KZS12" s="56"/>
      <c r="KZT12" s="56"/>
      <c r="KZU12" s="56"/>
      <c r="KZV12" s="56"/>
      <c r="KZW12" s="56"/>
      <c r="KZX12" s="56"/>
      <c r="KZY12" s="56"/>
      <c r="KZZ12" s="56"/>
      <c r="LAA12" s="56"/>
      <c r="LAB12" s="56"/>
      <c r="LAC12" s="56"/>
      <c r="LAD12" s="56"/>
      <c r="LAE12" s="56"/>
      <c r="LAF12" s="56"/>
      <c r="LAG12" s="56"/>
      <c r="LAH12" s="56"/>
      <c r="LAI12" s="56"/>
      <c r="LAJ12" s="56"/>
      <c r="LAK12" s="56"/>
      <c r="LAL12" s="56"/>
      <c r="LAM12" s="56"/>
      <c r="LAN12" s="56"/>
      <c r="LAO12" s="56"/>
      <c r="LAP12" s="56"/>
      <c r="LAQ12" s="56"/>
      <c r="LAR12" s="56"/>
      <c r="LAS12" s="56"/>
      <c r="LAT12" s="56"/>
      <c r="LAU12" s="56"/>
      <c r="LAV12" s="56"/>
      <c r="LAW12" s="56"/>
      <c r="LAX12" s="56"/>
      <c r="LAY12" s="56"/>
      <c r="LAZ12" s="56"/>
      <c r="LBA12" s="56"/>
      <c r="LBB12" s="56"/>
      <c r="LBC12" s="56"/>
      <c r="LBD12" s="56"/>
      <c r="LBE12" s="56"/>
      <c r="LBF12" s="56"/>
      <c r="LBG12" s="56"/>
      <c r="LBH12" s="56"/>
      <c r="LBI12" s="56"/>
      <c r="LBJ12" s="56"/>
      <c r="LBK12" s="56"/>
      <c r="LBL12" s="56"/>
      <c r="LBM12" s="56"/>
      <c r="LBN12" s="56"/>
      <c r="LBO12" s="56"/>
      <c r="LBP12" s="56"/>
      <c r="LBQ12" s="56"/>
      <c r="LBR12" s="56"/>
      <c r="LBS12" s="56"/>
      <c r="LBT12" s="56"/>
      <c r="LBU12" s="56"/>
      <c r="LBV12" s="56"/>
      <c r="LBW12" s="56"/>
      <c r="LBX12" s="56"/>
      <c r="LBY12" s="56"/>
      <c r="LBZ12" s="56"/>
      <c r="LCA12" s="56"/>
      <c r="LCB12" s="56"/>
      <c r="LCC12" s="56"/>
      <c r="LCD12" s="56"/>
      <c r="LCE12" s="56"/>
      <c r="LCF12" s="56"/>
      <c r="LCG12" s="56"/>
      <c r="LCH12" s="56"/>
      <c r="LCI12" s="56"/>
      <c r="LCJ12" s="56"/>
      <c r="LCK12" s="56"/>
      <c r="LCL12" s="56"/>
      <c r="LCM12" s="56"/>
      <c r="LCN12" s="56"/>
      <c r="LCO12" s="56"/>
      <c r="LCP12" s="56"/>
      <c r="LCQ12" s="56"/>
      <c r="LCR12" s="56"/>
      <c r="LCS12" s="56"/>
      <c r="LCT12" s="56"/>
      <c r="LCU12" s="56"/>
      <c r="LCV12" s="56"/>
      <c r="LCW12" s="56"/>
      <c r="LCX12" s="56"/>
      <c r="LCY12" s="56"/>
      <c r="LCZ12" s="56"/>
      <c r="LDA12" s="56"/>
      <c r="LDB12" s="56"/>
      <c r="LDC12" s="56"/>
      <c r="LDD12" s="56"/>
      <c r="LDE12" s="56"/>
      <c r="LDF12" s="56"/>
      <c r="LDG12" s="56"/>
      <c r="LDH12" s="56"/>
      <c r="LDI12" s="56"/>
      <c r="LDJ12" s="56"/>
      <c r="LDK12" s="56"/>
      <c r="LDL12" s="56"/>
      <c r="LDM12" s="56"/>
      <c r="LDN12" s="56"/>
      <c r="LDO12" s="56"/>
      <c r="LDP12" s="56"/>
      <c r="LDQ12" s="56"/>
      <c r="LDR12" s="56"/>
      <c r="LDS12" s="56"/>
      <c r="LDT12" s="56"/>
      <c r="LDU12" s="56"/>
      <c r="LDV12" s="56"/>
      <c r="LDW12" s="56"/>
      <c r="LDX12" s="56"/>
      <c r="LDY12" s="56"/>
      <c r="LDZ12" s="56"/>
      <c r="LEA12" s="56"/>
      <c r="LEB12" s="56"/>
      <c r="LEC12" s="56"/>
      <c r="LED12" s="56"/>
      <c r="LEE12" s="56"/>
      <c r="LEF12" s="56"/>
      <c r="LEG12" s="56"/>
      <c r="LEH12" s="56"/>
      <c r="LEI12" s="56"/>
      <c r="LEJ12" s="56"/>
      <c r="LEK12" s="56"/>
      <c r="LEL12" s="56"/>
      <c r="LEM12" s="56"/>
      <c r="LEN12" s="56"/>
      <c r="LEO12" s="56"/>
      <c r="LEP12" s="56"/>
      <c r="LEQ12" s="56"/>
      <c r="LER12" s="56"/>
      <c r="LES12" s="56"/>
      <c r="LET12" s="56"/>
      <c r="LEU12" s="56"/>
      <c r="LEV12" s="56"/>
      <c r="LEW12" s="56"/>
      <c r="LEX12" s="56"/>
      <c r="LEY12" s="56"/>
      <c r="LEZ12" s="56"/>
      <c r="LFA12" s="56"/>
      <c r="LFB12" s="56"/>
      <c r="LFC12" s="56"/>
      <c r="LFD12" s="56"/>
      <c r="LFE12" s="56"/>
      <c r="LFF12" s="56"/>
      <c r="LFG12" s="56"/>
      <c r="LFH12" s="56"/>
      <c r="LFI12" s="56"/>
      <c r="LFJ12" s="56"/>
      <c r="LFK12" s="56"/>
      <c r="LFL12" s="56"/>
      <c r="LFM12" s="56"/>
      <c r="LFN12" s="56"/>
      <c r="LFO12" s="56"/>
      <c r="LFP12" s="56"/>
      <c r="LFQ12" s="56"/>
      <c r="LFR12" s="56"/>
      <c r="LFS12" s="56"/>
      <c r="LFT12" s="56"/>
      <c r="LFU12" s="56"/>
      <c r="LFV12" s="56"/>
      <c r="LFW12" s="56"/>
      <c r="LFX12" s="56"/>
      <c r="LFY12" s="56"/>
      <c r="LFZ12" s="56"/>
      <c r="LGA12" s="56"/>
      <c r="LGB12" s="56"/>
      <c r="LGC12" s="56"/>
      <c r="LGD12" s="56"/>
      <c r="LGE12" s="56"/>
      <c r="LGF12" s="56"/>
      <c r="LGG12" s="56"/>
      <c r="LGH12" s="56"/>
      <c r="LGI12" s="56"/>
      <c r="LGJ12" s="56"/>
      <c r="LGK12" s="56"/>
      <c r="LGL12" s="56"/>
      <c r="LGM12" s="56"/>
      <c r="LGN12" s="56"/>
      <c r="LGO12" s="56"/>
      <c r="LGP12" s="56"/>
      <c r="LGQ12" s="56"/>
      <c r="LGR12" s="56"/>
      <c r="LGS12" s="56"/>
      <c r="LGT12" s="56"/>
      <c r="LGU12" s="56"/>
      <c r="LGV12" s="56"/>
      <c r="LGW12" s="56"/>
      <c r="LGX12" s="56"/>
      <c r="LGY12" s="56"/>
      <c r="LGZ12" s="56"/>
      <c r="LHA12" s="56"/>
      <c r="LHB12" s="56"/>
      <c r="LHC12" s="56"/>
      <c r="LHD12" s="56"/>
      <c r="LHE12" s="56"/>
      <c r="LHF12" s="56"/>
      <c r="LHG12" s="56"/>
      <c r="LHH12" s="56"/>
      <c r="LHI12" s="56"/>
      <c r="LHJ12" s="56"/>
      <c r="LHK12" s="56"/>
      <c r="LHL12" s="56"/>
      <c r="LHM12" s="56"/>
      <c r="LHN12" s="56"/>
      <c r="LHO12" s="56"/>
      <c r="LHP12" s="56"/>
      <c r="LHQ12" s="56"/>
      <c r="LHR12" s="56"/>
      <c r="LHS12" s="56"/>
      <c r="LHT12" s="56"/>
      <c r="LHU12" s="56"/>
      <c r="LHV12" s="56"/>
      <c r="LHW12" s="56"/>
      <c r="LHX12" s="56"/>
      <c r="LHY12" s="56"/>
      <c r="LHZ12" s="56"/>
      <c r="LIA12" s="56"/>
      <c r="LIB12" s="56"/>
      <c r="LIC12" s="56"/>
      <c r="LID12" s="56"/>
      <c r="LIE12" s="56"/>
      <c r="LIF12" s="56"/>
      <c r="LIG12" s="56"/>
      <c r="LIH12" s="56"/>
      <c r="LII12" s="56"/>
      <c r="LIJ12" s="56"/>
      <c r="LIK12" s="56"/>
      <c r="LIL12" s="56"/>
      <c r="LIM12" s="56"/>
      <c r="LIN12" s="56"/>
      <c r="LIO12" s="56"/>
      <c r="LIP12" s="56"/>
      <c r="LIQ12" s="56"/>
      <c r="LIR12" s="56"/>
      <c r="LIS12" s="56"/>
      <c r="LIT12" s="56"/>
      <c r="LIU12" s="56"/>
      <c r="LIV12" s="56"/>
      <c r="LIW12" s="56"/>
      <c r="LIX12" s="56"/>
      <c r="LIY12" s="56"/>
      <c r="LIZ12" s="56"/>
      <c r="LJA12" s="56"/>
      <c r="LJB12" s="56"/>
      <c r="LJC12" s="56"/>
      <c r="LJD12" s="56"/>
      <c r="LJE12" s="56"/>
      <c r="LJF12" s="56"/>
      <c r="LJG12" s="56"/>
      <c r="LJH12" s="56"/>
      <c r="LJI12" s="56"/>
      <c r="LJJ12" s="56"/>
      <c r="LJK12" s="56"/>
      <c r="LJL12" s="56"/>
      <c r="LJM12" s="56"/>
      <c r="LJN12" s="56"/>
      <c r="LJO12" s="56"/>
      <c r="LJP12" s="56"/>
      <c r="LJQ12" s="56"/>
      <c r="LJR12" s="56"/>
      <c r="LJS12" s="56"/>
      <c r="LJT12" s="56"/>
      <c r="LJU12" s="56"/>
      <c r="LJV12" s="56"/>
      <c r="LJW12" s="56"/>
      <c r="LJX12" s="56"/>
      <c r="LJY12" s="56"/>
      <c r="LJZ12" s="56"/>
      <c r="LKA12" s="56"/>
      <c r="LKB12" s="56"/>
      <c r="LKC12" s="56"/>
      <c r="LKD12" s="56"/>
      <c r="LKE12" s="56"/>
      <c r="LKF12" s="56"/>
      <c r="LKG12" s="56"/>
      <c r="LKH12" s="56"/>
      <c r="LKI12" s="56"/>
      <c r="LKJ12" s="56"/>
      <c r="LKK12" s="56"/>
      <c r="LKL12" s="56"/>
      <c r="LKM12" s="56"/>
      <c r="LKN12" s="56"/>
      <c r="LKO12" s="56"/>
      <c r="LKP12" s="56"/>
      <c r="LKQ12" s="56"/>
      <c r="LKR12" s="56"/>
      <c r="LKS12" s="56"/>
      <c r="LKT12" s="56"/>
      <c r="LKU12" s="56"/>
      <c r="LKV12" s="56"/>
      <c r="LKW12" s="56"/>
      <c r="LKX12" s="56"/>
      <c r="LKY12" s="56"/>
      <c r="LKZ12" s="56"/>
      <c r="LLA12" s="56"/>
      <c r="LLB12" s="56"/>
      <c r="LLC12" s="56"/>
      <c r="LLD12" s="56"/>
      <c r="LLE12" s="56"/>
      <c r="LLF12" s="56"/>
      <c r="LLG12" s="56"/>
      <c r="LLH12" s="56"/>
      <c r="LLI12" s="56"/>
      <c r="LLJ12" s="56"/>
      <c r="LLK12" s="56"/>
      <c r="LLL12" s="56"/>
      <c r="LLM12" s="56"/>
      <c r="LLN12" s="56"/>
      <c r="LLO12" s="56"/>
      <c r="LLP12" s="56"/>
      <c r="LLQ12" s="56"/>
      <c r="LLR12" s="56"/>
      <c r="LLS12" s="56"/>
      <c r="LLT12" s="56"/>
      <c r="LLU12" s="56"/>
      <c r="LLV12" s="56"/>
      <c r="LLW12" s="56"/>
      <c r="LLX12" s="56"/>
      <c r="LLY12" s="56"/>
      <c r="LLZ12" s="56"/>
      <c r="LMA12" s="56"/>
      <c r="LMB12" s="56"/>
      <c r="LMC12" s="56"/>
      <c r="LMD12" s="56"/>
      <c r="LME12" s="56"/>
      <c r="LMF12" s="56"/>
      <c r="LMG12" s="56"/>
      <c r="LMH12" s="56"/>
      <c r="LMI12" s="56"/>
      <c r="LMJ12" s="56"/>
      <c r="LMK12" s="56"/>
      <c r="LML12" s="56"/>
      <c r="LMM12" s="56"/>
      <c r="LMN12" s="56"/>
      <c r="LMO12" s="56"/>
      <c r="LMP12" s="56"/>
      <c r="LMQ12" s="56"/>
      <c r="LMR12" s="56"/>
      <c r="LMS12" s="56"/>
      <c r="LMT12" s="56"/>
      <c r="LMU12" s="56"/>
      <c r="LMV12" s="56"/>
      <c r="LMW12" s="56"/>
      <c r="LMX12" s="56"/>
      <c r="LMY12" s="56"/>
      <c r="LMZ12" s="56"/>
      <c r="LNA12" s="56"/>
      <c r="LNB12" s="56"/>
      <c r="LNC12" s="56"/>
      <c r="LND12" s="56"/>
      <c r="LNE12" s="56"/>
      <c r="LNF12" s="56"/>
      <c r="LNG12" s="56"/>
      <c r="LNH12" s="56"/>
      <c r="LNI12" s="56"/>
      <c r="LNJ12" s="56"/>
      <c r="LNK12" s="56"/>
      <c r="LNL12" s="56"/>
      <c r="LNM12" s="56"/>
      <c r="LNN12" s="56"/>
      <c r="LNO12" s="56"/>
      <c r="LNP12" s="56"/>
      <c r="LNQ12" s="56"/>
      <c r="LNR12" s="56"/>
      <c r="LNS12" s="56"/>
      <c r="LNT12" s="56"/>
      <c r="LNU12" s="56"/>
      <c r="LNV12" s="56"/>
      <c r="LNW12" s="56"/>
      <c r="LNX12" s="56"/>
      <c r="LNY12" s="56"/>
      <c r="LNZ12" s="56"/>
      <c r="LOA12" s="56"/>
      <c r="LOB12" s="56"/>
      <c r="LOC12" s="56"/>
      <c r="LOD12" s="56"/>
      <c r="LOE12" s="56"/>
      <c r="LOF12" s="56"/>
      <c r="LOG12" s="56"/>
      <c r="LOH12" s="56"/>
      <c r="LOI12" s="56"/>
      <c r="LOJ12" s="56"/>
      <c r="LOK12" s="56"/>
      <c r="LOL12" s="56"/>
      <c r="LOM12" s="56"/>
      <c r="LON12" s="56"/>
      <c r="LOO12" s="56"/>
      <c r="LOP12" s="56"/>
      <c r="LOQ12" s="56"/>
      <c r="LOR12" s="56"/>
      <c r="LOS12" s="56"/>
      <c r="LOT12" s="56"/>
      <c r="LOU12" s="56"/>
      <c r="LOV12" s="56"/>
      <c r="LOW12" s="56"/>
      <c r="LOX12" s="56"/>
      <c r="LOY12" s="56"/>
      <c r="LOZ12" s="56"/>
      <c r="LPA12" s="56"/>
      <c r="LPB12" s="56"/>
      <c r="LPC12" s="56"/>
      <c r="LPD12" s="56"/>
      <c r="LPE12" s="56"/>
      <c r="LPF12" s="56"/>
      <c r="LPG12" s="56"/>
      <c r="LPH12" s="56"/>
      <c r="LPI12" s="56"/>
      <c r="LPJ12" s="56"/>
      <c r="LPK12" s="56"/>
      <c r="LPL12" s="56"/>
      <c r="LPM12" s="56"/>
      <c r="LPN12" s="56"/>
      <c r="LPO12" s="56"/>
      <c r="LPP12" s="56"/>
      <c r="LPQ12" s="56"/>
      <c r="LPR12" s="56"/>
      <c r="LPS12" s="56"/>
      <c r="LPT12" s="56"/>
      <c r="LPU12" s="56"/>
      <c r="LPV12" s="56"/>
      <c r="LPW12" s="56"/>
      <c r="LPX12" s="56"/>
      <c r="LPY12" s="56"/>
      <c r="LPZ12" s="56"/>
      <c r="LQA12" s="56"/>
      <c r="LQB12" s="56"/>
      <c r="LQC12" s="56"/>
      <c r="LQD12" s="56"/>
      <c r="LQE12" s="56"/>
      <c r="LQF12" s="56"/>
      <c r="LQG12" s="56"/>
      <c r="LQH12" s="56"/>
      <c r="LQI12" s="56"/>
      <c r="LQJ12" s="56"/>
      <c r="LQK12" s="56"/>
      <c r="LQL12" s="56"/>
      <c r="LQM12" s="56"/>
      <c r="LQN12" s="56"/>
      <c r="LQO12" s="56"/>
      <c r="LQP12" s="56"/>
      <c r="LQQ12" s="56"/>
      <c r="LQR12" s="56"/>
      <c r="LQS12" s="56"/>
      <c r="LQT12" s="56"/>
      <c r="LQU12" s="56"/>
      <c r="LQV12" s="56"/>
      <c r="LQW12" s="56"/>
      <c r="LQX12" s="56"/>
      <c r="LQY12" s="56"/>
      <c r="LQZ12" s="56"/>
      <c r="LRA12" s="56"/>
      <c r="LRB12" s="56"/>
      <c r="LRC12" s="56"/>
      <c r="LRD12" s="56"/>
      <c r="LRE12" s="56"/>
      <c r="LRF12" s="56"/>
      <c r="LRG12" s="56"/>
      <c r="LRH12" s="56"/>
      <c r="LRI12" s="56"/>
      <c r="LRJ12" s="56"/>
      <c r="LRK12" s="56"/>
      <c r="LRL12" s="56"/>
      <c r="LRM12" s="56"/>
      <c r="LRN12" s="56"/>
      <c r="LRO12" s="56"/>
      <c r="LRP12" s="56"/>
      <c r="LRQ12" s="56"/>
      <c r="LRR12" s="56"/>
      <c r="LRS12" s="56"/>
      <c r="LRT12" s="56"/>
      <c r="LRU12" s="56"/>
      <c r="LRV12" s="56"/>
      <c r="LRW12" s="56"/>
      <c r="LRX12" s="56"/>
      <c r="LRY12" s="56"/>
      <c r="LRZ12" s="56"/>
      <c r="LSA12" s="56"/>
      <c r="LSB12" s="56"/>
      <c r="LSC12" s="56"/>
      <c r="LSD12" s="56"/>
      <c r="LSE12" s="56"/>
      <c r="LSF12" s="56"/>
      <c r="LSG12" s="56"/>
      <c r="LSH12" s="56"/>
      <c r="LSI12" s="56"/>
      <c r="LSJ12" s="56"/>
      <c r="LSK12" s="56"/>
      <c r="LSL12" s="56"/>
      <c r="LSM12" s="56"/>
      <c r="LSN12" s="56"/>
      <c r="LSO12" s="56"/>
      <c r="LSP12" s="56"/>
      <c r="LSQ12" s="56"/>
      <c r="LSR12" s="56"/>
      <c r="LSS12" s="56"/>
      <c r="LST12" s="56"/>
      <c r="LSU12" s="56"/>
      <c r="LSV12" s="56"/>
      <c r="LSW12" s="56"/>
      <c r="LSX12" s="56"/>
      <c r="LSY12" s="56"/>
      <c r="LSZ12" s="56"/>
      <c r="LTA12" s="56"/>
      <c r="LTB12" s="56"/>
      <c r="LTC12" s="56"/>
      <c r="LTD12" s="56"/>
      <c r="LTE12" s="56"/>
      <c r="LTF12" s="56"/>
      <c r="LTG12" s="56"/>
      <c r="LTH12" s="56"/>
      <c r="LTI12" s="56"/>
      <c r="LTJ12" s="56"/>
      <c r="LTK12" s="56"/>
      <c r="LTL12" s="56"/>
      <c r="LTM12" s="56"/>
      <c r="LTN12" s="56"/>
      <c r="LTO12" s="56"/>
      <c r="LTP12" s="56"/>
      <c r="LTQ12" s="56"/>
      <c r="LTR12" s="56"/>
      <c r="LTS12" s="56"/>
      <c r="LTT12" s="56"/>
      <c r="LTU12" s="56"/>
      <c r="LTV12" s="56"/>
      <c r="LTW12" s="56"/>
      <c r="LTX12" s="56"/>
      <c r="LTY12" s="56"/>
      <c r="LTZ12" s="56"/>
      <c r="LUA12" s="56"/>
      <c r="LUB12" s="56"/>
      <c r="LUC12" s="56"/>
      <c r="LUD12" s="56"/>
      <c r="LUE12" s="56"/>
      <c r="LUF12" s="56"/>
      <c r="LUG12" s="56"/>
      <c r="LUH12" s="56"/>
      <c r="LUI12" s="56"/>
      <c r="LUJ12" s="56"/>
      <c r="LUK12" s="56"/>
      <c r="LUL12" s="56"/>
      <c r="LUM12" s="56"/>
      <c r="LUN12" s="56"/>
      <c r="LUO12" s="56"/>
      <c r="LUP12" s="56"/>
      <c r="LUQ12" s="56"/>
      <c r="LUR12" s="56"/>
      <c r="LUS12" s="56"/>
      <c r="LUT12" s="56"/>
      <c r="LUU12" s="56"/>
      <c r="LUV12" s="56"/>
      <c r="LUW12" s="56"/>
      <c r="LUX12" s="56"/>
      <c r="LUY12" s="56"/>
      <c r="LUZ12" s="56"/>
      <c r="LVA12" s="56"/>
      <c r="LVB12" s="56"/>
      <c r="LVC12" s="56"/>
      <c r="LVD12" s="56"/>
      <c r="LVE12" s="56"/>
      <c r="LVF12" s="56"/>
      <c r="LVG12" s="56"/>
      <c r="LVH12" s="56"/>
      <c r="LVI12" s="56"/>
      <c r="LVJ12" s="56"/>
      <c r="LVK12" s="56"/>
      <c r="LVL12" s="56"/>
      <c r="LVM12" s="56"/>
      <c r="LVN12" s="56"/>
      <c r="LVO12" s="56"/>
      <c r="LVP12" s="56"/>
      <c r="LVQ12" s="56"/>
      <c r="LVR12" s="56"/>
      <c r="LVS12" s="56"/>
      <c r="LVT12" s="56"/>
      <c r="LVU12" s="56"/>
      <c r="LVV12" s="56"/>
      <c r="LVW12" s="56"/>
      <c r="LVX12" s="56"/>
      <c r="LVY12" s="56"/>
      <c r="LVZ12" s="56"/>
      <c r="LWA12" s="56"/>
      <c r="LWB12" s="56"/>
      <c r="LWC12" s="56"/>
      <c r="LWD12" s="56"/>
      <c r="LWE12" s="56"/>
      <c r="LWF12" s="56"/>
      <c r="LWG12" s="56"/>
      <c r="LWH12" s="56"/>
      <c r="LWI12" s="56"/>
      <c r="LWJ12" s="56"/>
      <c r="LWK12" s="56"/>
      <c r="LWL12" s="56"/>
      <c r="LWM12" s="56"/>
      <c r="LWN12" s="56"/>
      <c r="LWO12" s="56"/>
      <c r="LWP12" s="56"/>
      <c r="LWQ12" s="56"/>
      <c r="LWR12" s="56"/>
      <c r="LWS12" s="56"/>
      <c r="LWT12" s="56"/>
      <c r="LWU12" s="56"/>
      <c r="LWV12" s="56"/>
      <c r="LWW12" s="56"/>
      <c r="LWX12" s="56"/>
      <c r="LWY12" s="56"/>
      <c r="LWZ12" s="56"/>
      <c r="LXA12" s="56"/>
      <c r="LXB12" s="56"/>
      <c r="LXC12" s="56"/>
      <c r="LXD12" s="56"/>
      <c r="LXE12" s="56"/>
      <c r="LXF12" s="56"/>
      <c r="LXG12" s="56"/>
      <c r="LXH12" s="56"/>
      <c r="LXI12" s="56"/>
      <c r="LXJ12" s="56"/>
      <c r="LXK12" s="56"/>
      <c r="LXL12" s="56"/>
      <c r="LXM12" s="56"/>
      <c r="LXN12" s="56"/>
      <c r="LXO12" s="56"/>
      <c r="LXP12" s="56"/>
      <c r="LXQ12" s="56"/>
      <c r="LXR12" s="56"/>
      <c r="LXS12" s="56"/>
      <c r="LXT12" s="56"/>
      <c r="LXU12" s="56"/>
      <c r="LXV12" s="56"/>
      <c r="LXW12" s="56"/>
      <c r="LXX12" s="56"/>
      <c r="LXY12" s="56"/>
      <c r="LXZ12" s="56"/>
      <c r="LYA12" s="56"/>
      <c r="LYB12" s="56"/>
      <c r="LYC12" s="56"/>
      <c r="LYD12" s="56"/>
      <c r="LYE12" s="56"/>
      <c r="LYF12" s="56"/>
      <c r="LYG12" s="56"/>
      <c r="LYH12" s="56"/>
      <c r="LYI12" s="56"/>
      <c r="LYJ12" s="56"/>
      <c r="LYK12" s="56"/>
      <c r="LYL12" s="56"/>
      <c r="LYM12" s="56"/>
      <c r="LYN12" s="56"/>
      <c r="LYO12" s="56"/>
      <c r="LYP12" s="56"/>
      <c r="LYQ12" s="56"/>
      <c r="LYR12" s="56"/>
      <c r="LYS12" s="56"/>
      <c r="LYT12" s="56"/>
      <c r="LYU12" s="56"/>
      <c r="LYV12" s="56"/>
      <c r="LYW12" s="56"/>
      <c r="LYX12" s="56"/>
      <c r="LYY12" s="56"/>
      <c r="LYZ12" s="56"/>
      <c r="LZA12" s="56"/>
      <c r="LZB12" s="56"/>
      <c r="LZC12" s="56"/>
      <c r="LZD12" s="56"/>
      <c r="LZE12" s="56"/>
      <c r="LZF12" s="56"/>
      <c r="LZG12" s="56"/>
      <c r="LZH12" s="56"/>
      <c r="LZI12" s="56"/>
      <c r="LZJ12" s="56"/>
      <c r="LZK12" s="56"/>
      <c r="LZL12" s="56"/>
      <c r="LZM12" s="56"/>
      <c r="LZN12" s="56"/>
      <c r="LZO12" s="56"/>
      <c r="LZP12" s="56"/>
      <c r="LZQ12" s="56"/>
      <c r="LZR12" s="56"/>
      <c r="LZS12" s="56"/>
      <c r="LZT12" s="56"/>
      <c r="LZU12" s="56"/>
      <c r="LZV12" s="56"/>
      <c r="LZW12" s="56"/>
      <c r="LZX12" s="56"/>
      <c r="LZY12" s="56"/>
      <c r="LZZ12" s="56"/>
      <c r="MAA12" s="56"/>
      <c r="MAB12" s="56"/>
      <c r="MAC12" s="56"/>
      <c r="MAD12" s="56"/>
      <c r="MAE12" s="56"/>
      <c r="MAF12" s="56"/>
      <c r="MAG12" s="56"/>
      <c r="MAH12" s="56"/>
      <c r="MAI12" s="56"/>
      <c r="MAJ12" s="56"/>
      <c r="MAK12" s="56"/>
      <c r="MAL12" s="56"/>
      <c r="MAM12" s="56"/>
      <c r="MAN12" s="56"/>
      <c r="MAO12" s="56"/>
      <c r="MAP12" s="56"/>
      <c r="MAQ12" s="56"/>
      <c r="MAR12" s="56"/>
      <c r="MAS12" s="56"/>
      <c r="MAT12" s="56"/>
      <c r="MAU12" s="56"/>
      <c r="MAV12" s="56"/>
      <c r="MAW12" s="56"/>
      <c r="MAX12" s="56"/>
      <c r="MAY12" s="56"/>
      <c r="MAZ12" s="56"/>
      <c r="MBA12" s="56"/>
      <c r="MBB12" s="56"/>
      <c r="MBC12" s="56"/>
      <c r="MBD12" s="56"/>
      <c r="MBE12" s="56"/>
      <c r="MBF12" s="56"/>
      <c r="MBG12" s="56"/>
      <c r="MBH12" s="56"/>
      <c r="MBI12" s="56"/>
      <c r="MBJ12" s="56"/>
      <c r="MBK12" s="56"/>
      <c r="MBL12" s="56"/>
      <c r="MBM12" s="56"/>
      <c r="MBN12" s="56"/>
      <c r="MBO12" s="56"/>
      <c r="MBP12" s="56"/>
      <c r="MBQ12" s="56"/>
      <c r="MBR12" s="56"/>
      <c r="MBS12" s="56"/>
      <c r="MBT12" s="56"/>
      <c r="MBU12" s="56"/>
      <c r="MBV12" s="56"/>
      <c r="MBW12" s="56"/>
      <c r="MBX12" s="56"/>
      <c r="MBY12" s="56"/>
      <c r="MBZ12" s="56"/>
      <c r="MCA12" s="56"/>
      <c r="MCB12" s="56"/>
      <c r="MCC12" s="56"/>
      <c r="MCD12" s="56"/>
      <c r="MCE12" s="56"/>
      <c r="MCF12" s="56"/>
      <c r="MCG12" s="56"/>
      <c r="MCH12" s="56"/>
      <c r="MCI12" s="56"/>
      <c r="MCJ12" s="56"/>
      <c r="MCK12" s="56"/>
      <c r="MCL12" s="56"/>
      <c r="MCM12" s="56"/>
      <c r="MCN12" s="56"/>
      <c r="MCO12" s="56"/>
      <c r="MCP12" s="56"/>
      <c r="MCQ12" s="56"/>
      <c r="MCR12" s="56"/>
      <c r="MCS12" s="56"/>
      <c r="MCT12" s="56"/>
      <c r="MCU12" s="56"/>
      <c r="MCV12" s="56"/>
      <c r="MCW12" s="56"/>
      <c r="MCX12" s="56"/>
      <c r="MCY12" s="56"/>
      <c r="MCZ12" s="56"/>
      <c r="MDA12" s="56"/>
      <c r="MDB12" s="56"/>
      <c r="MDC12" s="56"/>
      <c r="MDD12" s="56"/>
      <c r="MDE12" s="56"/>
      <c r="MDF12" s="56"/>
      <c r="MDG12" s="56"/>
      <c r="MDH12" s="56"/>
      <c r="MDI12" s="56"/>
      <c r="MDJ12" s="56"/>
      <c r="MDK12" s="56"/>
      <c r="MDL12" s="56"/>
      <c r="MDM12" s="56"/>
      <c r="MDN12" s="56"/>
      <c r="MDO12" s="56"/>
      <c r="MDP12" s="56"/>
      <c r="MDQ12" s="56"/>
      <c r="MDR12" s="56"/>
      <c r="MDS12" s="56"/>
      <c r="MDT12" s="56"/>
      <c r="MDU12" s="56"/>
      <c r="MDV12" s="56"/>
      <c r="MDW12" s="56"/>
      <c r="MDX12" s="56"/>
      <c r="MDY12" s="56"/>
      <c r="MDZ12" s="56"/>
      <c r="MEA12" s="56"/>
      <c r="MEB12" s="56"/>
      <c r="MEC12" s="56"/>
      <c r="MED12" s="56"/>
      <c r="MEE12" s="56"/>
      <c r="MEF12" s="56"/>
      <c r="MEG12" s="56"/>
      <c r="MEH12" s="56"/>
      <c r="MEI12" s="56"/>
      <c r="MEJ12" s="56"/>
      <c r="MEK12" s="56"/>
      <c r="MEL12" s="56"/>
      <c r="MEM12" s="56"/>
      <c r="MEN12" s="56"/>
      <c r="MEO12" s="56"/>
      <c r="MEP12" s="56"/>
      <c r="MEQ12" s="56"/>
      <c r="MER12" s="56"/>
      <c r="MES12" s="56"/>
      <c r="MET12" s="56"/>
      <c r="MEU12" s="56"/>
      <c r="MEV12" s="56"/>
      <c r="MEW12" s="56"/>
      <c r="MEX12" s="56"/>
      <c r="MEY12" s="56"/>
      <c r="MEZ12" s="56"/>
      <c r="MFA12" s="56"/>
      <c r="MFB12" s="56"/>
      <c r="MFC12" s="56"/>
      <c r="MFD12" s="56"/>
      <c r="MFE12" s="56"/>
      <c r="MFF12" s="56"/>
      <c r="MFG12" s="56"/>
      <c r="MFH12" s="56"/>
      <c r="MFI12" s="56"/>
      <c r="MFJ12" s="56"/>
      <c r="MFK12" s="56"/>
      <c r="MFL12" s="56"/>
      <c r="MFM12" s="56"/>
      <c r="MFN12" s="56"/>
      <c r="MFO12" s="56"/>
      <c r="MFP12" s="56"/>
      <c r="MFQ12" s="56"/>
      <c r="MFR12" s="56"/>
      <c r="MFS12" s="56"/>
      <c r="MFT12" s="56"/>
      <c r="MFU12" s="56"/>
      <c r="MFV12" s="56"/>
      <c r="MFW12" s="56"/>
      <c r="MFX12" s="56"/>
      <c r="MFY12" s="56"/>
      <c r="MFZ12" s="56"/>
      <c r="MGA12" s="56"/>
      <c r="MGB12" s="56"/>
      <c r="MGC12" s="56"/>
      <c r="MGD12" s="56"/>
      <c r="MGE12" s="56"/>
      <c r="MGF12" s="56"/>
      <c r="MGG12" s="56"/>
      <c r="MGH12" s="56"/>
      <c r="MGI12" s="56"/>
      <c r="MGJ12" s="56"/>
      <c r="MGK12" s="56"/>
      <c r="MGL12" s="56"/>
      <c r="MGM12" s="56"/>
      <c r="MGN12" s="56"/>
      <c r="MGO12" s="56"/>
      <c r="MGP12" s="56"/>
      <c r="MGQ12" s="56"/>
      <c r="MGR12" s="56"/>
      <c r="MGS12" s="56"/>
      <c r="MGT12" s="56"/>
      <c r="MGU12" s="56"/>
      <c r="MGV12" s="56"/>
      <c r="MGW12" s="56"/>
      <c r="MGX12" s="56"/>
      <c r="MGY12" s="56"/>
      <c r="MGZ12" s="56"/>
      <c r="MHA12" s="56"/>
      <c r="MHB12" s="56"/>
      <c r="MHC12" s="56"/>
      <c r="MHD12" s="56"/>
      <c r="MHE12" s="56"/>
      <c r="MHF12" s="56"/>
      <c r="MHG12" s="56"/>
      <c r="MHH12" s="56"/>
      <c r="MHI12" s="56"/>
      <c r="MHJ12" s="56"/>
      <c r="MHK12" s="56"/>
      <c r="MHL12" s="56"/>
      <c r="MHM12" s="56"/>
      <c r="MHN12" s="56"/>
      <c r="MHO12" s="56"/>
      <c r="MHP12" s="56"/>
      <c r="MHQ12" s="56"/>
      <c r="MHR12" s="56"/>
      <c r="MHS12" s="56"/>
      <c r="MHT12" s="56"/>
      <c r="MHU12" s="56"/>
      <c r="MHV12" s="56"/>
      <c r="MHW12" s="56"/>
      <c r="MHX12" s="56"/>
      <c r="MHY12" s="56"/>
      <c r="MHZ12" s="56"/>
      <c r="MIA12" s="56"/>
      <c r="MIB12" s="56"/>
      <c r="MIC12" s="56"/>
      <c r="MID12" s="56"/>
      <c r="MIE12" s="56"/>
      <c r="MIF12" s="56"/>
      <c r="MIG12" s="56"/>
      <c r="MIH12" s="56"/>
      <c r="MII12" s="56"/>
      <c r="MIJ12" s="56"/>
      <c r="MIK12" s="56"/>
      <c r="MIL12" s="56"/>
      <c r="MIM12" s="56"/>
      <c r="MIN12" s="56"/>
      <c r="MIO12" s="56"/>
      <c r="MIP12" s="56"/>
      <c r="MIQ12" s="56"/>
      <c r="MIR12" s="56"/>
      <c r="MIS12" s="56"/>
      <c r="MIT12" s="56"/>
      <c r="MIU12" s="56"/>
      <c r="MIV12" s="56"/>
      <c r="MIW12" s="56"/>
      <c r="MIX12" s="56"/>
      <c r="MIY12" s="56"/>
      <c r="MIZ12" s="56"/>
      <c r="MJA12" s="56"/>
      <c r="MJB12" s="56"/>
      <c r="MJC12" s="56"/>
      <c r="MJD12" s="56"/>
      <c r="MJE12" s="56"/>
      <c r="MJF12" s="56"/>
      <c r="MJG12" s="56"/>
      <c r="MJH12" s="56"/>
      <c r="MJI12" s="56"/>
      <c r="MJJ12" s="56"/>
      <c r="MJK12" s="56"/>
      <c r="MJL12" s="56"/>
      <c r="MJM12" s="56"/>
      <c r="MJN12" s="56"/>
      <c r="MJO12" s="56"/>
      <c r="MJP12" s="56"/>
      <c r="MJQ12" s="56"/>
      <c r="MJR12" s="56"/>
      <c r="MJS12" s="56"/>
      <c r="MJT12" s="56"/>
      <c r="MJU12" s="56"/>
      <c r="MJV12" s="56"/>
      <c r="MJW12" s="56"/>
      <c r="MJX12" s="56"/>
      <c r="MJY12" s="56"/>
      <c r="MJZ12" s="56"/>
      <c r="MKA12" s="56"/>
      <c r="MKB12" s="56"/>
      <c r="MKC12" s="56"/>
      <c r="MKD12" s="56"/>
      <c r="MKE12" s="56"/>
      <c r="MKF12" s="56"/>
      <c r="MKG12" s="56"/>
      <c r="MKH12" s="56"/>
      <c r="MKI12" s="56"/>
      <c r="MKJ12" s="56"/>
      <c r="MKK12" s="56"/>
      <c r="MKL12" s="56"/>
      <c r="MKM12" s="56"/>
      <c r="MKN12" s="56"/>
      <c r="MKO12" s="56"/>
      <c r="MKP12" s="56"/>
      <c r="MKQ12" s="56"/>
      <c r="MKR12" s="56"/>
      <c r="MKS12" s="56"/>
      <c r="MKT12" s="56"/>
      <c r="MKU12" s="56"/>
      <c r="MKV12" s="56"/>
      <c r="MKW12" s="56"/>
      <c r="MKX12" s="56"/>
      <c r="MKY12" s="56"/>
      <c r="MKZ12" s="56"/>
      <c r="MLA12" s="56"/>
      <c r="MLB12" s="56"/>
      <c r="MLC12" s="56"/>
      <c r="MLD12" s="56"/>
      <c r="MLE12" s="56"/>
      <c r="MLF12" s="56"/>
      <c r="MLG12" s="56"/>
      <c r="MLH12" s="56"/>
      <c r="MLI12" s="56"/>
      <c r="MLJ12" s="56"/>
      <c r="MLK12" s="56"/>
      <c r="MLL12" s="56"/>
      <c r="MLM12" s="56"/>
      <c r="MLN12" s="56"/>
      <c r="MLO12" s="56"/>
      <c r="MLP12" s="56"/>
      <c r="MLQ12" s="56"/>
      <c r="MLR12" s="56"/>
      <c r="MLS12" s="56"/>
      <c r="MLT12" s="56"/>
      <c r="MLU12" s="56"/>
      <c r="MLV12" s="56"/>
      <c r="MLW12" s="56"/>
      <c r="MLX12" s="56"/>
      <c r="MLY12" s="56"/>
      <c r="MLZ12" s="56"/>
      <c r="MMA12" s="56"/>
      <c r="MMB12" s="56"/>
      <c r="MMC12" s="56"/>
      <c r="MMD12" s="56"/>
      <c r="MME12" s="56"/>
      <c r="MMF12" s="56"/>
      <c r="MMG12" s="56"/>
      <c r="MMH12" s="56"/>
      <c r="MMI12" s="56"/>
      <c r="MMJ12" s="56"/>
      <c r="MMK12" s="56"/>
      <c r="MML12" s="56"/>
      <c r="MMM12" s="56"/>
      <c r="MMN12" s="56"/>
      <c r="MMO12" s="56"/>
      <c r="MMP12" s="56"/>
      <c r="MMQ12" s="56"/>
      <c r="MMR12" s="56"/>
      <c r="MMS12" s="56"/>
      <c r="MMT12" s="56"/>
      <c r="MMU12" s="56"/>
      <c r="MMV12" s="56"/>
      <c r="MMW12" s="56"/>
      <c r="MMX12" s="56"/>
      <c r="MMY12" s="56"/>
      <c r="MMZ12" s="56"/>
      <c r="MNA12" s="56"/>
      <c r="MNB12" s="56"/>
      <c r="MNC12" s="56"/>
      <c r="MND12" s="56"/>
      <c r="MNE12" s="56"/>
      <c r="MNF12" s="56"/>
      <c r="MNG12" s="56"/>
      <c r="MNH12" s="56"/>
      <c r="MNI12" s="56"/>
      <c r="MNJ12" s="56"/>
      <c r="MNK12" s="56"/>
      <c r="MNL12" s="56"/>
      <c r="MNM12" s="56"/>
      <c r="MNN12" s="56"/>
      <c r="MNO12" s="56"/>
      <c r="MNP12" s="56"/>
      <c r="MNQ12" s="56"/>
      <c r="MNR12" s="56"/>
      <c r="MNS12" s="56"/>
      <c r="MNT12" s="56"/>
      <c r="MNU12" s="56"/>
      <c r="MNV12" s="56"/>
      <c r="MNW12" s="56"/>
      <c r="MNX12" s="56"/>
      <c r="MNY12" s="56"/>
      <c r="MNZ12" s="56"/>
      <c r="MOA12" s="56"/>
      <c r="MOB12" s="56"/>
      <c r="MOC12" s="56"/>
      <c r="MOD12" s="56"/>
      <c r="MOE12" s="56"/>
      <c r="MOF12" s="56"/>
      <c r="MOG12" s="56"/>
      <c r="MOH12" s="56"/>
      <c r="MOI12" s="56"/>
      <c r="MOJ12" s="56"/>
      <c r="MOK12" s="56"/>
      <c r="MOL12" s="56"/>
      <c r="MOM12" s="56"/>
      <c r="MON12" s="56"/>
      <c r="MOO12" s="56"/>
      <c r="MOP12" s="56"/>
      <c r="MOQ12" s="56"/>
      <c r="MOR12" s="56"/>
      <c r="MOS12" s="56"/>
      <c r="MOT12" s="56"/>
      <c r="MOU12" s="56"/>
      <c r="MOV12" s="56"/>
      <c r="MOW12" s="56"/>
      <c r="MOX12" s="56"/>
      <c r="MOY12" s="56"/>
      <c r="MOZ12" s="56"/>
      <c r="MPA12" s="56"/>
      <c r="MPB12" s="56"/>
      <c r="MPC12" s="56"/>
      <c r="MPD12" s="56"/>
      <c r="MPE12" s="56"/>
      <c r="MPF12" s="56"/>
      <c r="MPG12" s="56"/>
      <c r="MPH12" s="56"/>
      <c r="MPI12" s="56"/>
      <c r="MPJ12" s="56"/>
      <c r="MPK12" s="56"/>
      <c r="MPL12" s="56"/>
      <c r="MPM12" s="56"/>
      <c r="MPN12" s="56"/>
      <c r="MPO12" s="56"/>
      <c r="MPP12" s="56"/>
      <c r="MPQ12" s="56"/>
      <c r="MPR12" s="56"/>
      <c r="MPS12" s="56"/>
      <c r="MPT12" s="56"/>
      <c r="MPU12" s="56"/>
      <c r="MPV12" s="56"/>
      <c r="MPW12" s="56"/>
      <c r="MPX12" s="56"/>
      <c r="MPY12" s="56"/>
      <c r="MPZ12" s="56"/>
      <c r="MQA12" s="56"/>
      <c r="MQB12" s="56"/>
      <c r="MQC12" s="56"/>
      <c r="MQD12" s="56"/>
      <c r="MQE12" s="56"/>
      <c r="MQF12" s="56"/>
      <c r="MQG12" s="56"/>
      <c r="MQH12" s="56"/>
      <c r="MQI12" s="56"/>
      <c r="MQJ12" s="56"/>
      <c r="MQK12" s="56"/>
      <c r="MQL12" s="56"/>
      <c r="MQM12" s="56"/>
      <c r="MQN12" s="56"/>
      <c r="MQO12" s="56"/>
      <c r="MQP12" s="56"/>
      <c r="MQQ12" s="56"/>
      <c r="MQR12" s="56"/>
      <c r="MQS12" s="56"/>
      <c r="MQT12" s="56"/>
      <c r="MQU12" s="56"/>
      <c r="MQV12" s="56"/>
      <c r="MQW12" s="56"/>
      <c r="MQX12" s="56"/>
      <c r="MQY12" s="56"/>
      <c r="MQZ12" s="56"/>
      <c r="MRA12" s="56"/>
      <c r="MRB12" s="56"/>
      <c r="MRC12" s="56"/>
      <c r="MRD12" s="56"/>
      <c r="MRE12" s="56"/>
      <c r="MRF12" s="56"/>
      <c r="MRG12" s="56"/>
      <c r="MRH12" s="56"/>
      <c r="MRI12" s="56"/>
      <c r="MRJ12" s="56"/>
      <c r="MRK12" s="56"/>
      <c r="MRL12" s="56"/>
      <c r="MRM12" s="56"/>
      <c r="MRN12" s="56"/>
      <c r="MRO12" s="56"/>
      <c r="MRP12" s="56"/>
      <c r="MRQ12" s="56"/>
      <c r="MRR12" s="56"/>
      <c r="MRS12" s="56"/>
      <c r="MRT12" s="56"/>
      <c r="MRU12" s="56"/>
      <c r="MRV12" s="56"/>
      <c r="MRW12" s="56"/>
      <c r="MRX12" s="56"/>
      <c r="MRY12" s="56"/>
      <c r="MRZ12" s="56"/>
      <c r="MSA12" s="56"/>
      <c r="MSB12" s="56"/>
      <c r="MSC12" s="56"/>
      <c r="MSD12" s="56"/>
      <c r="MSE12" s="56"/>
      <c r="MSF12" s="56"/>
      <c r="MSG12" s="56"/>
      <c r="MSH12" s="56"/>
      <c r="MSI12" s="56"/>
      <c r="MSJ12" s="56"/>
      <c r="MSK12" s="56"/>
      <c r="MSL12" s="56"/>
      <c r="MSM12" s="56"/>
      <c r="MSN12" s="56"/>
      <c r="MSO12" s="56"/>
      <c r="MSP12" s="56"/>
      <c r="MSQ12" s="56"/>
      <c r="MSR12" s="56"/>
      <c r="MSS12" s="56"/>
      <c r="MST12" s="56"/>
      <c r="MSU12" s="56"/>
      <c r="MSV12" s="56"/>
      <c r="MSW12" s="56"/>
      <c r="MSX12" s="56"/>
      <c r="MSY12" s="56"/>
      <c r="MSZ12" s="56"/>
      <c r="MTA12" s="56"/>
      <c r="MTB12" s="56"/>
      <c r="MTC12" s="56"/>
      <c r="MTD12" s="56"/>
      <c r="MTE12" s="56"/>
      <c r="MTF12" s="56"/>
      <c r="MTG12" s="56"/>
      <c r="MTH12" s="56"/>
      <c r="MTI12" s="56"/>
      <c r="MTJ12" s="56"/>
      <c r="MTK12" s="56"/>
      <c r="MTL12" s="56"/>
      <c r="MTM12" s="56"/>
      <c r="MTN12" s="56"/>
      <c r="MTO12" s="56"/>
      <c r="MTP12" s="56"/>
      <c r="MTQ12" s="56"/>
      <c r="MTR12" s="56"/>
      <c r="MTS12" s="56"/>
      <c r="MTT12" s="56"/>
      <c r="MTU12" s="56"/>
      <c r="MTV12" s="56"/>
      <c r="MTW12" s="56"/>
      <c r="MTX12" s="56"/>
      <c r="MTY12" s="56"/>
      <c r="MTZ12" s="56"/>
      <c r="MUA12" s="56"/>
      <c r="MUB12" s="56"/>
      <c r="MUC12" s="56"/>
      <c r="MUD12" s="56"/>
      <c r="MUE12" s="56"/>
      <c r="MUF12" s="56"/>
      <c r="MUG12" s="56"/>
      <c r="MUH12" s="56"/>
      <c r="MUI12" s="56"/>
      <c r="MUJ12" s="56"/>
      <c r="MUK12" s="56"/>
      <c r="MUL12" s="56"/>
      <c r="MUM12" s="56"/>
      <c r="MUN12" s="56"/>
      <c r="MUO12" s="56"/>
      <c r="MUP12" s="56"/>
      <c r="MUQ12" s="56"/>
      <c r="MUR12" s="56"/>
      <c r="MUS12" s="56"/>
      <c r="MUT12" s="56"/>
      <c r="MUU12" s="56"/>
      <c r="MUV12" s="56"/>
      <c r="MUW12" s="56"/>
      <c r="MUX12" s="56"/>
      <c r="MUY12" s="56"/>
      <c r="MUZ12" s="56"/>
      <c r="MVA12" s="56"/>
      <c r="MVB12" s="56"/>
      <c r="MVC12" s="56"/>
      <c r="MVD12" s="56"/>
      <c r="MVE12" s="56"/>
      <c r="MVF12" s="56"/>
      <c r="MVG12" s="56"/>
      <c r="MVH12" s="56"/>
      <c r="MVI12" s="56"/>
      <c r="MVJ12" s="56"/>
      <c r="MVK12" s="56"/>
      <c r="MVL12" s="56"/>
      <c r="MVM12" s="56"/>
      <c r="MVN12" s="56"/>
      <c r="MVO12" s="56"/>
      <c r="MVP12" s="56"/>
      <c r="MVQ12" s="56"/>
      <c r="MVR12" s="56"/>
      <c r="MVS12" s="56"/>
      <c r="MVT12" s="56"/>
      <c r="MVU12" s="56"/>
      <c r="MVV12" s="56"/>
      <c r="MVW12" s="56"/>
      <c r="MVX12" s="56"/>
      <c r="MVY12" s="56"/>
      <c r="MVZ12" s="56"/>
      <c r="MWA12" s="56"/>
      <c r="MWB12" s="56"/>
      <c r="MWC12" s="56"/>
      <c r="MWD12" s="56"/>
      <c r="MWE12" s="56"/>
      <c r="MWF12" s="56"/>
      <c r="MWG12" s="56"/>
      <c r="MWH12" s="56"/>
      <c r="MWI12" s="56"/>
      <c r="MWJ12" s="56"/>
      <c r="MWK12" s="56"/>
      <c r="MWL12" s="56"/>
      <c r="MWM12" s="56"/>
      <c r="MWN12" s="56"/>
      <c r="MWO12" s="56"/>
      <c r="MWP12" s="56"/>
      <c r="MWQ12" s="56"/>
      <c r="MWR12" s="56"/>
      <c r="MWS12" s="56"/>
      <c r="MWT12" s="56"/>
      <c r="MWU12" s="56"/>
      <c r="MWV12" s="56"/>
      <c r="MWW12" s="56"/>
      <c r="MWX12" s="56"/>
      <c r="MWY12" s="56"/>
      <c r="MWZ12" s="56"/>
      <c r="MXA12" s="56"/>
      <c r="MXB12" s="56"/>
      <c r="MXC12" s="56"/>
      <c r="MXD12" s="56"/>
      <c r="MXE12" s="56"/>
      <c r="MXF12" s="56"/>
      <c r="MXG12" s="56"/>
      <c r="MXH12" s="56"/>
      <c r="MXI12" s="56"/>
      <c r="MXJ12" s="56"/>
      <c r="MXK12" s="56"/>
      <c r="MXL12" s="56"/>
      <c r="MXM12" s="56"/>
      <c r="MXN12" s="56"/>
      <c r="MXO12" s="56"/>
      <c r="MXP12" s="56"/>
      <c r="MXQ12" s="56"/>
      <c r="MXR12" s="56"/>
      <c r="MXS12" s="56"/>
      <c r="MXT12" s="56"/>
      <c r="MXU12" s="56"/>
      <c r="MXV12" s="56"/>
      <c r="MXW12" s="56"/>
      <c r="MXX12" s="56"/>
      <c r="MXY12" s="56"/>
      <c r="MXZ12" s="56"/>
      <c r="MYA12" s="56"/>
      <c r="MYB12" s="56"/>
      <c r="MYC12" s="56"/>
      <c r="MYD12" s="56"/>
      <c r="MYE12" s="56"/>
      <c r="MYF12" s="56"/>
      <c r="MYG12" s="56"/>
      <c r="MYH12" s="56"/>
      <c r="MYI12" s="56"/>
      <c r="MYJ12" s="56"/>
      <c r="MYK12" s="56"/>
      <c r="MYL12" s="56"/>
      <c r="MYM12" s="56"/>
      <c r="MYN12" s="56"/>
      <c r="MYO12" s="56"/>
      <c r="MYP12" s="56"/>
      <c r="MYQ12" s="56"/>
      <c r="MYR12" s="56"/>
      <c r="MYS12" s="56"/>
      <c r="MYT12" s="56"/>
      <c r="MYU12" s="56"/>
      <c r="MYV12" s="56"/>
      <c r="MYW12" s="56"/>
      <c r="MYX12" s="56"/>
      <c r="MYY12" s="56"/>
      <c r="MYZ12" s="56"/>
      <c r="MZA12" s="56"/>
      <c r="MZB12" s="56"/>
      <c r="MZC12" s="56"/>
      <c r="MZD12" s="56"/>
      <c r="MZE12" s="56"/>
      <c r="MZF12" s="56"/>
      <c r="MZG12" s="56"/>
      <c r="MZH12" s="56"/>
      <c r="MZI12" s="56"/>
      <c r="MZJ12" s="56"/>
      <c r="MZK12" s="56"/>
      <c r="MZL12" s="56"/>
      <c r="MZM12" s="56"/>
      <c r="MZN12" s="56"/>
      <c r="MZO12" s="56"/>
      <c r="MZP12" s="56"/>
      <c r="MZQ12" s="56"/>
      <c r="MZR12" s="56"/>
      <c r="MZS12" s="56"/>
      <c r="MZT12" s="56"/>
      <c r="MZU12" s="56"/>
      <c r="MZV12" s="56"/>
      <c r="MZW12" s="56"/>
      <c r="MZX12" s="56"/>
      <c r="MZY12" s="56"/>
      <c r="MZZ12" s="56"/>
      <c r="NAA12" s="56"/>
      <c r="NAB12" s="56"/>
      <c r="NAC12" s="56"/>
      <c r="NAD12" s="56"/>
      <c r="NAE12" s="56"/>
      <c r="NAF12" s="56"/>
      <c r="NAG12" s="56"/>
      <c r="NAH12" s="56"/>
      <c r="NAI12" s="56"/>
      <c r="NAJ12" s="56"/>
      <c r="NAK12" s="56"/>
      <c r="NAL12" s="56"/>
      <c r="NAM12" s="56"/>
      <c r="NAN12" s="56"/>
      <c r="NAO12" s="56"/>
      <c r="NAP12" s="56"/>
      <c r="NAQ12" s="56"/>
      <c r="NAR12" s="56"/>
      <c r="NAS12" s="56"/>
      <c r="NAT12" s="56"/>
      <c r="NAU12" s="56"/>
      <c r="NAV12" s="56"/>
      <c r="NAW12" s="56"/>
      <c r="NAX12" s="56"/>
      <c r="NAY12" s="56"/>
      <c r="NAZ12" s="56"/>
      <c r="NBA12" s="56"/>
      <c r="NBB12" s="56"/>
      <c r="NBC12" s="56"/>
      <c r="NBD12" s="56"/>
      <c r="NBE12" s="56"/>
      <c r="NBF12" s="56"/>
      <c r="NBG12" s="56"/>
      <c r="NBH12" s="56"/>
      <c r="NBI12" s="56"/>
      <c r="NBJ12" s="56"/>
      <c r="NBK12" s="56"/>
      <c r="NBL12" s="56"/>
      <c r="NBM12" s="56"/>
      <c r="NBN12" s="56"/>
      <c r="NBO12" s="56"/>
      <c r="NBP12" s="56"/>
      <c r="NBQ12" s="56"/>
      <c r="NBR12" s="56"/>
      <c r="NBS12" s="56"/>
      <c r="NBT12" s="56"/>
      <c r="NBU12" s="56"/>
      <c r="NBV12" s="56"/>
      <c r="NBW12" s="56"/>
      <c r="NBX12" s="56"/>
      <c r="NBY12" s="56"/>
      <c r="NBZ12" s="56"/>
      <c r="NCA12" s="56"/>
      <c r="NCB12" s="56"/>
      <c r="NCC12" s="56"/>
      <c r="NCD12" s="56"/>
      <c r="NCE12" s="56"/>
      <c r="NCF12" s="56"/>
      <c r="NCG12" s="56"/>
      <c r="NCH12" s="56"/>
      <c r="NCI12" s="56"/>
      <c r="NCJ12" s="56"/>
      <c r="NCK12" s="56"/>
      <c r="NCL12" s="56"/>
      <c r="NCM12" s="56"/>
      <c r="NCN12" s="56"/>
      <c r="NCO12" s="56"/>
      <c r="NCP12" s="56"/>
      <c r="NCQ12" s="56"/>
      <c r="NCR12" s="56"/>
      <c r="NCS12" s="56"/>
      <c r="NCT12" s="56"/>
      <c r="NCU12" s="56"/>
      <c r="NCV12" s="56"/>
      <c r="NCW12" s="56"/>
      <c r="NCX12" s="56"/>
      <c r="NCY12" s="56"/>
      <c r="NCZ12" s="56"/>
      <c r="NDA12" s="56"/>
      <c r="NDB12" s="56"/>
      <c r="NDC12" s="56"/>
      <c r="NDD12" s="56"/>
      <c r="NDE12" s="56"/>
      <c r="NDF12" s="56"/>
      <c r="NDG12" s="56"/>
      <c r="NDH12" s="56"/>
      <c r="NDI12" s="56"/>
      <c r="NDJ12" s="56"/>
      <c r="NDK12" s="56"/>
      <c r="NDL12" s="56"/>
      <c r="NDM12" s="56"/>
      <c r="NDN12" s="56"/>
      <c r="NDO12" s="56"/>
      <c r="NDP12" s="56"/>
      <c r="NDQ12" s="56"/>
      <c r="NDR12" s="56"/>
      <c r="NDS12" s="56"/>
      <c r="NDT12" s="56"/>
      <c r="NDU12" s="56"/>
      <c r="NDV12" s="56"/>
      <c r="NDW12" s="56"/>
      <c r="NDX12" s="56"/>
      <c r="NDY12" s="56"/>
      <c r="NDZ12" s="56"/>
      <c r="NEA12" s="56"/>
      <c r="NEB12" s="56"/>
      <c r="NEC12" s="56"/>
      <c r="NED12" s="56"/>
      <c r="NEE12" s="56"/>
      <c r="NEF12" s="56"/>
      <c r="NEG12" s="56"/>
      <c r="NEH12" s="56"/>
      <c r="NEI12" s="56"/>
      <c r="NEJ12" s="56"/>
      <c r="NEK12" s="56"/>
      <c r="NEL12" s="56"/>
      <c r="NEM12" s="56"/>
      <c r="NEN12" s="56"/>
      <c r="NEO12" s="56"/>
      <c r="NEP12" s="56"/>
      <c r="NEQ12" s="56"/>
      <c r="NER12" s="56"/>
      <c r="NES12" s="56"/>
      <c r="NET12" s="56"/>
      <c r="NEU12" s="56"/>
      <c r="NEV12" s="56"/>
      <c r="NEW12" s="56"/>
      <c r="NEX12" s="56"/>
      <c r="NEY12" s="56"/>
      <c r="NEZ12" s="56"/>
      <c r="NFA12" s="56"/>
      <c r="NFB12" s="56"/>
      <c r="NFC12" s="56"/>
      <c r="NFD12" s="56"/>
      <c r="NFE12" s="56"/>
      <c r="NFF12" s="56"/>
      <c r="NFG12" s="56"/>
      <c r="NFH12" s="56"/>
      <c r="NFI12" s="56"/>
      <c r="NFJ12" s="56"/>
      <c r="NFK12" s="56"/>
      <c r="NFL12" s="56"/>
      <c r="NFM12" s="56"/>
      <c r="NFN12" s="56"/>
      <c r="NFO12" s="56"/>
      <c r="NFP12" s="56"/>
      <c r="NFQ12" s="56"/>
      <c r="NFR12" s="56"/>
      <c r="NFS12" s="56"/>
      <c r="NFT12" s="56"/>
      <c r="NFU12" s="56"/>
      <c r="NFV12" s="56"/>
      <c r="NFW12" s="56"/>
      <c r="NFX12" s="56"/>
      <c r="NFY12" s="56"/>
      <c r="NFZ12" s="56"/>
      <c r="NGA12" s="56"/>
      <c r="NGB12" s="56"/>
      <c r="NGC12" s="56"/>
      <c r="NGD12" s="56"/>
      <c r="NGE12" s="56"/>
      <c r="NGF12" s="56"/>
      <c r="NGG12" s="56"/>
      <c r="NGH12" s="56"/>
      <c r="NGI12" s="56"/>
      <c r="NGJ12" s="56"/>
      <c r="NGK12" s="56"/>
      <c r="NGL12" s="56"/>
      <c r="NGM12" s="56"/>
      <c r="NGN12" s="56"/>
      <c r="NGO12" s="56"/>
      <c r="NGP12" s="56"/>
      <c r="NGQ12" s="56"/>
      <c r="NGR12" s="56"/>
      <c r="NGS12" s="56"/>
      <c r="NGT12" s="56"/>
      <c r="NGU12" s="56"/>
      <c r="NGV12" s="56"/>
      <c r="NGW12" s="56"/>
      <c r="NGX12" s="56"/>
      <c r="NGY12" s="56"/>
      <c r="NGZ12" s="56"/>
      <c r="NHA12" s="56"/>
      <c r="NHB12" s="56"/>
      <c r="NHC12" s="56"/>
      <c r="NHD12" s="56"/>
      <c r="NHE12" s="56"/>
      <c r="NHF12" s="56"/>
      <c r="NHG12" s="56"/>
      <c r="NHH12" s="56"/>
      <c r="NHI12" s="56"/>
      <c r="NHJ12" s="56"/>
      <c r="NHK12" s="56"/>
      <c r="NHL12" s="56"/>
      <c r="NHM12" s="56"/>
      <c r="NHN12" s="56"/>
      <c r="NHO12" s="56"/>
      <c r="NHP12" s="56"/>
      <c r="NHQ12" s="56"/>
      <c r="NHR12" s="56"/>
      <c r="NHS12" s="56"/>
      <c r="NHT12" s="56"/>
      <c r="NHU12" s="56"/>
      <c r="NHV12" s="56"/>
      <c r="NHW12" s="56"/>
      <c r="NHX12" s="56"/>
      <c r="NHY12" s="56"/>
      <c r="NHZ12" s="56"/>
      <c r="NIA12" s="56"/>
      <c r="NIB12" s="56"/>
      <c r="NIC12" s="56"/>
      <c r="NID12" s="56"/>
      <c r="NIE12" s="56"/>
      <c r="NIF12" s="56"/>
      <c r="NIG12" s="56"/>
      <c r="NIH12" s="56"/>
      <c r="NII12" s="56"/>
      <c r="NIJ12" s="56"/>
      <c r="NIK12" s="56"/>
      <c r="NIL12" s="56"/>
      <c r="NIM12" s="56"/>
      <c r="NIN12" s="56"/>
      <c r="NIO12" s="56"/>
      <c r="NIP12" s="56"/>
      <c r="NIQ12" s="56"/>
      <c r="NIR12" s="56"/>
      <c r="NIS12" s="56"/>
      <c r="NIT12" s="56"/>
      <c r="NIU12" s="56"/>
      <c r="NIV12" s="56"/>
      <c r="NIW12" s="56"/>
      <c r="NIX12" s="56"/>
      <c r="NIY12" s="56"/>
      <c r="NIZ12" s="56"/>
      <c r="NJA12" s="56"/>
      <c r="NJB12" s="56"/>
      <c r="NJC12" s="56"/>
      <c r="NJD12" s="56"/>
      <c r="NJE12" s="56"/>
      <c r="NJF12" s="56"/>
      <c r="NJG12" s="56"/>
      <c r="NJH12" s="56"/>
      <c r="NJI12" s="56"/>
      <c r="NJJ12" s="56"/>
      <c r="NJK12" s="56"/>
      <c r="NJL12" s="56"/>
      <c r="NJM12" s="56"/>
      <c r="NJN12" s="56"/>
      <c r="NJO12" s="56"/>
      <c r="NJP12" s="56"/>
      <c r="NJQ12" s="56"/>
      <c r="NJR12" s="56"/>
      <c r="NJS12" s="56"/>
      <c r="NJT12" s="56"/>
      <c r="NJU12" s="56"/>
      <c r="NJV12" s="56"/>
      <c r="NJW12" s="56"/>
      <c r="NJX12" s="56"/>
      <c r="NJY12" s="56"/>
      <c r="NJZ12" s="56"/>
      <c r="NKA12" s="56"/>
      <c r="NKB12" s="56"/>
      <c r="NKC12" s="56"/>
      <c r="NKD12" s="56"/>
      <c r="NKE12" s="56"/>
      <c r="NKF12" s="56"/>
      <c r="NKG12" s="56"/>
      <c r="NKH12" s="56"/>
      <c r="NKI12" s="56"/>
      <c r="NKJ12" s="56"/>
      <c r="NKK12" s="56"/>
      <c r="NKL12" s="56"/>
      <c r="NKM12" s="56"/>
      <c r="NKN12" s="56"/>
      <c r="NKO12" s="56"/>
      <c r="NKP12" s="56"/>
      <c r="NKQ12" s="56"/>
      <c r="NKR12" s="56"/>
      <c r="NKS12" s="56"/>
      <c r="NKT12" s="56"/>
      <c r="NKU12" s="56"/>
      <c r="NKV12" s="56"/>
      <c r="NKW12" s="56"/>
      <c r="NKX12" s="56"/>
      <c r="NKY12" s="56"/>
      <c r="NKZ12" s="56"/>
      <c r="NLA12" s="56"/>
      <c r="NLB12" s="56"/>
      <c r="NLC12" s="56"/>
      <c r="NLD12" s="56"/>
      <c r="NLE12" s="56"/>
      <c r="NLF12" s="56"/>
      <c r="NLG12" s="56"/>
      <c r="NLH12" s="56"/>
      <c r="NLI12" s="56"/>
      <c r="NLJ12" s="56"/>
      <c r="NLK12" s="56"/>
      <c r="NLL12" s="56"/>
      <c r="NLM12" s="56"/>
      <c r="NLN12" s="56"/>
      <c r="NLO12" s="56"/>
      <c r="NLP12" s="56"/>
      <c r="NLQ12" s="56"/>
      <c r="NLR12" s="56"/>
      <c r="NLS12" s="56"/>
      <c r="NLT12" s="56"/>
      <c r="NLU12" s="56"/>
      <c r="NLV12" s="56"/>
      <c r="NLW12" s="56"/>
      <c r="NLX12" s="56"/>
      <c r="NLY12" s="56"/>
      <c r="NLZ12" s="56"/>
      <c r="NMA12" s="56"/>
      <c r="NMB12" s="56"/>
      <c r="NMC12" s="56"/>
      <c r="NMD12" s="56"/>
      <c r="NME12" s="56"/>
      <c r="NMF12" s="56"/>
      <c r="NMG12" s="56"/>
      <c r="NMH12" s="56"/>
      <c r="NMI12" s="56"/>
      <c r="NMJ12" s="56"/>
      <c r="NMK12" s="56"/>
      <c r="NML12" s="56"/>
      <c r="NMM12" s="56"/>
      <c r="NMN12" s="56"/>
      <c r="NMO12" s="56"/>
      <c r="NMP12" s="56"/>
      <c r="NMQ12" s="56"/>
      <c r="NMR12" s="56"/>
      <c r="NMS12" s="56"/>
      <c r="NMT12" s="56"/>
      <c r="NMU12" s="56"/>
      <c r="NMV12" s="56"/>
      <c r="NMW12" s="56"/>
      <c r="NMX12" s="56"/>
      <c r="NMY12" s="56"/>
      <c r="NMZ12" s="56"/>
      <c r="NNA12" s="56"/>
      <c r="NNB12" s="56"/>
      <c r="NNC12" s="56"/>
      <c r="NND12" s="56"/>
      <c r="NNE12" s="56"/>
      <c r="NNF12" s="56"/>
      <c r="NNG12" s="56"/>
      <c r="NNH12" s="56"/>
      <c r="NNI12" s="56"/>
      <c r="NNJ12" s="56"/>
      <c r="NNK12" s="56"/>
      <c r="NNL12" s="56"/>
      <c r="NNM12" s="56"/>
      <c r="NNN12" s="56"/>
      <c r="NNO12" s="56"/>
      <c r="NNP12" s="56"/>
      <c r="NNQ12" s="56"/>
      <c r="NNR12" s="56"/>
      <c r="NNS12" s="56"/>
      <c r="NNT12" s="56"/>
      <c r="NNU12" s="56"/>
      <c r="NNV12" s="56"/>
      <c r="NNW12" s="56"/>
      <c r="NNX12" s="56"/>
      <c r="NNY12" s="56"/>
      <c r="NNZ12" s="56"/>
      <c r="NOA12" s="56"/>
      <c r="NOB12" s="56"/>
      <c r="NOC12" s="56"/>
      <c r="NOD12" s="56"/>
      <c r="NOE12" s="56"/>
      <c r="NOF12" s="56"/>
      <c r="NOG12" s="56"/>
      <c r="NOH12" s="56"/>
      <c r="NOI12" s="56"/>
      <c r="NOJ12" s="56"/>
      <c r="NOK12" s="56"/>
      <c r="NOL12" s="56"/>
      <c r="NOM12" s="56"/>
      <c r="NON12" s="56"/>
      <c r="NOO12" s="56"/>
      <c r="NOP12" s="56"/>
      <c r="NOQ12" s="56"/>
      <c r="NOR12" s="56"/>
      <c r="NOS12" s="56"/>
      <c r="NOT12" s="56"/>
      <c r="NOU12" s="56"/>
      <c r="NOV12" s="56"/>
      <c r="NOW12" s="56"/>
      <c r="NOX12" s="56"/>
      <c r="NOY12" s="56"/>
      <c r="NOZ12" s="56"/>
      <c r="NPA12" s="56"/>
      <c r="NPB12" s="56"/>
      <c r="NPC12" s="56"/>
      <c r="NPD12" s="56"/>
      <c r="NPE12" s="56"/>
      <c r="NPF12" s="56"/>
      <c r="NPG12" s="56"/>
      <c r="NPH12" s="56"/>
      <c r="NPI12" s="56"/>
      <c r="NPJ12" s="56"/>
      <c r="NPK12" s="56"/>
      <c r="NPL12" s="56"/>
      <c r="NPM12" s="56"/>
      <c r="NPN12" s="56"/>
      <c r="NPO12" s="56"/>
      <c r="NPP12" s="56"/>
      <c r="NPQ12" s="56"/>
      <c r="NPR12" s="56"/>
      <c r="NPS12" s="56"/>
      <c r="NPT12" s="56"/>
      <c r="NPU12" s="56"/>
      <c r="NPV12" s="56"/>
      <c r="NPW12" s="56"/>
      <c r="NPX12" s="56"/>
      <c r="NPY12" s="56"/>
      <c r="NPZ12" s="56"/>
      <c r="NQA12" s="56"/>
      <c r="NQB12" s="56"/>
      <c r="NQC12" s="56"/>
      <c r="NQD12" s="56"/>
      <c r="NQE12" s="56"/>
      <c r="NQF12" s="56"/>
      <c r="NQG12" s="56"/>
      <c r="NQH12" s="56"/>
      <c r="NQI12" s="56"/>
      <c r="NQJ12" s="56"/>
      <c r="NQK12" s="56"/>
      <c r="NQL12" s="56"/>
      <c r="NQM12" s="56"/>
      <c r="NQN12" s="56"/>
      <c r="NQO12" s="56"/>
      <c r="NQP12" s="56"/>
      <c r="NQQ12" s="56"/>
      <c r="NQR12" s="56"/>
      <c r="NQS12" s="56"/>
      <c r="NQT12" s="56"/>
      <c r="NQU12" s="56"/>
      <c r="NQV12" s="56"/>
      <c r="NQW12" s="56"/>
      <c r="NQX12" s="56"/>
      <c r="NQY12" s="56"/>
      <c r="NQZ12" s="56"/>
      <c r="NRA12" s="56"/>
      <c r="NRB12" s="56"/>
      <c r="NRC12" s="56"/>
      <c r="NRD12" s="56"/>
      <c r="NRE12" s="56"/>
      <c r="NRF12" s="56"/>
      <c r="NRG12" s="56"/>
      <c r="NRH12" s="56"/>
      <c r="NRI12" s="56"/>
      <c r="NRJ12" s="56"/>
      <c r="NRK12" s="56"/>
      <c r="NRL12" s="56"/>
      <c r="NRM12" s="56"/>
      <c r="NRN12" s="56"/>
      <c r="NRO12" s="56"/>
      <c r="NRP12" s="56"/>
      <c r="NRQ12" s="56"/>
      <c r="NRR12" s="56"/>
      <c r="NRS12" s="56"/>
      <c r="NRT12" s="56"/>
      <c r="NRU12" s="56"/>
      <c r="NRV12" s="56"/>
      <c r="NRW12" s="56"/>
      <c r="NRX12" s="56"/>
      <c r="NRY12" s="56"/>
      <c r="NRZ12" s="56"/>
      <c r="NSA12" s="56"/>
      <c r="NSB12" s="56"/>
      <c r="NSC12" s="56"/>
      <c r="NSD12" s="56"/>
      <c r="NSE12" s="56"/>
      <c r="NSF12" s="56"/>
      <c r="NSG12" s="56"/>
      <c r="NSH12" s="56"/>
      <c r="NSI12" s="56"/>
      <c r="NSJ12" s="56"/>
      <c r="NSK12" s="56"/>
      <c r="NSL12" s="56"/>
      <c r="NSM12" s="56"/>
      <c r="NSN12" s="56"/>
      <c r="NSO12" s="56"/>
      <c r="NSP12" s="56"/>
      <c r="NSQ12" s="56"/>
      <c r="NSR12" s="56"/>
      <c r="NSS12" s="56"/>
      <c r="NST12" s="56"/>
      <c r="NSU12" s="56"/>
      <c r="NSV12" s="56"/>
      <c r="NSW12" s="56"/>
      <c r="NSX12" s="56"/>
      <c r="NSY12" s="56"/>
      <c r="NSZ12" s="56"/>
      <c r="NTA12" s="56"/>
      <c r="NTB12" s="56"/>
      <c r="NTC12" s="56"/>
      <c r="NTD12" s="56"/>
      <c r="NTE12" s="56"/>
      <c r="NTF12" s="56"/>
      <c r="NTG12" s="56"/>
      <c r="NTH12" s="56"/>
      <c r="NTI12" s="56"/>
      <c r="NTJ12" s="56"/>
      <c r="NTK12" s="56"/>
      <c r="NTL12" s="56"/>
      <c r="NTM12" s="56"/>
      <c r="NTN12" s="56"/>
      <c r="NTO12" s="56"/>
      <c r="NTP12" s="56"/>
      <c r="NTQ12" s="56"/>
      <c r="NTR12" s="56"/>
      <c r="NTS12" s="56"/>
      <c r="NTT12" s="56"/>
      <c r="NTU12" s="56"/>
      <c r="NTV12" s="56"/>
      <c r="NTW12" s="56"/>
      <c r="NTX12" s="56"/>
      <c r="NTY12" s="56"/>
      <c r="NTZ12" s="56"/>
      <c r="NUA12" s="56"/>
      <c r="NUB12" s="56"/>
      <c r="NUC12" s="56"/>
      <c r="NUD12" s="56"/>
      <c r="NUE12" s="56"/>
      <c r="NUF12" s="56"/>
      <c r="NUG12" s="56"/>
      <c r="NUH12" s="56"/>
      <c r="NUI12" s="56"/>
      <c r="NUJ12" s="56"/>
      <c r="NUK12" s="56"/>
      <c r="NUL12" s="56"/>
      <c r="NUM12" s="56"/>
      <c r="NUN12" s="56"/>
      <c r="NUO12" s="56"/>
      <c r="NUP12" s="56"/>
      <c r="NUQ12" s="56"/>
      <c r="NUR12" s="56"/>
      <c r="NUS12" s="56"/>
      <c r="NUT12" s="56"/>
      <c r="NUU12" s="56"/>
      <c r="NUV12" s="56"/>
      <c r="NUW12" s="56"/>
      <c r="NUX12" s="56"/>
      <c r="NUY12" s="56"/>
      <c r="NUZ12" s="56"/>
      <c r="NVA12" s="56"/>
      <c r="NVB12" s="56"/>
      <c r="NVC12" s="56"/>
      <c r="NVD12" s="56"/>
      <c r="NVE12" s="56"/>
      <c r="NVF12" s="56"/>
      <c r="NVG12" s="56"/>
      <c r="NVH12" s="56"/>
      <c r="NVI12" s="56"/>
      <c r="NVJ12" s="56"/>
      <c r="NVK12" s="56"/>
      <c r="NVL12" s="56"/>
      <c r="NVM12" s="56"/>
      <c r="NVN12" s="56"/>
      <c r="NVO12" s="56"/>
      <c r="NVP12" s="56"/>
      <c r="NVQ12" s="56"/>
      <c r="NVR12" s="56"/>
      <c r="NVS12" s="56"/>
      <c r="NVT12" s="56"/>
      <c r="NVU12" s="56"/>
      <c r="NVV12" s="56"/>
      <c r="NVW12" s="56"/>
      <c r="NVX12" s="56"/>
      <c r="NVY12" s="56"/>
      <c r="NVZ12" s="56"/>
      <c r="NWA12" s="56"/>
      <c r="NWB12" s="56"/>
      <c r="NWC12" s="56"/>
      <c r="NWD12" s="56"/>
      <c r="NWE12" s="56"/>
      <c r="NWF12" s="56"/>
      <c r="NWG12" s="56"/>
      <c r="NWH12" s="56"/>
      <c r="NWI12" s="56"/>
      <c r="NWJ12" s="56"/>
      <c r="NWK12" s="56"/>
      <c r="NWL12" s="56"/>
      <c r="NWM12" s="56"/>
      <c r="NWN12" s="56"/>
      <c r="NWO12" s="56"/>
      <c r="NWP12" s="56"/>
      <c r="NWQ12" s="56"/>
      <c r="NWR12" s="56"/>
      <c r="NWS12" s="56"/>
      <c r="NWT12" s="56"/>
      <c r="NWU12" s="56"/>
      <c r="NWV12" s="56"/>
      <c r="NWW12" s="56"/>
      <c r="NWX12" s="56"/>
      <c r="NWY12" s="56"/>
      <c r="NWZ12" s="56"/>
      <c r="NXA12" s="56"/>
      <c r="NXB12" s="56"/>
      <c r="NXC12" s="56"/>
      <c r="NXD12" s="56"/>
      <c r="NXE12" s="56"/>
      <c r="NXF12" s="56"/>
      <c r="NXG12" s="56"/>
      <c r="NXH12" s="56"/>
      <c r="NXI12" s="56"/>
      <c r="NXJ12" s="56"/>
      <c r="NXK12" s="56"/>
      <c r="NXL12" s="56"/>
      <c r="NXM12" s="56"/>
      <c r="NXN12" s="56"/>
      <c r="NXO12" s="56"/>
      <c r="NXP12" s="56"/>
      <c r="NXQ12" s="56"/>
      <c r="NXR12" s="56"/>
      <c r="NXS12" s="56"/>
      <c r="NXT12" s="56"/>
      <c r="NXU12" s="56"/>
      <c r="NXV12" s="56"/>
      <c r="NXW12" s="56"/>
      <c r="NXX12" s="56"/>
      <c r="NXY12" s="56"/>
      <c r="NXZ12" s="56"/>
      <c r="NYA12" s="56"/>
      <c r="NYB12" s="56"/>
      <c r="NYC12" s="56"/>
      <c r="NYD12" s="56"/>
      <c r="NYE12" s="56"/>
      <c r="NYF12" s="56"/>
      <c r="NYG12" s="56"/>
      <c r="NYH12" s="56"/>
      <c r="NYI12" s="56"/>
      <c r="NYJ12" s="56"/>
      <c r="NYK12" s="56"/>
      <c r="NYL12" s="56"/>
      <c r="NYM12" s="56"/>
      <c r="NYN12" s="56"/>
      <c r="NYO12" s="56"/>
      <c r="NYP12" s="56"/>
      <c r="NYQ12" s="56"/>
      <c r="NYR12" s="56"/>
      <c r="NYS12" s="56"/>
      <c r="NYT12" s="56"/>
      <c r="NYU12" s="56"/>
      <c r="NYV12" s="56"/>
      <c r="NYW12" s="56"/>
      <c r="NYX12" s="56"/>
      <c r="NYY12" s="56"/>
      <c r="NYZ12" s="56"/>
      <c r="NZA12" s="56"/>
      <c r="NZB12" s="56"/>
      <c r="NZC12" s="56"/>
      <c r="NZD12" s="56"/>
      <c r="NZE12" s="56"/>
      <c r="NZF12" s="56"/>
      <c r="NZG12" s="56"/>
      <c r="NZH12" s="56"/>
      <c r="NZI12" s="56"/>
      <c r="NZJ12" s="56"/>
      <c r="NZK12" s="56"/>
      <c r="NZL12" s="56"/>
      <c r="NZM12" s="56"/>
      <c r="NZN12" s="56"/>
      <c r="NZO12" s="56"/>
      <c r="NZP12" s="56"/>
      <c r="NZQ12" s="56"/>
      <c r="NZR12" s="56"/>
      <c r="NZS12" s="56"/>
      <c r="NZT12" s="56"/>
      <c r="NZU12" s="56"/>
      <c r="NZV12" s="56"/>
      <c r="NZW12" s="56"/>
      <c r="NZX12" s="56"/>
      <c r="NZY12" s="56"/>
      <c r="NZZ12" s="56"/>
      <c r="OAA12" s="56"/>
      <c r="OAB12" s="56"/>
      <c r="OAC12" s="56"/>
      <c r="OAD12" s="56"/>
      <c r="OAE12" s="56"/>
      <c r="OAF12" s="56"/>
      <c r="OAG12" s="56"/>
      <c r="OAH12" s="56"/>
      <c r="OAI12" s="56"/>
      <c r="OAJ12" s="56"/>
      <c r="OAK12" s="56"/>
      <c r="OAL12" s="56"/>
      <c r="OAM12" s="56"/>
      <c r="OAN12" s="56"/>
      <c r="OAO12" s="56"/>
      <c r="OAP12" s="56"/>
      <c r="OAQ12" s="56"/>
      <c r="OAR12" s="56"/>
      <c r="OAS12" s="56"/>
      <c r="OAT12" s="56"/>
      <c r="OAU12" s="56"/>
      <c r="OAV12" s="56"/>
      <c r="OAW12" s="56"/>
      <c r="OAX12" s="56"/>
      <c r="OAY12" s="56"/>
      <c r="OAZ12" s="56"/>
      <c r="OBA12" s="56"/>
      <c r="OBB12" s="56"/>
      <c r="OBC12" s="56"/>
      <c r="OBD12" s="56"/>
      <c r="OBE12" s="56"/>
      <c r="OBF12" s="56"/>
      <c r="OBG12" s="56"/>
      <c r="OBH12" s="56"/>
      <c r="OBI12" s="56"/>
      <c r="OBJ12" s="56"/>
      <c r="OBK12" s="56"/>
      <c r="OBL12" s="56"/>
      <c r="OBM12" s="56"/>
      <c r="OBN12" s="56"/>
      <c r="OBO12" s="56"/>
      <c r="OBP12" s="56"/>
      <c r="OBQ12" s="56"/>
      <c r="OBR12" s="56"/>
      <c r="OBS12" s="56"/>
      <c r="OBT12" s="56"/>
      <c r="OBU12" s="56"/>
      <c r="OBV12" s="56"/>
      <c r="OBW12" s="56"/>
      <c r="OBX12" s="56"/>
      <c r="OBY12" s="56"/>
      <c r="OBZ12" s="56"/>
      <c r="OCA12" s="56"/>
      <c r="OCB12" s="56"/>
      <c r="OCC12" s="56"/>
      <c r="OCD12" s="56"/>
      <c r="OCE12" s="56"/>
      <c r="OCF12" s="56"/>
      <c r="OCG12" s="56"/>
      <c r="OCH12" s="56"/>
      <c r="OCI12" s="56"/>
      <c r="OCJ12" s="56"/>
      <c r="OCK12" s="56"/>
      <c r="OCL12" s="56"/>
      <c r="OCM12" s="56"/>
      <c r="OCN12" s="56"/>
      <c r="OCO12" s="56"/>
      <c r="OCP12" s="56"/>
      <c r="OCQ12" s="56"/>
      <c r="OCR12" s="56"/>
      <c r="OCS12" s="56"/>
      <c r="OCT12" s="56"/>
      <c r="OCU12" s="56"/>
      <c r="OCV12" s="56"/>
      <c r="OCW12" s="56"/>
      <c r="OCX12" s="56"/>
      <c r="OCY12" s="56"/>
      <c r="OCZ12" s="56"/>
      <c r="ODA12" s="56"/>
      <c r="ODB12" s="56"/>
      <c r="ODC12" s="56"/>
      <c r="ODD12" s="56"/>
      <c r="ODE12" s="56"/>
      <c r="ODF12" s="56"/>
      <c r="ODG12" s="56"/>
      <c r="ODH12" s="56"/>
      <c r="ODI12" s="56"/>
      <c r="ODJ12" s="56"/>
      <c r="ODK12" s="56"/>
      <c r="ODL12" s="56"/>
      <c r="ODM12" s="56"/>
      <c r="ODN12" s="56"/>
      <c r="ODO12" s="56"/>
      <c r="ODP12" s="56"/>
      <c r="ODQ12" s="56"/>
      <c r="ODR12" s="56"/>
      <c r="ODS12" s="56"/>
      <c r="ODT12" s="56"/>
      <c r="ODU12" s="56"/>
      <c r="ODV12" s="56"/>
      <c r="ODW12" s="56"/>
      <c r="ODX12" s="56"/>
      <c r="ODY12" s="56"/>
      <c r="ODZ12" s="56"/>
      <c r="OEA12" s="56"/>
      <c r="OEB12" s="56"/>
      <c r="OEC12" s="56"/>
      <c r="OED12" s="56"/>
      <c r="OEE12" s="56"/>
      <c r="OEF12" s="56"/>
      <c r="OEG12" s="56"/>
      <c r="OEH12" s="56"/>
      <c r="OEI12" s="56"/>
      <c r="OEJ12" s="56"/>
      <c r="OEK12" s="56"/>
      <c r="OEL12" s="56"/>
      <c r="OEM12" s="56"/>
      <c r="OEN12" s="56"/>
      <c r="OEO12" s="56"/>
      <c r="OEP12" s="56"/>
      <c r="OEQ12" s="56"/>
      <c r="OER12" s="56"/>
      <c r="OES12" s="56"/>
      <c r="OET12" s="56"/>
      <c r="OEU12" s="56"/>
      <c r="OEV12" s="56"/>
      <c r="OEW12" s="56"/>
      <c r="OEX12" s="56"/>
      <c r="OEY12" s="56"/>
      <c r="OEZ12" s="56"/>
      <c r="OFA12" s="56"/>
      <c r="OFB12" s="56"/>
      <c r="OFC12" s="56"/>
      <c r="OFD12" s="56"/>
      <c r="OFE12" s="56"/>
      <c r="OFF12" s="56"/>
      <c r="OFG12" s="56"/>
      <c r="OFH12" s="56"/>
      <c r="OFI12" s="56"/>
      <c r="OFJ12" s="56"/>
      <c r="OFK12" s="56"/>
      <c r="OFL12" s="56"/>
      <c r="OFM12" s="56"/>
      <c r="OFN12" s="56"/>
      <c r="OFO12" s="56"/>
      <c r="OFP12" s="56"/>
      <c r="OFQ12" s="56"/>
      <c r="OFR12" s="56"/>
      <c r="OFS12" s="56"/>
      <c r="OFT12" s="56"/>
      <c r="OFU12" s="56"/>
      <c r="OFV12" s="56"/>
      <c r="OFW12" s="56"/>
      <c r="OFX12" s="56"/>
      <c r="OFY12" s="56"/>
      <c r="OFZ12" s="56"/>
      <c r="OGA12" s="56"/>
      <c r="OGB12" s="56"/>
      <c r="OGC12" s="56"/>
      <c r="OGD12" s="56"/>
      <c r="OGE12" s="56"/>
      <c r="OGF12" s="56"/>
      <c r="OGG12" s="56"/>
      <c r="OGH12" s="56"/>
      <c r="OGI12" s="56"/>
      <c r="OGJ12" s="56"/>
      <c r="OGK12" s="56"/>
      <c r="OGL12" s="56"/>
      <c r="OGM12" s="56"/>
      <c r="OGN12" s="56"/>
      <c r="OGO12" s="56"/>
      <c r="OGP12" s="56"/>
      <c r="OGQ12" s="56"/>
      <c r="OGR12" s="56"/>
      <c r="OGS12" s="56"/>
      <c r="OGT12" s="56"/>
      <c r="OGU12" s="56"/>
      <c r="OGV12" s="56"/>
      <c r="OGW12" s="56"/>
      <c r="OGX12" s="56"/>
      <c r="OGY12" s="56"/>
      <c r="OGZ12" s="56"/>
      <c r="OHA12" s="56"/>
      <c r="OHB12" s="56"/>
      <c r="OHC12" s="56"/>
      <c r="OHD12" s="56"/>
      <c r="OHE12" s="56"/>
      <c r="OHF12" s="56"/>
      <c r="OHG12" s="56"/>
      <c r="OHH12" s="56"/>
      <c r="OHI12" s="56"/>
      <c r="OHJ12" s="56"/>
      <c r="OHK12" s="56"/>
      <c r="OHL12" s="56"/>
      <c r="OHM12" s="56"/>
      <c r="OHN12" s="56"/>
      <c r="OHO12" s="56"/>
      <c r="OHP12" s="56"/>
      <c r="OHQ12" s="56"/>
      <c r="OHR12" s="56"/>
      <c r="OHS12" s="56"/>
      <c r="OHT12" s="56"/>
      <c r="OHU12" s="56"/>
      <c r="OHV12" s="56"/>
      <c r="OHW12" s="56"/>
      <c r="OHX12" s="56"/>
      <c r="OHY12" s="56"/>
      <c r="OHZ12" s="56"/>
      <c r="OIA12" s="56"/>
      <c r="OIB12" s="56"/>
      <c r="OIC12" s="56"/>
      <c r="OID12" s="56"/>
      <c r="OIE12" s="56"/>
      <c r="OIF12" s="56"/>
      <c r="OIG12" s="56"/>
      <c r="OIH12" s="56"/>
      <c r="OII12" s="56"/>
      <c r="OIJ12" s="56"/>
      <c r="OIK12" s="56"/>
      <c r="OIL12" s="56"/>
      <c r="OIM12" s="56"/>
      <c r="OIN12" s="56"/>
      <c r="OIO12" s="56"/>
      <c r="OIP12" s="56"/>
      <c r="OIQ12" s="56"/>
      <c r="OIR12" s="56"/>
      <c r="OIS12" s="56"/>
      <c r="OIT12" s="56"/>
      <c r="OIU12" s="56"/>
      <c r="OIV12" s="56"/>
      <c r="OIW12" s="56"/>
      <c r="OIX12" s="56"/>
      <c r="OIY12" s="56"/>
      <c r="OIZ12" s="56"/>
      <c r="OJA12" s="56"/>
      <c r="OJB12" s="56"/>
      <c r="OJC12" s="56"/>
      <c r="OJD12" s="56"/>
      <c r="OJE12" s="56"/>
      <c r="OJF12" s="56"/>
      <c r="OJG12" s="56"/>
      <c r="OJH12" s="56"/>
      <c r="OJI12" s="56"/>
      <c r="OJJ12" s="56"/>
      <c r="OJK12" s="56"/>
      <c r="OJL12" s="56"/>
      <c r="OJM12" s="56"/>
      <c r="OJN12" s="56"/>
      <c r="OJO12" s="56"/>
      <c r="OJP12" s="56"/>
      <c r="OJQ12" s="56"/>
      <c r="OJR12" s="56"/>
      <c r="OJS12" s="56"/>
      <c r="OJT12" s="56"/>
      <c r="OJU12" s="56"/>
      <c r="OJV12" s="56"/>
      <c r="OJW12" s="56"/>
      <c r="OJX12" s="56"/>
      <c r="OJY12" s="56"/>
      <c r="OJZ12" s="56"/>
      <c r="OKA12" s="56"/>
      <c r="OKB12" s="56"/>
      <c r="OKC12" s="56"/>
      <c r="OKD12" s="56"/>
      <c r="OKE12" s="56"/>
      <c r="OKF12" s="56"/>
      <c r="OKG12" s="56"/>
      <c r="OKH12" s="56"/>
      <c r="OKI12" s="56"/>
      <c r="OKJ12" s="56"/>
      <c r="OKK12" s="56"/>
      <c r="OKL12" s="56"/>
      <c r="OKM12" s="56"/>
      <c r="OKN12" s="56"/>
      <c r="OKO12" s="56"/>
      <c r="OKP12" s="56"/>
      <c r="OKQ12" s="56"/>
      <c r="OKR12" s="56"/>
      <c r="OKS12" s="56"/>
      <c r="OKT12" s="56"/>
      <c r="OKU12" s="56"/>
      <c r="OKV12" s="56"/>
      <c r="OKW12" s="56"/>
      <c r="OKX12" s="56"/>
      <c r="OKY12" s="56"/>
      <c r="OKZ12" s="56"/>
      <c r="OLA12" s="56"/>
      <c r="OLB12" s="56"/>
      <c r="OLC12" s="56"/>
      <c r="OLD12" s="56"/>
      <c r="OLE12" s="56"/>
      <c r="OLF12" s="56"/>
      <c r="OLG12" s="56"/>
      <c r="OLH12" s="56"/>
      <c r="OLI12" s="56"/>
      <c r="OLJ12" s="56"/>
      <c r="OLK12" s="56"/>
      <c r="OLL12" s="56"/>
      <c r="OLM12" s="56"/>
      <c r="OLN12" s="56"/>
      <c r="OLO12" s="56"/>
      <c r="OLP12" s="56"/>
      <c r="OLQ12" s="56"/>
      <c r="OLR12" s="56"/>
      <c r="OLS12" s="56"/>
      <c r="OLT12" s="56"/>
      <c r="OLU12" s="56"/>
      <c r="OLV12" s="56"/>
      <c r="OLW12" s="56"/>
      <c r="OLX12" s="56"/>
      <c r="OLY12" s="56"/>
      <c r="OLZ12" s="56"/>
      <c r="OMA12" s="56"/>
      <c r="OMB12" s="56"/>
      <c r="OMC12" s="56"/>
      <c r="OMD12" s="56"/>
      <c r="OME12" s="56"/>
      <c r="OMF12" s="56"/>
      <c r="OMG12" s="56"/>
      <c r="OMH12" s="56"/>
      <c r="OMI12" s="56"/>
      <c r="OMJ12" s="56"/>
      <c r="OMK12" s="56"/>
      <c r="OML12" s="56"/>
      <c r="OMM12" s="56"/>
      <c r="OMN12" s="56"/>
      <c r="OMO12" s="56"/>
      <c r="OMP12" s="56"/>
      <c r="OMQ12" s="56"/>
      <c r="OMR12" s="56"/>
      <c r="OMS12" s="56"/>
      <c r="OMT12" s="56"/>
      <c r="OMU12" s="56"/>
      <c r="OMV12" s="56"/>
      <c r="OMW12" s="56"/>
      <c r="OMX12" s="56"/>
      <c r="OMY12" s="56"/>
      <c r="OMZ12" s="56"/>
      <c r="ONA12" s="56"/>
      <c r="ONB12" s="56"/>
      <c r="ONC12" s="56"/>
      <c r="OND12" s="56"/>
      <c r="ONE12" s="56"/>
      <c r="ONF12" s="56"/>
      <c r="ONG12" s="56"/>
      <c r="ONH12" s="56"/>
      <c r="ONI12" s="56"/>
      <c r="ONJ12" s="56"/>
      <c r="ONK12" s="56"/>
      <c r="ONL12" s="56"/>
      <c r="ONM12" s="56"/>
      <c r="ONN12" s="56"/>
      <c r="ONO12" s="56"/>
      <c r="ONP12" s="56"/>
      <c r="ONQ12" s="56"/>
      <c r="ONR12" s="56"/>
      <c r="ONS12" s="56"/>
      <c r="ONT12" s="56"/>
      <c r="ONU12" s="56"/>
      <c r="ONV12" s="56"/>
      <c r="ONW12" s="56"/>
      <c r="ONX12" s="56"/>
      <c r="ONY12" s="56"/>
      <c r="ONZ12" s="56"/>
      <c r="OOA12" s="56"/>
      <c r="OOB12" s="56"/>
      <c r="OOC12" s="56"/>
      <c r="OOD12" s="56"/>
      <c r="OOE12" s="56"/>
      <c r="OOF12" s="56"/>
      <c r="OOG12" s="56"/>
      <c r="OOH12" s="56"/>
      <c r="OOI12" s="56"/>
      <c r="OOJ12" s="56"/>
      <c r="OOK12" s="56"/>
      <c r="OOL12" s="56"/>
      <c r="OOM12" s="56"/>
      <c r="OON12" s="56"/>
      <c r="OOO12" s="56"/>
      <c r="OOP12" s="56"/>
      <c r="OOQ12" s="56"/>
      <c r="OOR12" s="56"/>
      <c r="OOS12" s="56"/>
      <c r="OOT12" s="56"/>
      <c r="OOU12" s="56"/>
      <c r="OOV12" s="56"/>
      <c r="OOW12" s="56"/>
      <c r="OOX12" s="56"/>
      <c r="OOY12" s="56"/>
      <c r="OOZ12" s="56"/>
      <c r="OPA12" s="56"/>
      <c r="OPB12" s="56"/>
      <c r="OPC12" s="56"/>
      <c r="OPD12" s="56"/>
      <c r="OPE12" s="56"/>
      <c r="OPF12" s="56"/>
      <c r="OPG12" s="56"/>
      <c r="OPH12" s="56"/>
      <c r="OPI12" s="56"/>
      <c r="OPJ12" s="56"/>
      <c r="OPK12" s="56"/>
      <c r="OPL12" s="56"/>
      <c r="OPM12" s="56"/>
      <c r="OPN12" s="56"/>
      <c r="OPO12" s="56"/>
      <c r="OPP12" s="56"/>
      <c r="OPQ12" s="56"/>
      <c r="OPR12" s="56"/>
      <c r="OPS12" s="56"/>
      <c r="OPT12" s="56"/>
      <c r="OPU12" s="56"/>
      <c r="OPV12" s="56"/>
      <c r="OPW12" s="56"/>
      <c r="OPX12" s="56"/>
      <c r="OPY12" s="56"/>
      <c r="OPZ12" s="56"/>
      <c r="OQA12" s="56"/>
      <c r="OQB12" s="56"/>
      <c r="OQC12" s="56"/>
      <c r="OQD12" s="56"/>
      <c r="OQE12" s="56"/>
      <c r="OQF12" s="56"/>
      <c r="OQG12" s="56"/>
      <c r="OQH12" s="56"/>
      <c r="OQI12" s="56"/>
      <c r="OQJ12" s="56"/>
      <c r="OQK12" s="56"/>
      <c r="OQL12" s="56"/>
      <c r="OQM12" s="56"/>
      <c r="OQN12" s="56"/>
      <c r="OQO12" s="56"/>
      <c r="OQP12" s="56"/>
      <c r="OQQ12" s="56"/>
      <c r="OQR12" s="56"/>
      <c r="OQS12" s="56"/>
      <c r="OQT12" s="56"/>
      <c r="OQU12" s="56"/>
      <c r="OQV12" s="56"/>
      <c r="OQW12" s="56"/>
      <c r="OQX12" s="56"/>
      <c r="OQY12" s="56"/>
      <c r="OQZ12" s="56"/>
      <c r="ORA12" s="56"/>
      <c r="ORB12" s="56"/>
      <c r="ORC12" s="56"/>
      <c r="ORD12" s="56"/>
      <c r="ORE12" s="56"/>
      <c r="ORF12" s="56"/>
      <c r="ORG12" s="56"/>
      <c r="ORH12" s="56"/>
      <c r="ORI12" s="56"/>
      <c r="ORJ12" s="56"/>
      <c r="ORK12" s="56"/>
      <c r="ORL12" s="56"/>
      <c r="ORM12" s="56"/>
      <c r="ORN12" s="56"/>
      <c r="ORO12" s="56"/>
      <c r="ORP12" s="56"/>
      <c r="ORQ12" s="56"/>
      <c r="ORR12" s="56"/>
      <c r="ORS12" s="56"/>
      <c r="ORT12" s="56"/>
      <c r="ORU12" s="56"/>
      <c r="ORV12" s="56"/>
      <c r="ORW12" s="56"/>
      <c r="ORX12" s="56"/>
      <c r="ORY12" s="56"/>
      <c r="ORZ12" s="56"/>
      <c r="OSA12" s="56"/>
      <c r="OSB12" s="56"/>
      <c r="OSC12" s="56"/>
      <c r="OSD12" s="56"/>
      <c r="OSE12" s="56"/>
      <c r="OSF12" s="56"/>
      <c r="OSG12" s="56"/>
      <c r="OSH12" s="56"/>
      <c r="OSI12" s="56"/>
      <c r="OSJ12" s="56"/>
      <c r="OSK12" s="56"/>
      <c r="OSL12" s="56"/>
      <c r="OSM12" s="56"/>
      <c r="OSN12" s="56"/>
      <c r="OSO12" s="56"/>
      <c r="OSP12" s="56"/>
      <c r="OSQ12" s="56"/>
      <c r="OSR12" s="56"/>
      <c r="OSS12" s="56"/>
      <c r="OST12" s="56"/>
      <c r="OSU12" s="56"/>
      <c r="OSV12" s="56"/>
      <c r="OSW12" s="56"/>
      <c r="OSX12" s="56"/>
      <c r="OSY12" s="56"/>
      <c r="OSZ12" s="56"/>
      <c r="OTA12" s="56"/>
      <c r="OTB12" s="56"/>
      <c r="OTC12" s="56"/>
      <c r="OTD12" s="56"/>
      <c r="OTE12" s="56"/>
      <c r="OTF12" s="56"/>
      <c r="OTG12" s="56"/>
      <c r="OTH12" s="56"/>
      <c r="OTI12" s="56"/>
      <c r="OTJ12" s="56"/>
      <c r="OTK12" s="56"/>
      <c r="OTL12" s="56"/>
      <c r="OTM12" s="56"/>
      <c r="OTN12" s="56"/>
      <c r="OTO12" s="56"/>
      <c r="OTP12" s="56"/>
      <c r="OTQ12" s="56"/>
      <c r="OTR12" s="56"/>
      <c r="OTS12" s="56"/>
      <c r="OTT12" s="56"/>
      <c r="OTU12" s="56"/>
      <c r="OTV12" s="56"/>
      <c r="OTW12" s="56"/>
      <c r="OTX12" s="56"/>
      <c r="OTY12" s="56"/>
      <c r="OTZ12" s="56"/>
      <c r="OUA12" s="56"/>
      <c r="OUB12" s="56"/>
      <c r="OUC12" s="56"/>
      <c r="OUD12" s="56"/>
      <c r="OUE12" s="56"/>
      <c r="OUF12" s="56"/>
      <c r="OUG12" s="56"/>
      <c r="OUH12" s="56"/>
      <c r="OUI12" s="56"/>
      <c r="OUJ12" s="56"/>
      <c r="OUK12" s="56"/>
      <c r="OUL12" s="56"/>
      <c r="OUM12" s="56"/>
      <c r="OUN12" s="56"/>
      <c r="OUO12" s="56"/>
      <c r="OUP12" s="56"/>
      <c r="OUQ12" s="56"/>
      <c r="OUR12" s="56"/>
      <c r="OUS12" s="56"/>
      <c r="OUT12" s="56"/>
      <c r="OUU12" s="56"/>
      <c r="OUV12" s="56"/>
      <c r="OUW12" s="56"/>
      <c r="OUX12" s="56"/>
      <c r="OUY12" s="56"/>
      <c r="OUZ12" s="56"/>
      <c r="OVA12" s="56"/>
      <c r="OVB12" s="56"/>
      <c r="OVC12" s="56"/>
      <c r="OVD12" s="56"/>
      <c r="OVE12" s="56"/>
      <c r="OVF12" s="56"/>
      <c r="OVG12" s="56"/>
      <c r="OVH12" s="56"/>
      <c r="OVI12" s="56"/>
      <c r="OVJ12" s="56"/>
      <c r="OVK12" s="56"/>
      <c r="OVL12" s="56"/>
      <c r="OVM12" s="56"/>
      <c r="OVN12" s="56"/>
      <c r="OVO12" s="56"/>
      <c r="OVP12" s="56"/>
      <c r="OVQ12" s="56"/>
      <c r="OVR12" s="56"/>
      <c r="OVS12" s="56"/>
      <c r="OVT12" s="56"/>
      <c r="OVU12" s="56"/>
      <c r="OVV12" s="56"/>
      <c r="OVW12" s="56"/>
      <c r="OVX12" s="56"/>
      <c r="OVY12" s="56"/>
      <c r="OVZ12" s="56"/>
      <c r="OWA12" s="56"/>
      <c r="OWB12" s="56"/>
      <c r="OWC12" s="56"/>
      <c r="OWD12" s="56"/>
      <c r="OWE12" s="56"/>
      <c r="OWF12" s="56"/>
      <c r="OWG12" s="56"/>
      <c r="OWH12" s="56"/>
      <c r="OWI12" s="56"/>
      <c r="OWJ12" s="56"/>
      <c r="OWK12" s="56"/>
      <c r="OWL12" s="56"/>
      <c r="OWM12" s="56"/>
      <c r="OWN12" s="56"/>
      <c r="OWO12" s="56"/>
      <c r="OWP12" s="56"/>
      <c r="OWQ12" s="56"/>
      <c r="OWR12" s="56"/>
      <c r="OWS12" s="56"/>
      <c r="OWT12" s="56"/>
      <c r="OWU12" s="56"/>
      <c r="OWV12" s="56"/>
      <c r="OWW12" s="56"/>
      <c r="OWX12" s="56"/>
      <c r="OWY12" s="56"/>
      <c r="OWZ12" s="56"/>
      <c r="OXA12" s="56"/>
      <c r="OXB12" s="56"/>
      <c r="OXC12" s="56"/>
      <c r="OXD12" s="56"/>
      <c r="OXE12" s="56"/>
      <c r="OXF12" s="56"/>
      <c r="OXG12" s="56"/>
      <c r="OXH12" s="56"/>
      <c r="OXI12" s="56"/>
      <c r="OXJ12" s="56"/>
      <c r="OXK12" s="56"/>
      <c r="OXL12" s="56"/>
      <c r="OXM12" s="56"/>
      <c r="OXN12" s="56"/>
      <c r="OXO12" s="56"/>
      <c r="OXP12" s="56"/>
      <c r="OXQ12" s="56"/>
      <c r="OXR12" s="56"/>
      <c r="OXS12" s="56"/>
      <c r="OXT12" s="56"/>
      <c r="OXU12" s="56"/>
      <c r="OXV12" s="56"/>
      <c r="OXW12" s="56"/>
      <c r="OXX12" s="56"/>
      <c r="OXY12" s="56"/>
      <c r="OXZ12" s="56"/>
      <c r="OYA12" s="56"/>
      <c r="OYB12" s="56"/>
      <c r="OYC12" s="56"/>
      <c r="OYD12" s="56"/>
      <c r="OYE12" s="56"/>
      <c r="OYF12" s="56"/>
      <c r="OYG12" s="56"/>
      <c r="OYH12" s="56"/>
      <c r="OYI12" s="56"/>
      <c r="OYJ12" s="56"/>
      <c r="OYK12" s="56"/>
      <c r="OYL12" s="56"/>
      <c r="OYM12" s="56"/>
      <c r="OYN12" s="56"/>
      <c r="OYO12" s="56"/>
      <c r="OYP12" s="56"/>
      <c r="OYQ12" s="56"/>
      <c r="OYR12" s="56"/>
      <c r="OYS12" s="56"/>
      <c r="OYT12" s="56"/>
      <c r="OYU12" s="56"/>
      <c r="OYV12" s="56"/>
      <c r="OYW12" s="56"/>
      <c r="OYX12" s="56"/>
      <c r="OYY12" s="56"/>
      <c r="OYZ12" s="56"/>
      <c r="OZA12" s="56"/>
      <c r="OZB12" s="56"/>
      <c r="OZC12" s="56"/>
      <c r="OZD12" s="56"/>
      <c r="OZE12" s="56"/>
      <c r="OZF12" s="56"/>
      <c r="OZG12" s="56"/>
      <c r="OZH12" s="56"/>
      <c r="OZI12" s="56"/>
      <c r="OZJ12" s="56"/>
      <c r="OZK12" s="56"/>
      <c r="OZL12" s="56"/>
      <c r="OZM12" s="56"/>
      <c r="OZN12" s="56"/>
      <c r="OZO12" s="56"/>
      <c r="OZP12" s="56"/>
      <c r="OZQ12" s="56"/>
      <c r="OZR12" s="56"/>
      <c r="OZS12" s="56"/>
      <c r="OZT12" s="56"/>
      <c r="OZU12" s="56"/>
      <c r="OZV12" s="56"/>
      <c r="OZW12" s="56"/>
      <c r="OZX12" s="56"/>
      <c r="OZY12" s="56"/>
      <c r="OZZ12" s="56"/>
      <c r="PAA12" s="56"/>
      <c r="PAB12" s="56"/>
      <c r="PAC12" s="56"/>
      <c r="PAD12" s="56"/>
      <c r="PAE12" s="56"/>
      <c r="PAF12" s="56"/>
      <c r="PAG12" s="56"/>
      <c r="PAH12" s="56"/>
      <c r="PAI12" s="56"/>
      <c r="PAJ12" s="56"/>
      <c r="PAK12" s="56"/>
      <c r="PAL12" s="56"/>
      <c r="PAM12" s="56"/>
      <c r="PAN12" s="56"/>
      <c r="PAO12" s="56"/>
      <c r="PAP12" s="56"/>
      <c r="PAQ12" s="56"/>
      <c r="PAR12" s="56"/>
      <c r="PAS12" s="56"/>
      <c r="PAT12" s="56"/>
      <c r="PAU12" s="56"/>
      <c r="PAV12" s="56"/>
      <c r="PAW12" s="56"/>
      <c r="PAX12" s="56"/>
      <c r="PAY12" s="56"/>
      <c r="PAZ12" s="56"/>
      <c r="PBA12" s="56"/>
      <c r="PBB12" s="56"/>
      <c r="PBC12" s="56"/>
      <c r="PBD12" s="56"/>
      <c r="PBE12" s="56"/>
      <c r="PBF12" s="56"/>
      <c r="PBG12" s="56"/>
      <c r="PBH12" s="56"/>
      <c r="PBI12" s="56"/>
      <c r="PBJ12" s="56"/>
      <c r="PBK12" s="56"/>
      <c r="PBL12" s="56"/>
      <c r="PBM12" s="56"/>
      <c r="PBN12" s="56"/>
      <c r="PBO12" s="56"/>
      <c r="PBP12" s="56"/>
      <c r="PBQ12" s="56"/>
      <c r="PBR12" s="56"/>
      <c r="PBS12" s="56"/>
      <c r="PBT12" s="56"/>
      <c r="PBU12" s="56"/>
      <c r="PBV12" s="56"/>
      <c r="PBW12" s="56"/>
      <c r="PBX12" s="56"/>
      <c r="PBY12" s="56"/>
      <c r="PBZ12" s="56"/>
      <c r="PCA12" s="56"/>
      <c r="PCB12" s="56"/>
      <c r="PCC12" s="56"/>
      <c r="PCD12" s="56"/>
      <c r="PCE12" s="56"/>
      <c r="PCF12" s="56"/>
      <c r="PCG12" s="56"/>
      <c r="PCH12" s="56"/>
      <c r="PCI12" s="56"/>
      <c r="PCJ12" s="56"/>
      <c r="PCK12" s="56"/>
      <c r="PCL12" s="56"/>
      <c r="PCM12" s="56"/>
      <c r="PCN12" s="56"/>
      <c r="PCO12" s="56"/>
      <c r="PCP12" s="56"/>
      <c r="PCQ12" s="56"/>
      <c r="PCR12" s="56"/>
      <c r="PCS12" s="56"/>
      <c r="PCT12" s="56"/>
      <c r="PCU12" s="56"/>
      <c r="PCV12" s="56"/>
      <c r="PCW12" s="56"/>
      <c r="PCX12" s="56"/>
      <c r="PCY12" s="56"/>
      <c r="PCZ12" s="56"/>
      <c r="PDA12" s="56"/>
      <c r="PDB12" s="56"/>
      <c r="PDC12" s="56"/>
      <c r="PDD12" s="56"/>
      <c r="PDE12" s="56"/>
      <c r="PDF12" s="56"/>
      <c r="PDG12" s="56"/>
      <c r="PDH12" s="56"/>
      <c r="PDI12" s="56"/>
      <c r="PDJ12" s="56"/>
      <c r="PDK12" s="56"/>
      <c r="PDL12" s="56"/>
      <c r="PDM12" s="56"/>
      <c r="PDN12" s="56"/>
      <c r="PDO12" s="56"/>
      <c r="PDP12" s="56"/>
      <c r="PDQ12" s="56"/>
      <c r="PDR12" s="56"/>
      <c r="PDS12" s="56"/>
      <c r="PDT12" s="56"/>
      <c r="PDU12" s="56"/>
      <c r="PDV12" s="56"/>
      <c r="PDW12" s="56"/>
      <c r="PDX12" s="56"/>
      <c r="PDY12" s="56"/>
      <c r="PDZ12" s="56"/>
      <c r="PEA12" s="56"/>
      <c r="PEB12" s="56"/>
      <c r="PEC12" s="56"/>
      <c r="PED12" s="56"/>
      <c r="PEE12" s="56"/>
      <c r="PEF12" s="56"/>
      <c r="PEG12" s="56"/>
      <c r="PEH12" s="56"/>
      <c r="PEI12" s="56"/>
      <c r="PEJ12" s="56"/>
      <c r="PEK12" s="56"/>
      <c r="PEL12" s="56"/>
      <c r="PEM12" s="56"/>
      <c r="PEN12" s="56"/>
      <c r="PEO12" s="56"/>
      <c r="PEP12" s="56"/>
      <c r="PEQ12" s="56"/>
      <c r="PER12" s="56"/>
      <c r="PES12" s="56"/>
      <c r="PET12" s="56"/>
      <c r="PEU12" s="56"/>
      <c r="PEV12" s="56"/>
      <c r="PEW12" s="56"/>
      <c r="PEX12" s="56"/>
      <c r="PEY12" s="56"/>
      <c r="PEZ12" s="56"/>
      <c r="PFA12" s="56"/>
      <c r="PFB12" s="56"/>
      <c r="PFC12" s="56"/>
      <c r="PFD12" s="56"/>
      <c r="PFE12" s="56"/>
      <c r="PFF12" s="56"/>
      <c r="PFG12" s="56"/>
      <c r="PFH12" s="56"/>
      <c r="PFI12" s="56"/>
      <c r="PFJ12" s="56"/>
      <c r="PFK12" s="56"/>
      <c r="PFL12" s="56"/>
      <c r="PFM12" s="56"/>
      <c r="PFN12" s="56"/>
      <c r="PFO12" s="56"/>
      <c r="PFP12" s="56"/>
      <c r="PFQ12" s="56"/>
      <c r="PFR12" s="56"/>
      <c r="PFS12" s="56"/>
      <c r="PFT12" s="56"/>
      <c r="PFU12" s="56"/>
      <c r="PFV12" s="56"/>
      <c r="PFW12" s="56"/>
      <c r="PFX12" s="56"/>
      <c r="PFY12" s="56"/>
      <c r="PFZ12" s="56"/>
      <c r="PGA12" s="56"/>
      <c r="PGB12" s="56"/>
      <c r="PGC12" s="56"/>
      <c r="PGD12" s="56"/>
      <c r="PGE12" s="56"/>
      <c r="PGF12" s="56"/>
      <c r="PGG12" s="56"/>
      <c r="PGH12" s="56"/>
      <c r="PGI12" s="56"/>
      <c r="PGJ12" s="56"/>
      <c r="PGK12" s="56"/>
      <c r="PGL12" s="56"/>
      <c r="PGM12" s="56"/>
      <c r="PGN12" s="56"/>
      <c r="PGO12" s="56"/>
      <c r="PGP12" s="56"/>
      <c r="PGQ12" s="56"/>
      <c r="PGR12" s="56"/>
      <c r="PGS12" s="56"/>
      <c r="PGT12" s="56"/>
      <c r="PGU12" s="56"/>
      <c r="PGV12" s="56"/>
      <c r="PGW12" s="56"/>
      <c r="PGX12" s="56"/>
      <c r="PGY12" s="56"/>
      <c r="PGZ12" s="56"/>
      <c r="PHA12" s="56"/>
      <c r="PHB12" s="56"/>
      <c r="PHC12" s="56"/>
      <c r="PHD12" s="56"/>
      <c r="PHE12" s="56"/>
      <c r="PHF12" s="56"/>
      <c r="PHG12" s="56"/>
      <c r="PHH12" s="56"/>
      <c r="PHI12" s="56"/>
      <c r="PHJ12" s="56"/>
      <c r="PHK12" s="56"/>
      <c r="PHL12" s="56"/>
      <c r="PHM12" s="56"/>
      <c r="PHN12" s="56"/>
      <c r="PHO12" s="56"/>
      <c r="PHP12" s="56"/>
      <c r="PHQ12" s="56"/>
      <c r="PHR12" s="56"/>
      <c r="PHS12" s="56"/>
      <c r="PHT12" s="56"/>
      <c r="PHU12" s="56"/>
      <c r="PHV12" s="56"/>
      <c r="PHW12" s="56"/>
      <c r="PHX12" s="56"/>
      <c r="PHY12" s="56"/>
      <c r="PHZ12" s="56"/>
      <c r="PIA12" s="56"/>
      <c r="PIB12" s="56"/>
      <c r="PIC12" s="56"/>
      <c r="PID12" s="56"/>
      <c r="PIE12" s="56"/>
      <c r="PIF12" s="56"/>
      <c r="PIG12" s="56"/>
      <c r="PIH12" s="56"/>
      <c r="PII12" s="56"/>
      <c r="PIJ12" s="56"/>
      <c r="PIK12" s="56"/>
      <c r="PIL12" s="56"/>
      <c r="PIM12" s="56"/>
      <c r="PIN12" s="56"/>
      <c r="PIO12" s="56"/>
      <c r="PIP12" s="56"/>
      <c r="PIQ12" s="56"/>
      <c r="PIR12" s="56"/>
      <c r="PIS12" s="56"/>
      <c r="PIT12" s="56"/>
      <c r="PIU12" s="56"/>
      <c r="PIV12" s="56"/>
      <c r="PIW12" s="56"/>
      <c r="PIX12" s="56"/>
      <c r="PIY12" s="56"/>
      <c r="PIZ12" s="56"/>
      <c r="PJA12" s="56"/>
      <c r="PJB12" s="56"/>
      <c r="PJC12" s="56"/>
      <c r="PJD12" s="56"/>
      <c r="PJE12" s="56"/>
      <c r="PJF12" s="56"/>
      <c r="PJG12" s="56"/>
      <c r="PJH12" s="56"/>
      <c r="PJI12" s="56"/>
      <c r="PJJ12" s="56"/>
      <c r="PJK12" s="56"/>
      <c r="PJL12" s="56"/>
      <c r="PJM12" s="56"/>
      <c r="PJN12" s="56"/>
      <c r="PJO12" s="56"/>
      <c r="PJP12" s="56"/>
      <c r="PJQ12" s="56"/>
      <c r="PJR12" s="56"/>
      <c r="PJS12" s="56"/>
      <c r="PJT12" s="56"/>
      <c r="PJU12" s="56"/>
      <c r="PJV12" s="56"/>
      <c r="PJW12" s="56"/>
      <c r="PJX12" s="56"/>
      <c r="PJY12" s="56"/>
      <c r="PJZ12" s="56"/>
      <c r="PKA12" s="56"/>
      <c r="PKB12" s="56"/>
      <c r="PKC12" s="56"/>
      <c r="PKD12" s="56"/>
      <c r="PKE12" s="56"/>
      <c r="PKF12" s="56"/>
      <c r="PKG12" s="56"/>
      <c r="PKH12" s="56"/>
      <c r="PKI12" s="56"/>
      <c r="PKJ12" s="56"/>
      <c r="PKK12" s="56"/>
      <c r="PKL12" s="56"/>
      <c r="PKM12" s="56"/>
      <c r="PKN12" s="56"/>
      <c r="PKO12" s="56"/>
      <c r="PKP12" s="56"/>
      <c r="PKQ12" s="56"/>
      <c r="PKR12" s="56"/>
      <c r="PKS12" s="56"/>
      <c r="PKT12" s="56"/>
      <c r="PKU12" s="56"/>
      <c r="PKV12" s="56"/>
      <c r="PKW12" s="56"/>
      <c r="PKX12" s="56"/>
      <c r="PKY12" s="56"/>
      <c r="PKZ12" s="56"/>
      <c r="PLA12" s="56"/>
      <c r="PLB12" s="56"/>
      <c r="PLC12" s="56"/>
      <c r="PLD12" s="56"/>
      <c r="PLE12" s="56"/>
      <c r="PLF12" s="56"/>
      <c r="PLG12" s="56"/>
      <c r="PLH12" s="56"/>
      <c r="PLI12" s="56"/>
      <c r="PLJ12" s="56"/>
      <c r="PLK12" s="56"/>
      <c r="PLL12" s="56"/>
      <c r="PLM12" s="56"/>
      <c r="PLN12" s="56"/>
      <c r="PLO12" s="56"/>
      <c r="PLP12" s="56"/>
      <c r="PLQ12" s="56"/>
      <c r="PLR12" s="56"/>
      <c r="PLS12" s="56"/>
      <c r="PLT12" s="56"/>
      <c r="PLU12" s="56"/>
      <c r="PLV12" s="56"/>
      <c r="PLW12" s="56"/>
      <c r="PLX12" s="56"/>
      <c r="PLY12" s="56"/>
      <c r="PLZ12" s="56"/>
      <c r="PMA12" s="56"/>
      <c r="PMB12" s="56"/>
      <c r="PMC12" s="56"/>
      <c r="PMD12" s="56"/>
      <c r="PME12" s="56"/>
      <c r="PMF12" s="56"/>
      <c r="PMG12" s="56"/>
      <c r="PMH12" s="56"/>
      <c r="PMI12" s="56"/>
      <c r="PMJ12" s="56"/>
      <c r="PMK12" s="56"/>
      <c r="PML12" s="56"/>
      <c r="PMM12" s="56"/>
      <c r="PMN12" s="56"/>
      <c r="PMO12" s="56"/>
      <c r="PMP12" s="56"/>
      <c r="PMQ12" s="56"/>
      <c r="PMR12" s="56"/>
      <c r="PMS12" s="56"/>
      <c r="PMT12" s="56"/>
      <c r="PMU12" s="56"/>
      <c r="PMV12" s="56"/>
      <c r="PMW12" s="56"/>
      <c r="PMX12" s="56"/>
      <c r="PMY12" s="56"/>
      <c r="PMZ12" s="56"/>
      <c r="PNA12" s="56"/>
      <c r="PNB12" s="56"/>
      <c r="PNC12" s="56"/>
      <c r="PND12" s="56"/>
      <c r="PNE12" s="56"/>
      <c r="PNF12" s="56"/>
      <c r="PNG12" s="56"/>
      <c r="PNH12" s="56"/>
      <c r="PNI12" s="56"/>
      <c r="PNJ12" s="56"/>
      <c r="PNK12" s="56"/>
      <c r="PNL12" s="56"/>
      <c r="PNM12" s="56"/>
      <c r="PNN12" s="56"/>
      <c r="PNO12" s="56"/>
      <c r="PNP12" s="56"/>
      <c r="PNQ12" s="56"/>
      <c r="PNR12" s="56"/>
      <c r="PNS12" s="56"/>
      <c r="PNT12" s="56"/>
      <c r="PNU12" s="56"/>
      <c r="PNV12" s="56"/>
      <c r="PNW12" s="56"/>
      <c r="PNX12" s="56"/>
      <c r="PNY12" s="56"/>
      <c r="PNZ12" s="56"/>
      <c r="POA12" s="56"/>
      <c r="POB12" s="56"/>
      <c r="POC12" s="56"/>
      <c r="POD12" s="56"/>
      <c r="POE12" s="56"/>
      <c r="POF12" s="56"/>
      <c r="POG12" s="56"/>
      <c r="POH12" s="56"/>
      <c r="POI12" s="56"/>
      <c r="POJ12" s="56"/>
      <c r="POK12" s="56"/>
      <c r="POL12" s="56"/>
      <c r="POM12" s="56"/>
      <c r="PON12" s="56"/>
      <c r="POO12" s="56"/>
      <c r="POP12" s="56"/>
      <c r="POQ12" s="56"/>
      <c r="POR12" s="56"/>
      <c r="POS12" s="56"/>
      <c r="POT12" s="56"/>
      <c r="POU12" s="56"/>
      <c r="POV12" s="56"/>
      <c r="POW12" s="56"/>
      <c r="POX12" s="56"/>
      <c r="POY12" s="56"/>
      <c r="POZ12" s="56"/>
      <c r="PPA12" s="56"/>
      <c r="PPB12" s="56"/>
      <c r="PPC12" s="56"/>
      <c r="PPD12" s="56"/>
      <c r="PPE12" s="56"/>
      <c r="PPF12" s="56"/>
      <c r="PPG12" s="56"/>
      <c r="PPH12" s="56"/>
      <c r="PPI12" s="56"/>
      <c r="PPJ12" s="56"/>
      <c r="PPK12" s="56"/>
      <c r="PPL12" s="56"/>
      <c r="PPM12" s="56"/>
      <c r="PPN12" s="56"/>
      <c r="PPO12" s="56"/>
      <c r="PPP12" s="56"/>
      <c r="PPQ12" s="56"/>
      <c r="PPR12" s="56"/>
      <c r="PPS12" s="56"/>
      <c r="PPT12" s="56"/>
      <c r="PPU12" s="56"/>
      <c r="PPV12" s="56"/>
      <c r="PPW12" s="56"/>
      <c r="PPX12" s="56"/>
      <c r="PPY12" s="56"/>
      <c r="PPZ12" s="56"/>
      <c r="PQA12" s="56"/>
      <c r="PQB12" s="56"/>
      <c r="PQC12" s="56"/>
      <c r="PQD12" s="56"/>
      <c r="PQE12" s="56"/>
      <c r="PQF12" s="56"/>
      <c r="PQG12" s="56"/>
      <c r="PQH12" s="56"/>
      <c r="PQI12" s="56"/>
      <c r="PQJ12" s="56"/>
      <c r="PQK12" s="56"/>
      <c r="PQL12" s="56"/>
      <c r="PQM12" s="56"/>
      <c r="PQN12" s="56"/>
      <c r="PQO12" s="56"/>
      <c r="PQP12" s="56"/>
      <c r="PQQ12" s="56"/>
      <c r="PQR12" s="56"/>
      <c r="PQS12" s="56"/>
      <c r="PQT12" s="56"/>
      <c r="PQU12" s="56"/>
      <c r="PQV12" s="56"/>
      <c r="PQW12" s="56"/>
      <c r="PQX12" s="56"/>
      <c r="PQY12" s="56"/>
      <c r="PQZ12" s="56"/>
      <c r="PRA12" s="56"/>
      <c r="PRB12" s="56"/>
      <c r="PRC12" s="56"/>
      <c r="PRD12" s="56"/>
      <c r="PRE12" s="56"/>
      <c r="PRF12" s="56"/>
      <c r="PRG12" s="56"/>
      <c r="PRH12" s="56"/>
      <c r="PRI12" s="56"/>
      <c r="PRJ12" s="56"/>
      <c r="PRK12" s="56"/>
      <c r="PRL12" s="56"/>
      <c r="PRM12" s="56"/>
      <c r="PRN12" s="56"/>
      <c r="PRO12" s="56"/>
      <c r="PRP12" s="56"/>
      <c r="PRQ12" s="56"/>
      <c r="PRR12" s="56"/>
      <c r="PRS12" s="56"/>
      <c r="PRT12" s="56"/>
      <c r="PRU12" s="56"/>
      <c r="PRV12" s="56"/>
      <c r="PRW12" s="56"/>
      <c r="PRX12" s="56"/>
      <c r="PRY12" s="56"/>
      <c r="PRZ12" s="56"/>
      <c r="PSA12" s="56"/>
      <c r="PSB12" s="56"/>
      <c r="PSC12" s="56"/>
      <c r="PSD12" s="56"/>
      <c r="PSE12" s="56"/>
      <c r="PSF12" s="56"/>
      <c r="PSG12" s="56"/>
      <c r="PSH12" s="56"/>
      <c r="PSI12" s="56"/>
      <c r="PSJ12" s="56"/>
      <c r="PSK12" s="56"/>
      <c r="PSL12" s="56"/>
      <c r="PSM12" s="56"/>
      <c r="PSN12" s="56"/>
      <c r="PSO12" s="56"/>
      <c r="PSP12" s="56"/>
      <c r="PSQ12" s="56"/>
      <c r="PSR12" s="56"/>
      <c r="PSS12" s="56"/>
      <c r="PST12" s="56"/>
      <c r="PSU12" s="56"/>
      <c r="PSV12" s="56"/>
      <c r="PSW12" s="56"/>
      <c r="PSX12" s="56"/>
      <c r="PSY12" s="56"/>
      <c r="PSZ12" s="56"/>
      <c r="PTA12" s="56"/>
      <c r="PTB12" s="56"/>
      <c r="PTC12" s="56"/>
      <c r="PTD12" s="56"/>
      <c r="PTE12" s="56"/>
      <c r="PTF12" s="56"/>
      <c r="PTG12" s="56"/>
      <c r="PTH12" s="56"/>
      <c r="PTI12" s="56"/>
      <c r="PTJ12" s="56"/>
      <c r="PTK12" s="56"/>
      <c r="PTL12" s="56"/>
      <c r="PTM12" s="56"/>
      <c r="PTN12" s="56"/>
      <c r="PTO12" s="56"/>
      <c r="PTP12" s="56"/>
      <c r="PTQ12" s="56"/>
      <c r="PTR12" s="56"/>
      <c r="PTS12" s="56"/>
      <c r="PTT12" s="56"/>
      <c r="PTU12" s="56"/>
      <c r="PTV12" s="56"/>
      <c r="PTW12" s="56"/>
      <c r="PTX12" s="56"/>
      <c r="PTY12" s="56"/>
      <c r="PTZ12" s="56"/>
      <c r="PUA12" s="56"/>
      <c r="PUB12" s="56"/>
      <c r="PUC12" s="56"/>
      <c r="PUD12" s="56"/>
      <c r="PUE12" s="56"/>
      <c r="PUF12" s="56"/>
      <c r="PUG12" s="56"/>
      <c r="PUH12" s="56"/>
      <c r="PUI12" s="56"/>
      <c r="PUJ12" s="56"/>
      <c r="PUK12" s="56"/>
      <c r="PUL12" s="56"/>
      <c r="PUM12" s="56"/>
      <c r="PUN12" s="56"/>
      <c r="PUO12" s="56"/>
      <c r="PUP12" s="56"/>
      <c r="PUQ12" s="56"/>
      <c r="PUR12" s="56"/>
      <c r="PUS12" s="56"/>
      <c r="PUT12" s="56"/>
      <c r="PUU12" s="56"/>
      <c r="PUV12" s="56"/>
      <c r="PUW12" s="56"/>
      <c r="PUX12" s="56"/>
      <c r="PUY12" s="56"/>
      <c r="PUZ12" s="56"/>
      <c r="PVA12" s="56"/>
      <c r="PVB12" s="56"/>
      <c r="PVC12" s="56"/>
      <c r="PVD12" s="56"/>
      <c r="PVE12" s="56"/>
      <c r="PVF12" s="56"/>
      <c r="PVG12" s="56"/>
      <c r="PVH12" s="56"/>
      <c r="PVI12" s="56"/>
      <c r="PVJ12" s="56"/>
      <c r="PVK12" s="56"/>
      <c r="PVL12" s="56"/>
      <c r="PVM12" s="56"/>
      <c r="PVN12" s="56"/>
      <c r="PVO12" s="56"/>
      <c r="PVP12" s="56"/>
      <c r="PVQ12" s="56"/>
      <c r="PVR12" s="56"/>
      <c r="PVS12" s="56"/>
      <c r="PVT12" s="56"/>
      <c r="PVU12" s="56"/>
      <c r="PVV12" s="56"/>
      <c r="PVW12" s="56"/>
      <c r="PVX12" s="56"/>
      <c r="PVY12" s="56"/>
      <c r="PVZ12" s="56"/>
      <c r="PWA12" s="56"/>
      <c r="PWB12" s="56"/>
      <c r="PWC12" s="56"/>
      <c r="PWD12" s="56"/>
      <c r="PWE12" s="56"/>
      <c r="PWF12" s="56"/>
      <c r="PWG12" s="56"/>
      <c r="PWH12" s="56"/>
      <c r="PWI12" s="56"/>
      <c r="PWJ12" s="56"/>
      <c r="PWK12" s="56"/>
      <c r="PWL12" s="56"/>
      <c r="PWM12" s="56"/>
      <c r="PWN12" s="56"/>
      <c r="PWO12" s="56"/>
      <c r="PWP12" s="56"/>
      <c r="PWQ12" s="56"/>
      <c r="PWR12" s="56"/>
      <c r="PWS12" s="56"/>
      <c r="PWT12" s="56"/>
      <c r="PWU12" s="56"/>
      <c r="PWV12" s="56"/>
      <c r="PWW12" s="56"/>
      <c r="PWX12" s="56"/>
      <c r="PWY12" s="56"/>
      <c r="PWZ12" s="56"/>
      <c r="PXA12" s="56"/>
      <c r="PXB12" s="56"/>
      <c r="PXC12" s="56"/>
      <c r="PXD12" s="56"/>
      <c r="PXE12" s="56"/>
      <c r="PXF12" s="56"/>
      <c r="PXG12" s="56"/>
      <c r="PXH12" s="56"/>
      <c r="PXI12" s="56"/>
      <c r="PXJ12" s="56"/>
      <c r="PXK12" s="56"/>
      <c r="PXL12" s="56"/>
      <c r="PXM12" s="56"/>
      <c r="PXN12" s="56"/>
      <c r="PXO12" s="56"/>
      <c r="PXP12" s="56"/>
      <c r="PXQ12" s="56"/>
      <c r="PXR12" s="56"/>
      <c r="PXS12" s="56"/>
      <c r="PXT12" s="56"/>
      <c r="PXU12" s="56"/>
      <c r="PXV12" s="56"/>
      <c r="PXW12" s="56"/>
      <c r="PXX12" s="56"/>
      <c r="PXY12" s="56"/>
      <c r="PXZ12" s="56"/>
      <c r="PYA12" s="56"/>
      <c r="PYB12" s="56"/>
      <c r="PYC12" s="56"/>
      <c r="PYD12" s="56"/>
      <c r="PYE12" s="56"/>
      <c r="PYF12" s="56"/>
      <c r="PYG12" s="56"/>
      <c r="PYH12" s="56"/>
      <c r="PYI12" s="56"/>
      <c r="PYJ12" s="56"/>
      <c r="PYK12" s="56"/>
      <c r="PYL12" s="56"/>
      <c r="PYM12" s="56"/>
      <c r="PYN12" s="56"/>
      <c r="PYO12" s="56"/>
      <c r="PYP12" s="56"/>
      <c r="PYQ12" s="56"/>
      <c r="PYR12" s="56"/>
      <c r="PYS12" s="56"/>
      <c r="PYT12" s="56"/>
      <c r="PYU12" s="56"/>
      <c r="PYV12" s="56"/>
      <c r="PYW12" s="56"/>
      <c r="PYX12" s="56"/>
      <c r="PYY12" s="56"/>
      <c r="PYZ12" s="56"/>
      <c r="PZA12" s="56"/>
      <c r="PZB12" s="56"/>
      <c r="PZC12" s="56"/>
      <c r="PZD12" s="56"/>
      <c r="PZE12" s="56"/>
      <c r="PZF12" s="56"/>
      <c r="PZG12" s="56"/>
      <c r="PZH12" s="56"/>
      <c r="PZI12" s="56"/>
      <c r="PZJ12" s="56"/>
      <c r="PZK12" s="56"/>
      <c r="PZL12" s="56"/>
      <c r="PZM12" s="56"/>
      <c r="PZN12" s="56"/>
      <c r="PZO12" s="56"/>
      <c r="PZP12" s="56"/>
      <c r="PZQ12" s="56"/>
      <c r="PZR12" s="56"/>
      <c r="PZS12" s="56"/>
      <c r="PZT12" s="56"/>
      <c r="PZU12" s="56"/>
      <c r="PZV12" s="56"/>
      <c r="PZW12" s="56"/>
      <c r="PZX12" s="56"/>
      <c r="PZY12" s="56"/>
      <c r="PZZ12" s="56"/>
      <c r="QAA12" s="56"/>
      <c r="QAB12" s="56"/>
      <c r="QAC12" s="56"/>
      <c r="QAD12" s="56"/>
      <c r="QAE12" s="56"/>
      <c r="QAF12" s="56"/>
      <c r="QAG12" s="56"/>
      <c r="QAH12" s="56"/>
      <c r="QAI12" s="56"/>
      <c r="QAJ12" s="56"/>
      <c r="QAK12" s="56"/>
      <c r="QAL12" s="56"/>
      <c r="QAM12" s="56"/>
      <c r="QAN12" s="56"/>
      <c r="QAO12" s="56"/>
      <c r="QAP12" s="56"/>
      <c r="QAQ12" s="56"/>
      <c r="QAR12" s="56"/>
      <c r="QAS12" s="56"/>
      <c r="QAT12" s="56"/>
      <c r="QAU12" s="56"/>
      <c r="QAV12" s="56"/>
      <c r="QAW12" s="56"/>
      <c r="QAX12" s="56"/>
      <c r="QAY12" s="56"/>
      <c r="QAZ12" s="56"/>
      <c r="QBA12" s="56"/>
      <c r="QBB12" s="56"/>
      <c r="QBC12" s="56"/>
      <c r="QBD12" s="56"/>
      <c r="QBE12" s="56"/>
      <c r="QBF12" s="56"/>
      <c r="QBG12" s="56"/>
      <c r="QBH12" s="56"/>
      <c r="QBI12" s="56"/>
      <c r="QBJ12" s="56"/>
      <c r="QBK12" s="56"/>
      <c r="QBL12" s="56"/>
      <c r="QBM12" s="56"/>
      <c r="QBN12" s="56"/>
      <c r="QBO12" s="56"/>
      <c r="QBP12" s="56"/>
      <c r="QBQ12" s="56"/>
      <c r="QBR12" s="56"/>
      <c r="QBS12" s="56"/>
      <c r="QBT12" s="56"/>
      <c r="QBU12" s="56"/>
      <c r="QBV12" s="56"/>
      <c r="QBW12" s="56"/>
      <c r="QBX12" s="56"/>
      <c r="QBY12" s="56"/>
      <c r="QBZ12" s="56"/>
      <c r="QCA12" s="56"/>
      <c r="QCB12" s="56"/>
      <c r="QCC12" s="56"/>
      <c r="QCD12" s="56"/>
      <c r="QCE12" s="56"/>
      <c r="QCF12" s="56"/>
      <c r="QCG12" s="56"/>
      <c r="QCH12" s="56"/>
      <c r="QCI12" s="56"/>
      <c r="QCJ12" s="56"/>
      <c r="QCK12" s="56"/>
      <c r="QCL12" s="56"/>
      <c r="QCM12" s="56"/>
      <c r="QCN12" s="56"/>
      <c r="QCO12" s="56"/>
      <c r="QCP12" s="56"/>
      <c r="QCQ12" s="56"/>
      <c r="QCR12" s="56"/>
      <c r="QCS12" s="56"/>
      <c r="QCT12" s="56"/>
      <c r="QCU12" s="56"/>
      <c r="QCV12" s="56"/>
      <c r="QCW12" s="56"/>
      <c r="QCX12" s="56"/>
      <c r="QCY12" s="56"/>
      <c r="QCZ12" s="56"/>
      <c r="QDA12" s="56"/>
      <c r="QDB12" s="56"/>
      <c r="QDC12" s="56"/>
      <c r="QDD12" s="56"/>
      <c r="QDE12" s="56"/>
      <c r="QDF12" s="56"/>
      <c r="QDG12" s="56"/>
      <c r="QDH12" s="56"/>
      <c r="QDI12" s="56"/>
      <c r="QDJ12" s="56"/>
      <c r="QDK12" s="56"/>
      <c r="QDL12" s="56"/>
      <c r="QDM12" s="56"/>
      <c r="QDN12" s="56"/>
      <c r="QDO12" s="56"/>
      <c r="QDP12" s="56"/>
      <c r="QDQ12" s="56"/>
      <c r="QDR12" s="56"/>
      <c r="QDS12" s="56"/>
      <c r="QDT12" s="56"/>
      <c r="QDU12" s="56"/>
      <c r="QDV12" s="56"/>
      <c r="QDW12" s="56"/>
      <c r="QDX12" s="56"/>
      <c r="QDY12" s="56"/>
      <c r="QDZ12" s="56"/>
      <c r="QEA12" s="56"/>
      <c r="QEB12" s="56"/>
      <c r="QEC12" s="56"/>
      <c r="QED12" s="56"/>
      <c r="QEE12" s="56"/>
      <c r="QEF12" s="56"/>
      <c r="QEG12" s="56"/>
      <c r="QEH12" s="56"/>
      <c r="QEI12" s="56"/>
      <c r="QEJ12" s="56"/>
      <c r="QEK12" s="56"/>
      <c r="QEL12" s="56"/>
      <c r="QEM12" s="56"/>
      <c r="QEN12" s="56"/>
      <c r="QEO12" s="56"/>
      <c r="QEP12" s="56"/>
      <c r="QEQ12" s="56"/>
      <c r="QER12" s="56"/>
      <c r="QES12" s="56"/>
      <c r="QET12" s="56"/>
      <c r="QEU12" s="56"/>
      <c r="QEV12" s="56"/>
      <c r="QEW12" s="56"/>
      <c r="QEX12" s="56"/>
      <c r="QEY12" s="56"/>
      <c r="QEZ12" s="56"/>
      <c r="QFA12" s="56"/>
      <c r="QFB12" s="56"/>
      <c r="QFC12" s="56"/>
      <c r="QFD12" s="56"/>
      <c r="QFE12" s="56"/>
      <c r="QFF12" s="56"/>
      <c r="QFG12" s="56"/>
      <c r="QFH12" s="56"/>
      <c r="QFI12" s="56"/>
      <c r="QFJ12" s="56"/>
      <c r="QFK12" s="56"/>
      <c r="QFL12" s="56"/>
      <c r="QFM12" s="56"/>
      <c r="QFN12" s="56"/>
      <c r="QFO12" s="56"/>
      <c r="QFP12" s="56"/>
      <c r="QFQ12" s="56"/>
      <c r="QFR12" s="56"/>
      <c r="QFS12" s="56"/>
      <c r="QFT12" s="56"/>
      <c r="QFU12" s="56"/>
      <c r="QFV12" s="56"/>
      <c r="QFW12" s="56"/>
      <c r="QFX12" s="56"/>
      <c r="QFY12" s="56"/>
      <c r="QFZ12" s="56"/>
      <c r="QGA12" s="56"/>
      <c r="QGB12" s="56"/>
      <c r="QGC12" s="56"/>
      <c r="QGD12" s="56"/>
      <c r="QGE12" s="56"/>
      <c r="QGF12" s="56"/>
      <c r="QGG12" s="56"/>
      <c r="QGH12" s="56"/>
      <c r="QGI12" s="56"/>
      <c r="QGJ12" s="56"/>
      <c r="QGK12" s="56"/>
      <c r="QGL12" s="56"/>
      <c r="QGM12" s="56"/>
      <c r="QGN12" s="56"/>
      <c r="QGO12" s="56"/>
      <c r="QGP12" s="56"/>
      <c r="QGQ12" s="56"/>
      <c r="QGR12" s="56"/>
      <c r="QGS12" s="56"/>
      <c r="QGT12" s="56"/>
      <c r="QGU12" s="56"/>
      <c r="QGV12" s="56"/>
      <c r="QGW12" s="56"/>
      <c r="QGX12" s="56"/>
      <c r="QGY12" s="56"/>
      <c r="QGZ12" s="56"/>
      <c r="QHA12" s="56"/>
      <c r="QHB12" s="56"/>
      <c r="QHC12" s="56"/>
      <c r="QHD12" s="56"/>
      <c r="QHE12" s="56"/>
      <c r="QHF12" s="56"/>
      <c r="QHG12" s="56"/>
      <c r="QHH12" s="56"/>
      <c r="QHI12" s="56"/>
      <c r="QHJ12" s="56"/>
      <c r="QHK12" s="56"/>
      <c r="QHL12" s="56"/>
      <c r="QHM12" s="56"/>
      <c r="QHN12" s="56"/>
      <c r="QHO12" s="56"/>
      <c r="QHP12" s="56"/>
      <c r="QHQ12" s="56"/>
      <c r="QHR12" s="56"/>
      <c r="QHS12" s="56"/>
      <c r="QHT12" s="56"/>
      <c r="QHU12" s="56"/>
      <c r="QHV12" s="56"/>
      <c r="QHW12" s="56"/>
      <c r="QHX12" s="56"/>
      <c r="QHY12" s="56"/>
      <c r="QHZ12" s="56"/>
      <c r="QIA12" s="56"/>
      <c r="QIB12" s="56"/>
      <c r="QIC12" s="56"/>
      <c r="QID12" s="56"/>
      <c r="QIE12" s="56"/>
      <c r="QIF12" s="56"/>
      <c r="QIG12" s="56"/>
      <c r="QIH12" s="56"/>
      <c r="QII12" s="56"/>
      <c r="QIJ12" s="56"/>
      <c r="QIK12" s="56"/>
      <c r="QIL12" s="56"/>
      <c r="QIM12" s="56"/>
      <c r="QIN12" s="56"/>
      <c r="QIO12" s="56"/>
      <c r="QIP12" s="56"/>
      <c r="QIQ12" s="56"/>
      <c r="QIR12" s="56"/>
      <c r="QIS12" s="56"/>
      <c r="QIT12" s="56"/>
      <c r="QIU12" s="56"/>
      <c r="QIV12" s="56"/>
      <c r="QIW12" s="56"/>
      <c r="QIX12" s="56"/>
      <c r="QIY12" s="56"/>
      <c r="QIZ12" s="56"/>
      <c r="QJA12" s="56"/>
      <c r="QJB12" s="56"/>
      <c r="QJC12" s="56"/>
      <c r="QJD12" s="56"/>
      <c r="QJE12" s="56"/>
      <c r="QJF12" s="56"/>
      <c r="QJG12" s="56"/>
      <c r="QJH12" s="56"/>
      <c r="QJI12" s="56"/>
      <c r="QJJ12" s="56"/>
      <c r="QJK12" s="56"/>
      <c r="QJL12" s="56"/>
      <c r="QJM12" s="56"/>
      <c r="QJN12" s="56"/>
      <c r="QJO12" s="56"/>
      <c r="QJP12" s="56"/>
      <c r="QJQ12" s="56"/>
      <c r="QJR12" s="56"/>
      <c r="QJS12" s="56"/>
      <c r="QJT12" s="56"/>
      <c r="QJU12" s="56"/>
      <c r="QJV12" s="56"/>
      <c r="QJW12" s="56"/>
      <c r="QJX12" s="56"/>
      <c r="QJY12" s="56"/>
      <c r="QJZ12" s="56"/>
      <c r="QKA12" s="56"/>
      <c r="QKB12" s="56"/>
      <c r="QKC12" s="56"/>
      <c r="QKD12" s="56"/>
      <c r="QKE12" s="56"/>
      <c r="QKF12" s="56"/>
      <c r="QKG12" s="56"/>
      <c r="QKH12" s="56"/>
      <c r="QKI12" s="56"/>
      <c r="QKJ12" s="56"/>
      <c r="QKK12" s="56"/>
      <c r="QKL12" s="56"/>
      <c r="QKM12" s="56"/>
      <c r="QKN12" s="56"/>
      <c r="QKO12" s="56"/>
      <c r="QKP12" s="56"/>
      <c r="QKQ12" s="56"/>
      <c r="QKR12" s="56"/>
      <c r="QKS12" s="56"/>
      <c r="QKT12" s="56"/>
      <c r="QKU12" s="56"/>
      <c r="QKV12" s="56"/>
      <c r="QKW12" s="56"/>
      <c r="QKX12" s="56"/>
      <c r="QKY12" s="56"/>
      <c r="QKZ12" s="56"/>
      <c r="QLA12" s="56"/>
      <c r="QLB12" s="56"/>
      <c r="QLC12" s="56"/>
      <c r="QLD12" s="56"/>
      <c r="QLE12" s="56"/>
      <c r="QLF12" s="56"/>
      <c r="QLG12" s="56"/>
      <c r="QLH12" s="56"/>
      <c r="QLI12" s="56"/>
      <c r="QLJ12" s="56"/>
      <c r="QLK12" s="56"/>
      <c r="QLL12" s="56"/>
      <c r="QLM12" s="56"/>
      <c r="QLN12" s="56"/>
      <c r="QLO12" s="56"/>
      <c r="QLP12" s="56"/>
      <c r="QLQ12" s="56"/>
      <c r="QLR12" s="56"/>
      <c r="QLS12" s="56"/>
      <c r="QLT12" s="56"/>
      <c r="QLU12" s="56"/>
      <c r="QLV12" s="56"/>
      <c r="QLW12" s="56"/>
      <c r="QLX12" s="56"/>
      <c r="QLY12" s="56"/>
      <c r="QLZ12" s="56"/>
      <c r="QMA12" s="56"/>
      <c r="QMB12" s="56"/>
      <c r="QMC12" s="56"/>
      <c r="QMD12" s="56"/>
      <c r="QME12" s="56"/>
      <c r="QMF12" s="56"/>
      <c r="QMG12" s="56"/>
      <c r="QMH12" s="56"/>
      <c r="QMI12" s="56"/>
      <c r="QMJ12" s="56"/>
      <c r="QMK12" s="56"/>
      <c r="QML12" s="56"/>
      <c r="QMM12" s="56"/>
      <c r="QMN12" s="56"/>
      <c r="QMO12" s="56"/>
      <c r="QMP12" s="56"/>
      <c r="QMQ12" s="56"/>
      <c r="QMR12" s="56"/>
      <c r="QMS12" s="56"/>
      <c r="QMT12" s="56"/>
      <c r="QMU12" s="56"/>
      <c r="QMV12" s="56"/>
      <c r="QMW12" s="56"/>
      <c r="QMX12" s="56"/>
      <c r="QMY12" s="56"/>
      <c r="QMZ12" s="56"/>
      <c r="QNA12" s="56"/>
      <c r="QNB12" s="56"/>
      <c r="QNC12" s="56"/>
      <c r="QND12" s="56"/>
      <c r="QNE12" s="56"/>
      <c r="QNF12" s="56"/>
      <c r="QNG12" s="56"/>
      <c r="QNH12" s="56"/>
      <c r="QNI12" s="56"/>
      <c r="QNJ12" s="56"/>
      <c r="QNK12" s="56"/>
      <c r="QNL12" s="56"/>
      <c r="QNM12" s="56"/>
      <c r="QNN12" s="56"/>
      <c r="QNO12" s="56"/>
      <c r="QNP12" s="56"/>
      <c r="QNQ12" s="56"/>
      <c r="QNR12" s="56"/>
      <c r="QNS12" s="56"/>
      <c r="QNT12" s="56"/>
      <c r="QNU12" s="56"/>
      <c r="QNV12" s="56"/>
      <c r="QNW12" s="56"/>
      <c r="QNX12" s="56"/>
      <c r="QNY12" s="56"/>
      <c r="QNZ12" s="56"/>
      <c r="QOA12" s="56"/>
      <c r="QOB12" s="56"/>
      <c r="QOC12" s="56"/>
      <c r="QOD12" s="56"/>
      <c r="QOE12" s="56"/>
      <c r="QOF12" s="56"/>
      <c r="QOG12" s="56"/>
      <c r="QOH12" s="56"/>
      <c r="QOI12" s="56"/>
      <c r="QOJ12" s="56"/>
      <c r="QOK12" s="56"/>
      <c r="QOL12" s="56"/>
      <c r="QOM12" s="56"/>
      <c r="QON12" s="56"/>
      <c r="QOO12" s="56"/>
      <c r="QOP12" s="56"/>
      <c r="QOQ12" s="56"/>
      <c r="QOR12" s="56"/>
      <c r="QOS12" s="56"/>
      <c r="QOT12" s="56"/>
      <c r="QOU12" s="56"/>
      <c r="QOV12" s="56"/>
      <c r="QOW12" s="56"/>
      <c r="QOX12" s="56"/>
      <c r="QOY12" s="56"/>
      <c r="QOZ12" s="56"/>
      <c r="QPA12" s="56"/>
      <c r="QPB12" s="56"/>
      <c r="QPC12" s="56"/>
      <c r="QPD12" s="56"/>
      <c r="QPE12" s="56"/>
      <c r="QPF12" s="56"/>
      <c r="QPG12" s="56"/>
      <c r="QPH12" s="56"/>
      <c r="QPI12" s="56"/>
      <c r="QPJ12" s="56"/>
      <c r="QPK12" s="56"/>
      <c r="QPL12" s="56"/>
      <c r="QPM12" s="56"/>
      <c r="QPN12" s="56"/>
      <c r="QPO12" s="56"/>
      <c r="QPP12" s="56"/>
      <c r="QPQ12" s="56"/>
      <c r="QPR12" s="56"/>
      <c r="QPS12" s="56"/>
      <c r="QPT12" s="56"/>
      <c r="QPU12" s="56"/>
      <c r="QPV12" s="56"/>
      <c r="QPW12" s="56"/>
      <c r="QPX12" s="56"/>
      <c r="QPY12" s="56"/>
      <c r="QPZ12" s="56"/>
      <c r="QQA12" s="56"/>
      <c r="QQB12" s="56"/>
      <c r="QQC12" s="56"/>
      <c r="QQD12" s="56"/>
      <c r="QQE12" s="56"/>
      <c r="QQF12" s="56"/>
      <c r="QQG12" s="56"/>
      <c r="QQH12" s="56"/>
      <c r="QQI12" s="56"/>
      <c r="QQJ12" s="56"/>
      <c r="QQK12" s="56"/>
      <c r="QQL12" s="56"/>
      <c r="QQM12" s="56"/>
      <c r="QQN12" s="56"/>
      <c r="QQO12" s="56"/>
      <c r="QQP12" s="56"/>
      <c r="QQQ12" s="56"/>
      <c r="QQR12" s="56"/>
      <c r="QQS12" s="56"/>
      <c r="QQT12" s="56"/>
      <c r="QQU12" s="56"/>
      <c r="QQV12" s="56"/>
      <c r="QQW12" s="56"/>
      <c r="QQX12" s="56"/>
      <c r="QQY12" s="56"/>
      <c r="QQZ12" s="56"/>
      <c r="QRA12" s="56"/>
      <c r="QRB12" s="56"/>
      <c r="QRC12" s="56"/>
      <c r="QRD12" s="56"/>
      <c r="QRE12" s="56"/>
      <c r="QRF12" s="56"/>
      <c r="QRG12" s="56"/>
      <c r="QRH12" s="56"/>
      <c r="QRI12" s="56"/>
      <c r="QRJ12" s="56"/>
      <c r="QRK12" s="56"/>
      <c r="QRL12" s="56"/>
      <c r="QRM12" s="56"/>
      <c r="QRN12" s="56"/>
      <c r="QRO12" s="56"/>
      <c r="QRP12" s="56"/>
      <c r="QRQ12" s="56"/>
      <c r="QRR12" s="56"/>
      <c r="QRS12" s="56"/>
      <c r="QRT12" s="56"/>
      <c r="QRU12" s="56"/>
      <c r="QRV12" s="56"/>
      <c r="QRW12" s="56"/>
      <c r="QRX12" s="56"/>
      <c r="QRY12" s="56"/>
      <c r="QRZ12" s="56"/>
      <c r="QSA12" s="56"/>
      <c r="QSB12" s="56"/>
      <c r="QSC12" s="56"/>
      <c r="QSD12" s="56"/>
      <c r="QSE12" s="56"/>
      <c r="QSF12" s="56"/>
      <c r="QSG12" s="56"/>
      <c r="QSH12" s="56"/>
      <c r="QSI12" s="56"/>
      <c r="QSJ12" s="56"/>
      <c r="QSK12" s="56"/>
      <c r="QSL12" s="56"/>
      <c r="QSM12" s="56"/>
      <c r="QSN12" s="56"/>
      <c r="QSO12" s="56"/>
      <c r="QSP12" s="56"/>
      <c r="QSQ12" s="56"/>
      <c r="QSR12" s="56"/>
      <c r="QSS12" s="56"/>
      <c r="QST12" s="56"/>
      <c r="QSU12" s="56"/>
      <c r="QSV12" s="56"/>
      <c r="QSW12" s="56"/>
      <c r="QSX12" s="56"/>
      <c r="QSY12" s="56"/>
      <c r="QSZ12" s="56"/>
      <c r="QTA12" s="56"/>
      <c r="QTB12" s="56"/>
      <c r="QTC12" s="56"/>
      <c r="QTD12" s="56"/>
      <c r="QTE12" s="56"/>
      <c r="QTF12" s="56"/>
      <c r="QTG12" s="56"/>
      <c r="QTH12" s="56"/>
      <c r="QTI12" s="56"/>
      <c r="QTJ12" s="56"/>
      <c r="QTK12" s="56"/>
      <c r="QTL12" s="56"/>
      <c r="QTM12" s="56"/>
      <c r="QTN12" s="56"/>
      <c r="QTO12" s="56"/>
      <c r="QTP12" s="56"/>
      <c r="QTQ12" s="56"/>
      <c r="QTR12" s="56"/>
      <c r="QTS12" s="56"/>
      <c r="QTT12" s="56"/>
      <c r="QTU12" s="56"/>
      <c r="QTV12" s="56"/>
      <c r="QTW12" s="56"/>
      <c r="QTX12" s="56"/>
      <c r="QTY12" s="56"/>
      <c r="QTZ12" s="56"/>
      <c r="QUA12" s="56"/>
      <c r="QUB12" s="56"/>
      <c r="QUC12" s="56"/>
      <c r="QUD12" s="56"/>
      <c r="QUE12" s="56"/>
      <c r="QUF12" s="56"/>
      <c r="QUG12" s="56"/>
      <c r="QUH12" s="56"/>
      <c r="QUI12" s="56"/>
      <c r="QUJ12" s="56"/>
      <c r="QUK12" s="56"/>
      <c r="QUL12" s="56"/>
      <c r="QUM12" s="56"/>
      <c r="QUN12" s="56"/>
      <c r="QUO12" s="56"/>
      <c r="QUP12" s="56"/>
      <c r="QUQ12" s="56"/>
      <c r="QUR12" s="56"/>
      <c r="QUS12" s="56"/>
      <c r="QUT12" s="56"/>
      <c r="QUU12" s="56"/>
      <c r="QUV12" s="56"/>
      <c r="QUW12" s="56"/>
      <c r="QUX12" s="56"/>
      <c r="QUY12" s="56"/>
      <c r="QUZ12" s="56"/>
      <c r="QVA12" s="56"/>
      <c r="QVB12" s="56"/>
      <c r="QVC12" s="56"/>
      <c r="QVD12" s="56"/>
      <c r="QVE12" s="56"/>
      <c r="QVF12" s="56"/>
      <c r="QVG12" s="56"/>
      <c r="QVH12" s="56"/>
      <c r="QVI12" s="56"/>
      <c r="QVJ12" s="56"/>
      <c r="QVK12" s="56"/>
      <c r="QVL12" s="56"/>
      <c r="QVM12" s="56"/>
      <c r="QVN12" s="56"/>
      <c r="QVO12" s="56"/>
      <c r="QVP12" s="56"/>
      <c r="QVQ12" s="56"/>
      <c r="QVR12" s="56"/>
      <c r="QVS12" s="56"/>
      <c r="QVT12" s="56"/>
      <c r="QVU12" s="56"/>
      <c r="QVV12" s="56"/>
      <c r="QVW12" s="56"/>
      <c r="QVX12" s="56"/>
      <c r="QVY12" s="56"/>
      <c r="QVZ12" s="56"/>
      <c r="QWA12" s="56"/>
      <c r="QWB12" s="56"/>
      <c r="QWC12" s="56"/>
      <c r="QWD12" s="56"/>
      <c r="QWE12" s="56"/>
      <c r="QWF12" s="56"/>
      <c r="QWG12" s="56"/>
      <c r="QWH12" s="56"/>
      <c r="QWI12" s="56"/>
      <c r="QWJ12" s="56"/>
      <c r="QWK12" s="56"/>
      <c r="QWL12" s="56"/>
      <c r="QWM12" s="56"/>
      <c r="QWN12" s="56"/>
      <c r="QWO12" s="56"/>
      <c r="QWP12" s="56"/>
      <c r="QWQ12" s="56"/>
      <c r="QWR12" s="56"/>
      <c r="QWS12" s="56"/>
      <c r="QWT12" s="56"/>
      <c r="QWU12" s="56"/>
      <c r="QWV12" s="56"/>
      <c r="QWW12" s="56"/>
      <c r="QWX12" s="56"/>
      <c r="QWY12" s="56"/>
      <c r="QWZ12" s="56"/>
      <c r="QXA12" s="56"/>
      <c r="QXB12" s="56"/>
      <c r="QXC12" s="56"/>
      <c r="QXD12" s="56"/>
      <c r="QXE12" s="56"/>
      <c r="QXF12" s="56"/>
      <c r="QXG12" s="56"/>
      <c r="QXH12" s="56"/>
      <c r="QXI12" s="56"/>
      <c r="QXJ12" s="56"/>
      <c r="QXK12" s="56"/>
      <c r="QXL12" s="56"/>
      <c r="QXM12" s="56"/>
      <c r="QXN12" s="56"/>
      <c r="QXO12" s="56"/>
      <c r="QXP12" s="56"/>
      <c r="QXQ12" s="56"/>
      <c r="QXR12" s="56"/>
      <c r="QXS12" s="56"/>
      <c r="QXT12" s="56"/>
      <c r="QXU12" s="56"/>
      <c r="QXV12" s="56"/>
      <c r="QXW12" s="56"/>
      <c r="QXX12" s="56"/>
      <c r="QXY12" s="56"/>
      <c r="QXZ12" s="56"/>
      <c r="QYA12" s="56"/>
      <c r="QYB12" s="56"/>
      <c r="QYC12" s="56"/>
      <c r="QYD12" s="56"/>
      <c r="QYE12" s="56"/>
      <c r="QYF12" s="56"/>
      <c r="QYG12" s="56"/>
      <c r="QYH12" s="56"/>
      <c r="QYI12" s="56"/>
      <c r="QYJ12" s="56"/>
      <c r="QYK12" s="56"/>
      <c r="QYL12" s="56"/>
      <c r="QYM12" s="56"/>
      <c r="QYN12" s="56"/>
      <c r="QYO12" s="56"/>
      <c r="QYP12" s="56"/>
      <c r="QYQ12" s="56"/>
      <c r="QYR12" s="56"/>
      <c r="QYS12" s="56"/>
      <c r="QYT12" s="56"/>
      <c r="QYU12" s="56"/>
      <c r="QYV12" s="56"/>
      <c r="QYW12" s="56"/>
      <c r="QYX12" s="56"/>
      <c r="QYY12" s="56"/>
      <c r="QYZ12" s="56"/>
      <c r="QZA12" s="56"/>
      <c r="QZB12" s="56"/>
      <c r="QZC12" s="56"/>
      <c r="QZD12" s="56"/>
      <c r="QZE12" s="56"/>
      <c r="QZF12" s="56"/>
      <c r="QZG12" s="56"/>
      <c r="QZH12" s="56"/>
      <c r="QZI12" s="56"/>
      <c r="QZJ12" s="56"/>
      <c r="QZK12" s="56"/>
      <c r="QZL12" s="56"/>
      <c r="QZM12" s="56"/>
      <c r="QZN12" s="56"/>
      <c r="QZO12" s="56"/>
      <c r="QZP12" s="56"/>
      <c r="QZQ12" s="56"/>
      <c r="QZR12" s="56"/>
      <c r="QZS12" s="56"/>
      <c r="QZT12" s="56"/>
      <c r="QZU12" s="56"/>
      <c r="QZV12" s="56"/>
      <c r="QZW12" s="56"/>
      <c r="QZX12" s="56"/>
      <c r="QZY12" s="56"/>
      <c r="QZZ12" s="56"/>
      <c r="RAA12" s="56"/>
      <c r="RAB12" s="56"/>
      <c r="RAC12" s="56"/>
      <c r="RAD12" s="56"/>
      <c r="RAE12" s="56"/>
      <c r="RAF12" s="56"/>
      <c r="RAG12" s="56"/>
      <c r="RAH12" s="56"/>
      <c r="RAI12" s="56"/>
      <c r="RAJ12" s="56"/>
      <c r="RAK12" s="56"/>
      <c r="RAL12" s="56"/>
      <c r="RAM12" s="56"/>
      <c r="RAN12" s="56"/>
      <c r="RAO12" s="56"/>
      <c r="RAP12" s="56"/>
      <c r="RAQ12" s="56"/>
      <c r="RAR12" s="56"/>
      <c r="RAS12" s="56"/>
      <c r="RAT12" s="56"/>
      <c r="RAU12" s="56"/>
      <c r="RAV12" s="56"/>
      <c r="RAW12" s="56"/>
      <c r="RAX12" s="56"/>
      <c r="RAY12" s="56"/>
      <c r="RAZ12" s="56"/>
      <c r="RBA12" s="56"/>
      <c r="RBB12" s="56"/>
      <c r="RBC12" s="56"/>
      <c r="RBD12" s="56"/>
      <c r="RBE12" s="56"/>
      <c r="RBF12" s="56"/>
      <c r="RBG12" s="56"/>
      <c r="RBH12" s="56"/>
      <c r="RBI12" s="56"/>
      <c r="RBJ12" s="56"/>
      <c r="RBK12" s="56"/>
      <c r="RBL12" s="56"/>
      <c r="RBM12" s="56"/>
      <c r="RBN12" s="56"/>
      <c r="RBO12" s="56"/>
      <c r="RBP12" s="56"/>
      <c r="RBQ12" s="56"/>
      <c r="RBR12" s="56"/>
      <c r="RBS12" s="56"/>
      <c r="RBT12" s="56"/>
      <c r="RBU12" s="56"/>
      <c r="RBV12" s="56"/>
      <c r="RBW12" s="56"/>
      <c r="RBX12" s="56"/>
      <c r="RBY12" s="56"/>
      <c r="RBZ12" s="56"/>
      <c r="RCA12" s="56"/>
      <c r="RCB12" s="56"/>
      <c r="RCC12" s="56"/>
      <c r="RCD12" s="56"/>
      <c r="RCE12" s="56"/>
      <c r="RCF12" s="56"/>
      <c r="RCG12" s="56"/>
      <c r="RCH12" s="56"/>
      <c r="RCI12" s="56"/>
      <c r="RCJ12" s="56"/>
      <c r="RCK12" s="56"/>
      <c r="RCL12" s="56"/>
      <c r="RCM12" s="56"/>
      <c r="RCN12" s="56"/>
      <c r="RCO12" s="56"/>
      <c r="RCP12" s="56"/>
      <c r="RCQ12" s="56"/>
      <c r="RCR12" s="56"/>
      <c r="RCS12" s="56"/>
      <c r="RCT12" s="56"/>
      <c r="RCU12" s="56"/>
      <c r="RCV12" s="56"/>
      <c r="RCW12" s="56"/>
      <c r="RCX12" s="56"/>
      <c r="RCY12" s="56"/>
      <c r="RCZ12" s="56"/>
      <c r="RDA12" s="56"/>
      <c r="RDB12" s="56"/>
      <c r="RDC12" s="56"/>
      <c r="RDD12" s="56"/>
      <c r="RDE12" s="56"/>
      <c r="RDF12" s="56"/>
      <c r="RDG12" s="56"/>
      <c r="RDH12" s="56"/>
      <c r="RDI12" s="56"/>
      <c r="RDJ12" s="56"/>
      <c r="RDK12" s="56"/>
      <c r="RDL12" s="56"/>
      <c r="RDM12" s="56"/>
      <c r="RDN12" s="56"/>
      <c r="RDO12" s="56"/>
      <c r="RDP12" s="56"/>
      <c r="RDQ12" s="56"/>
      <c r="RDR12" s="56"/>
      <c r="RDS12" s="56"/>
      <c r="RDT12" s="56"/>
      <c r="RDU12" s="56"/>
      <c r="RDV12" s="56"/>
      <c r="RDW12" s="56"/>
      <c r="RDX12" s="56"/>
      <c r="RDY12" s="56"/>
      <c r="RDZ12" s="56"/>
      <c r="REA12" s="56"/>
      <c r="REB12" s="56"/>
      <c r="REC12" s="56"/>
      <c r="RED12" s="56"/>
      <c r="REE12" s="56"/>
      <c r="REF12" s="56"/>
      <c r="REG12" s="56"/>
      <c r="REH12" s="56"/>
      <c r="REI12" s="56"/>
      <c r="REJ12" s="56"/>
      <c r="REK12" s="56"/>
      <c r="REL12" s="56"/>
      <c r="REM12" s="56"/>
      <c r="REN12" s="56"/>
      <c r="REO12" s="56"/>
      <c r="REP12" s="56"/>
      <c r="REQ12" s="56"/>
      <c r="RER12" s="56"/>
      <c r="RES12" s="56"/>
      <c r="RET12" s="56"/>
      <c r="REU12" s="56"/>
      <c r="REV12" s="56"/>
      <c r="REW12" s="56"/>
      <c r="REX12" s="56"/>
      <c r="REY12" s="56"/>
      <c r="REZ12" s="56"/>
      <c r="RFA12" s="56"/>
      <c r="RFB12" s="56"/>
      <c r="RFC12" s="56"/>
      <c r="RFD12" s="56"/>
      <c r="RFE12" s="56"/>
      <c r="RFF12" s="56"/>
      <c r="RFG12" s="56"/>
      <c r="RFH12" s="56"/>
      <c r="RFI12" s="56"/>
      <c r="RFJ12" s="56"/>
      <c r="RFK12" s="56"/>
      <c r="RFL12" s="56"/>
      <c r="RFM12" s="56"/>
      <c r="RFN12" s="56"/>
      <c r="RFO12" s="56"/>
      <c r="RFP12" s="56"/>
      <c r="RFQ12" s="56"/>
      <c r="RFR12" s="56"/>
      <c r="RFS12" s="56"/>
      <c r="RFT12" s="56"/>
      <c r="RFU12" s="56"/>
      <c r="RFV12" s="56"/>
      <c r="RFW12" s="56"/>
      <c r="RFX12" s="56"/>
      <c r="RFY12" s="56"/>
      <c r="RFZ12" s="56"/>
      <c r="RGA12" s="56"/>
      <c r="RGB12" s="56"/>
      <c r="RGC12" s="56"/>
      <c r="RGD12" s="56"/>
      <c r="RGE12" s="56"/>
      <c r="RGF12" s="56"/>
      <c r="RGG12" s="56"/>
      <c r="RGH12" s="56"/>
      <c r="RGI12" s="56"/>
      <c r="RGJ12" s="56"/>
      <c r="RGK12" s="56"/>
      <c r="RGL12" s="56"/>
      <c r="RGM12" s="56"/>
      <c r="RGN12" s="56"/>
      <c r="RGO12" s="56"/>
      <c r="RGP12" s="56"/>
      <c r="RGQ12" s="56"/>
      <c r="RGR12" s="56"/>
      <c r="RGS12" s="56"/>
      <c r="RGT12" s="56"/>
      <c r="RGU12" s="56"/>
      <c r="RGV12" s="56"/>
      <c r="RGW12" s="56"/>
      <c r="RGX12" s="56"/>
      <c r="RGY12" s="56"/>
      <c r="RGZ12" s="56"/>
      <c r="RHA12" s="56"/>
      <c r="RHB12" s="56"/>
      <c r="RHC12" s="56"/>
      <c r="RHD12" s="56"/>
      <c r="RHE12" s="56"/>
      <c r="RHF12" s="56"/>
      <c r="RHG12" s="56"/>
      <c r="RHH12" s="56"/>
      <c r="RHI12" s="56"/>
      <c r="RHJ12" s="56"/>
      <c r="RHK12" s="56"/>
      <c r="RHL12" s="56"/>
      <c r="RHM12" s="56"/>
      <c r="RHN12" s="56"/>
      <c r="RHO12" s="56"/>
      <c r="RHP12" s="56"/>
      <c r="RHQ12" s="56"/>
      <c r="RHR12" s="56"/>
      <c r="RHS12" s="56"/>
      <c r="RHT12" s="56"/>
      <c r="RHU12" s="56"/>
      <c r="RHV12" s="56"/>
      <c r="RHW12" s="56"/>
      <c r="RHX12" s="56"/>
      <c r="RHY12" s="56"/>
      <c r="RHZ12" s="56"/>
      <c r="RIA12" s="56"/>
      <c r="RIB12" s="56"/>
      <c r="RIC12" s="56"/>
      <c r="RID12" s="56"/>
      <c r="RIE12" s="56"/>
      <c r="RIF12" s="56"/>
      <c r="RIG12" s="56"/>
      <c r="RIH12" s="56"/>
      <c r="RII12" s="56"/>
      <c r="RIJ12" s="56"/>
      <c r="RIK12" s="56"/>
      <c r="RIL12" s="56"/>
      <c r="RIM12" s="56"/>
      <c r="RIN12" s="56"/>
      <c r="RIO12" s="56"/>
      <c r="RIP12" s="56"/>
      <c r="RIQ12" s="56"/>
      <c r="RIR12" s="56"/>
      <c r="RIS12" s="56"/>
      <c r="RIT12" s="56"/>
      <c r="RIU12" s="56"/>
      <c r="RIV12" s="56"/>
      <c r="RIW12" s="56"/>
      <c r="RIX12" s="56"/>
      <c r="RIY12" s="56"/>
      <c r="RIZ12" s="56"/>
      <c r="RJA12" s="56"/>
      <c r="RJB12" s="56"/>
      <c r="RJC12" s="56"/>
      <c r="RJD12" s="56"/>
      <c r="RJE12" s="56"/>
      <c r="RJF12" s="56"/>
      <c r="RJG12" s="56"/>
      <c r="RJH12" s="56"/>
      <c r="RJI12" s="56"/>
      <c r="RJJ12" s="56"/>
      <c r="RJK12" s="56"/>
      <c r="RJL12" s="56"/>
      <c r="RJM12" s="56"/>
      <c r="RJN12" s="56"/>
      <c r="RJO12" s="56"/>
      <c r="RJP12" s="56"/>
      <c r="RJQ12" s="56"/>
      <c r="RJR12" s="56"/>
      <c r="RJS12" s="56"/>
      <c r="RJT12" s="56"/>
      <c r="RJU12" s="56"/>
      <c r="RJV12" s="56"/>
      <c r="RJW12" s="56"/>
      <c r="RJX12" s="56"/>
      <c r="RJY12" s="56"/>
      <c r="RJZ12" s="56"/>
      <c r="RKA12" s="56"/>
      <c r="RKB12" s="56"/>
      <c r="RKC12" s="56"/>
      <c r="RKD12" s="56"/>
      <c r="RKE12" s="56"/>
      <c r="RKF12" s="56"/>
      <c r="RKG12" s="56"/>
      <c r="RKH12" s="56"/>
      <c r="RKI12" s="56"/>
      <c r="RKJ12" s="56"/>
      <c r="RKK12" s="56"/>
      <c r="RKL12" s="56"/>
      <c r="RKM12" s="56"/>
      <c r="RKN12" s="56"/>
      <c r="RKO12" s="56"/>
      <c r="RKP12" s="56"/>
      <c r="RKQ12" s="56"/>
      <c r="RKR12" s="56"/>
      <c r="RKS12" s="56"/>
      <c r="RKT12" s="56"/>
      <c r="RKU12" s="56"/>
      <c r="RKV12" s="56"/>
      <c r="RKW12" s="56"/>
      <c r="RKX12" s="56"/>
      <c r="RKY12" s="56"/>
      <c r="RKZ12" s="56"/>
      <c r="RLA12" s="56"/>
      <c r="RLB12" s="56"/>
      <c r="RLC12" s="56"/>
      <c r="RLD12" s="56"/>
      <c r="RLE12" s="56"/>
      <c r="RLF12" s="56"/>
      <c r="RLG12" s="56"/>
      <c r="RLH12" s="56"/>
      <c r="RLI12" s="56"/>
      <c r="RLJ12" s="56"/>
      <c r="RLK12" s="56"/>
      <c r="RLL12" s="56"/>
      <c r="RLM12" s="56"/>
      <c r="RLN12" s="56"/>
      <c r="RLO12" s="56"/>
      <c r="RLP12" s="56"/>
      <c r="RLQ12" s="56"/>
      <c r="RLR12" s="56"/>
      <c r="RLS12" s="56"/>
      <c r="RLT12" s="56"/>
      <c r="RLU12" s="56"/>
      <c r="RLV12" s="56"/>
      <c r="RLW12" s="56"/>
      <c r="RLX12" s="56"/>
      <c r="RLY12" s="56"/>
      <c r="RLZ12" s="56"/>
      <c r="RMA12" s="56"/>
      <c r="RMB12" s="56"/>
      <c r="RMC12" s="56"/>
      <c r="RMD12" s="56"/>
      <c r="RME12" s="56"/>
      <c r="RMF12" s="56"/>
      <c r="RMG12" s="56"/>
      <c r="RMH12" s="56"/>
      <c r="RMI12" s="56"/>
      <c r="RMJ12" s="56"/>
      <c r="RMK12" s="56"/>
      <c r="RML12" s="56"/>
      <c r="RMM12" s="56"/>
      <c r="RMN12" s="56"/>
      <c r="RMO12" s="56"/>
      <c r="RMP12" s="56"/>
      <c r="RMQ12" s="56"/>
      <c r="RMR12" s="56"/>
      <c r="RMS12" s="56"/>
      <c r="RMT12" s="56"/>
      <c r="RMU12" s="56"/>
      <c r="RMV12" s="56"/>
      <c r="RMW12" s="56"/>
      <c r="RMX12" s="56"/>
      <c r="RMY12" s="56"/>
      <c r="RMZ12" s="56"/>
      <c r="RNA12" s="56"/>
      <c r="RNB12" s="56"/>
      <c r="RNC12" s="56"/>
      <c r="RND12" s="56"/>
      <c r="RNE12" s="56"/>
      <c r="RNF12" s="56"/>
      <c r="RNG12" s="56"/>
      <c r="RNH12" s="56"/>
      <c r="RNI12" s="56"/>
      <c r="RNJ12" s="56"/>
      <c r="RNK12" s="56"/>
      <c r="RNL12" s="56"/>
      <c r="RNM12" s="56"/>
      <c r="RNN12" s="56"/>
      <c r="RNO12" s="56"/>
      <c r="RNP12" s="56"/>
      <c r="RNQ12" s="56"/>
      <c r="RNR12" s="56"/>
      <c r="RNS12" s="56"/>
      <c r="RNT12" s="56"/>
      <c r="RNU12" s="56"/>
      <c r="RNV12" s="56"/>
      <c r="RNW12" s="56"/>
      <c r="RNX12" s="56"/>
      <c r="RNY12" s="56"/>
      <c r="RNZ12" s="56"/>
      <c r="ROA12" s="56"/>
      <c r="ROB12" s="56"/>
      <c r="ROC12" s="56"/>
      <c r="ROD12" s="56"/>
      <c r="ROE12" s="56"/>
      <c r="ROF12" s="56"/>
      <c r="ROG12" s="56"/>
      <c r="ROH12" s="56"/>
      <c r="ROI12" s="56"/>
      <c r="ROJ12" s="56"/>
      <c r="ROK12" s="56"/>
      <c r="ROL12" s="56"/>
      <c r="ROM12" s="56"/>
      <c r="RON12" s="56"/>
      <c r="ROO12" s="56"/>
      <c r="ROP12" s="56"/>
      <c r="ROQ12" s="56"/>
      <c r="ROR12" s="56"/>
      <c r="ROS12" s="56"/>
      <c r="ROT12" s="56"/>
      <c r="ROU12" s="56"/>
      <c r="ROV12" s="56"/>
      <c r="ROW12" s="56"/>
      <c r="ROX12" s="56"/>
      <c r="ROY12" s="56"/>
      <c r="ROZ12" s="56"/>
      <c r="RPA12" s="56"/>
      <c r="RPB12" s="56"/>
      <c r="RPC12" s="56"/>
      <c r="RPD12" s="56"/>
      <c r="RPE12" s="56"/>
      <c r="RPF12" s="56"/>
      <c r="RPG12" s="56"/>
      <c r="RPH12" s="56"/>
      <c r="RPI12" s="56"/>
      <c r="RPJ12" s="56"/>
      <c r="RPK12" s="56"/>
      <c r="RPL12" s="56"/>
      <c r="RPM12" s="56"/>
      <c r="RPN12" s="56"/>
      <c r="RPO12" s="56"/>
      <c r="RPP12" s="56"/>
      <c r="RPQ12" s="56"/>
      <c r="RPR12" s="56"/>
      <c r="RPS12" s="56"/>
      <c r="RPT12" s="56"/>
      <c r="RPU12" s="56"/>
      <c r="RPV12" s="56"/>
      <c r="RPW12" s="56"/>
      <c r="RPX12" s="56"/>
      <c r="RPY12" s="56"/>
      <c r="RPZ12" s="56"/>
      <c r="RQA12" s="56"/>
      <c r="RQB12" s="56"/>
      <c r="RQC12" s="56"/>
      <c r="RQD12" s="56"/>
      <c r="RQE12" s="56"/>
      <c r="RQF12" s="56"/>
      <c r="RQG12" s="56"/>
      <c r="RQH12" s="56"/>
      <c r="RQI12" s="56"/>
      <c r="RQJ12" s="56"/>
      <c r="RQK12" s="56"/>
      <c r="RQL12" s="56"/>
      <c r="RQM12" s="56"/>
      <c r="RQN12" s="56"/>
      <c r="RQO12" s="56"/>
      <c r="RQP12" s="56"/>
      <c r="RQQ12" s="56"/>
      <c r="RQR12" s="56"/>
      <c r="RQS12" s="56"/>
      <c r="RQT12" s="56"/>
      <c r="RQU12" s="56"/>
      <c r="RQV12" s="56"/>
      <c r="RQW12" s="56"/>
      <c r="RQX12" s="56"/>
      <c r="RQY12" s="56"/>
      <c r="RQZ12" s="56"/>
      <c r="RRA12" s="56"/>
      <c r="RRB12" s="56"/>
      <c r="RRC12" s="56"/>
      <c r="RRD12" s="56"/>
      <c r="RRE12" s="56"/>
      <c r="RRF12" s="56"/>
      <c r="RRG12" s="56"/>
      <c r="RRH12" s="56"/>
      <c r="RRI12" s="56"/>
      <c r="RRJ12" s="56"/>
      <c r="RRK12" s="56"/>
      <c r="RRL12" s="56"/>
      <c r="RRM12" s="56"/>
      <c r="RRN12" s="56"/>
      <c r="RRO12" s="56"/>
      <c r="RRP12" s="56"/>
      <c r="RRQ12" s="56"/>
      <c r="RRR12" s="56"/>
      <c r="RRS12" s="56"/>
      <c r="RRT12" s="56"/>
      <c r="RRU12" s="56"/>
      <c r="RRV12" s="56"/>
      <c r="RRW12" s="56"/>
      <c r="RRX12" s="56"/>
      <c r="RRY12" s="56"/>
      <c r="RRZ12" s="56"/>
      <c r="RSA12" s="56"/>
      <c r="RSB12" s="56"/>
      <c r="RSC12" s="56"/>
      <c r="RSD12" s="56"/>
      <c r="RSE12" s="56"/>
      <c r="RSF12" s="56"/>
      <c r="RSG12" s="56"/>
      <c r="RSH12" s="56"/>
      <c r="RSI12" s="56"/>
      <c r="RSJ12" s="56"/>
      <c r="RSK12" s="56"/>
      <c r="RSL12" s="56"/>
      <c r="RSM12" s="56"/>
      <c r="RSN12" s="56"/>
      <c r="RSO12" s="56"/>
      <c r="RSP12" s="56"/>
      <c r="RSQ12" s="56"/>
      <c r="RSR12" s="56"/>
      <c r="RSS12" s="56"/>
      <c r="RST12" s="56"/>
      <c r="RSU12" s="56"/>
      <c r="RSV12" s="56"/>
      <c r="RSW12" s="56"/>
      <c r="RSX12" s="56"/>
      <c r="RSY12" s="56"/>
      <c r="RSZ12" s="56"/>
      <c r="RTA12" s="56"/>
      <c r="RTB12" s="56"/>
      <c r="RTC12" s="56"/>
      <c r="RTD12" s="56"/>
      <c r="RTE12" s="56"/>
      <c r="RTF12" s="56"/>
      <c r="RTG12" s="56"/>
      <c r="RTH12" s="56"/>
      <c r="RTI12" s="56"/>
      <c r="RTJ12" s="56"/>
      <c r="RTK12" s="56"/>
      <c r="RTL12" s="56"/>
      <c r="RTM12" s="56"/>
      <c r="RTN12" s="56"/>
      <c r="RTO12" s="56"/>
      <c r="RTP12" s="56"/>
      <c r="RTQ12" s="56"/>
      <c r="RTR12" s="56"/>
      <c r="RTS12" s="56"/>
      <c r="RTT12" s="56"/>
      <c r="RTU12" s="56"/>
      <c r="RTV12" s="56"/>
      <c r="RTW12" s="56"/>
      <c r="RTX12" s="56"/>
      <c r="RTY12" s="56"/>
      <c r="RTZ12" s="56"/>
      <c r="RUA12" s="56"/>
      <c r="RUB12" s="56"/>
      <c r="RUC12" s="56"/>
      <c r="RUD12" s="56"/>
      <c r="RUE12" s="56"/>
      <c r="RUF12" s="56"/>
      <c r="RUG12" s="56"/>
      <c r="RUH12" s="56"/>
      <c r="RUI12" s="56"/>
      <c r="RUJ12" s="56"/>
      <c r="RUK12" s="56"/>
      <c r="RUL12" s="56"/>
      <c r="RUM12" s="56"/>
      <c r="RUN12" s="56"/>
      <c r="RUO12" s="56"/>
      <c r="RUP12" s="56"/>
      <c r="RUQ12" s="56"/>
      <c r="RUR12" s="56"/>
      <c r="RUS12" s="56"/>
      <c r="RUT12" s="56"/>
      <c r="RUU12" s="56"/>
      <c r="RUV12" s="56"/>
      <c r="RUW12" s="56"/>
      <c r="RUX12" s="56"/>
      <c r="RUY12" s="56"/>
      <c r="RUZ12" s="56"/>
      <c r="RVA12" s="56"/>
      <c r="RVB12" s="56"/>
      <c r="RVC12" s="56"/>
      <c r="RVD12" s="56"/>
      <c r="RVE12" s="56"/>
      <c r="RVF12" s="56"/>
      <c r="RVG12" s="56"/>
      <c r="RVH12" s="56"/>
      <c r="RVI12" s="56"/>
      <c r="RVJ12" s="56"/>
      <c r="RVK12" s="56"/>
      <c r="RVL12" s="56"/>
      <c r="RVM12" s="56"/>
      <c r="RVN12" s="56"/>
      <c r="RVO12" s="56"/>
      <c r="RVP12" s="56"/>
      <c r="RVQ12" s="56"/>
      <c r="RVR12" s="56"/>
      <c r="RVS12" s="56"/>
      <c r="RVT12" s="56"/>
      <c r="RVU12" s="56"/>
      <c r="RVV12" s="56"/>
      <c r="RVW12" s="56"/>
      <c r="RVX12" s="56"/>
      <c r="RVY12" s="56"/>
      <c r="RVZ12" s="56"/>
      <c r="RWA12" s="56"/>
      <c r="RWB12" s="56"/>
      <c r="RWC12" s="56"/>
      <c r="RWD12" s="56"/>
      <c r="RWE12" s="56"/>
      <c r="RWF12" s="56"/>
      <c r="RWG12" s="56"/>
      <c r="RWH12" s="56"/>
      <c r="RWI12" s="56"/>
      <c r="RWJ12" s="56"/>
      <c r="RWK12" s="56"/>
      <c r="RWL12" s="56"/>
      <c r="RWM12" s="56"/>
      <c r="RWN12" s="56"/>
      <c r="RWO12" s="56"/>
      <c r="RWP12" s="56"/>
      <c r="RWQ12" s="56"/>
      <c r="RWR12" s="56"/>
      <c r="RWS12" s="56"/>
      <c r="RWT12" s="56"/>
      <c r="RWU12" s="56"/>
      <c r="RWV12" s="56"/>
      <c r="RWW12" s="56"/>
      <c r="RWX12" s="56"/>
      <c r="RWY12" s="56"/>
      <c r="RWZ12" s="56"/>
      <c r="RXA12" s="56"/>
      <c r="RXB12" s="56"/>
      <c r="RXC12" s="56"/>
      <c r="RXD12" s="56"/>
      <c r="RXE12" s="56"/>
      <c r="RXF12" s="56"/>
      <c r="RXG12" s="56"/>
      <c r="RXH12" s="56"/>
      <c r="RXI12" s="56"/>
      <c r="RXJ12" s="56"/>
      <c r="RXK12" s="56"/>
      <c r="RXL12" s="56"/>
      <c r="RXM12" s="56"/>
      <c r="RXN12" s="56"/>
      <c r="RXO12" s="56"/>
      <c r="RXP12" s="56"/>
      <c r="RXQ12" s="56"/>
      <c r="RXR12" s="56"/>
      <c r="RXS12" s="56"/>
      <c r="RXT12" s="56"/>
      <c r="RXU12" s="56"/>
      <c r="RXV12" s="56"/>
      <c r="RXW12" s="56"/>
      <c r="RXX12" s="56"/>
      <c r="RXY12" s="56"/>
      <c r="RXZ12" s="56"/>
      <c r="RYA12" s="56"/>
      <c r="RYB12" s="56"/>
      <c r="RYC12" s="56"/>
      <c r="RYD12" s="56"/>
      <c r="RYE12" s="56"/>
      <c r="RYF12" s="56"/>
      <c r="RYG12" s="56"/>
      <c r="RYH12" s="56"/>
      <c r="RYI12" s="56"/>
      <c r="RYJ12" s="56"/>
      <c r="RYK12" s="56"/>
      <c r="RYL12" s="56"/>
      <c r="RYM12" s="56"/>
      <c r="RYN12" s="56"/>
      <c r="RYO12" s="56"/>
      <c r="RYP12" s="56"/>
      <c r="RYQ12" s="56"/>
      <c r="RYR12" s="56"/>
      <c r="RYS12" s="56"/>
      <c r="RYT12" s="56"/>
      <c r="RYU12" s="56"/>
      <c r="RYV12" s="56"/>
      <c r="RYW12" s="56"/>
      <c r="RYX12" s="56"/>
      <c r="RYY12" s="56"/>
      <c r="RYZ12" s="56"/>
      <c r="RZA12" s="56"/>
      <c r="RZB12" s="56"/>
      <c r="RZC12" s="56"/>
      <c r="RZD12" s="56"/>
      <c r="RZE12" s="56"/>
      <c r="RZF12" s="56"/>
      <c r="RZG12" s="56"/>
      <c r="RZH12" s="56"/>
      <c r="RZI12" s="56"/>
      <c r="RZJ12" s="56"/>
      <c r="RZK12" s="56"/>
      <c r="RZL12" s="56"/>
      <c r="RZM12" s="56"/>
      <c r="RZN12" s="56"/>
      <c r="RZO12" s="56"/>
      <c r="RZP12" s="56"/>
      <c r="RZQ12" s="56"/>
      <c r="RZR12" s="56"/>
      <c r="RZS12" s="56"/>
      <c r="RZT12" s="56"/>
      <c r="RZU12" s="56"/>
      <c r="RZV12" s="56"/>
      <c r="RZW12" s="56"/>
      <c r="RZX12" s="56"/>
      <c r="RZY12" s="56"/>
      <c r="RZZ12" s="56"/>
      <c r="SAA12" s="56"/>
      <c r="SAB12" s="56"/>
      <c r="SAC12" s="56"/>
      <c r="SAD12" s="56"/>
      <c r="SAE12" s="56"/>
      <c r="SAF12" s="56"/>
      <c r="SAG12" s="56"/>
      <c r="SAH12" s="56"/>
      <c r="SAI12" s="56"/>
      <c r="SAJ12" s="56"/>
      <c r="SAK12" s="56"/>
      <c r="SAL12" s="56"/>
      <c r="SAM12" s="56"/>
      <c r="SAN12" s="56"/>
      <c r="SAO12" s="56"/>
      <c r="SAP12" s="56"/>
      <c r="SAQ12" s="56"/>
      <c r="SAR12" s="56"/>
      <c r="SAS12" s="56"/>
      <c r="SAT12" s="56"/>
      <c r="SAU12" s="56"/>
      <c r="SAV12" s="56"/>
      <c r="SAW12" s="56"/>
      <c r="SAX12" s="56"/>
      <c r="SAY12" s="56"/>
      <c r="SAZ12" s="56"/>
      <c r="SBA12" s="56"/>
      <c r="SBB12" s="56"/>
      <c r="SBC12" s="56"/>
      <c r="SBD12" s="56"/>
      <c r="SBE12" s="56"/>
      <c r="SBF12" s="56"/>
      <c r="SBG12" s="56"/>
      <c r="SBH12" s="56"/>
      <c r="SBI12" s="56"/>
      <c r="SBJ12" s="56"/>
      <c r="SBK12" s="56"/>
      <c r="SBL12" s="56"/>
      <c r="SBM12" s="56"/>
      <c r="SBN12" s="56"/>
      <c r="SBO12" s="56"/>
      <c r="SBP12" s="56"/>
      <c r="SBQ12" s="56"/>
      <c r="SBR12" s="56"/>
      <c r="SBS12" s="56"/>
      <c r="SBT12" s="56"/>
      <c r="SBU12" s="56"/>
      <c r="SBV12" s="56"/>
      <c r="SBW12" s="56"/>
      <c r="SBX12" s="56"/>
      <c r="SBY12" s="56"/>
      <c r="SBZ12" s="56"/>
      <c r="SCA12" s="56"/>
      <c r="SCB12" s="56"/>
      <c r="SCC12" s="56"/>
      <c r="SCD12" s="56"/>
      <c r="SCE12" s="56"/>
      <c r="SCF12" s="56"/>
      <c r="SCG12" s="56"/>
      <c r="SCH12" s="56"/>
      <c r="SCI12" s="56"/>
      <c r="SCJ12" s="56"/>
      <c r="SCK12" s="56"/>
      <c r="SCL12" s="56"/>
      <c r="SCM12" s="56"/>
      <c r="SCN12" s="56"/>
      <c r="SCO12" s="56"/>
      <c r="SCP12" s="56"/>
      <c r="SCQ12" s="56"/>
      <c r="SCR12" s="56"/>
      <c r="SCS12" s="56"/>
      <c r="SCT12" s="56"/>
      <c r="SCU12" s="56"/>
      <c r="SCV12" s="56"/>
      <c r="SCW12" s="56"/>
      <c r="SCX12" s="56"/>
      <c r="SCY12" s="56"/>
      <c r="SCZ12" s="56"/>
      <c r="SDA12" s="56"/>
      <c r="SDB12" s="56"/>
      <c r="SDC12" s="56"/>
      <c r="SDD12" s="56"/>
      <c r="SDE12" s="56"/>
      <c r="SDF12" s="56"/>
      <c r="SDG12" s="56"/>
      <c r="SDH12" s="56"/>
      <c r="SDI12" s="56"/>
      <c r="SDJ12" s="56"/>
      <c r="SDK12" s="56"/>
      <c r="SDL12" s="56"/>
      <c r="SDM12" s="56"/>
      <c r="SDN12" s="56"/>
      <c r="SDO12" s="56"/>
      <c r="SDP12" s="56"/>
      <c r="SDQ12" s="56"/>
      <c r="SDR12" s="56"/>
      <c r="SDS12" s="56"/>
      <c r="SDT12" s="56"/>
      <c r="SDU12" s="56"/>
      <c r="SDV12" s="56"/>
      <c r="SDW12" s="56"/>
      <c r="SDX12" s="56"/>
      <c r="SDY12" s="56"/>
      <c r="SDZ12" s="56"/>
      <c r="SEA12" s="56"/>
      <c r="SEB12" s="56"/>
      <c r="SEC12" s="56"/>
      <c r="SED12" s="56"/>
      <c r="SEE12" s="56"/>
      <c r="SEF12" s="56"/>
      <c r="SEG12" s="56"/>
      <c r="SEH12" s="56"/>
      <c r="SEI12" s="56"/>
      <c r="SEJ12" s="56"/>
      <c r="SEK12" s="56"/>
      <c r="SEL12" s="56"/>
      <c r="SEM12" s="56"/>
      <c r="SEN12" s="56"/>
      <c r="SEO12" s="56"/>
      <c r="SEP12" s="56"/>
      <c r="SEQ12" s="56"/>
      <c r="SER12" s="56"/>
      <c r="SES12" s="56"/>
      <c r="SET12" s="56"/>
      <c r="SEU12" s="56"/>
      <c r="SEV12" s="56"/>
      <c r="SEW12" s="56"/>
      <c r="SEX12" s="56"/>
      <c r="SEY12" s="56"/>
      <c r="SEZ12" s="56"/>
      <c r="SFA12" s="56"/>
      <c r="SFB12" s="56"/>
      <c r="SFC12" s="56"/>
      <c r="SFD12" s="56"/>
      <c r="SFE12" s="56"/>
      <c r="SFF12" s="56"/>
      <c r="SFG12" s="56"/>
      <c r="SFH12" s="56"/>
      <c r="SFI12" s="56"/>
      <c r="SFJ12" s="56"/>
      <c r="SFK12" s="56"/>
      <c r="SFL12" s="56"/>
      <c r="SFM12" s="56"/>
      <c r="SFN12" s="56"/>
      <c r="SFO12" s="56"/>
      <c r="SFP12" s="56"/>
      <c r="SFQ12" s="56"/>
      <c r="SFR12" s="56"/>
      <c r="SFS12" s="56"/>
      <c r="SFT12" s="56"/>
      <c r="SFU12" s="56"/>
      <c r="SFV12" s="56"/>
      <c r="SFW12" s="56"/>
      <c r="SFX12" s="56"/>
      <c r="SFY12" s="56"/>
      <c r="SFZ12" s="56"/>
      <c r="SGA12" s="56"/>
      <c r="SGB12" s="56"/>
      <c r="SGC12" s="56"/>
      <c r="SGD12" s="56"/>
      <c r="SGE12" s="56"/>
      <c r="SGF12" s="56"/>
      <c r="SGG12" s="56"/>
      <c r="SGH12" s="56"/>
      <c r="SGI12" s="56"/>
      <c r="SGJ12" s="56"/>
      <c r="SGK12" s="56"/>
      <c r="SGL12" s="56"/>
      <c r="SGM12" s="56"/>
      <c r="SGN12" s="56"/>
      <c r="SGO12" s="56"/>
      <c r="SGP12" s="56"/>
      <c r="SGQ12" s="56"/>
      <c r="SGR12" s="56"/>
      <c r="SGS12" s="56"/>
      <c r="SGT12" s="56"/>
      <c r="SGU12" s="56"/>
      <c r="SGV12" s="56"/>
      <c r="SGW12" s="56"/>
      <c r="SGX12" s="56"/>
      <c r="SGY12" s="56"/>
      <c r="SGZ12" s="56"/>
      <c r="SHA12" s="56"/>
      <c r="SHB12" s="56"/>
      <c r="SHC12" s="56"/>
      <c r="SHD12" s="56"/>
      <c r="SHE12" s="56"/>
      <c r="SHF12" s="56"/>
      <c r="SHG12" s="56"/>
      <c r="SHH12" s="56"/>
      <c r="SHI12" s="56"/>
      <c r="SHJ12" s="56"/>
      <c r="SHK12" s="56"/>
      <c r="SHL12" s="56"/>
      <c r="SHM12" s="56"/>
      <c r="SHN12" s="56"/>
      <c r="SHO12" s="56"/>
      <c r="SHP12" s="56"/>
      <c r="SHQ12" s="56"/>
      <c r="SHR12" s="56"/>
      <c r="SHS12" s="56"/>
      <c r="SHT12" s="56"/>
      <c r="SHU12" s="56"/>
      <c r="SHV12" s="56"/>
      <c r="SHW12" s="56"/>
      <c r="SHX12" s="56"/>
      <c r="SHY12" s="56"/>
      <c r="SHZ12" s="56"/>
      <c r="SIA12" s="56"/>
      <c r="SIB12" s="56"/>
      <c r="SIC12" s="56"/>
      <c r="SID12" s="56"/>
      <c r="SIE12" s="56"/>
      <c r="SIF12" s="56"/>
      <c r="SIG12" s="56"/>
      <c r="SIH12" s="56"/>
      <c r="SII12" s="56"/>
      <c r="SIJ12" s="56"/>
      <c r="SIK12" s="56"/>
      <c r="SIL12" s="56"/>
      <c r="SIM12" s="56"/>
      <c r="SIN12" s="56"/>
      <c r="SIO12" s="56"/>
      <c r="SIP12" s="56"/>
      <c r="SIQ12" s="56"/>
      <c r="SIR12" s="56"/>
      <c r="SIS12" s="56"/>
      <c r="SIT12" s="56"/>
      <c r="SIU12" s="56"/>
      <c r="SIV12" s="56"/>
      <c r="SIW12" s="56"/>
      <c r="SIX12" s="56"/>
      <c r="SIY12" s="56"/>
      <c r="SIZ12" s="56"/>
      <c r="SJA12" s="56"/>
      <c r="SJB12" s="56"/>
      <c r="SJC12" s="56"/>
      <c r="SJD12" s="56"/>
      <c r="SJE12" s="56"/>
      <c r="SJF12" s="56"/>
      <c r="SJG12" s="56"/>
      <c r="SJH12" s="56"/>
      <c r="SJI12" s="56"/>
      <c r="SJJ12" s="56"/>
      <c r="SJK12" s="56"/>
      <c r="SJL12" s="56"/>
      <c r="SJM12" s="56"/>
      <c r="SJN12" s="56"/>
      <c r="SJO12" s="56"/>
      <c r="SJP12" s="56"/>
      <c r="SJQ12" s="56"/>
      <c r="SJR12" s="56"/>
      <c r="SJS12" s="56"/>
      <c r="SJT12" s="56"/>
      <c r="SJU12" s="56"/>
      <c r="SJV12" s="56"/>
      <c r="SJW12" s="56"/>
      <c r="SJX12" s="56"/>
      <c r="SJY12" s="56"/>
      <c r="SJZ12" s="56"/>
      <c r="SKA12" s="56"/>
      <c r="SKB12" s="56"/>
      <c r="SKC12" s="56"/>
      <c r="SKD12" s="56"/>
      <c r="SKE12" s="56"/>
      <c r="SKF12" s="56"/>
      <c r="SKG12" s="56"/>
      <c r="SKH12" s="56"/>
      <c r="SKI12" s="56"/>
      <c r="SKJ12" s="56"/>
      <c r="SKK12" s="56"/>
      <c r="SKL12" s="56"/>
      <c r="SKM12" s="56"/>
      <c r="SKN12" s="56"/>
      <c r="SKO12" s="56"/>
      <c r="SKP12" s="56"/>
      <c r="SKQ12" s="56"/>
      <c r="SKR12" s="56"/>
      <c r="SKS12" s="56"/>
      <c r="SKT12" s="56"/>
      <c r="SKU12" s="56"/>
      <c r="SKV12" s="56"/>
      <c r="SKW12" s="56"/>
      <c r="SKX12" s="56"/>
      <c r="SKY12" s="56"/>
      <c r="SKZ12" s="56"/>
      <c r="SLA12" s="56"/>
      <c r="SLB12" s="56"/>
      <c r="SLC12" s="56"/>
      <c r="SLD12" s="56"/>
      <c r="SLE12" s="56"/>
      <c r="SLF12" s="56"/>
      <c r="SLG12" s="56"/>
      <c r="SLH12" s="56"/>
      <c r="SLI12" s="56"/>
      <c r="SLJ12" s="56"/>
      <c r="SLK12" s="56"/>
      <c r="SLL12" s="56"/>
      <c r="SLM12" s="56"/>
      <c r="SLN12" s="56"/>
      <c r="SLO12" s="56"/>
      <c r="SLP12" s="56"/>
      <c r="SLQ12" s="56"/>
      <c r="SLR12" s="56"/>
      <c r="SLS12" s="56"/>
      <c r="SLT12" s="56"/>
      <c r="SLU12" s="56"/>
      <c r="SLV12" s="56"/>
      <c r="SLW12" s="56"/>
      <c r="SLX12" s="56"/>
      <c r="SLY12" s="56"/>
      <c r="SLZ12" s="56"/>
      <c r="SMA12" s="56"/>
      <c r="SMB12" s="56"/>
      <c r="SMC12" s="56"/>
      <c r="SMD12" s="56"/>
      <c r="SME12" s="56"/>
      <c r="SMF12" s="56"/>
      <c r="SMG12" s="56"/>
      <c r="SMH12" s="56"/>
      <c r="SMI12" s="56"/>
      <c r="SMJ12" s="56"/>
      <c r="SMK12" s="56"/>
      <c r="SML12" s="56"/>
      <c r="SMM12" s="56"/>
      <c r="SMN12" s="56"/>
      <c r="SMO12" s="56"/>
      <c r="SMP12" s="56"/>
      <c r="SMQ12" s="56"/>
      <c r="SMR12" s="56"/>
      <c r="SMS12" s="56"/>
      <c r="SMT12" s="56"/>
      <c r="SMU12" s="56"/>
      <c r="SMV12" s="56"/>
      <c r="SMW12" s="56"/>
      <c r="SMX12" s="56"/>
      <c r="SMY12" s="56"/>
      <c r="SMZ12" s="56"/>
      <c r="SNA12" s="56"/>
      <c r="SNB12" s="56"/>
      <c r="SNC12" s="56"/>
      <c r="SND12" s="56"/>
      <c r="SNE12" s="56"/>
      <c r="SNF12" s="56"/>
      <c r="SNG12" s="56"/>
      <c r="SNH12" s="56"/>
      <c r="SNI12" s="56"/>
      <c r="SNJ12" s="56"/>
      <c r="SNK12" s="56"/>
      <c r="SNL12" s="56"/>
      <c r="SNM12" s="56"/>
      <c r="SNN12" s="56"/>
      <c r="SNO12" s="56"/>
      <c r="SNP12" s="56"/>
      <c r="SNQ12" s="56"/>
      <c r="SNR12" s="56"/>
      <c r="SNS12" s="56"/>
      <c r="SNT12" s="56"/>
      <c r="SNU12" s="56"/>
      <c r="SNV12" s="56"/>
      <c r="SNW12" s="56"/>
      <c r="SNX12" s="56"/>
      <c r="SNY12" s="56"/>
      <c r="SNZ12" s="56"/>
      <c r="SOA12" s="56"/>
      <c r="SOB12" s="56"/>
      <c r="SOC12" s="56"/>
      <c r="SOD12" s="56"/>
      <c r="SOE12" s="56"/>
      <c r="SOF12" s="56"/>
      <c r="SOG12" s="56"/>
      <c r="SOH12" s="56"/>
      <c r="SOI12" s="56"/>
      <c r="SOJ12" s="56"/>
      <c r="SOK12" s="56"/>
      <c r="SOL12" s="56"/>
      <c r="SOM12" s="56"/>
      <c r="SON12" s="56"/>
      <c r="SOO12" s="56"/>
      <c r="SOP12" s="56"/>
      <c r="SOQ12" s="56"/>
      <c r="SOR12" s="56"/>
      <c r="SOS12" s="56"/>
      <c r="SOT12" s="56"/>
      <c r="SOU12" s="56"/>
      <c r="SOV12" s="56"/>
      <c r="SOW12" s="56"/>
      <c r="SOX12" s="56"/>
      <c r="SOY12" s="56"/>
      <c r="SOZ12" s="56"/>
      <c r="SPA12" s="56"/>
      <c r="SPB12" s="56"/>
      <c r="SPC12" s="56"/>
      <c r="SPD12" s="56"/>
      <c r="SPE12" s="56"/>
      <c r="SPF12" s="56"/>
      <c r="SPG12" s="56"/>
      <c r="SPH12" s="56"/>
      <c r="SPI12" s="56"/>
      <c r="SPJ12" s="56"/>
      <c r="SPK12" s="56"/>
      <c r="SPL12" s="56"/>
      <c r="SPM12" s="56"/>
      <c r="SPN12" s="56"/>
      <c r="SPO12" s="56"/>
      <c r="SPP12" s="56"/>
      <c r="SPQ12" s="56"/>
      <c r="SPR12" s="56"/>
      <c r="SPS12" s="56"/>
      <c r="SPT12" s="56"/>
      <c r="SPU12" s="56"/>
      <c r="SPV12" s="56"/>
      <c r="SPW12" s="56"/>
      <c r="SPX12" s="56"/>
      <c r="SPY12" s="56"/>
      <c r="SPZ12" s="56"/>
      <c r="SQA12" s="56"/>
      <c r="SQB12" s="56"/>
      <c r="SQC12" s="56"/>
      <c r="SQD12" s="56"/>
      <c r="SQE12" s="56"/>
      <c r="SQF12" s="56"/>
      <c r="SQG12" s="56"/>
      <c r="SQH12" s="56"/>
      <c r="SQI12" s="56"/>
      <c r="SQJ12" s="56"/>
      <c r="SQK12" s="56"/>
      <c r="SQL12" s="56"/>
      <c r="SQM12" s="56"/>
      <c r="SQN12" s="56"/>
      <c r="SQO12" s="56"/>
      <c r="SQP12" s="56"/>
      <c r="SQQ12" s="56"/>
      <c r="SQR12" s="56"/>
      <c r="SQS12" s="56"/>
      <c r="SQT12" s="56"/>
      <c r="SQU12" s="56"/>
      <c r="SQV12" s="56"/>
      <c r="SQW12" s="56"/>
      <c r="SQX12" s="56"/>
      <c r="SQY12" s="56"/>
      <c r="SQZ12" s="56"/>
      <c r="SRA12" s="56"/>
      <c r="SRB12" s="56"/>
      <c r="SRC12" s="56"/>
      <c r="SRD12" s="56"/>
      <c r="SRE12" s="56"/>
      <c r="SRF12" s="56"/>
      <c r="SRG12" s="56"/>
      <c r="SRH12" s="56"/>
      <c r="SRI12" s="56"/>
      <c r="SRJ12" s="56"/>
      <c r="SRK12" s="56"/>
      <c r="SRL12" s="56"/>
      <c r="SRM12" s="56"/>
      <c r="SRN12" s="56"/>
      <c r="SRO12" s="56"/>
      <c r="SRP12" s="56"/>
      <c r="SRQ12" s="56"/>
      <c r="SRR12" s="56"/>
      <c r="SRS12" s="56"/>
      <c r="SRT12" s="56"/>
      <c r="SRU12" s="56"/>
      <c r="SRV12" s="56"/>
      <c r="SRW12" s="56"/>
      <c r="SRX12" s="56"/>
      <c r="SRY12" s="56"/>
      <c r="SRZ12" s="56"/>
      <c r="SSA12" s="56"/>
      <c r="SSB12" s="56"/>
      <c r="SSC12" s="56"/>
      <c r="SSD12" s="56"/>
      <c r="SSE12" s="56"/>
      <c r="SSF12" s="56"/>
      <c r="SSG12" s="56"/>
      <c r="SSH12" s="56"/>
      <c r="SSI12" s="56"/>
      <c r="SSJ12" s="56"/>
      <c r="SSK12" s="56"/>
      <c r="SSL12" s="56"/>
      <c r="SSM12" s="56"/>
      <c r="SSN12" s="56"/>
      <c r="SSO12" s="56"/>
      <c r="SSP12" s="56"/>
      <c r="SSQ12" s="56"/>
      <c r="SSR12" s="56"/>
      <c r="SSS12" s="56"/>
      <c r="SST12" s="56"/>
      <c r="SSU12" s="56"/>
      <c r="SSV12" s="56"/>
      <c r="SSW12" s="56"/>
      <c r="SSX12" s="56"/>
      <c r="SSY12" s="56"/>
      <c r="SSZ12" s="56"/>
      <c r="STA12" s="56"/>
      <c r="STB12" s="56"/>
      <c r="STC12" s="56"/>
      <c r="STD12" s="56"/>
      <c r="STE12" s="56"/>
      <c r="STF12" s="56"/>
      <c r="STG12" s="56"/>
      <c r="STH12" s="56"/>
      <c r="STI12" s="56"/>
      <c r="STJ12" s="56"/>
      <c r="STK12" s="56"/>
      <c r="STL12" s="56"/>
      <c r="STM12" s="56"/>
      <c r="STN12" s="56"/>
      <c r="STO12" s="56"/>
      <c r="STP12" s="56"/>
      <c r="STQ12" s="56"/>
      <c r="STR12" s="56"/>
      <c r="STS12" s="56"/>
      <c r="STT12" s="56"/>
      <c r="STU12" s="56"/>
      <c r="STV12" s="56"/>
      <c r="STW12" s="56"/>
      <c r="STX12" s="56"/>
      <c r="STY12" s="56"/>
      <c r="STZ12" s="56"/>
      <c r="SUA12" s="56"/>
      <c r="SUB12" s="56"/>
      <c r="SUC12" s="56"/>
      <c r="SUD12" s="56"/>
      <c r="SUE12" s="56"/>
      <c r="SUF12" s="56"/>
      <c r="SUG12" s="56"/>
      <c r="SUH12" s="56"/>
      <c r="SUI12" s="56"/>
      <c r="SUJ12" s="56"/>
      <c r="SUK12" s="56"/>
      <c r="SUL12" s="56"/>
      <c r="SUM12" s="56"/>
      <c r="SUN12" s="56"/>
      <c r="SUO12" s="56"/>
      <c r="SUP12" s="56"/>
      <c r="SUQ12" s="56"/>
      <c r="SUR12" s="56"/>
      <c r="SUS12" s="56"/>
      <c r="SUT12" s="56"/>
      <c r="SUU12" s="56"/>
      <c r="SUV12" s="56"/>
      <c r="SUW12" s="56"/>
      <c r="SUX12" s="56"/>
      <c r="SUY12" s="56"/>
      <c r="SUZ12" s="56"/>
      <c r="SVA12" s="56"/>
      <c r="SVB12" s="56"/>
      <c r="SVC12" s="56"/>
      <c r="SVD12" s="56"/>
      <c r="SVE12" s="56"/>
      <c r="SVF12" s="56"/>
      <c r="SVG12" s="56"/>
      <c r="SVH12" s="56"/>
      <c r="SVI12" s="56"/>
      <c r="SVJ12" s="56"/>
      <c r="SVK12" s="56"/>
      <c r="SVL12" s="56"/>
      <c r="SVM12" s="56"/>
      <c r="SVN12" s="56"/>
      <c r="SVO12" s="56"/>
      <c r="SVP12" s="56"/>
      <c r="SVQ12" s="56"/>
      <c r="SVR12" s="56"/>
      <c r="SVS12" s="56"/>
      <c r="SVT12" s="56"/>
      <c r="SVU12" s="56"/>
      <c r="SVV12" s="56"/>
      <c r="SVW12" s="56"/>
      <c r="SVX12" s="56"/>
      <c r="SVY12" s="56"/>
      <c r="SVZ12" s="56"/>
      <c r="SWA12" s="56"/>
      <c r="SWB12" s="56"/>
      <c r="SWC12" s="56"/>
      <c r="SWD12" s="56"/>
      <c r="SWE12" s="56"/>
      <c r="SWF12" s="56"/>
      <c r="SWG12" s="56"/>
      <c r="SWH12" s="56"/>
      <c r="SWI12" s="56"/>
      <c r="SWJ12" s="56"/>
      <c r="SWK12" s="56"/>
      <c r="SWL12" s="56"/>
      <c r="SWM12" s="56"/>
      <c r="SWN12" s="56"/>
      <c r="SWO12" s="56"/>
      <c r="SWP12" s="56"/>
      <c r="SWQ12" s="56"/>
      <c r="SWR12" s="56"/>
      <c r="SWS12" s="56"/>
      <c r="SWT12" s="56"/>
      <c r="SWU12" s="56"/>
      <c r="SWV12" s="56"/>
      <c r="SWW12" s="56"/>
      <c r="SWX12" s="56"/>
      <c r="SWY12" s="56"/>
      <c r="SWZ12" s="56"/>
      <c r="SXA12" s="56"/>
      <c r="SXB12" s="56"/>
      <c r="SXC12" s="56"/>
      <c r="SXD12" s="56"/>
      <c r="SXE12" s="56"/>
      <c r="SXF12" s="56"/>
      <c r="SXG12" s="56"/>
      <c r="SXH12" s="56"/>
      <c r="SXI12" s="56"/>
      <c r="SXJ12" s="56"/>
      <c r="SXK12" s="56"/>
      <c r="SXL12" s="56"/>
      <c r="SXM12" s="56"/>
      <c r="SXN12" s="56"/>
      <c r="SXO12" s="56"/>
      <c r="SXP12" s="56"/>
      <c r="SXQ12" s="56"/>
      <c r="SXR12" s="56"/>
      <c r="SXS12" s="56"/>
      <c r="SXT12" s="56"/>
      <c r="SXU12" s="56"/>
      <c r="SXV12" s="56"/>
      <c r="SXW12" s="56"/>
      <c r="SXX12" s="56"/>
      <c r="SXY12" s="56"/>
      <c r="SXZ12" s="56"/>
      <c r="SYA12" s="56"/>
      <c r="SYB12" s="56"/>
      <c r="SYC12" s="56"/>
      <c r="SYD12" s="56"/>
      <c r="SYE12" s="56"/>
      <c r="SYF12" s="56"/>
      <c r="SYG12" s="56"/>
      <c r="SYH12" s="56"/>
      <c r="SYI12" s="56"/>
      <c r="SYJ12" s="56"/>
      <c r="SYK12" s="56"/>
      <c r="SYL12" s="56"/>
      <c r="SYM12" s="56"/>
      <c r="SYN12" s="56"/>
      <c r="SYO12" s="56"/>
      <c r="SYP12" s="56"/>
      <c r="SYQ12" s="56"/>
      <c r="SYR12" s="56"/>
      <c r="SYS12" s="56"/>
      <c r="SYT12" s="56"/>
      <c r="SYU12" s="56"/>
      <c r="SYV12" s="56"/>
      <c r="SYW12" s="56"/>
      <c r="SYX12" s="56"/>
      <c r="SYY12" s="56"/>
      <c r="SYZ12" s="56"/>
      <c r="SZA12" s="56"/>
      <c r="SZB12" s="56"/>
      <c r="SZC12" s="56"/>
      <c r="SZD12" s="56"/>
      <c r="SZE12" s="56"/>
      <c r="SZF12" s="56"/>
      <c r="SZG12" s="56"/>
      <c r="SZH12" s="56"/>
      <c r="SZI12" s="56"/>
      <c r="SZJ12" s="56"/>
      <c r="SZK12" s="56"/>
      <c r="SZL12" s="56"/>
      <c r="SZM12" s="56"/>
      <c r="SZN12" s="56"/>
      <c r="SZO12" s="56"/>
      <c r="SZP12" s="56"/>
      <c r="SZQ12" s="56"/>
      <c r="SZR12" s="56"/>
      <c r="SZS12" s="56"/>
      <c r="SZT12" s="56"/>
      <c r="SZU12" s="56"/>
      <c r="SZV12" s="56"/>
      <c r="SZW12" s="56"/>
      <c r="SZX12" s="56"/>
      <c r="SZY12" s="56"/>
      <c r="SZZ12" s="56"/>
      <c r="TAA12" s="56"/>
      <c r="TAB12" s="56"/>
      <c r="TAC12" s="56"/>
      <c r="TAD12" s="56"/>
      <c r="TAE12" s="56"/>
      <c r="TAF12" s="56"/>
      <c r="TAG12" s="56"/>
      <c r="TAH12" s="56"/>
      <c r="TAI12" s="56"/>
      <c r="TAJ12" s="56"/>
      <c r="TAK12" s="56"/>
      <c r="TAL12" s="56"/>
      <c r="TAM12" s="56"/>
      <c r="TAN12" s="56"/>
      <c r="TAO12" s="56"/>
      <c r="TAP12" s="56"/>
      <c r="TAQ12" s="56"/>
      <c r="TAR12" s="56"/>
      <c r="TAS12" s="56"/>
      <c r="TAT12" s="56"/>
      <c r="TAU12" s="56"/>
      <c r="TAV12" s="56"/>
      <c r="TAW12" s="56"/>
      <c r="TAX12" s="56"/>
      <c r="TAY12" s="56"/>
      <c r="TAZ12" s="56"/>
      <c r="TBA12" s="56"/>
      <c r="TBB12" s="56"/>
      <c r="TBC12" s="56"/>
      <c r="TBD12" s="56"/>
      <c r="TBE12" s="56"/>
      <c r="TBF12" s="56"/>
      <c r="TBG12" s="56"/>
      <c r="TBH12" s="56"/>
      <c r="TBI12" s="56"/>
      <c r="TBJ12" s="56"/>
      <c r="TBK12" s="56"/>
      <c r="TBL12" s="56"/>
      <c r="TBM12" s="56"/>
      <c r="TBN12" s="56"/>
      <c r="TBO12" s="56"/>
      <c r="TBP12" s="56"/>
      <c r="TBQ12" s="56"/>
      <c r="TBR12" s="56"/>
      <c r="TBS12" s="56"/>
      <c r="TBT12" s="56"/>
      <c r="TBU12" s="56"/>
      <c r="TBV12" s="56"/>
      <c r="TBW12" s="56"/>
      <c r="TBX12" s="56"/>
      <c r="TBY12" s="56"/>
      <c r="TBZ12" s="56"/>
      <c r="TCA12" s="56"/>
      <c r="TCB12" s="56"/>
      <c r="TCC12" s="56"/>
      <c r="TCD12" s="56"/>
      <c r="TCE12" s="56"/>
      <c r="TCF12" s="56"/>
      <c r="TCG12" s="56"/>
      <c r="TCH12" s="56"/>
      <c r="TCI12" s="56"/>
      <c r="TCJ12" s="56"/>
      <c r="TCK12" s="56"/>
      <c r="TCL12" s="56"/>
      <c r="TCM12" s="56"/>
      <c r="TCN12" s="56"/>
      <c r="TCO12" s="56"/>
      <c r="TCP12" s="56"/>
      <c r="TCQ12" s="56"/>
      <c r="TCR12" s="56"/>
      <c r="TCS12" s="56"/>
      <c r="TCT12" s="56"/>
      <c r="TCU12" s="56"/>
      <c r="TCV12" s="56"/>
      <c r="TCW12" s="56"/>
      <c r="TCX12" s="56"/>
      <c r="TCY12" s="56"/>
      <c r="TCZ12" s="56"/>
      <c r="TDA12" s="56"/>
      <c r="TDB12" s="56"/>
      <c r="TDC12" s="56"/>
      <c r="TDD12" s="56"/>
      <c r="TDE12" s="56"/>
      <c r="TDF12" s="56"/>
      <c r="TDG12" s="56"/>
      <c r="TDH12" s="56"/>
      <c r="TDI12" s="56"/>
      <c r="TDJ12" s="56"/>
      <c r="TDK12" s="56"/>
      <c r="TDL12" s="56"/>
      <c r="TDM12" s="56"/>
      <c r="TDN12" s="56"/>
      <c r="TDO12" s="56"/>
      <c r="TDP12" s="56"/>
      <c r="TDQ12" s="56"/>
      <c r="TDR12" s="56"/>
      <c r="TDS12" s="56"/>
      <c r="TDT12" s="56"/>
      <c r="TDU12" s="56"/>
      <c r="TDV12" s="56"/>
      <c r="TDW12" s="56"/>
      <c r="TDX12" s="56"/>
      <c r="TDY12" s="56"/>
      <c r="TDZ12" s="56"/>
      <c r="TEA12" s="56"/>
      <c r="TEB12" s="56"/>
      <c r="TEC12" s="56"/>
      <c r="TED12" s="56"/>
      <c r="TEE12" s="56"/>
      <c r="TEF12" s="56"/>
      <c r="TEG12" s="56"/>
      <c r="TEH12" s="56"/>
      <c r="TEI12" s="56"/>
      <c r="TEJ12" s="56"/>
      <c r="TEK12" s="56"/>
      <c r="TEL12" s="56"/>
      <c r="TEM12" s="56"/>
      <c r="TEN12" s="56"/>
      <c r="TEO12" s="56"/>
      <c r="TEP12" s="56"/>
      <c r="TEQ12" s="56"/>
      <c r="TER12" s="56"/>
      <c r="TES12" s="56"/>
      <c r="TET12" s="56"/>
      <c r="TEU12" s="56"/>
      <c r="TEV12" s="56"/>
      <c r="TEW12" s="56"/>
      <c r="TEX12" s="56"/>
      <c r="TEY12" s="56"/>
      <c r="TEZ12" s="56"/>
      <c r="TFA12" s="56"/>
      <c r="TFB12" s="56"/>
      <c r="TFC12" s="56"/>
      <c r="TFD12" s="56"/>
      <c r="TFE12" s="56"/>
      <c r="TFF12" s="56"/>
      <c r="TFG12" s="56"/>
      <c r="TFH12" s="56"/>
      <c r="TFI12" s="56"/>
      <c r="TFJ12" s="56"/>
      <c r="TFK12" s="56"/>
      <c r="TFL12" s="56"/>
      <c r="TFM12" s="56"/>
      <c r="TFN12" s="56"/>
      <c r="TFO12" s="56"/>
      <c r="TFP12" s="56"/>
      <c r="TFQ12" s="56"/>
      <c r="TFR12" s="56"/>
      <c r="TFS12" s="56"/>
      <c r="TFT12" s="56"/>
      <c r="TFU12" s="56"/>
      <c r="TFV12" s="56"/>
      <c r="TFW12" s="56"/>
      <c r="TFX12" s="56"/>
      <c r="TFY12" s="56"/>
      <c r="TFZ12" s="56"/>
      <c r="TGA12" s="56"/>
      <c r="TGB12" s="56"/>
      <c r="TGC12" s="56"/>
      <c r="TGD12" s="56"/>
      <c r="TGE12" s="56"/>
      <c r="TGF12" s="56"/>
      <c r="TGG12" s="56"/>
      <c r="TGH12" s="56"/>
      <c r="TGI12" s="56"/>
      <c r="TGJ12" s="56"/>
      <c r="TGK12" s="56"/>
      <c r="TGL12" s="56"/>
      <c r="TGM12" s="56"/>
      <c r="TGN12" s="56"/>
      <c r="TGO12" s="56"/>
      <c r="TGP12" s="56"/>
      <c r="TGQ12" s="56"/>
      <c r="TGR12" s="56"/>
      <c r="TGS12" s="56"/>
      <c r="TGT12" s="56"/>
      <c r="TGU12" s="56"/>
      <c r="TGV12" s="56"/>
      <c r="TGW12" s="56"/>
      <c r="TGX12" s="56"/>
      <c r="TGY12" s="56"/>
      <c r="TGZ12" s="56"/>
      <c r="THA12" s="56"/>
      <c r="THB12" s="56"/>
      <c r="THC12" s="56"/>
      <c r="THD12" s="56"/>
      <c r="THE12" s="56"/>
      <c r="THF12" s="56"/>
      <c r="THG12" s="56"/>
      <c r="THH12" s="56"/>
      <c r="THI12" s="56"/>
      <c r="THJ12" s="56"/>
      <c r="THK12" s="56"/>
      <c r="THL12" s="56"/>
      <c r="THM12" s="56"/>
      <c r="THN12" s="56"/>
      <c r="THO12" s="56"/>
      <c r="THP12" s="56"/>
      <c r="THQ12" s="56"/>
      <c r="THR12" s="56"/>
      <c r="THS12" s="56"/>
      <c r="THT12" s="56"/>
      <c r="THU12" s="56"/>
      <c r="THV12" s="56"/>
      <c r="THW12" s="56"/>
      <c r="THX12" s="56"/>
      <c r="THY12" s="56"/>
      <c r="THZ12" s="56"/>
      <c r="TIA12" s="56"/>
      <c r="TIB12" s="56"/>
      <c r="TIC12" s="56"/>
      <c r="TID12" s="56"/>
      <c r="TIE12" s="56"/>
      <c r="TIF12" s="56"/>
      <c r="TIG12" s="56"/>
      <c r="TIH12" s="56"/>
      <c r="TII12" s="56"/>
      <c r="TIJ12" s="56"/>
      <c r="TIK12" s="56"/>
      <c r="TIL12" s="56"/>
      <c r="TIM12" s="56"/>
      <c r="TIN12" s="56"/>
      <c r="TIO12" s="56"/>
      <c r="TIP12" s="56"/>
      <c r="TIQ12" s="56"/>
      <c r="TIR12" s="56"/>
      <c r="TIS12" s="56"/>
      <c r="TIT12" s="56"/>
      <c r="TIU12" s="56"/>
      <c r="TIV12" s="56"/>
      <c r="TIW12" s="56"/>
      <c r="TIX12" s="56"/>
      <c r="TIY12" s="56"/>
      <c r="TIZ12" s="56"/>
      <c r="TJA12" s="56"/>
      <c r="TJB12" s="56"/>
      <c r="TJC12" s="56"/>
      <c r="TJD12" s="56"/>
      <c r="TJE12" s="56"/>
      <c r="TJF12" s="56"/>
      <c r="TJG12" s="56"/>
      <c r="TJH12" s="56"/>
      <c r="TJI12" s="56"/>
      <c r="TJJ12" s="56"/>
      <c r="TJK12" s="56"/>
      <c r="TJL12" s="56"/>
      <c r="TJM12" s="56"/>
      <c r="TJN12" s="56"/>
      <c r="TJO12" s="56"/>
      <c r="TJP12" s="56"/>
      <c r="TJQ12" s="56"/>
      <c r="TJR12" s="56"/>
      <c r="TJS12" s="56"/>
      <c r="TJT12" s="56"/>
      <c r="TJU12" s="56"/>
      <c r="TJV12" s="56"/>
      <c r="TJW12" s="56"/>
      <c r="TJX12" s="56"/>
      <c r="TJY12" s="56"/>
      <c r="TJZ12" s="56"/>
      <c r="TKA12" s="56"/>
      <c r="TKB12" s="56"/>
      <c r="TKC12" s="56"/>
      <c r="TKD12" s="56"/>
      <c r="TKE12" s="56"/>
      <c r="TKF12" s="56"/>
      <c r="TKG12" s="56"/>
      <c r="TKH12" s="56"/>
      <c r="TKI12" s="56"/>
      <c r="TKJ12" s="56"/>
      <c r="TKK12" s="56"/>
      <c r="TKL12" s="56"/>
      <c r="TKM12" s="56"/>
      <c r="TKN12" s="56"/>
      <c r="TKO12" s="56"/>
      <c r="TKP12" s="56"/>
      <c r="TKQ12" s="56"/>
      <c r="TKR12" s="56"/>
      <c r="TKS12" s="56"/>
      <c r="TKT12" s="56"/>
      <c r="TKU12" s="56"/>
      <c r="TKV12" s="56"/>
      <c r="TKW12" s="56"/>
      <c r="TKX12" s="56"/>
      <c r="TKY12" s="56"/>
      <c r="TKZ12" s="56"/>
      <c r="TLA12" s="56"/>
      <c r="TLB12" s="56"/>
      <c r="TLC12" s="56"/>
      <c r="TLD12" s="56"/>
      <c r="TLE12" s="56"/>
      <c r="TLF12" s="56"/>
      <c r="TLG12" s="56"/>
      <c r="TLH12" s="56"/>
      <c r="TLI12" s="56"/>
      <c r="TLJ12" s="56"/>
      <c r="TLK12" s="56"/>
      <c r="TLL12" s="56"/>
      <c r="TLM12" s="56"/>
      <c r="TLN12" s="56"/>
      <c r="TLO12" s="56"/>
      <c r="TLP12" s="56"/>
      <c r="TLQ12" s="56"/>
      <c r="TLR12" s="56"/>
      <c r="TLS12" s="56"/>
      <c r="TLT12" s="56"/>
      <c r="TLU12" s="56"/>
      <c r="TLV12" s="56"/>
      <c r="TLW12" s="56"/>
      <c r="TLX12" s="56"/>
      <c r="TLY12" s="56"/>
      <c r="TLZ12" s="56"/>
      <c r="TMA12" s="56"/>
      <c r="TMB12" s="56"/>
      <c r="TMC12" s="56"/>
      <c r="TMD12" s="56"/>
      <c r="TME12" s="56"/>
      <c r="TMF12" s="56"/>
      <c r="TMG12" s="56"/>
      <c r="TMH12" s="56"/>
      <c r="TMI12" s="56"/>
      <c r="TMJ12" s="56"/>
      <c r="TMK12" s="56"/>
      <c r="TML12" s="56"/>
      <c r="TMM12" s="56"/>
      <c r="TMN12" s="56"/>
      <c r="TMO12" s="56"/>
      <c r="TMP12" s="56"/>
      <c r="TMQ12" s="56"/>
      <c r="TMR12" s="56"/>
      <c r="TMS12" s="56"/>
      <c r="TMT12" s="56"/>
      <c r="TMU12" s="56"/>
      <c r="TMV12" s="56"/>
      <c r="TMW12" s="56"/>
      <c r="TMX12" s="56"/>
      <c r="TMY12" s="56"/>
      <c r="TMZ12" s="56"/>
      <c r="TNA12" s="56"/>
      <c r="TNB12" s="56"/>
      <c r="TNC12" s="56"/>
      <c r="TND12" s="56"/>
      <c r="TNE12" s="56"/>
      <c r="TNF12" s="56"/>
      <c r="TNG12" s="56"/>
      <c r="TNH12" s="56"/>
      <c r="TNI12" s="56"/>
      <c r="TNJ12" s="56"/>
      <c r="TNK12" s="56"/>
      <c r="TNL12" s="56"/>
      <c r="TNM12" s="56"/>
      <c r="TNN12" s="56"/>
      <c r="TNO12" s="56"/>
      <c r="TNP12" s="56"/>
      <c r="TNQ12" s="56"/>
      <c r="TNR12" s="56"/>
      <c r="TNS12" s="56"/>
      <c r="TNT12" s="56"/>
      <c r="TNU12" s="56"/>
      <c r="TNV12" s="56"/>
      <c r="TNW12" s="56"/>
      <c r="TNX12" s="56"/>
      <c r="TNY12" s="56"/>
      <c r="TNZ12" s="56"/>
      <c r="TOA12" s="56"/>
      <c r="TOB12" s="56"/>
      <c r="TOC12" s="56"/>
      <c r="TOD12" s="56"/>
      <c r="TOE12" s="56"/>
      <c r="TOF12" s="56"/>
      <c r="TOG12" s="56"/>
      <c r="TOH12" s="56"/>
      <c r="TOI12" s="56"/>
      <c r="TOJ12" s="56"/>
      <c r="TOK12" s="56"/>
      <c r="TOL12" s="56"/>
      <c r="TOM12" s="56"/>
      <c r="TON12" s="56"/>
      <c r="TOO12" s="56"/>
      <c r="TOP12" s="56"/>
      <c r="TOQ12" s="56"/>
      <c r="TOR12" s="56"/>
      <c r="TOS12" s="56"/>
      <c r="TOT12" s="56"/>
      <c r="TOU12" s="56"/>
      <c r="TOV12" s="56"/>
      <c r="TOW12" s="56"/>
      <c r="TOX12" s="56"/>
      <c r="TOY12" s="56"/>
      <c r="TOZ12" s="56"/>
      <c r="TPA12" s="56"/>
      <c r="TPB12" s="56"/>
      <c r="TPC12" s="56"/>
      <c r="TPD12" s="56"/>
      <c r="TPE12" s="56"/>
      <c r="TPF12" s="56"/>
      <c r="TPG12" s="56"/>
      <c r="TPH12" s="56"/>
      <c r="TPI12" s="56"/>
      <c r="TPJ12" s="56"/>
      <c r="TPK12" s="56"/>
      <c r="TPL12" s="56"/>
      <c r="TPM12" s="56"/>
      <c r="TPN12" s="56"/>
      <c r="TPO12" s="56"/>
      <c r="TPP12" s="56"/>
      <c r="TPQ12" s="56"/>
      <c r="TPR12" s="56"/>
      <c r="TPS12" s="56"/>
      <c r="TPT12" s="56"/>
      <c r="TPU12" s="56"/>
      <c r="TPV12" s="56"/>
      <c r="TPW12" s="56"/>
      <c r="TPX12" s="56"/>
      <c r="TPY12" s="56"/>
      <c r="TPZ12" s="56"/>
      <c r="TQA12" s="56"/>
      <c r="TQB12" s="56"/>
      <c r="TQC12" s="56"/>
      <c r="TQD12" s="56"/>
      <c r="TQE12" s="56"/>
      <c r="TQF12" s="56"/>
      <c r="TQG12" s="56"/>
      <c r="TQH12" s="56"/>
      <c r="TQI12" s="56"/>
      <c r="TQJ12" s="56"/>
      <c r="TQK12" s="56"/>
      <c r="TQL12" s="56"/>
      <c r="TQM12" s="56"/>
      <c r="TQN12" s="56"/>
      <c r="TQO12" s="56"/>
      <c r="TQP12" s="56"/>
      <c r="TQQ12" s="56"/>
      <c r="TQR12" s="56"/>
      <c r="TQS12" s="56"/>
      <c r="TQT12" s="56"/>
      <c r="TQU12" s="56"/>
      <c r="TQV12" s="56"/>
      <c r="TQW12" s="56"/>
      <c r="TQX12" s="56"/>
      <c r="TQY12" s="56"/>
      <c r="TQZ12" s="56"/>
      <c r="TRA12" s="56"/>
      <c r="TRB12" s="56"/>
      <c r="TRC12" s="56"/>
      <c r="TRD12" s="56"/>
      <c r="TRE12" s="56"/>
      <c r="TRF12" s="56"/>
      <c r="TRG12" s="56"/>
      <c r="TRH12" s="56"/>
      <c r="TRI12" s="56"/>
      <c r="TRJ12" s="56"/>
      <c r="TRK12" s="56"/>
      <c r="TRL12" s="56"/>
      <c r="TRM12" s="56"/>
      <c r="TRN12" s="56"/>
      <c r="TRO12" s="56"/>
      <c r="TRP12" s="56"/>
      <c r="TRQ12" s="56"/>
      <c r="TRR12" s="56"/>
      <c r="TRS12" s="56"/>
      <c r="TRT12" s="56"/>
      <c r="TRU12" s="56"/>
      <c r="TRV12" s="56"/>
      <c r="TRW12" s="56"/>
      <c r="TRX12" s="56"/>
      <c r="TRY12" s="56"/>
      <c r="TRZ12" s="56"/>
      <c r="TSA12" s="56"/>
      <c r="TSB12" s="56"/>
      <c r="TSC12" s="56"/>
      <c r="TSD12" s="56"/>
      <c r="TSE12" s="56"/>
      <c r="TSF12" s="56"/>
      <c r="TSG12" s="56"/>
      <c r="TSH12" s="56"/>
      <c r="TSI12" s="56"/>
      <c r="TSJ12" s="56"/>
      <c r="TSK12" s="56"/>
      <c r="TSL12" s="56"/>
      <c r="TSM12" s="56"/>
      <c r="TSN12" s="56"/>
      <c r="TSO12" s="56"/>
      <c r="TSP12" s="56"/>
      <c r="TSQ12" s="56"/>
      <c r="TSR12" s="56"/>
      <c r="TSS12" s="56"/>
      <c r="TST12" s="56"/>
      <c r="TSU12" s="56"/>
      <c r="TSV12" s="56"/>
      <c r="TSW12" s="56"/>
      <c r="TSX12" s="56"/>
      <c r="TSY12" s="56"/>
      <c r="TSZ12" s="56"/>
      <c r="TTA12" s="56"/>
      <c r="TTB12" s="56"/>
      <c r="TTC12" s="56"/>
      <c r="TTD12" s="56"/>
      <c r="TTE12" s="56"/>
      <c r="TTF12" s="56"/>
      <c r="TTG12" s="56"/>
      <c r="TTH12" s="56"/>
      <c r="TTI12" s="56"/>
      <c r="TTJ12" s="56"/>
      <c r="TTK12" s="56"/>
      <c r="TTL12" s="56"/>
      <c r="TTM12" s="56"/>
      <c r="TTN12" s="56"/>
      <c r="TTO12" s="56"/>
      <c r="TTP12" s="56"/>
      <c r="TTQ12" s="56"/>
      <c r="TTR12" s="56"/>
      <c r="TTS12" s="56"/>
      <c r="TTT12" s="56"/>
      <c r="TTU12" s="56"/>
      <c r="TTV12" s="56"/>
      <c r="TTW12" s="56"/>
      <c r="TTX12" s="56"/>
      <c r="TTY12" s="56"/>
      <c r="TTZ12" s="56"/>
      <c r="TUA12" s="56"/>
      <c r="TUB12" s="56"/>
      <c r="TUC12" s="56"/>
      <c r="TUD12" s="56"/>
      <c r="TUE12" s="56"/>
      <c r="TUF12" s="56"/>
      <c r="TUG12" s="56"/>
      <c r="TUH12" s="56"/>
      <c r="TUI12" s="56"/>
      <c r="TUJ12" s="56"/>
      <c r="TUK12" s="56"/>
      <c r="TUL12" s="56"/>
      <c r="TUM12" s="56"/>
      <c r="TUN12" s="56"/>
      <c r="TUO12" s="56"/>
      <c r="TUP12" s="56"/>
      <c r="TUQ12" s="56"/>
      <c r="TUR12" s="56"/>
      <c r="TUS12" s="56"/>
      <c r="TUT12" s="56"/>
      <c r="TUU12" s="56"/>
      <c r="TUV12" s="56"/>
      <c r="TUW12" s="56"/>
      <c r="TUX12" s="56"/>
      <c r="TUY12" s="56"/>
      <c r="TUZ12" s="56"/>
      <c r="TVA12" s="56"/>
      <c r="TVB12" s="56"/>
      <c r="TVC12" s="56"/>
      <c r="TVD12" s="56"/>
      <c r="TVE12" s="56"/>
      <c r="TVF12" s="56"/>
      <c r="TVG12" s="56"/>
      <c r="TVH12" s="56"/>
      <c r="TVI12" s="56"/>
      <c r="TVJ12" s="56"/>
      <c r="TVK12" s="56"/>
      <c r="TVL12" s="56"/>
      <c r="TVM12" s="56"/>
      <c r="TVN12" s="56"/>
      <c r="TVO12" s="56"/>
      <c r="TVP12" s="56"/>
      <c r="TVQ12" s="56"/>
      <c r="TVR12" s="56"/>
      <c r="TVS12" s="56"/>
      <c r="TVT12" s="56"/>
      <c r="TVU12" s="56"/>
      <c r="TVV12" s="56"/>
      <c r="TVW12" s="56"/>
      <c r="TVX12" s="56"/>
      <c r="TVY12" s="56"/>
      <c r="TVZ12" s="56"/>
      <c r="TWA12" s="56"/>
      <c r="TWB12" s="56"/>
      <c r="TWC12" s="56"/>
      <c r="TWD12" s="56"/>
      <c r="TWE12" s="56"/>
      <c r="TWF12" s="56"/>
      <c r="TWG12" s="56"/>
      <c r="TWH12" s="56"/>
      <c r="TWI12" s="56"/>
      <c r="TWJ12" s="56"/>
      <c r="TWK12" s="56"/>
      <c r="TWL12" s="56"/>
      <c r="TWM12" s="56"/>
      <c r="TWN12" s="56"/>
      <c r="TWO12" s="56"/>
      <c r="TWP12" s="56"/>
      <c r="TWQ12" s="56"/>
      <c r="TWR12" s="56"/>
      <c r="TWS12" s="56"/>
      <c r="TWT12" s="56"/>
      <c r="TWU12" s="56"/>
      <c r="TWV12" s="56"/>
      <c r="TWW12" s="56"/>
      <c r="TWX12" s="56"/>
      <c r="TWY12" s="56"/>
      <c r="TWZ12" s="56"/>
      <c r="TXA12" s="56"/>
      <c r="TXB12" s="56"/>
      <c r="TXC12" s="56"/>
      <c r="TXD12" s="56"/>
      <c r="TXE12" s="56"/>
      <c r="TXF12" s="56"/>
      <c r="TXG12" s="56"/>
      <c r="TXH12" s="56"/>
      <c r="TXI12" s="56"/>
      <c r="TXJ12" s="56"/>
      <c r="TXK12" s="56"/>
      <c r="TXL12" s="56"/>
      <c r="TXM12" s="56"/>
      <c r="TXN12" s="56"/>
      <c r="TXO12" s="56"/>
      <c r="TXP12" s="56"/>
      <c r="TXQ12" s="56"/>
      <c r="TXR12" s="56"/>
      <c r="TXS12" s="56"/>
      <c r="TXT12" s="56"/>
      <c r="TXU12" s="56"/>
      <c r="TXV12" s="56"/>
      <c r="TXW12" s="56"/>
      <c r="TXX12" s="56"/>
      <c r="TXY12" s="56"/>
      <c r="TXZ12" s="56"/>
      <c r="TYA12" s="56"/>
      <c r="TYB12" s="56"/>
      <c r="TYC12" s="56"/>
      <c r="TYD12" s="56"/>
      <c r="TYE12" s="56"/>
      <c r="TYF12" s="56"/>
      <c r="TYG12" s="56"/>
      <c r="TYH12" s="56"/>
      <c r="TYI12" s="56"/>
      <c r="TYJ12" s="56"/>
      <c r="TYK12" s="56"/>
      <c r="TYL12" s="56"/>
      <c r="TYM12" s="56"/>
      <c r="TYN12" s="56"/>
      <c r="TYO12" s="56"/>
      <c r="TYP12" s="56"/>
      <c r="TYQ12" s="56"/>
      <c r="TYR12" s="56"/>
      <c r="TYS12" s="56"/>
      <c r="TYT12" s="56"/>
      <c r="TYU12" s="56"/>
      <c r="TYV12" s="56"/>
      <c r="TYW12" s="56"/>
      <c r="TYX12" s="56"/>
      <c r="TYY12" s="56"/>
      <c r="TYZ12" s="56"/>
      <c r="TZA12" s="56"/>
      <c r="TZB12" s="56"/>
      <c r="TZC12" s="56"/>
      <c r="TZD12" s="56"/>
      <c r="TZE12" s="56"/>
      <c r="TZF12" s="56"/>
      <c r="TZG12" s="56"/>
      <c r="TZH12" s="56"/>
      <c r="TZI12" s="56"/>
      <c r="TZJ12" s="56"/>
      <c r="TZK12" s="56"/>
      <c r="TZL12" s="56"/>
      <c r="TZM12" s="56"/>
      <c r="TZN12" s="56"/>
      <c r="TZO12" s="56"/>
      <c r="TZP12" s="56"/>
      <c r="TZQ12" s="56"/>
      <c r="TZR12" s="56"/>
      <c r="TZS12" s="56"/>
      <c r="TZT12" s="56"/>
      <c r="TZU12" s="56"/>
      <c r="TZV12" s="56"/>
      <c r="TZW12" s="56"/>
      <c r="TZX12" s="56"/>
      <c r="TZY12" s="56"/>
      <c r="TZZ12" s="56"/>
      <c r="UAA12" s="56"/>
      <c r="UAB12" s="56"/>
      <c r="UAC12" s="56"/>
      <c r="UAD12" s="56"/>
      <c r="UAE12" s="56"/>
      <c r="UAF12" s="56"/>
      <c r="UAG12" s="56"/>
      <c r="UAH12" s="56"/>
      <c r="UAI12" s="56"/>
      <c r="UAJ12" s="56"/>
      <c r="UAK12" s="56"/>
      <c r="UAL12" s="56"/>
      <c r="UAM12" s="56"/>
      <c r="UAN12" s="56"/>
      <c r="UAO12" s="56"/>
      <c r="UAP12" s="56"/>
      <c r="UAQ12" s="56"/>
      <c r="UAR12" s="56"/>
      <c r="UAS12" s="56"/>
      <c r="UAT12" s="56"/>
      <c r="UAU12" s="56"/>
      <c r="UAV12" s="56"/>
      <c r="UAW12" s="56"/>
      <c r="UAX12" s="56"/>
      <c r="UAY12" s="56"/>
      <c r="UAZ12" s="56"/>
      <c r="UBA12" s="56"/>
      <c r="UBB12" s="56"/>
      <c r="UBC12" s="56"/>
      <c r="UBD12" s="56"/>
      <c r="UBE12" s="56"/>
      <c r="UBF12" s="56"/>
      <c r="UBG12" s="56"/>
      <c r="UBH12" s="56"/>
      <c r="UBI12" s="56"/>
      <c r="UBJ12" s="56"/>
      <c r="UBK12" s="56"/>
      <c r="UBL12" s="56"/>
      <c r="UBM12" s="56"/>
      <c r="UBN12" s="56"/>
      <c r="UBO12" s="56"/>
      <c r="UBP12" s="56"/>
      <c r="UBQ12" s="56"/>
      <c r="UBR12" s="56"/>
      <c r="UBS12" s="56"/>
      <c r="UBT12" s="56"/>
      <c r="UBU12" s="56"/>
      <c r="UBV12" s="56"/>
      <c r="UBW12" s="56"/>
      <c r="UBX12" s="56"/>
      <c r="UBY12" s="56"/>
      <c r="UBZ12" s="56"/>
      <c r="UCA12" s="56"/>
      <c r="UCB12" s="56"/>
      <c r="UCC12" s="56"/>
      <c r="UCD12" s="56"/>
      <c r="UCE12" s="56"/>
      <c r="UCF12" s="56"/>
      <c r="UCG12" s="56"/>
      <c r="UCH12" s="56"/>
      <c r="UCI12" s="56"/>
      <c r="UCJ12" s="56"/>
      <c r="UCK12" s="56"/>
      <c r="UCL12" s="56"/>
      <c r="UCM12" s="56"/>
      <c r="UCN12" s="56"/>
      <c r="UCO12" s="56"/>
      <c r="UCP12" s="56"/>
      <c r="UCQ12" s="56"/>
      <c r="UCR12" s="56"/>
      <c r="UCS12" s="56"/>
      <c r="UCT12" s="56"/>
      <c r="UCU12" s="56"/>
      <c r="UCV12" s="56"/>
      <c r="UCW12" s="56"/>
      <c r="UCX12" s="56"/>
      <c r="UCY12" s="56"/>
      <c r="UCZ12" s="56"/>
      <c r="UDA12" s="56"/>
      <c r="UDB12" s="56"/>
      <c r="UDC12" s="56"/>
      <c r="UDD12" s="56"/>
      <c r="UDE12" s="56"/>
      <c r="UDF12" s="56"/>
      <c r="UDG12" s="56"/>
      <c r="UDH12" s="56"/>
      <c r="UDI12" s="56"/>
      <c r="UDJ12" s="56"/>
      <c r="UDK12" s="56"/>
      <c r="UDL12" s="56"/>
      <c r="UDM12" s="56"/>
      <c r="UDN12" s="56"/>
      <c r="UDO12" s="56"/>
      <c r="UDP12" s="56"/>
      <c r="UDQ12" s="56"/>
      <c r="UDR12" s="56"/>
      <c r="UDS12" s="56"/>
      <c r="UDT12" s="56"/>
      <c r="UDU12" s="56"/>
      <c r="UDV12" s="56"/>
      <c r="UDW12" s="56"/>
      <c r="UDX12" s="56"/>
      <c r="UDY12" s="56"/>
      <c r="UDZ12" s="56"/>
      <c r="UEA12" s="56"/>
      <c r="UEB12" s="56"/>
      <c r="UEC12" s="56"/>
      <c r="UED12" s="56"/>
      <c r="UEE12" s="56"/>
      <c r="UEF12" s="56"/>
      <c r="UEG12" s="56"/>
      <c r="UEH12" s="56"/>
      <c r="UEI12" s="56"/>
      <c r="UEJ12" s="56"/>
      <c r="UEK12" s="56"/>
      <c r="UEL12" s="56"/>
      <c r="UEM12" s="56"/>
      <c r="UEN12" s="56"/>
      <c r="UEO12" s="56"/>
      <c r="UEP12" s="56"/>
      <c r="UEQ12" s="56"/>
      <c r="UER12" s="56"/>
      <c r="UES12" s="56"/>
      <c r="UET12" s="56"/>
      <c r="UEU12" s="56"/>
      <c r="UEV12" s="56"/>
      <c r="UEW12" s="56"/>
      <c r="UEX12" s="56"/>
      <c r="UEY12" s="56"/>
      <c r="UEZ12" s="56"/>
      <c r="UFA12" s="56"/>
      <c r="UFB12" s="56"/>
      <c r="UFC12" s="56"/>
      <c r="UFD12" s="56"/>
      <c r="UFE12" s="56"/>
      <c r="UFF12" s="56"/>
      <c r="UFG12" s="56"/>
      <c r="UFH12" s="56"/>
      <c r="UFI12" s="56"/>
      <c r="UFJ12" s="56"/>
      <c r="UFK12" s="56"/>
      <c r="UFL12" s="56"/>
      <c r="UFM12" s="56"/>
      <c r="UFN12" s="56"/>
      <c r="UFO12" s="56"/>
      <c r="UFP12" s="56"/>
      <c r="UFQ12" s="56"/>
      <c r="UFR12" s="56"/>
      <c r="UFS12" s="56"/>
      <c r="UFT12" s="56"/>
      <c r="UFU12" s="56"/>
      <c r="UFV12" s="56"/>
      <c r="UFW12" s="56"/>
      <c r="UFX12" s="56"/>
      <c r="UFY12" s="56"/>
      <c r="UFZ12" s="56"/>
      <c r="UGA12" s="56"/>
      <c r="UGB12" s="56"/>
      <c r="UGC12" s="56"/>
      <c r="UGD12" s="56"/>
      <c r="UGE12" s="56"/>
      <c r="UGF12" s="56"/>
      <c r="UGG12" s="56"/>
      <c r="UGH12" s="56"/>
      <c r="UGI12" s="56"/>
      <c r="UGJ12" s="56"/>
      <c r="UGK12" s="56"/>
      <c r="UGL12" s="56"/>
      <c r="UGM12" s="56"/>
      <c r="UGN12" s="56"/>
      <c r="UGO12" s="56"/>
      <c r="UGP12" s="56"/>
      <c r="UGQ12" s="56"/>
      <c r="UGR12" s="56"/>
      <c r="UGS12" s="56"/>
      <c r="UGT12" s="56"/>
      <c r="UGU12" s="56"/>
      <c r="UGV12" s="56"/>
      <c r="UGW12" s="56"/>
      <c r="UGX12" s="56"/>
      <c r="UGY12" s="56"/>
      <c r="UGZ12" s="56"/>
      <c r="UHA12" s="56"/>
      <c r="UHB12" s="56"/>
      <c r="UHC12" s="56"/>
      <c r="UHD12" s="56"/>
      <c r="UHE12" s="56"/>
      <c r="UHF12" s="56"/>
      <c r="UHG12" s="56"/>
      <c r="UHH12" s="56"/>
      <c r="UHI12" s="56"/>
      <c r="UHJ12" s="56"/>
      <c r="UHK12" s="56"/>
      <c r="UHL12" s="56"/>
      <c r="UHM12" s="56"/>
      <c r="UHN12" s="56"/>
      <c r="UHO12" s="56"/>
      <c r="UHP12" s="56"/>
      <c r="UHQ12" s="56"/>
      <c r="UHR12" s="56"/>
      <c r="UHS12" s="56"/>
      <c r="UHT12" s="56"/>
      <c r="UHU12" s="56"/>
      <c r="UHV12" s="56"/>
      <c r="UHW12" s="56"/>
      <c r="UHX12" s="56"/>
      <c r="UHY12" s="56"/>
      <c r="UHZ12" s="56"/>
      <c r="UIA12" s="56"/>
      <c r="UIB12" s="56"/>
      <c r="UIC12" s="56"/>
      <c r="UID12" s="56"/>
      <c r="UIE12" s="56"/>
      <c r="UIF12" s="56"/>
      <c r="UIG12" s="56"/>
      <c r="UIH12" s="56"/>
      <c r="UII12" s="56"/>
      <c r="UIJ12" s="56"/>
      <c r="UIK12" s="56"/>
      <c r="UIL12" s="56"/>
      <c r="UIM12" s="56"/>
      <c r="UIN12" s="56"/>
      <c r="UIO12" s="56"/>
      <c r="UIP12" s="56"/>
      <c r="UIQ12" s="56"/>
      <c r="UIR12" s="56"/>
      <c r="UIS12" s="56"/>
      <c r="UIT12" s="56"/>
      <c r="UIU12" s="56"/>
      <c r="UIV12" s="56"/>
      <c r="UIW12" s="56"/>
      <c r="UIX12" s="56"/>
      <c r="UIY12" s="56"/>
      <c r="UIZ12" s="56"/>
      <c r="UJA12" s="56"/>
      <c r="UJB12" s="56"/>
      <c r="UJC12" s="56"/>
      <c r="UJD12" s="56"/>
      <c r="UJE12" s="56"/>
      <c r="UJF12" s="56"/>
      <c r="UJG12" s="56"/>
      <c r="UJH12" s="56"/>
      <c r="UJI12" s="56"/>
      <c r="UJJ12" s="56"/>
      <c r="UJK12" s="56"/>
      <c r="UJL12" s="56"/>
      <c r="UJM12" s="56"/>
      <c r="UJN12" s="56"/>
      <c r="UJO12" s="56"/>
      <c r="UJP12" s="56"/>
      <c r="UJQ12" s="56"/>
      <c r="UJR12" s="56"/>
      <c r="UJS12" s="56"/>
      <c r="UJT12" s="56"/>
      <c r="UJU12" s="56"/>
      <c r="UJV12" s="56"/>
      <c r="UJW12" s="56"/>
      <c r="UJX12" s="56"/>
      <c r="UJY12" s="56"/>
      <c r="UJZ12" s="56"/>
      <c r="UKA12" s="56"/>
      <c r="UKB12" s="56"/>
      <c r="UKC12" s="56"/>
      <c r="UKD12" s="56"/>
      <c r="UKE12" s="56"/>
      <c r="UKF12" s="56"/>
      <c r="UKG12" s="56"/>
      <c r="UKH12" s="56"/>
      <c r="UKI12" s="56"/>
      <c r="UKJ12" s="56"/>
      <c r="UKK12" s="56"/>
      <c r="UKL12" s="56"/>
      <c r="UKM12" s="56"/>
      <c r="UKN12" s="56"/>
      <c r="UKO12" s="56"/>
      <c r="UKP12" s="56"/>
      <c r="UKQ12" s="56"/>
      <c r="UKR12" s="56"/>
      <c r="UKS12" s="56"/>
      <c r="UKT12" s="56"/>
      <c r="UKU12" s="56"/>
      <c r="UKV12" s="56"/>
      <c r="UKW12" s="56"/>
      <c r="UKX12" s="56"/>
      <c r="UKY12" s="56"/>
      <c r="UKZ12" s="56"/>
      <c r="ULA12" s="56"/>
      <c r="ULB12" s="56"/>
      <c r="ULC12" s="56"/>
      <c r="ULD12" s="56"/>
      <c r="ULE12" s="56"/>
      <c r="ULF12" s="56"/>
      <c r="ULG12" s="56"/>
      <c r="ULH12" s="56"/>
      <c r="ULI12" s="56"/>
      <c r="ULJ12" s="56"/>
      <c r="ULK12" s="56"/>
      <c r="ULL12" s="56"/>
      <c r="ULM12" s="56"/>
      <c r="ULN12" s="56"/>
      <c r="ULO12" s="56"/>
      <c r="ULP12" s="56"/>
      <c r="ULQ12" s="56"/>
      <c r="ULR12" s="56"/>
      <c r="ULS12" s="56"/>
      <c r="ULT12" s="56"/>
      <c r="ULU12" s="56"/>
      <c r="ULV12" s="56"/>
      <c r="ULW12" s="56"/>
      <c r="ULX12" s="56"/>
      <c r="ULY12" s="56"/>
      <c r="ULZ12" s="56"/>
      <c r="UMA12" s="56"/>
      <c r="UMB12" s="56"/>
      <c r="UMC12" s="56"/>
      <c r="UMD12" s="56"/>
      <c r="UME12" s="56"/>
      <c r="UMF12" s="56"/>
      <c r="UMG12" s="56"/>
      <c r="UMH12" s="56"/>
      <c r="UMI12" s="56"/>
      <c r="UMJ12" s="56"/>
      <c r="UMK12" s="56"/>
      <c r="UML12" s="56"/>
      <c r="UMM12" s="56"/>
      <c r="UMN12" s="56"/>
      <c r="UMO12" s="56"/>
      <c r="UMP12" s="56"/>
      <c r="UMQ12" s="56"/>
      <c r="UMR12" s="56"/>
      <c r="UMS12" s="56"/>
      <c r="UMT12" s="56"/>
      <c r="UMU12" s="56"/>
      <c r="UMV12" s="56"/>
      <c r="UMW12" s="56"/>
      <c r="UMX12" s="56"/>
      <c r="UMY12" s="56"/>
      <c r="UMZ12" s="56"/>
      <c r="UNA12" s="56"/>
      <c r="UNB12" s="56"/>
      <c r="UNC12" s="56"/>
      <c r="UND12" s="56"/>
      <c r="UNE12" s="56"/>
      <c r="UNF12" s="56"/>
      <c r="UNG12" s="56"/>
      <c r="UNH12" s="56"/>
      <c r="UNI12" s="56"/>
      <c r="UNJ12" s="56"/>
      <c r="UNK12" s="56"/>
      <c r="UNL12" s="56"/>
      <c r="UNM12" s="56"/>
      <c r="UNN12" s="56"/>
      <c r="UNO12" s="56"/>
      <c r="UNP12" s="56"/>
      <c r="UNQ12" s="56"/>
      <c r="UNR12" s="56"/>
      <c r="UNS12" s="56"/>
      <c r="UNT12" s="56"/>
      <c r="UNU12" s="56"/>
      <c r="UNV12" s="56"/>
      <c r="UNW12" s="56"/>
      <c r="UNX12" s="56"/>
      <c r="UNY12" s="56"/>
      <c r="UNZ12" s="56"/>
      <c r="UOA12" s="56"/>
      <c r="UOB12" s="56"/>
      <c r="UOC12" s="56"/>
      <c r="UOD12" s="56"/>
      <c r="UOE12" s="56"/>
      <c r="UOF12" s="56"/>
      <c r="UOG12" s="56"/>
      <c r="UOH12" s="56"/>
      <c r="UOI12" s="56"/>
      <c r="UOJ12" s="56"/>
      <c r="UOK12" s="56"/>
      <c r="UOL12" s="56"/>
      <c r="UOM12" s="56"/>
      <c r="UON12" s="56"/>
      <c r="UOO12" s="56"/>
      <c r="UOP12" s="56"/>
      <c r="UOQ12" s="56"/>
      <c r="UOR12" s="56"/>
      <c r="UOS12" s="56"/>
      <c r="UOT12" s="56"/>
      <c r="UOU12" s="56"/>
      <c r="UOV12" s="56"/>
      <c r="UOW12" s="56"/>
      <c r="UOX12" s="56"/>
      <c r="UOY12" s="56"/>
      <c r="UOZ12" s="56"/>
      <c r="UPA12" s="56"/>
      <c r="UPB12" s="56"/>
      <c r="UPC12" s="56"/>
      <c r="UPD12" s="56"/>
      <c r="UPE12" s="56"/>
      <c r="UPF12" s="56"/>
      <c r="UPG12" s="56"/>
      <c r="UPH12" s="56"/>
      <c r="UPI12" s="56"/>
      <c r="UPJ12" s="56"/>
      <c r="UPK12" s="56"/>
      <c r="UPL12" s="56"/>
      <c r="UPM12" s="56"/>
      <c r="UPN12" s="56"/>
      <c r="UPO12" s="56"/>
      <c r="UPP12" s="56"/>
      <c r="UPQ12" s="56"/>
      <c r="UPR12" s="56"/>
      <c r="UPS12" s="56"/>
      <c r="UPT12" s="56"/>
      <c r="UPU12" s="56"/>
      <c r="UPV12" s="56"/>
      <c r="UPW12" s="56"/>
      <c r="UPX12" s="56"/>
      <c r="UPY12" s="56"/>
      <c r="UPZ12" s="56"/>
      <c r="UQA12" s="56"/>
      <c r="UQB12" s="56"/>
      <c r="UQC12" s="56"/>
      <c r="UQD12" s="56"/>
      <c r="UQE12" s="56"/>
      <c r="UQF12" s="56"/>
      <c r="UQG12" s="56"/>
      <c r="UQH12" s="56"/>
      <c r="UQI12" s="56"/>
      <c r="UQJ12" s="56"/>
      <c r="UQK12" s="56"/>
      <c r="UQL12" s="56"/>
      <c r="UQM12" s="56"/>
      <c r="UQN12" s="56"/>
      <c r="UQO12" s="56"/>
      <c r="UQP12" s="56"/>
      <c r="UQQ12" s="56"/>
      <c r="UQR12" s="56"/>
      <c r="UQS12" s="56"/>
      <c r="UQT12" s="56"/>
      <c r="UQU12" s="56"/>
      <c r="UQV12" s="56"/>
      <c r="UQW12" s="56"/>
      <c r="UQX12" s="56"/>
      <c r="UQY12" s="56"/>
      <c r="UQZ12" s="56"/>
      <c r="URA12" s="56"/>
      <c r="URB12" s="56"/>
      <c r="URC12" s="56"/>
      <c r="URD12" s="56"/>
      <c r="URE12" s="56"/>
      <c r="URF12" s="56"/>
      <c r="URG12" s="56"/>
      <c r="URH12" s="56"/>
      <c r="URI12" s="56"/>
      <c r="URJ12" s="56"/>
      <c r="URK12" s="56"/>
      <c r="URL12" s="56"/>
      <c r="URM12" s="56"/>
      <c r="URN12" s="56"/>
      <c r="URO12" s="56"/>
      <c r="URP12" s="56"/>
      <c r="URQ12" s="56"/>
      <c r="URR12" s="56"/>
      <c r="URS12" s="56"/>
      <c r="URT12" s="56"/>
      <c r="URU12" s="56"/>
      <c r="URV12" s="56"/>
      <c r="URW12" s="56"/>
      <c r="URX12" s="56"/>
      <c r="URY12" s="56"/>
      <c r="URZ12" s="56"/>
      <c r="USA12" s="56"/>
      <c r="USB12" s="56"/>
      <c r="USC12" s="56"/>
      <c r="USD12" s="56"/>
      <c r="USE12" s="56"/>
      <c r="USF12" s="56"/>
      <c r="USG12" s="56"/>
      <c r="USH12" s="56"/>
      <c r="USI12" s="56"/>
      <c r="USJ12" s="56"/>
      <c r="USK12" s="56"/>
      <c r="USL12" s="56"/>
      <c r="USM12" s="56"/>
      <c r="USN12" s="56"/>
      <c r="USO12" s="56"/>
      <c r="USP12" s="56"/>
      <c r="USQ12" s="56"/>
      <c r="USR12" s="56"/>
      <c r="USS12" s="56"/>
      <c r="UST12" s="56"/>
      <c r="USU12" s="56"/>
      <c r="USV12" s="56"/>
      <c r="USW12" s="56"/>
      <c r="USX12" s="56"/>
      <c r="USY12" s="56"/>
      <c r="USZ12" s="56"/>
      <c r="UTA12" s="56"/>
      <c r="UTB12" s="56"/>
      <c r="UTC12" s="56"/>
      <c r="UTD12" s="56"/>
      <c r="UTE12" s="56"/>
      <c r="UTF12" s="56"/>
      <c r="UTG12" s="56"/>
      <c r="UTH12" s="56"/>
      <c r="UTI12" s="56"/>
      <c r="UTJ12" s="56"/>
      <c r="UTK12" s="56"/>
      <c r="UTL12" s="56"/>
      <c r="UTM12" s="56"/>
      <c r="UTN12" s="56"/>
      <c r="UTO12" s="56"/>
      <c r="UTP12" s="56"/>
      <c r="UTQ12" s="56"/>
      <c r="UTR12" s="56"/>
      <c r="UTS12" s="56"/>
      <c r="UTT12" s="56"/>
      <c r="UTU12" s="56"/>
      <c r="UTV12" s="56"/>
      <c r="UTW12" s="56"/>
      <c r="UTX12" s="56"/>
      <c r="UTY12" s="56"/>
      <c r="UTZ12" s="56"/>
      <c r="UUA12" s="56"/>
      <c r="UUB12" s="56"/>
      <c r="UUC12" s="56"/>
      <c r="UUD12" s="56"/>
      <c r="UUE12" s="56"/>
      <c r="UUF12" s="56"/>
      <c r="UUG12" s="56"/>
      <c r="UUH12" s="56"/>
      <c r="UUI12" s="56"/>
      <c r="UUJ12" s="56"/>
      <c r="UUK12" s="56"/>
      <c r="UUL12" s="56"/>
      <c r="UUM12" s="56"/>
      <c r="UUN12" s="56"/>
      <c r="UUO12" s="56"/>
      <c r="UUP12" s="56"/>
      <c r="UUQ12" s="56"/>
      <c r="UUR12" s="56"/>
      <c r="UUS12" s="56"/>
      <c r="UUT12" s="56"/>
      <c r="UUU12" s="56"/>
      <c r="UUV12" s="56"/>
      <c r="UUW12" s="56"/>
      <c r="UUX12" s="56"/>
      <c r="UUY12" s="56"/>
      <c r="UUZ12" s="56"/>
      <c r="UVA12" s="56"/>
      <c r="UVB12" s="56"/>
      <c r="UVC12" s="56"/>
      <c r="UVD12" s="56"/>
      <c r="UVE12" s="56"/>
      <c r="UVF12" s="56"/>
      <c r="UVG12" s="56"/>
      <c r="UVH12" s="56"/>
      <c r="UVI12" s="56"/>
      <c r="UVJ12" s="56"/>
      <c r="UVK12" s="56"/>
      <c r="UVL12" s="56"/>
      <c r="UVM12" s="56"/>
      <c r="UVN12" s="56"/>
      <c r="UVO12" s="56"/>
      <c r="UVP12" s="56"/>
      <c r="UVQ12" s="56"/>
      <c r="UVR12" s="56"/>
      <c r="UVS12" s="56"/>
      <c r="UVT12" s="56"/>
      <c r="UVU12" s="56"/>
      <c r="UVV12" s="56"/>
      <c r="UVW12" s="56"/>
      <c r="UVX12" s="56"/>
      <c r="UVY12" s="56"/>
      <c r="UVZ12" s="56"/>
      <c r="UWA12" s="56"/>
      <c r="UWB12" s="56"/>
      <c r="UWC12" s="56"/>
      <c r="UWD12" s="56"/>
      <c r="UWE12" s="56"/>
      <c r="UWF12" s="56"/>
      <c r="UWG12" s="56"/>
      <c r="UWH12" s="56"/>
      <c r="UWI12" s="56"/>
      <c r="UWJ12" s="56"/>
      <c r="UWK12" s="56"/>
      <c r="UWL12" s="56"/>
      <c r="UWM12" s="56"/>
      <c r="UWN12" s="56"/>
      <c r="UWO12" s="56"/>
      <c r="UWP12" s="56"/>
      <c r="UWQ12" s="56"/>
      <c r="UWR12" s="56"/>
      <c r="UWS12" s="56"/>
      <c r="UWT12" s="56"/>
      <c r="UWU12" s="56"/>
      <c r="UWV12" s="56"/>
      <c r="UWW12" s="56"/>
      <c r="UWX12" s="56"/>
      <c r="UWY12" s="56"/>
      <c r="UWZ12" s="56"/>
      <c r="UXA12" s="56"/>
      <c r="UXB12" s="56"/>
      <c r="UXC12" s="56"/>
      <c r="UXD12" s="56"/>
      <c r="UXE12" s="56"/>
      <c r="UXF12" s="56"/>
      <c r="UXG12" s="56"/>
      <c r="UXH12" s="56"/>
      <c r="UXI12" s="56"/>
      <c r="UXJ12" s="56"/>
      <c r="UXK12" s="56"/>
      <c r="UXL12" s="56"/>
      <c r="UXM12" s="56"/>
      <c r="UXN12" s="56"/>
      <c r="UXO12" s="56"/>
      <c r="UXP12" s="56"/>
      <c r="UXQ12" s="56"/>
      <c r="UXR12" s="56"/>
      <c r="UXS12" s="56"/>
      <c r="UXT12" s="56"/>
      <c r="UXU12" s="56"/>
      <c r="UXV12" s="56"/>
      <c r="UXW12" s="56"/>
      <c r="UXX12" s="56"/>
      <c r="UXY12" s="56"/>
      <c r="UXZ12" s="56"/>
      <c r="UYA12" s="56"/>
      <c r="UYB12" s="56"/>
      <c r="UYC12" s="56"/>
      <c r="UYD12" s="56"/>
      <c r="UYE12" s="56"/>
      <c r="UYF12" s="56"/>
      <c r="UYG12" s="56"/>
      <c r="UYH12" s="56"/>
      <c r="UYI12" s="56"/>
      <c r="UYJ12" s="56"/>
      <c r="UYK12" s="56"/>
      <c r="UYL12" s="56"/>
      <c r="UYM12" s="56"/>
      <c r="UYN12" s="56"/>
      <c r="UYO12" s="56"/>
      <c r="UYP12" s="56"/>
      <c r="UYQ12" s="56"/>
      <c r="UYR12" s="56"/>
      <c r="UYS12" s="56"/>
      <c r="UYT12" s="56"/>
      <c r="UYU12" s="56"/>
      <c r="UYV12" s="56"/>
      <c r="UYW12" s="56"/>
      <c r="UYX12" s="56"/>
      <c r="UYY12" s="56"/>
      <c r="UYZ12" s="56"/>
      <c r="UZA12" s="56"/>
      <c r="UZB12" s="56"/>
      <c r="UZC12" s="56"/>
      <c r="UZD12" s="56"/>
      <c r="UZE12" s="56"/>
      <c r="UZF12" s="56"/>
      <c r="UZG12" s="56"/>
      <c r="UZH12" s="56"/>
      <c r="UZI12" s="56"/>
      <c r="UZJ12" s="56"/>
      <c r="UZK12" s="56"/>
      <c r="UZL12" s="56"/>
      <c r="UZM12" s="56"/>
      <c r="UZN12" s="56"/>
      <c r="UZO12" s="56"/>
      <c r="UZP12" s="56"/>
      <c r="UZQ12" s="56"/>
      <c r="UZR12" s="56"/>
      <c r="UZS12" s="56"/>
      <c r="UZT12" s="56"/>
      <c r="UZU12" s="56"/>
      <c r="UZV12" s="56"/>
      <c r="UZW12" s="56"/>
      <c r="UZX12" s="56"/>
      <c r="UZY12" s="56"/>
      <c r="UZZ12" s="56"/>
      <c r="VAA12" s="56"/>
      <c r="VAB12" s="56"/>
      <c r="VAC12" s="56"/>
      <c r="VAD12" s="56"/>
      <c r="VAE12" s="56"/>
      <c r="VAF12" s="56"/>
      <c r="VAG12" s="56"/>
      <c r="VAH12" s="56"/>
      <c r="VAI12" s="56"/>
      <c r="VAJ12" s="56"/>
      <c r="VAK12" s="56"/>
      <c r="VAL12" s="56"/>
      <c r="VAM12" s="56"/>
      <c r="VAN12" s="56"/>
      <c r="VAO12" s="56"/>
      <c r="VAP12" s="56"/>
      <c r="VAQ12" s="56"/>
      <c r="VAR12" s="56"/>
      <c r="VAS12" s="56"/>
      <c r="VAT12" s="56"/>
      <c r="VAU12" s="56"/>
      <c r="VAV12" s="56"/>
      <c r="VAW12" s="56"/>
      <c r="VAX12" s="56"/>
      <c r="VAY12" s="56"/>
      <c r="VAZ12" s="56"/>
      <c r="VBA12" s="56"/>
      <c r="VBB12" s="56"/>
      <c r="VBC12" s="56"/>
      <c r="VBD12" s="56"/>
      <c r="VBE12" s="56"/>
      <c r="VBF12" s="56"/>
      <c r="VBG12" s="56"/>
      <c r="VBH12" s="56"/>
      <c r="VBI12" s="56"/>
      <c r="VBJ12" s="56"/>
      <c r="VBK12" s="56"/>
      <c r="VBL12" s="56"/>
      <c r="VBM12" s="56"/>
      <c r="VBN12" s="56"/>
      <c r="VBO12" s="56"/>
      <c r="VBP12" s="56"/>
      <c r="VBQ12" s="56"/>
      <c r="VBR12" s="56"/>
      <c r="VBS12" s="56"/>
      <c r="VBT12" s="56"/>
      <c r="VBU12" s="56"/>
      <c r="VBV12" s="56"/>
      <c r="VBW12" s="56"/>
      <c r="VBX12" s="56"/>
      <c r="VBY12" s="56"/>
      <c r="VBZ12" s="56"/>
      <c r="VCA12" s="56"/>
      <c r="VCB12" s="56"/>
      <c r="VCC12" s="56"/>
      <c r="VCD12" s="56"/>
      <c r="VCE12" s="56"/>
      <c r="VCF12" s="56"/>
      <c r="VCG12" s="56"/>
      <c r="VCH12" s="56"/>
      <c r="VCI12" s="56"/>
      <c r="VCJ12" s="56"/>
      <c r="VCK12" s="56"/>
      <c r="VCL12" s="56"/>
      <c r="VCM12" s="56"/>
      <c r="VCN12" s="56"/>
      <c r="VCO12" s="56"/>
      <c r="VCP12" s="56"/>
      <c r="VCQ12" s="56"/>
      <c r="VCR12" s="56"/>
      <c r="VCS12" s="56"/>
      <c r="VCT12" s="56"/>
      <c r="VCU12" s="56"/>
      <c r="VCV12" s="56"/>
      <c r="VCW12" s="56"/>
      <c r="VCX12" s="56"/>
      <c r="VCY12" s="56"/>
      <c r="VCZ12" s="56"/>
      <c r="VDA12" s="56"/>
      <c r="VDB12" s="56"/>
      <c r="VDC12" s="56"/>
      <c r="VDD12" s="56"/>
      <c r="VDE12" s="56"/>
      <c r="VDF12" s="56"/>
      <c r="VDG12" s="56"/>
      <c r="VDH12" s="56"/>
      <c r="VDI12" s="56"/>
      <c r="VDJ12" s="56"/>
      <c r="VDK12" s="56"/>
      <c r="VDL12" s="56"/>
      <c r="VDM12" s="56"/>
      <c r="VDN12" s="56"/>
      <c r="VDO12" s="56"/>
      <c r="VDP12" s="56"/>
      <c r="VDQ12" s="56"/>
      <c r="VDR12" s="56"/>
      <c r="VDS12" s="56"/>
      <c r="VDT12" s="56"/>
      <c r="VDU12" s="56"/>
      <c r="VDV12" s="56"/>
      <c r="VDW12" s="56"/>
      <c r="VDX12" s="56"/>
      <c r="VDY12" s="56"/>
      <c r="VDZ12" s="56"/>
      <c r="VEA12" s="56"/>
      <c r="VEB12" s="56"/>
      <c r="VEC12" s="56"/>
      <c r="VED12" s="56"/>
      <c r="VEE12" s="56"/>
      <c r="VEF12" s="56"/>
      <c r="VEG12" s="56"/>
      <c r="VEH12" s="56"/>
      <c r="VEI12" s="56"/>
      <c r="VEJ12" s="56"/>
      <c r="VEK12" s="56"/>
      <c r="VEL12" s="56"/>
      <c r="VEM12" s="56"/>
      <c r="VEN12" s="56"/>
      <c r="VEO12" s="56"/>
      <c r="VEP12" s="56"/>
      <c r="VEQ12" s="56"/>
      <c r="VER12" s="56"/>
      <c r="VES12" s="56"/>
      <c r="VET12" s="56"/>
      <c r="VEU12" s="56"/>
      <c r="VEV12" s="56"/>
      <c r="VEW12" s="56"/>
      <c r="VEX12" s="56"/>
      <c r="VEY12" s="56"/>
      <c r="VEZ12" s="56"/>
      <c r="VFA12" s="56"/>
      <c r="VFB12" s="56"/>
      <c r="VFC12" s="56"/>
      <c r="VFD12" s="56"/>
      <c r="VFE12" s="56"/>
      <c r="VFF12" s="56"/>
      <c r="VFG12" s="56"/>
      <c r="VFH12" s="56"/>
      <c r="VFI12" s="56"/>
      <c r="VFJ12" s="56"/>
      <c r="VFK12" s="56"/>
      <c r="VFL12" s="56"/>
      <c r="VFM12" s="56"/>
      <c r="VFN12" s="56"/>
      <c r="VFO12" s="56"/>
      <c r="VFP12" s="56"/>
      <c r="VFQ12" s="56"/>
      <c r="VFR12" s="56"/>
      <c r="VFS12" s="56"/>
      <c r="VFT12" s="56"/>
      <c r="VFU12" s="56"/>
      <c r="VFV12" s="56"/>
      <c r="VFW12" s="56"/>
      <c r="VFX12" s="56"/>
      <c r="VFY12" s="56"/>
      <c r="VFZ12" s="56"/>
      <c r="VGA12" s="56"/>
      <c r="VGB12" s="56"/>
      <c r="VGC12" s="56"/>
      <c r="VGD12" s="56"/>
      <c r="VGE12" s="56"/>
      <c r="VGF12" s="56"/>
      <c r="VGG12" s="56"/>
      <c r="VGH12" s="56"/>
      <c r="VGI12" s="56"/>
      <c r="VGJ12" s="56"/>
      <c r="VGK12" s="56"/>
      <c r="VGL12" s="56"/>
      <c r="VGM12" s="56"/>
      <c r="VGN12" s="56"/>
      <c r="VGO12" s="56"/>
      <c r="VGP12" s="56"/>
      <c r="VGQ12" s="56"/>
      <c r="VGR12" s="56"/>
      <c r="VGS12" s="56"/>
      <c r="VGT12" s="56"/>
      <c r="VGU12" s="56"/>
      <c r="VGV12" s="56"/>
      <c r="VGW12" s="56"/>
      <c r="VGX12" s="56"/>
      <c r="VGY12" s="56"/>
      <c r="VGZ12" s="56"/>
      <c r="VHA12" s="56"/>
      <c r="VHB12" s="56"/>
      <c r="VHC12" s="56"/>
      <c r="VHD12" s="56"/>
      <c r="VHE12" s="56"/>
      <c r="VHF12" s="56"/>
      <c r="VHG12" s="56"/>
      <c r="VHH12" s="56"/>
      <c r="VHI12" s="56"/>
      <c r="VHJ12" s="56"/>
      <c r="VHK12" s="56"/>
      <c r="VHL12" s="56"/>
      <c r="VHM12" s="56"/>
      <c r="VHN12" s="56"/>
      <c r="VHO12" s="56"/>
      <c r="VHP12" s="56"/>
      <c r="VHQ12" s="56"/>
      <c r="VHR12" s="56"/>
      <c r="VHS12" s="56"/>
      <c r="VHT12" s="56"/>
      <c r="VHU12" s="56"/>
      <c r="VHV12" s="56"/>
      <c r="VHW12" s="56"/>
      <c r="VHX12" s="56"/>
      <c r="VHY12" s="56"/>
      <c r="VHZ12" s="56"/>
      <c r="VIA12" s="56"/>
      <c r="VIB12" s="56"/>
      <c r="VIC12" s="56"/>
      <c r="VID12" s="56"/>
      <c r="VIE12" s="56"/>
      <c r="VIF12" s="56"/>
      <c r="VIG12" s="56"/>
      <c r="VIH12" s="56"/>
      <c r="VII12" s="56"/>
      <c r="VIJ12" s="56"/>
      <c r="VIK12" s="56"/>
      <c r="VIL12" s="56"/>
      <c r="VIM12" s="56"/>
      <c r="VIN12" s="56"/>
      <c r="VIO12" s="56"/>
      <c r="VIP12" s="56"/>
      <c r="VIQ12" s="56"/>
      <c r="VIR12" s="56"/>
      <c r="VIS12" s="56"/>
      <c r="VIT12" s="56"/>
      <c r="VIU12" s="56"/>
      <c r="VIV12" s="56"/>
      <c r="VIW12" s="56"/>
      <c r="VIX12" s="56"/>
      <c r="VIY12" s="56"/>
      <c r="VIZ12" s="56"/>
      <c r="VJA12" s="56"/>
      <c r="VJB12" s="56"/>
      <c r="VJC12" s="56"/>
      <c r="VJD12" s="56"/>
      <c r="VJE12" s="56"/>
      <c r="VJF12" s="56"/>
      <c r="VJG12" s="56"/>
      <c r="VJH12" s="56"/>
      <c r="VJI12" s="56"/>
      <c r="VJJ12" s="56"/>
      <c r="VJK12" s="56"/>
      <c r="VJL12" s="56"/>
      <c r="VJM12" s="56"/>
      <c r="VJN12" s="56"/>
      <c r="VJO12" s="56"/>
      <c r="VJP12" s="56"/>
      <c r="VJQ12" s="56"/>
      <c r="VJR12" s="56"/>
      <c r="VJS12" s="56"/>
      <c r="VJT12" s="56"/>
      <c r="VJU12" s="56"/>
      <c r="VJV12" s="56"/>
      <c r="VJW12" s="56"/>
      <c r="VJX12" s="56"/>
      <c r="VJY12" s="56"/>
      <c r="VJZ12" s="56"/>
      <c r="VKA12" s="56"/>
      <c r="VKB12" s="56"/>
      <c r="VKC12" s="56"/>
      <c r="VKD12" s="56"/>
      <c r="VKE12" s="56"/>
      <c r="VKF12" s="56"/>
      <c r="VKG12" s="56"/>
      <c r="VKH12" s="56"/>
      <c r="VKI12" s="56"/>
      <c r="VKJ12" s="56"/>
      <c r="VKK12" s="56"/>
      <c r="VKL12" s="56"/>
      <c r="VKM12" s="56"/>
      <c r="VKN12" s="56"/>
      <c r="VKO12" s="56"/>
      <c r="VKP12" s="56"/>
      <c r="VKQ12" s="56"/>
      <c r="VKR12" s="56"/>
      <c r="VKS12" s="56"/>
      <c r="VKT12" s="56"/>
      <c r="VKU12" s="56"/>
      <c r="VKV12" s="56"/>
      <c r="VKW12" s="56"/>
      <c r="VKX12" s="56"/>
      <c r="VKY12" s="56"/>
      <c r="VKZ12" s="56"/>
      <c r="VLA12" s="56"/>
      <c r="VLB12" s="56"/>
      <c r="VLC12" s="56"/>
      <c r="VLD12" s="56"/>
      <c r="VLE12" s="56"/>
      <c r="VLF12" s="56"/>
      <c r="VLG12" s="56"/>
      <c r="VLH12" s="56"/>
      <c r="VLI12" s="56"/>
      <c r="VLJ12" s="56"/>
      <c r="VLK12" s="56"/>
      <c r="VLL12" s="56"/>
      <c r="VLM12" s="56"/>
      <c r="VLN12" s="56"/>
      <c r="VLO12" s="56"/>
      <c r="VLP12" s="56"/>
      <c r="VLQ12" s="56"/>
      <c r="VLR12" s="56"/>
      <c r="VLS12" s="56"/>
      <c r="VLT12" s="56"/>
      <c r="VLU12" s="56"/>
      <c r="VLV12" s="56"/>
      <c r="VLW12" s="56"/>
      <c r="VLX12" s="56"/>
      <c r="VLY12" s="56"/>
      <c r="VLZ12" s="56"/>
      <c r="VMA12" s="56"/>
      <c r="VMB12" s="56"/>
      <c r="VMC12" s="56"/>
      <c r="VMD12" s="56"/>
      <c r="VME12" s="56"/>
      <c r="VMF12" s="56"/>
      <c r="VMG12" s="56"/>
      <c r="VMH12" s="56"/>
      <c r="VMI12" s="56"/>
      <c r="VMJ12" s="56"/>
      <c r="VMK12" s="56"/>
      <c r="VML12" s="56"/>
      <c r="VMM12" s="56"/>
      <c r="VMN12" s="56"/>
      <c r="VMO12" s="56"/>
      <c r="VMP12" s="56"/>
      <c r="VMQ12" s="56"/>
      <c r="VMR12" s="56"/>
      <c r="VMS12" s="56"/>
      <c r="VMT12" s="56"/>
      <c r="VMU12" s="56"/>
      <c r="VMV12" s="56"/>
      <c r="VMW12" s="56"/>
      <c r="VMX12" s="56"/>
      <c r="VMY12" s="56"/>
      <c r="VMZ12" s="56"/>
      <c r="VNA12" s="56"/>
      <c r="VNB12" s="56"/>
      <c r="VNC12" s="56"/>
      <c r="VND12" s="56"/>
      <c r="VNE12" s="56"/>
      <c r="VNF12" s="56"/>
      <c r="VNG12" s="56"/>
      <c r="VNH12" s="56"/>
      <c r="VNI12" s="56"/>
      <c r="VNJ12" s="56"/>
      <c r="VNK12" s="56"/>
      <c r="VNL12" s="56"/>
      <c r="VNM12" s="56"/>
      <c r="VNN12" s="56"/>
      <c r="VNO12" s="56"/>
      <c r="VNP12" s="56"/>
      <c r="VNQ12" s="56"/>
      <c r="VNR12" s="56"/>
      <c r="VNS12" s="56"/>
      <c r="VNT12" s="56"/>
      <c r="VNU12" s="56"/>
      <c r="VNV12" s="56"/>
      <c r="VNW12" s="56"/>
      <c r="VNX12" s="56"/>
      <c r="VNY12" s="56"/>
      <c r="VNZ12" s="56"/>
      <c r="VOA12" s="56"/>
      <c r="VOB12" s="56"/>
      <c r="VOC12" s="56"/>
      <c r="VOD12" s="56"/>
      <c r="VOE12" s="56"/>
      <c r="VOF12" s="56"/>
      <c r="VOG12" s="56"/>
      <c r="VOH12" s="56"/>
      <c r="VOI12" s="56"/>
      <c r="VOJ12" s="56"/>
      <c r="VOK12" s="56"/>
      <c r="VOL12" s="56"/>
      <c r="VOM12" s="56"/>
      <c r="VON12" s="56"/>
      <c r="VOO12" s="56"/>
      <c r="VOP12" s="56"/>
      <c r="VOQ12" s="56"/>
      <c r="VOR12" s="56"/>
      <c r="VOS12" s="56"/>
      <c r="VOT12" s="56"/>
      <c r="VOU12" s="56"/>
      <c r="VOV12" s="56"/>
      <c r="VOW12" s="56"/>
      <c r="VOX12" s="56"/>
      <c r="VOY12" s="56"/>
      <c r="VOZ12" s="56"/>
      <c r="VPA12" s="56"/>
      <c r="VPB12" s="56"/>
      <c r="VPC12" s="56"/>
      <c r="VPD12" s="56"/>
      <c r="VPE12" s="56"/>
      <c r="VPF12" s="56"/>
      <c r="VPG12" s="56"/>
      <c r="VPH12" s="56"/>
      <c r="VPI12" s="56"/>
      <c r="VPJ12" s="56"/>
      <c r="VPK12" s="56"/>
      <c r="VPL12" s="56"/>
      <c r="VPM12" s="56"/>
      <c r="VPN12" s="56"/>
      <c r="VPO12" s="56"/>
      <c r="VPP12" s="56"/>
      <c r="VPQ12" s="56"/>
      <c r="VPR12" s="56"/>
      <c r="VPS12" s="56"/>
      <c r="VPT12" s="56"/>
      <c r="VPU12" s="56"/>
      <c r="VPV12" s="56"/>
      <c r="VPW12" s="56"/>
      <c r="VPX12" s="56"/>
      <c r="VPY12" s="56"/>
      <c r="VPZ12" s="56"/>
      <c r="VQA12" s="56"/>
      <c r="VQB12" s="56"/>
      <c r="VQC12" s="56"/>
      <c r="VQD12" s="56"/>
      <c r="VQE12" s="56"/>
      <c r="VQF12" s="56"/>
      <c r="VQG12" s="56"/>
      <c r="VQH12" s="56"/>
      <c r="VQI12" s="56"/>
      <c r="VQJ12" s="56"/>
      <c r="VQK12" s="56"/>
      <c r="VQL12" s="56"/>
      <c r="VQM12" s="56"/>
      <c r="VQN12" s="56"/>
      <c r="VQO12" s="56"/>
      <c r="VQP12" s="56"/>
      <c r="VQQ12" s="56"/>
      <c r="VQR12" s="56"/>
      <c r="VQS12" s="56"/>
      <c r="VQT12" s="56"/>
      <c r="VQU12" s="56"/>
      <c r="VQV12" s="56"/>
      <c r="VQW12" s="56"/>
      <c r="VQX12" s="56"/>
      <c r="VQY12" s="56"/>
      <c r="VQZ12" s="56"/>
      <c r="VRA12" s="56"/>
      <c r="VRB12" s="56"/>
      <c r="VRC12" s="56"/>
      <c r="VRD12" s="56"/>
      <c r="VRE12" s="56"/>
      <c r="VRF12" s="56"/>
      <c r="VRG12" s="56"/>
      <c r="VRH12" s="56"/>
      <c r="VRI12" s="56"/>
      <c r="VRJ12" s="56"/>
      <c r="VRK12" s="56"/>
      <c r="VRL12" s="56"/>
      <c r="VRM12" s="56"/>
      <c r="VRN12" s="56"/>
      <c r="VRO12" s="56"/>
      <c r="VRP12" s="56"/>
      <c r="VRQ12" s="56"/>
      <c r="VRR12" s="56"/>
      <c r="VRS12" s="56"/>
      <c r="VRT12" s="56"/>
      <c r="VRU12" s="56"/>
      <c r="VRV12" s="56"/>
      <c r="VRW12" s="56"/>
      <c r="VRX12" s="56"/>
      <c r="VRY12" s="56"/>
      <c r="VRZ12" s="56"/>
      <c r="VSA12" s="56"/>
      <c r="VSB12" s="56"/>
      <c r="VSC12" s="56"/>
      <c r="VSD12" s="56"/>
      <c r="VSE12" s="56"/>
      <c r="VSF12" s="56"/>
      <c r="VSG12" s="56"/>
      <c r="VSH12" s="56"/>
      <c r="VSI12" s="56"/>
      <c r="VSJ12" s="56"/>
      <c r="VSK12" s="56"/>
      <c r="VSL12" s="56"/>
      <c r="VSM12" s="56"/>
      <c r="VSN12" s="56"/>
      <c r="VSO12" s="56"/>
      <c r="VSP12" s="56"/>
      <c r="VSQ12" s="56"/>
      <c r="VSR12" s="56"/>
      <c r="VSS12" s="56"/>
      <c r="VST12" s="56"/>
      <c r="VSU12" s="56"/>
      <c r="VSV12" s="56"/>
      <c r="VSW12" s="56"/>
      <c r="VSX12" s="56"/>
      <c r="VSY12" s="56"/>
      <c r="VSZ12" s="56"/>
      <c r="VTA12" s="56"/>
      <c r="VTB12" s="56"/>
      <c r="VTC12" s="56"/>
      <c r="VTD12" s="56"/>
      <c r="VTE12" s="56"/>
      <c r="VTF12" s="56"/>
      <c r="VTG12" s="56"/>
      <c r="VTH12" s="56"/>
      <c r="VTI12" s="56"/>
      <c r="VTJ12" s="56"/>
      <c r="VTK12" s="56"/>
      <c r="VTL12" s="56"/>
      <c r="VTM12" s="56"/>
      <c r="VTN12" s="56"/>
      <c r="VTO12" s="56"/>
      <c r="VTP12" s="56"/>
      <c r="VTQ12" s="56"/>
      <c r="VTR12" s="56"/>
      <c r="VTS12" s="56"/>
      <c r="VTT12" s="56"/>
      <c r="VTU12" s="56"/>
      <c r="VTV12" s="56"/>
      <c r="VTW12" s="56"/>
      <c r="VTX12" s="56"/>
      <c r="VTY12" s="56"/>
      <c r="VTZ12" s="56"/>
      <c r="VUA12" s="56"/>
      <c r="VUB12" s="56"/>
      <c r="VUC12" s="56"/>
      <c r="VUD12" s="56"/>
      <c r="VUE12" s="56"/>
      <c r="VUF12" s="56"/>
      <c r="VUG12" s="56"/>
      <c r="VUH12" s="56"/>
      <c r="VUI12" s="56"/>
      <c r="VUJ12" s="56"/>
      <c r="VUK12" s="56"/>
      <c r="VUL12" s="56"/>
      <c r="VUM12" s="56"/>
      <c r="VUN12" s="56"/>
      <c r="VUO12" s="56"/>
      <c r="VUP12" s="56"/>
      <c r="VUQ12" s="56"/>
      <c r="VUR12" s="56"/>
      <c r="VUS12" s="56"/>
      <c r="VUT12" s="56"/>
      <c r="VUU12" s="56"/>
      <c r="VUV12" s="56"/>
      <c r="VUW12" s="56"/>
      <c r="VUX12" s="56"/>
      <c r="VUY12" s="56"/>
      <c r="VUZ12" s="56"/>
      <c r="VVA12" s="56"/>
      <c r="VVB12" s="56"/>
      <c r="VVC12" s="56"/>
      <c r="VVD12" s="56"/>
      <c r="VVE12" s="56"/>
      <c r="VVF12" s="56"/>
      <c r="VVG12" s="56"/>
      <c r="VVH12" s="56"/>
      <c r="VVI12" s="56"/>
      <c r="VVJ12" s="56"/>
      <c r="VVK12" s="56"/>
      <c r="VVL12" s="56"/>
      <c r="VVM12" s="56"/>
      <c r="VVN12" s="56"/>
      <c r="VVO12" s="56"/>
      <c r="VVP12" s="56"/>
      <c r="VVQ12" s="56"/>
      <c r="VVR12" s="56"/>
      <c r="VVS12" s="56"/>
      <c r="VVT12" s="56"/>
      <c r="VVU12" s="56"/>
      <c r="VVV12" s="56"/>
      <c r="VVW12" s="56"/>
      <c r="VVX12" s="56"/>
      <c r="VVY12" s="56"/>
      <c r="VVZ12" s="56"/>
      <c r="VWA12" s="56"/>
      <c r="VWB12" s="56"/>
      <c r="VWC12" s="56"/>
      <c r="VWD12" s="56"/>
      <c r="VWE12" s="56"/>
      <c r="VWF12" s="56"/>
      <c r="VWG12" s="56"/>
      <c r="VWH12" s="56"/>
      <c r="VWI12" s="56"/>
      <c r="VWJ12" s="56"/>
      <c r="VWK12" s="56"/>
      <c r="VWL12" s="56"/>
      <c r="VWM12" s="56"/>
      <c r="VWN12" s="56"/>
      <c r="VWO12" s="56"/>
      <c r="VWP12" s="56"/>
      <c r="VWQ12" s="56"/>
      <c r="VWR12" s="56"/>
      <c r="VWS12" s="56"/>
      <c r="VWT12" s="56"/>
      <c r="VWU12" s="56"/>
      <c r="VWV12" s="56"/>
      <c r="VWW12" s="56"/>
      <c r="VWX12" s="56"/>
      <c r="VWY12" s="56"/>
      <c r="VWZ12" s="56"/>
      <c r="VXA12" s="56"/>
      <c r="VXB12" s="56"/>
      <c r="VXC12" s="56"/>
      <c r="VXD12" s="56"/>
      <c r="VXE12" s="56"/>
      <c r="VXF12" s="56"/>
      <c r="VXG12" s="56"/>
      <c r="VXH12" s="56"/>
      <c r="VXI12" s="56"/>
      <c r="VXJ12" s="56"/>
      <c r="VXK12" s="56"/>
      <c r="VXL12" s="56"/>
      <c r="VXM12" s="56"/>
      <c r="VXN12" s="56"/>
      <c r="VXO12" s="56"/>
      <c r="VXP12" s="56"/>
      <c r="VXQ12" s="56"/>
      <c r="VXR12" s="56"/>
      <c r="VXS12" s="56"/>
      <c r="VXT12" s="56"/>
      <c r="VXU12" s="56"/>
      <c r="VXV12" s="56"/>
      <c r="VXW12" s="56"/>
      <c r="VXX12" s="56"/>
      <c r="VXY12" s="56"/>
      <c r="VXZ12" s="56"/>
      <c r="VYA12" s="56"/>
      <c r="VYB12" s="56"/>
      <c r="VYC12" s="56"/>
      <c r="VYD12" s="56"/>
      <c r="VYE12" s="56"/>
      <c r="VYF12" s="56"/>
      <c r="VYG12" s="56"/>
      <c r="VYH12" s="56"/>
      <c r="VYI12" s="56"/>
      <c r="VYJ12" s="56"/>
      <c r="VYK12" s="56"/>
      <c r="VYL12" s="56"/>
      <c r="VYM12" s="56"/>
      <c r="VYN12" s="56"/>
      <c r="VYO12" s="56"/>
      <c r="VYP12" s="56"/>
      <c r="VYQ12" s="56"/>
      <c r="VYR12" s="56"/>
      <c r="VYS12" s="56"/>
      <c r="VYT12" s="56"/>
      <c r="VYU12" s="56"/>
      <c r="VYV12" s="56"/>
      <c r="VYW12" s="56"/>
      <c r="VYX12" s="56"/>
      <c r="VYY12" s="56"/>
      <c r="VYZ12" s="56"/>
      <c r="VZA12" s="56"/>
      <c r="VZB12" s="56"/>
      <c r="VZC12" s="56"/>
      <c r="VZD12" s="56"/>
      <c r="VZE12" s="56"/>
      <c r="VZF12" s="56"/>
      <c r="VZG12" s="56"/>
      <c r="VZH12" s="56"/>
      <c r="VZI12" s="56"/>
      <c r="VZJ12" s="56"/>
      <c r="VZK12" s="56"/>
      <c r="VZL12" s="56"/>
      <c r="VZM12" s="56"/>
      <c r="VZN12" s="56"/>
      <c r="VZO12" s="56"/>
      <c r="VZP12" s="56"/>
      <c r="VZQ12" s="56"/>
      <c r="VZR12" s="56"/>
      <c r="VZS12" s="56"/>
      <c r="VZT12" s="56"/>
      <c r="VZU12" s="56"/>
      <c r="VZV12" s="56"/>
      <c r="VZW12" s="56"/>
      <c r="VZX12" s="56"/>
      <c r="VZY12" s="56"/>
      <c r="VZZ12" s="56"/>
      <c r="WAA12" s="56"/>
      <c r="WAB12" s="56"/>
      <c r="WAC12" s="56"/>
      <c r="WAD12" s="56"/>
      <c r="WAE12" s="56"/>
      <c r="WAF12" s="56"/>
      <c r="WAG12" s="56"/>
      <c r="WAH12" s="56"/>
      <c r="WAI12" s="56"/>
      <c r="WAJ12" s="56"/>
      <c r="WAK12" s="56"/>
      <c r="WAL12" s="56"/>
      <c r="WAM12" s="56"/>
      <c r="WAN12" s="56"/>
      <c r="WAO12" s="56"/>
      <c r="WAP12" s="56"/>
      <c r="WAQ12" s="56"/>
      <c r="WAR12" s="56"/>
      <c r="WAS12" s="56"/>
      <c r="WAT12" s="56"/>
      <c r="WAU12" s="56"/>
      <c r="WAV12" s="56"/>
      <c r="WAW12" s="56"/>
      <c r="WAX12" s="56"/>
      <c r="WAY12" s="56"/>
      <c r="WAZ12" s="56"/>
      <c r="WBA12" s="56"/>
      <c r="WBB12" s="56"/>
      <c r="WBC12" s="56"/>
      <c r="WBD12" s="56"/>
      <c r="WBE12" s="56"/>
      <c r="WBF12" s="56"/>
      <c r="WBG12" s="56"/>
      <c r="WBH12" s="56"/>
      <c r="WBI12" s="56"/>
      <c r="WBJ12" s="56"/>
      <c r="WBK12" s="56"/>
      <c r="WBL12" s="56"/>
      <c r="WBM12" s="56"/>
      <c r="WBN12" s="56"/>
      <c r="WBO12" s="56"/>
      <c r="WBP12" s="56"/>
      <c r="WBQ12" s="56"/>
      <c r="WBR12" s="56"/>
      <c r="WBS12" s="56"/>
      <c r="WBT12" s="56"/>
      <c r="WBU12" s="56"/>
      <c r="WBV12" s="56"/>
      <c r="WBW12" s="56"/>
      <c r="WBX12" s="56"/>
      <c r="WBY12" s="56"/>
      <c r="WBZ12" s="56"/>
      <c r="WCA12" s="56"/>
      <c r="WCB12" s="56"/>
      <c r="WCC12" s="56"/>
      <c r="WCD12" s="56"/>
      <c r="WCE12" s="56"/>
      <c r="WCF12" s="56"/>
      <c r="WCG12" s="56"/>
      <c r="WCH12" s="56"/>
      <c r="WCI12" s="56"/>
      <c r="WCJ12" s="56"/>
      <c r="WCK12" s="56"/>
      <c r="WCL12" s="56"/>
      <c r="WCM12" s="56"/>
      <c r="WCN12" s="56"/>
      <c r="WCO12" s="56"/>
      <c r="WCP12" s="56"/>
      <c r="WCQ12" s="56"/>
      <c r="WCR12" s="56"/>
      <c r="WCS12" s="56"/>
      <c r="WCT12" s="56"/>
      <c r="WCU12" s="56"/>
      <c r="WCV12" s="56"/>
      <c r="WCW12" s="56"/>
      <c r="WCX12" s="56"/>
      <c r="WCY12" s="56"/>
      <c r="WCZ12" s="56"/>
      <c r="WDA12" s="56"/>
      <c r="WDB12" s="56"/>
      <c r="WDC12" s="56"/>
      <c r="WDD12" s="56"/>
      <c r="WDE12" s="56"/>
      <c r="WDF12" s="56"/>
      <c r="WDG12" s="56"/>
      <c r="WDH12" s="56"/>
      <c r="WDI12" s="56"/>
      <c r="WDJ12" s="56"/>
      <c r="WDK12" s="56"/>
      <c r="WDL12" s="56"/>
      <c r="WDM12" s="56"/>
      <c r="WDN12" s="56"/>
      <c r="WDO12" s="56"/>
      <c r="WDP12" s="56"/>
      <c r="WDQ12" s="56"/>
      <c r="WDR12" s="56"/>
      <c r="WDS12" s="56"/>
      <c r="WDT12" s="56"/>
      <c r="WDU12" s="56"/>
      <c r="WDV12" s="56"/>
      <c r="WDW12" s="56"/>
      <c r="WDX12" s="56"/>
      <c r="WDY12" s="56"/>
      <c r="WDZ12" s="56"/>
      <c r="WEA12" s="56"/>
      <c r="WEB12" s="56"/>
      <c r="WEC12" s="56"/>
      <c r="WED12" s="56"/>
      <c r="WEE12" s="56"/>
      <c r="WEF12" s="56"/>
      <c r="WEG12" s="56"/>
      <c r="WEH12" s="56"/>
      <c r="WEI12" s="56"/>
      <c r="WEJ12" s="56"/>
      <c r="WEK12" s="56"/>
      <c r="WEL12" s="56"/>
      <c r="WEM12" s="56"/>
      <c r="WEN12" s="56"/>
      <c r="WEO12" s="56"/>
      <c r="WEP12" s="56"/>
      <c r="WEQ12" s="56"/>
      <c r="WER12" s="56"/>
      <c r="WES12" s="56"/>
      <c r="WET12" s="56"/>
      <c r="WEU12" s="56"/>
      <c r="WEV12" s="56"/>
      <c r="WEW12" s="56"/>
      <c r="WEX12" s="56"/>
      <c r="WEY12" s="56"/>
      <c r="WEZ12" s="56"/>
      <c r="WFA12" s="56"/>
      <c r="WFB12" s="56"/>
      <c r="WFC12" s="56"/>
      <c r="WFD12" s="56"/>
      <c r="WFE12" s="56"/>
      <c r="WFF12" s="56"/>
      <c r="WFG12" s="56"/>
      <c r="WFH12" s="56"/>
      <c r="WFI12" s="56"/>
      <c r="WFJ12" s="56"/>
      <c r="WFK12" s="56"/>
      <c r="WFL12" s="56"/>
      <c r="WFM12" s="56"/>
      <c r="WFN12" s="56"/>
      <c r="WFO12" s="56"/>
      <c r="WFP12" s="56"/>
      <c r="WFQ12" s="56"/>
      <c r="WFR12" s="56"/>
      <c r="WFS12" s="56"/>
      <c r="WFT12" s="56"/>
      <c r="WFU12" s="56"/>
      <c r="WFV12" s="56"/>
      <c r="WFW12" s="56"/>
      <c r="WFX12" s="56"/>
      <c r="WFY12" s="56"/>
      <c r="WFZ12" s="56"/>
      <c r="WGA12" s="56"/>
      <c r="WGB12" s="56"/>
      <c r="WGC12" s="56"/>
      <c r="WGD12" s="56"/>
      <c r="WGE12" s="56"/>
      <c r="WGF12" s="56"/>
      <c r="WGG12" s="56"/>
      <c r="WGH12" s="56"/>
      <c r="WGI12" s="56"/>
      <c r="WGJ12" s="56"/>
      <c r="WGK12" s="56"/>
      <c r="WGL12" s="56"/>
      <c r="WGM12" s="56"/>
      <c r="WGN12" s="56"/>
      <c r="WGO12" s="56"/>
      <c r="WGP12" s="56"/>
      <c r="WGQ12" s="56"/>
      <c r="WGR12" s="56"/>
      <c r="WGS12" s="56"/>
      <c r="WGT12" s="56"/>
      <c r="WGU12" s="56"/>
      <c r="WGV12" s="56"/>
      <c r="WGW12" s="56"/>
      <c r="WGX12" s="56"/>
      <c r="WGY12" s="56"/>
      <c r="WGZ12" s="56"/>
      <c r="WHA12" s="56"/>
      <c r="WHB12" s="56"/>
      <c r="WHC12" s="56"/>
      <c r="WHD12" s="56"/>
      <c r="WHE12" s="56"/>
      <c r="WHF12" s="56"/>
      <c r="WHG12" s="56"/>
      <c r="WHH12" s="56"/>
      <c r="WHI12" s="56"/>
      <c r="WHJ12" s="56"/>
      <c r="WHK12" s="56"/>
      <c r="WHL12" s="56"/>
      <c r="WHM12" s="56"/>
      <c r="WHN12" s="56"/>
      <c r="WHO12" s="56"/>
      <c r="WHP12" s="56"/>
      <c r="WHQ12" s="56"/>
      <c r="WHR12" s="56"/>
      <c r="WHS12" s="56"/>
      <c r="WHT12" s="56"/>
      <c r="WHU12" s="56"/>
      <c r="WHV12" s="56"/>
      <c r="WHW12" s="56"/>
      <c r="WHX12" s="56"/>
      <c r="WHY12" s="56"/>
      <c r="WHZ12" s="56"/>
      <c r="WIA12" s="56"/>
      <c r="WIB12" s="56"/>
      <c r="WIC12" s="56"/>
      <c r="WID12" s="56"/>
      <c r="WIE12" s="56"/>
      <c r="WIF12" s="56"/>
      <c r="WIG12" s="56"/>
      <c r="WIH12" s="56"/>
      <c r="WII12" s="56"/>
      <c r="WIJ12" s="56"/>
      <c r="WIK12" s="56"/>
      <c r="WIL12" s="56"/>
      <c r="WIM12" s="56"/>
      <c r="WIN12" s="56"/>
      <c r="WIO12" s="56"/>
      <c r="WIP12" s="56"/>
      <c r="WIQ12" s="56"/>
      <c r="WIR12" s="56"/>
      <c r="WIS12" s="56"/>
      <c r="WIT12" s="56"/>
      <c r="WIU12" s="56"/>
      <c r="WIV12" s="56"/>
      <c r="WIW12" s="56"/>
      <c r="WIX12" s="56"/>
      <c r="WIY12" s="56"/>
      <c r="WIZ12" s="56"/>
      <c r="WJA12" s="56"/>
      <c r="WJB12" s="56"/>
      <c r="WJC12" s="56"/>
      <c r="WJD12" s="56"/>
      <c r="WJE12" s="56"/>
      <c r="WJF12" s="56"/>
      <c r="WJG12" s="56"/>
      <c r="WJH12" s="56"/>
      <c r="WJI12" s="56"/>
      <c r="WJJ12" s="56"/>
      <c r="WJK12" s="56"/>
      <c r="WJL12" s="56"/>
      <c r="WJM12" s="56"/>
      <c r="WJN12" s="56"/>
      <c r="WJO12" s="56"/>
      <c r="WJP12" s="56"/>
      <c r="WJQ12" s="56"/>
      <c r="WJR12" s="56"/>
      <c r="WJS12" s="56"/>
      <c r="WJT12" s="56"/>
      <c r="WJU12" s="56"/>
      <c r="WJV12" s="56"/>
      <c r="WJW12" s="56"/>
      <c r="WJX12" s="56"/>
      <c r="WJY12" s="56"/>
      <c r="WJZ12" s="56"/>
      <c r="WKA12" s="56"/>
      <c r="WKB12" s="56"/>
      <c r="WKC12" s="56"/>
      <c r="WKD12" s="56"/>
      <c r="WKE12" s="56"/>
      <c r="WKF12" s="56"/>
      <c r="WKG12" s="56"/>
      <c r="WKH12" s="56"/>
      <c r="WKI12" s="56"/>
      <c r="WKJ12" s="56"/>
      <c r="WKK12" s="56"/>
      <c r="WKL12" s="56"/>
      <c r="WKM12" s="56"/>
      <c r="WKN12" s="56"/>
      <c r="WKO12" s="56"/>
      <c r="WKP12" s="56"/>
      <c r="WKQ12" s="56"/>
      <c r="WKR12" s="56"/>
      <c r="WKS12" s="56"/>
      <c r="WKT12" s="56"/>
      <c r="WKU12" s="56"/>
      <c r="WKV12" s="56"/>
      <c r="WKW12" s="56"/>
      <c r="WKX12" s="56"/>
      <c r="WKY12" s="56"/>
      <c r="WKZ12" s="56"/>
      <c r="WLA12" s="56"/>
      <c r="WLB12" s="56"/>
      <c r="WLC12" s="56"/>
      <c r="WLD12" s="56"/>
      <c r="WLE12" s="56"/>
      <c r="WLF12" s="56"/>
      <c r="WLG12" s="56"/>
      <c r="WLH12" s="56"/>
      <c r="WLI12" s="56"/>
      <c r="WLJ12" s="56"/>
      <c r="WLK12" s="56"/>
      <c r="WLL12" s="56"/>
      <c r="WLM12" s="56"/>
      <c r="WLN12" s="56"/>
      <c r="WLO12" s="56"/>
      <c r="WLP12" s="56"/>
      <c r="WLQ12" s="56"/>
      <c r="WLR12" s="56"/>
      <c r="WLS12" s="56"/>
      <c r="WLT12" s="56"/>
      <c r="WLU12" s="56"/>
      <c r="WLV12" s="56"/>
      <c r="WLW12" s="56"/>
      <c r="WLX12" s="56"/>
      <c r="WLY12" s="56"/>
      <c r="WLZ12" s="56"/>
      <c r="WMA12" s="56"/>
      <c r="WMB12" s="56"/>
      <c r="WMC12" s="56"/>
      <c r="WMD12" s="56"/>
      <c r="WME12" s="56"/>
      <c r="WMF12" s="56"/>
      <c r="WMG12" s="56"/>
      <c r="WMH12" s="56"/>
      <c r="WMI12" s="56"/>
      <c r="WMJ12" s="56"/>
      <c r="WMK12" s="56"/>
      <c r="WML12" s="56"/>
      <c r="WMM12" s="56"/>
      <c r="WMN12" s="56"/>
      <c r="WMO12" s="56"/>
      <c r="WMP12" s="56"/>
      <c r="WMQ12" s="56"/>
      <c r="WMR12" s="56"/>
      <c r="WMS12" s="56"/>
      <c r="WMT12" s="56"/>
      <c r="WMU12" s="56"/>
      <c r="WMV12" s="56"/>
      <c r="WMW12" s="56"/>
      <c r="WMX12" s="56"/>
      <c r="WMY12" s="56"/>
      <c r="WMZ12" s="56"/>
      <c r="WNA12" s="56"/>
      <c r="WNB12" s="56"/>
      <c r="WNC12" s="56"/>
      <c r="WND12" s="56"/>
      <c r="WNE12" s="56"/>
      <c r="WNF12" s="56"/>
      <c r="WNG12" s="56"/>
      <c r="WNH12" s="56"/>
      <c r="WNI12" s="56"/>
      <c r="WNJ12" s="56"/>
      <c r="WNK12" s="56"/>
      <c r="WNL12" s="56"/>
      <c r="WNM12" s="56"/>
      <c r="WNN12" s="56"/>
      <c r="WNO12" s="56"/>
      <c r="WNP12" s="56"/>
      <c r="WNQ12" s="56"/>
      <c r="WNR12" s="56"/>
      <c r="WNS12" s="56"/>
      <c r="WNT12" s="56"/>
      <c r="WNU12" s="56"/>
      <c r="WNV12" s="56"/>
      <c r="WNW12" s="56"/>
      <c r="WNX12" s="56"/>
      <c r="WNY12" s="56"/>
      <c r="WNZ12" s="56"/>
      <c r="WOA12" s="56"/>
      <c r="WOB12" s="56"/>
      <c r="WOC12" s="56"/>
      <c r="WOD12" s="56"/>
      <c r="WOE12" s="56"/>
      <c r="WOF12" s="56"/>
      <c r="WOG12" s="56"/>
      <c r="WOH12" s="56"/>
      <c r="WOI12" s="56"/>
      <c r="WOJ12" s="56"/>
      <c r="WOK12" s="56"/>
      <c r="WOL12" s="56"/>
      <c r="WOM12" s="56"/>
      <c r="WON12" s="56"/>
      <c r="WOO12" s="56"/>
      <c r="WOP12" s="56"/>
      <c r="WOQ12" s="56"/>
      <c r="WOR12" s="56"/>
      <c r="WOS12" s="56"/>
      <c r="WOT12" s="56"/>
      <c r="WOU12" s="56"/>
      <c r="WOV12" s="56"/>
      <c r="WOW12" s="56"/>
      <c r="WOX12" s="56"/>
      <c r="WOY12" s="56"/>
      <c r="WOZ12" s="56"/>
      <c r="WPA12" s="56"/>
      <c r="WPB12" s="56"/>
      <c r="WPC12" s="56"/>
      <c r="WPD12" s="56"/>
      <c r="WPE12" s="56"/>
      <c r="WPF12" s="56"/>
      <c r="WPG12" s="56"/>
      <c r="WPH12" s="56"/>
      <c r="WPI12" s="56"/>
      <c r="WPJ12" s="56"/>
      <c r="WPK12" s="56"/>
      <c r="WPL12" s="56"/>
      <c r="WPM12" s="56"/>
      <c r="WPN12" s="56"/>
      <c r="WPO12" s="56"/>
      <c r="WPP12" s="56"/>
      <c r="WPQ12" s="56"/>
      <c r="WPR12" s="56"/>
      <c r="WPS12" s="56"/>
      <c r="WPT12" s="56"/>
      <c r="WPU12" s="56"/>
      <c r="WPV12" s="56"/>
      <c r="WPW12" s="56"/>
      <c r="WPX12" s="56"/>
      <c r="WPY12" s="56"/>
      <c r="WPZ12" s="56"/>
      <c r="WQA12" s="56"/>
      <c r="WQB12" s="56"/>
      <c r="WQC12" s="56"/>
      <c r="WQD12" s="56"/>
      <c r="WQE12" s="56"/>
      <c r="WQF12" s="56"/>
      <c r="WQG12" s="56"/>
      <c r="WQH12" s="56"/>
      <c r="WQI12" s="56"/>
      <c r="WQJ12" s="56"/>
      <c r="WQK12" s="56"/>
      <c r="WQL12" s="56"/>
      <c r="WQM12" s="56"/>
      <c r="WQN12" s="56"/>
      <c r="WQO12" s="56"/>
      <c r="WQP12" s="56"/>
      <c r="WQQ12" s="56"/>
      <c r="WQR12" s="56"/>
      <c r="WQS12" s="56"/>
      <c r="WQT12" s="56"/>
      <c r="WQU12" s="56"/>
      <c r="WQV12" s="56"/>
      <c r="WQW12" s="56"/>
      <c r="WQX12" s="56"/>
      <c r="WQY12" s="56"/>
      <c r="WQZ12" s="56"/>
      <c r="WRA12" s="56"/>
      <c r="WRB12" s="56"/>
      <c r="WRC12" s="56"/>
      <c r="WRD12" s="56"/>
      <c r="WRE12" s="56"/>
      <c r="WRF12" s="56"/>
      <c r="WRG12" s="56"/>
      <c r="WRH12" s="56"/>
      <c r="WRI12" s="56"/>
      <c r="WRJ12" s="56"/>
      <c r="WRK12" s="56"/>
      <c r="WRL12" s="56"/>
      <c r="WRM12" s="56"/>
      <c r="WRN12" s="56"/>
      <c r="WRO12" s="56"/>
      <c r="WRP12" s="56"/>
      <c r="WRQ12" s="56"/>
      <c r="WRR12" s="56"/>
      <c r="WRS12" s="56"/>
      <c r="WRT12" s="56"/>
      <c r="WRU12" s="56"/>
      <c r="WRV12" s="56"/>
      <c r="WRW12" s="56"/>
      <c r="WRX12" s="56"/>
      <c r="WRY12" s="56"/>
      <c r="WRZ12" s="56"/>
      <c r="WSA12" s="56"/>
      <c r="WSB12" s="56"/>
      <c r="WSC12" s="56"/>
      <c r="WSD12" s="56"/>
      <c r="WSE12" s="56"/>
      <c r="WSF12" s="56"/>
      <c r="WSG12" s="56"/>
      <c r="WSH12" s="56"/>
      <c r="WSI12" s="56"/>
      <c r="WSJ12" s="56"/>
      <c r="WSK12" s="56"/>
      <c r="WSL12" s="56"/>
      <c r="WSM12" s="56"/>
      <c r="WSN12" s="56"/>
      <c r="WSO12" s="56"/>
      <c r="WSP12" s="56"/>
      <c r="WSQ12" s="56"/>
      <c r="WSR12" s="56"/>
      <c r="WSS12" s="56"/>
      <c r="WST12" s="56"/>
      <c r="WSU12" s="56"/>
      <c r="WSV12" s="56"/>
      <c r="WSW12" s="56"/>
      <c r="WSX12" s="56"/>
      <c r="WSY12" s="56"/>
      <c r="WSZ12" s="56"/>
      <c r="WTA12" s="56"/>
      <c r="WTB12" s="56"/>
      <c r="WTC12" s="56"/>
      <c r="WTD12" s="56"/>
      <c r="WTE12" s="56"/>
      <c r="WTF12" s="56"/>
      <c r="WTG12" s="56"/>
      <c r="WTH12" s="56"/>
      <c r="WTI12" s="56"/>
      <c r="WTJ12" s="56"/>
      <c r="WTK12" s="56"/>
      <c r="WTL12" s="56"/>
      <c r="WTM12" s="56"/>
      <c r="WTN12" s="56"/>
      <c r="WTO12" s="56"/>
      <c r="WTP12" s="56"/>
      <c r="WTQ12" s="56"/>
      <c r="WTR12" s="56"/>
      <c r="WTS12" s="56"/>
      <c r="WTT12" s="56"/>
      <c r="WTU12" s="56"/>
      <c r="WTV12" s="56"/>
      <c r="WTW12" s="56"/>
      <c r="WTX12" s="56"/>
      <c r="WTY12" s="56"/>
      <c r="WTZ12" s="56"/>
      <c r="WUA12" s="56"/>
      <c r="WUB12" s="56"/>
      <c r="WUC12" s="56"/>
      <c r="WUD12" s="56"/>
      <c r="WUE12" s="56"/>
      <c r="WUF12" s="56"/>
      <c r="WUG12" s="56"/>
      <c r="WUH12" s="56"/>
      <c r="WUI12" s="56"/>
      <c r="WUJ12" s="56"/>
      <c r="WUK12" s="56"/>
      <c r="WUL12" s="56"/>
      <c r="WUM12" s="56"/>
      <c r="WUN12" s="56"/>
      <c r="WUO12" s="56"/>
      <c r="WUP12" s="56"/>
      <c r="WUQ12" s="56"/>
      <c r="WUR12" s="56"/>
      <c r="WUS12" s="56"/>
      <c r="WUT12" s="56"/>
      <c r="WUU12" s="56"/>
      <c r="WUV12" s="56"/>
      <c r="WUW12" s="56"/>
      <c r="WUX12" s="56"/>
      <c r="WUY12" s="56"/>
      <c r="WUZ12" s="56"/>
      <c r="WVA12" s="56"/>
      <c r="WVB12" s="56"/>
      <c r="WVC12" s="56"/>
      <c r="WVD12" s="56"/>
      <c r="WVE12" s="56"/>
      <c r="WVF12" s="56"/>
      <c r="WVG12" s="56"/>
      <c r="WVH12" s="56"/>
      <c r="WVI12" s="56"/>
      <c r="WVJ12" s="56"/>
      <c r="WVK12" s="56"/>
      <c r="WVL12" s="56"/>
      <c r="WVM12" s="56"/>
      <c r="WVN12" s="56"/>
      <c r="WVO12" s="56"/>
      <c r="WVP12" s="56"/>
      <c r="WVQ12" s="56"/>
      <c r="WVR12" s="56"/>
      <c r="WVS12" s="56"/>
      <c r="WVT12" s="56"/>
      <c r="WVU12" s="56"/>
      <c r="WVV12" s="56"/>
      <c r="WVW12" s="56"/>
      <c r="WVX12" s="56"/>
      <c r="WVY12" s="56"/>
      <c r="WVZ12" s="56"/>
      <c r="WWA12" s="56"/>
      <c r="WWB12" s="56"/>
      <c r="WWC12" s="56"/>
      <c r="WWD12" s="56"/>
      <c r="WWE12" s="56"/>
      <c r="WWF12" s="56"/>
      <c r="WWG12" s="56"/>
      <c r="WWH12" s="56"/>
      <c r="WWI12" s="56"/>
      <c r="WWJ12" s="56"/>
      <c r="WWK12" s="56"/>
      <c r="WWL12" s="56"/>
      <c r="WWM12" s="56"/>
      <c r="WWN12" s="56"/>
      <c r="WWO12" s="56"/>
      <c r="WWP12" s="56"/>
      <c r="WWQ12" s="56"/>
      <c r="WWR12" s="56"/>
      <c r="WWS12" s="56"/>
      <c r="WWT12" s="56"/>
      <c r="WWU12" s="56"/>
      <c r="WWV12" s="56"/>
      <c r="WWW12" s="56"/>
      <c r="WWX12" s="56"/>
      <c r="WWY12" s="56"/>
      <c r="WWZ12" s="56"/>
      <c r="WXA12" s="56"/>
      <c r="WXB12" s="56"/>
      <c r="WXC12" s="56"/>
      <c r="WXD12" s="56"/>
      <c r="WXE12" s="56"/>
      <c r="WXF12" s="56"/>
      <c r="WXG12" s="56"/>
      <c r="WXH12" s="56"/>
      <c r="WXI12" s="56"/>
      <c r="WXJ12" s="56"/>
      <c r="WXK12" s="56"/>
      <c r="WXL12" s="56"/>
      <c r="WXM12" s="56"/>
      <c r="WXN12" s="56"/>
      <c r="WXO12" s="56"/>
      <c r="WXP12" s="56"/>
      <c r="WXQ12" s="56"/>
      <c r="WXR12" s="56"/>
      <c r="WXS12" s="56"/>
      <c r="WXT12" s="56"/>
      <c r="WXU12" s="56"/>
      <c r="WXV12" s="56"/>
      <c r="WXW12" s="56"/>
      <c r="WXX12" s="56"/>
      <c r="WXY12" s="56"/>
      <c r="WXZ12" s="56"/>
      <c r="WYA12" s="56"/>
      <c r="WYB12" s="56"/>
      <c r="WYC12" s="56"/>
      <c r="WYD12" s="56"/>
      <c r="WYE12" s="56"/>
      <c r="WYF12" s="56"/>
      <c r="WYG12" s="56"/>
      <c r="WYH12" s="56"/>
      <c r="WYI12" s="56"/>
      <c r="WYJ12" s="56"/>
      <c r="WYK12" s="56"/>
      <c r="WYL12" s="56"/>
      <c r="WYM12" s="56"/>
      <c r="WYN12" s="56"/>
      <c r="WYO12" s="56"/>
      <c r="WYP12" s="56"/>
      <c r="WYQ12" s="56"/>
      <c r="WYR12" s="56"/>
      <c r="WYS12" s="56"/>
      <c r="WYT12" s="56"/>
      <c r="WYU12" s="56"/>
      <c r="WYV12" s="56"/>
      <c r="WYW12" s="56"/>
      <c r="WYX12" s="56"/>
      <c r="WYY12" s="56"/>
      <c r="WYZ12" s="56"/>
      <c r="WZA12" s="56"/>
      <c r="WZB12" s="56"/>
      <c r="WZC12" s="56"/>
      <c r="WZD12" s="56"/>
      <c r="WZE12" s="56"/>
      <c r="WZF12" s="56"/>
      <c r="WZG12" s="56"/>
      <c r="WZH12" s="56"/>
      <c r="WZI12" s="56"/>
      <c r="WZJ12" s="56"/>
      <c r="WZK12" s="56"/>
      <c r="WZL12" s="56"/>
      <c r="WZM12" s="56"/>
      <c r="WZN12" s="56"/>
      <c r="WZO12" s="56"/>
      <c r="WZP12" s="56"/>
      <c r="WZQ12" s="56"/>
      <c r="WZR12" s="56"/>
      <c r="WZS12" s="56"/>
      <c r="WZT12" s="56"/>
      <c r="WZU12" s="56"/>
      <c r="WZV12" s="56"/>
      <c r="WZW12" s="56"/>
      <c r="WZX12" s="56"/>
      <c r="WZY12" s="56"/>
      <c r="WZZ12" s="56"/>
      <c r="XAA12" s="56"/>
      <c r="XAB12" s="56"/>
      <c r="XAC12" s="56"/>
      <c r="XAD12" s="56"/>
      <c r="XAE12" s="56"/>
      <c r="XAF12" s="56"/>
      <c r="XAG12" s="56"/>
      <c r="XAH12" s="56"/>
      <c r="XAI12" s="56"/>
      <c r="XAJ12" s="56"/>
      <c r="XAK12" s="56"/>
      <c r="XAL12" s="56"/>
      <c r="XAM12" s="56"/>
      <c r="XAN12" s="56"/>
      <c r="XAO12" s="56"/>
      <c r="XAP12" s="56"/>
      <c r="XAQ12" s="56"/>
      <c r="XAR12" s="56"/>
      <c r="XAS12" s="56"/>
      <c r="XAT12" s="56"/>
      <c r="XAU12" s="56"/>
      <c r="XAV12" s="56"/>
      <c r="XAW12" s="56"/>
      <c r="XAX12" s="56"/>
      <c r="XAY12" s="56"/>
      <c r="XAZ12" s="56"/>
      <c r="XBA12" s="56"/>
      <c r="XBB12" s="56"/>
      <c r="XBC12" s="56"/>
      <c r="XBD12" s="56"/>
      <c r="XBE12" s="56"/>
      <c r="XBF12" s="56"/>
      <c r="XBG12" s="56"/>
      <c r="XBH12" s="56"/>
      <c r="XBI12" s="56"/>
      <c r="XBJ12" s="56"/>
      <c r="XBK12" s="56"/>
      <c r="XBL12" s="56"/>
      <c r="XBM12" s="56"/>
      <c r="XBN12" s="56"/>
      <c r="XBO12" s="56"/>
      <c r="XBP12" s="56"/>
      <c r="XBQ12" s="56"/>
      <c r="XBR12" s="56"/>
      <c r="XBS12" s="56"/>
      <c r="XBT12" s="56"/>
      <c r="XBU12" s="56"/>
      <c r="XBV12" s="56"/>
      <c r="XBW12" s="56"/>
      <c r="XBX12" s="56"/>
      <c r="XBY12" s="56"/>
      <c r="XBZ12" s="56"/>
      <c r="XCA12" s="56"/>
      <c r="XCB12" s="56"/>
      <c r="XCC12" s="56"/>
      <c r="XCD12" s="56"/>
      <c r="XCE12" s="56"/>
      <c r="XCF12" s="56"/>
      <c r="XCG12" s="56"/>
      <c r="XCH12" s="56"/>
      <c r="XCI12" s="56"/>
      <c r="XCJ12" s="56"/>
      <c r="XCK12" s="56"/>
      <c r="XCL12" s="56"/>
      <c r="XCM12" s="56"/>
      <c r="XCN12" s="56"/>
      <c r="XCO12" s="56"/>
      <c r="XCP12" s="56"/>
      <c r="XCQ12" s="56"/>
      <c r="XCR12" s="56"/>
      <c r="XCS12" s="56"/>
      <c r="XCT12" s="56"/>
      <c r="XCU12" s="56"/>
      <c r="XCV12" s="56"/>
      <c r="XCW12" s="56"/>
      <c r="XCX12" s="56"/>
      <c r="XCY12" s="56"/>
      <c r="XCZ12" s="56"/>
      <c r="XDA12" s="56"/>
      <c r="XDB12" s="56"/>
      <c r="XDC12" s="56"/>
      <c r="XDD12" s="56"/>
      <c r="XDE12" s="56"/>
      <c r="XDF12" s="56"/>
      <c r="XDG12" s="56"/>
      <c r="XDH12" s="56"/>
      <c r="XDI12" s="56"/>
      <c r="XDJ12" s="56"/>
      <c r="XDK12" s="56"/>
      <c r="XDL12" s="56"/>
      <c r="XDM12" s="56"/>
      <c r="XDN12" s="56"/>
      <c r="XDO12" s="56"/>
      <c r="XDP12" s="56"/>
      <c r="XDQ12" s="56"/>
      <c r="XDR12" s="56"/>
      <c r="XDS12" s="56"/>
      <c r="XDT12" s="56"/>
      <c r="XDU12" s="56"/>
      <c r="XDV12" s="56"/>
    </row>
    <row r="13" spans="1:16350" ht="31.5">
      <c r="B13" s="65" t="s">
        <v>2561</v>
      </c>
      <c r="C13" s="65" t="s">
        <v>2562</v>
      </c>
      <c r="D13" s="65" t="s">
        <v>2563</v>
      </c>
      <c r="E13" s="65" t="s">
        <v>1982</v>
      </c>
      <c r="F13" s="65" t="s">
        <v>2564</v>
      </c>
      <c r="G13" s="65" t="s">
        <v>2565</v>
      </c>
      <c r="H13" s="65" t="s">
        <v>2566</v>
      </c>
      <c r="I13" s="65" t="s">
        <v>2567</v>
      </c>
      <c r="J13" s="65" t="s">
        <v>2568</v>
      </c>
      <c r="K13" s="65" t="s">
        <v>2569</v>
      </c>
      <c r="L13" s="65" t="s">
        <v>2570</v>
      </c>
      <c r="M13" s="65">
        <v>2018</v>
      </c>
      <c r="N13" s="65">
        <v>2019</v>
      </c>
      <c r="O13" s="65">
        <v>2020</v>
      </c>
      <c r="P13" s="65" t="s">
        <v>2555</v>
      </c>
      <c r="Q13" s="65" t="s">
        <v>5228</v>
      </c>
    </row>
    <row r="14" spans="1:16350">
      <c r="B14" s="122" t="s">
        <v>2571</v>
      </c>
      <c r="C14" s="122" t="s">
        <v>2572</v>
      </c>
      <c r="D14" s="122" t="s">
        <v>2573</v>
      </c>
      <c r="E14" s="122" t="s">
        <v>2574</v>
      </c>
      <c r="F14" s="122" t="s">
        <v>2575</v>
      </c>
      <c r="G14" s="122" t="s">
        <v>2576</v>
      </c>
      <c r="H14" s="122" t="s">
        <v>2577</v>
      </c>
      <c r="I14" s="122">
        <v>20061322</v>
      </c>
      <c r="J14" s="122">
        <v>5</v>
      </c>
      <c r="K14" s="122">
        <v>1009</v>
      </c>
      <c r="L14" s="123" t="s">
        <v>5798</v>
      </c>
      <c r="M14" s="124">
        <v>556262</v>
      </c>
      <c r="N14" s="124">
        <v>476140</v>
      </c>
      <c r="O14" s="124">
        <v>470010</v>
      </c>
      <c r="P14" s="124">
        <f>AVERAGE(M14:O14)</f>
        <v>500804</v>
      </c>
      <c r="Q14" s="124">
        <f>K14*(1+'PORCENTAJE ECONOMICO'!$D$12)*P14</f>
        <v>505311236</v>
      </c>
      <c r="R14" s="125"/>
    </row>
    <row r="15" spans="1:16350">
      <c r="B15" s="122" t="s">
        <v>2571</v>
      </c>
      <c r="C15" s="122" t="s">
        <v>2578</v>
      </c>
      <c r="D15" s="122" t="s">
        <v>2579</v>
      </c>
      <c r="E15" s="122" t="s">
        <v>2574</v>
      </c>
      <c r="F15" s="122" t="s">
        <v>2580</v>
      </c>
      <c r="G15" s="122" t="s">
        <v>2576</v>
      </c>
      <c r="H15" s="122" t="s">
        <v>2581</v>
      </c>
      <c r="I15" s="122">
        <v>20131730</v>
      </c>
      <c r="J15" s="122">
        <v>4</v>
      </c>
      <c r="K15" s="122">
        <v>1514</v>
      </c>
      <c r="L15" s="123" t="s">
        <v>5798</v>
      </c>
      <c r="M15" s="124">
        <v>6936</v>
      </c>
      <c r="N15" s="124">
        <v>45151</v>
      </c>
      <c r="O15" s="124">
        <v>86243</v>
      </c>
      <c r="P15" s="124">
        <f t="shared" ref="P15:P78" si="0">AVERAGE(M15:O15)</f>
        <v>46110</v>
      </c>
      <c r="Q15" s="124">
        <f>K15*(1+'PORCENTAJE ECONOMICO'!$D$12)*P15</f>
        <v>69810540</v>
      </c>
    </row>
    <row r="16" spans="1:16350">
      <c r="B16" s="122" t="s">
        <v>2571</v>
      </c>
      <c r="C16" s="122" t="s">
        <v>2582</v>
      </c>
      <c r="D16" s="122" t="s">
        <v>2583</v>
      </c>
      <c r="E16" s="122" t="s">
        <v>2574</v>
      </c>
      <c r="F16" s="122" t="s">
        <v>2584</v>
      </c>
      <c r="G16" s="122" t="s">
        <v>2576</v>
      </c>
      <c r="H16" s="122" t="s">
        <v>2585</v>
      </c>
      <c r="I16" s="122">
        <v>20113430</v>
      </c>
      <c r="J16" s="122">
        <v>4</v>
      </c>
      <c r="K16" s="122">
        <v>2018</v>
      </c>
      <c r="L16" s="123" t="s">
        <v>5798</v>
      </c>
      <c r="M16" s="124">
        <v>1070</v>
      </c>
      <c r="N16" s="124">
        <v>44962</v>
      </c>
      <c r="O16" s="124">
        <v>103601</v>
      </c>
      <c r="P16" s="124">
        <f t="shared" si="0"/>
        <v>49877.666666666664</v>
      </c>
      <c r="Q16" s="124">
        <f>K16*(1+'PORCENTAJE ECONOMICO'!$D$12)*P16</f>
        <v>100653131.33333333</v>
      </c>
    </row>
    <row r="17" spans="2:17">
      <c r="B17" s="122" t="s">
        <v>2571</v>
      </c>
      <c r="C17" s="122" t="s">
        <v>2586</v>
      </c>
      <c r="D17" s="122" t="s">
        <v>2587</v>
      </c>
      <c r="E17" s="122" t="s">
        <v>2574</v>
      </c>
      <c r="F17" s="122" t="s">
        <v>2588</v>
      </c>
      <c r="G17" s="122" t="s">
        <v>2589</v>
      </c>
      <c r="H17" s="122" t="s">
        <v>2590</v>
      </c>
      <c r="I17" s="122">
        <v>19925329</v>
      </c>
      <c r="J17" s="122">
        <v>4</v>
      </c>
      <c r="K17" s="122">
        <v>307</v>
      </c>
      <c r="L17" s="123" t="s">
        <v>5798</v>
      </c>
      <c r="M17" s="124">
        <v>70347</v>
      </c>
      <c r="N17" s="124">
        <v>29887</v>
      </c>
      <c r="O17" s="124">
        <v>36849</v>
      </c>
      <c r="P17" s="124">
        <f t="shared" si="0"/>
        <v>45694.333333333336</v>
      </c>
      <c r="Q17" s="124">
        <f>K17*(1+'PORCENTAJE ECONOMICO'!$D$12)*P17</f>
        <v>14028160.333333334</v>
      </c>
    </row>
    <row r="18" spans="2:17">
      <c r="B18" s="122" t="s">
        <v>2571</v>
      </c>
      <c r="C18" s="122" t="s">
        <v>2586</v>
      </c>
      <c r="D18" s="122" t="s">
        <v>2591</v>
      </c>
      <c r="E18" s="122" t="s">
        <v>2574</v>
      </c>
      <c r="F18" s="122" t="s">
        <v>2588</v>
      </c>
      <c r="G18" s="122" t="s">
        <v>2589</v>
      </c>
      <c r="H18" s="122" t="s">
        <v>2592</v>
      </c>
      <c r="I18" s="122">
        <v>19925329</v>
      </c>
      <c r="J18" s="122">
        <v>3</v>
      </c>
      <c r="K18" s="122">
        <v>307</v>
      </c>
      <c r="L18" s="123" t="s">
        <v>5798</v>
      </c>
      <c r="M18" s="124">
        <v>70347</v>
      </c>
      <c r="N18" s="124">
        <v>29887</v>
      </c>
      <c r="O18" s="124">
        <v>36849</v>
      </c>
      <c r="P18" s="124">
        <f t="shared" si="0"/>
        <v>45694.333333333336</v>
      </c>
      <c r="Q18" s="124">
        <f>K18*(1+'PORCENTAJE ECONOMICO'!$D$12)*P18</f>
        <v>14028160.333333334</v>
      </c>
    </row>
    <row r="19" spans="2:17">
      <c r="B19" s="122" t="s">
        <v>2571</v>
      </c>
      <c r="C19" s="122" t="s">
        <v>2593</v>
      </c>
      <c r="D19" s="122" t="s">
        <v>2594</v>
      </c>
      <c r="E19" s="122" t="s">
        <v>2574</v>
      </c>
      <c r="F19" s="122" t="s">
        <v>2595</v>
      </c>
      <c r="G19" s="122" t="s">
        <v>2596</v>
      </c>
      <c r="H19" s="122" t="s">
        <v>2597</v>
      </c>
      <c r="I19" s="122">
        <v>32869</v>
      </c>
      <c r="J19" s="122">
        <v>1</v>
      </c>
      <c r="K19" s="122">
        <v>32483</v>
      </c>
      <c r="L19" s="123" t="s">
        <v>5798</v>
      </c>
      <c r="M19" s="124">
        <v>1</v>
      </c>
      <c r="N19" s="124"/>
      <c r="O19" s="124">
        <v>3</v>
      </c>
      <c r="P19" s="124">
        <f t="shared" si="0"/>
        <v>2</v>
      </c>
      <c r="Q19" s="124">
        <f>K19*(1+'PORCENTAJE ECONOMICO'!$D$12)*P19</f>
        <v>64966</v>
      </c>
    </row>
    <row r="20" spans="2:17">
      <c r="B20" s="122" t="s">
        <v>2571</v>
      </c>
      <c r="C20" s="122" t="s">
        <v>2598</v>
      </c>
      <c r="D20" s="122" t="s">
        <v>2599</v>
      </c>
      <c r="E20" s="122" t="s">
        <v>2574</v>
      </c>
      <c r="F20" s="122" t="s">
        <v>2600</v>
      </c>
      <c r="G20" s="122" t="s">
        <v>2601</v>
      </c>
      <c r="H20" s="122" t="s">
        <v>2602</v>
      </c>
      <c r="I20" s="122">
        <v>33815</v>
      </c>
      <c r="J20" s="122">
        <v>4</v>
      </c>
      <c r="K20" s="122">
        <v>572</v>
      </c>
      <c r="L20" s="123" t="s">
        <v>5798</v>
      </c>
      <c r="M20" s="124"/>
      <c r="N20" s="124"/>
      <c r="O20" s="124">
        <v>10</v>
      </c>
      <c r="P20" s="124">
        <f t="shared" si="0"/>
        <v>10</v>
      </c>
      <c r="Q20" s="124">
        <f>K20*(1+'PORCENTAJE ECONOMICO'!$D$12)*P20</f>
        <v>5720</v>
      </c>
    </row>
    <row r="21" spans="2:17">
      <c r="B21" s="122" t="s">
        <v>2571</v>
      </c>
      <c r="C21" s="122" t="s">
        <v>2603</v>
      </c>
      <c r="D21" s="122" t="s">
        <v>2604</v>
      </c>
      <c r="E21" s="122" t="s">
        <v>2574</v>
      </c>
      <c r="F21" s="122" t="s">
        <v>2605</v>
      </c>
      <c r="G21" s="122" t="s">
        <v>2601</v>
      </c>
      <c r="H21" s="122" t="s">
        <v>2606</v>
      </c>
      <c r="I21" s="122">
        <v>19953713</v>
      </c>
      <c r="J21" s="122">
        <v>2</v>
      </c>
      <c r="K21" s="122">
        <v>715</v>
      </c>
      <c r="L21" s="123" t="s">
        <v>5798</v>
      </c>
      <c r="M21" s="124"/>
      <c r="N21" s="124">
        <v>50</v>
      </c>
      <c r="O21" s="124"/>
      <c r="P21" s="124">
        <f t="shared" si="0"/>
        <v>50</v>
      </c>
      <c r="Q21" s="124">
        <f>K21*(1+'PORCENTAJE ECONOMICO'!$D$12)*P21</f>
        <v>35750</v>
      </c>
    </row>
    <row r="22" spans="2:17">
      <c r="B22" s="122" t="s">
        <v>2571</v>
      </c>
      <c r="C22" s="122" t="s">
        <v>2607</v>
      </c>
      <c r="D22" s="122" t="s">
        <v>2608</v>
      </c>
      <c r="E22" s="122" t="s">
        <v>2574</v>
      </c>
      <c r="F22" s="122" t="s">
        <v>2609</v>
      </c>
      <c r="G22" s="122" t="s">
        <v>2601</v>
      </c>
      <c r="H22" s="122" t="s">
        <v>2610</v>
      </c>
      <c r="I22" s="122">
        <v>19930982</v>
      </c>
      <c r="J22" s="122">
        <v>4</v>
      </c>
      <c r="K22" s="122">
        <v>914</v>
      </c>
      <c r="L22" s="123" t="s">
        <v>5798</v>
      </c>
      <c r="M22" s="124"/>
      <c r="N22" s="124"/>
      <c r="O22" s="124">
        <v>10</v>
      </c>
      <c r="P22" s="124">
        <f t="shared" si="0"/>
        <v>10</v>
      </c>
      <c r="Q22" s="124">
        <f>K22*(1+'PORCENTAJE ECONOMICO'!$D$12)*P22</f>
        <v>9140</v>
      </c>
    </row>
    <row r="23" spans="2:17">
      <c r="B23" s="122" t="s">
        <v>2571</v>
      </c>
      <c r="C23" s="122" t="s">
        <v>2611</v>
      </c>
      <c r="D23" s="122" t="s">
        <v>2612</v>
      </c>
      <c r="E23" s="122" t="s">
        <v>2574</v>
      </c>
      <c r="F23" s="122" t="s">
        <v>2613</v>
      </c>
      <c r="G23" s="122" t="s">
        <v>2614</v>
      </c>
      <c r="H23" s="122" t="s">
        <v>2615</v>
      </c>
      <c r="I23" s="122">
        <v>19961306</v>
      </c>
      <c r="J23" s="122">
        <v>1</v>
      </c>
      <c r="K23" s="122">
        <v>367</v>
      </c>
      <c r="L23" s="123" t="s">
        <v>5798</v>
      </c>
      <c r="M23" s="124">
        <v>1276</v>
      </c>
      <c r="N23" s="124">
        <v>960</v>
      </c>
      <c r="O23" s="124">
        <v>222</v>
      </c>
      <c r="P23" s="124">
        <f t="shared" si="0"/>
        <v>819.33333333333337</v>
      </c>
      <c r="Q23" s="124">
        <f>K23*(1+'PORCENTAJE ECONOMICO'!$D$12)*P23</f>
        <v>300695.33333333337</v>
      </c>
    </row>
    <row r="24" spans="2:17">
      <c r="B24" s="122" t="s">
        <v>2571</v>
      </c>
      <c r="C24" s="122" t="s">
        <v>2616</v>
      </c>
      <c r="D24" s="122" t="s">
        <v>2617</v>
      </c>
      <c r="E24" s="122" t="s">
        <v>2574</v>
      </c>
      <c r="F24" s="122" t="s">
        <v>2618</v>
      </c>
      <c r="G24" s="122" t="s">
        <v>2614</v>
      </c>
      <c r="H24" s="122" t="s">
        <v>2619</v>
      </c>
      <c r="I24" s="122">
        <v>227757</v>
      </c>
      <c r="J24" s="122">
        <v>3</v>
      </c>
      <c r="K24" s="122">
        <v>183</v>
      </c>
      <c r="L24" s="123" t="s">
        <v>5798</v>
      </c>
      <c r="M24" s="124">
        <v>260</v>
      </c>
      <c r="N24" s="124">
        <v>430</v>
      </c>
      <c r="O24" s="124">
        <v>974</v>
      </c>
      <c r="P24" s="124">
        <f t="shared" si="0"/>
        <v>554.66666666666663</v>
      </c>
      <c r="Q24" s="124">
        <f>K24*(1+'PORCENTAJE ECONOMICO'!$D$12)*P24</f>
        <v>101504</v>
      </c>
    </row>
    <row r="25" spans="2:17">
      <c r="B25" s="122" t="s">
        <v>2571</v>
      </c>
      <c r="C25" s="122" t="s">
        <v>2620</v>
      </c>
      <c r="D25" s="122" t="s">
        <v>2621</v>
      </c>
      <c r="E25" s="122" t="s">
        <v>2574</v>
      </c>
      <c r="F25" s="122" t="s">
        <v>2622</v>
      </c>
      <c r="G25" s="122" t="s">
        <v>2614</v>
      </c>
      <c r="H25" s="122" t="s">
        <v>2623</v>
      </c>
      <c r="I25" s="122">
        <v>20015468</v>
      </c>
      <c r="J25" s="122">
        <v>1</v>
      </c>
      <c r="K25" s="122">
        <v>551</v>
      </c>
      <c r="L25" s="123" t="s">
        <v>5798</v>
      </c>
      <c r="M25" s="124">
        <v>1032</v>
      </c>
      <c r="N25" s="124">
        <v>760</v>
      </c>
      <c r="O25" s="124">
        <v>2250</v>
      </c>
      <c r="P25" s="124">
        <f t="shared" si="0"/>
        <v>1347.3333333333333</v>
      </c>
      <c r="Q25" s="124">
        <f>K25*(1+'PORCENTAJE ECONOMICO'!$D$12)*P25</f>
        <v>742380.66666666663</v>
      </c>
    </row>
    <row r="26" spans="2:17">
      <c r="B26" s="122" t="s">
        <v>2571</v>
      </c>
      <c r="C26" s="122" t="s">
        <v>2624</v>
      </c>
      <c r="D26" s="122" t="s">
        <v>2625</v>
      </c>
      <c r="E26" s="122" t="s">
        <v>2574</v>
      </c>
      <c r="F26" s="122" t="s">
        <v>2626</v>
      </c>
      <c r="G26" s="122" t="s">
        <v>2627</v>
      </c>
      <c r="H26" s="122" t="s">
        <v>2628</v>
      </c>
      <c r="I26" s="122">
        <v>19906224</v>
      </c>
      <c r="J26" s="122">
        <v>3</v>
      </c>
      <c r="K26" s="122">
        <v>23000</v>
      </c>
      <c r="L26" s="123" t="s">
        <v>5798</v>
      </c>
      <c r="M26" s="124">
        <v>6</v>
      </c>
      <c r="N26" s="124"/>
      <c r="O26" s="124">
        <v>64</v>
      </c>
      <c r="P26" s="124">
        <f t="shared" si="0"/>
        <v>35</v>
      </c>
      <c r="Q26" s="124">
        <f>K26*(1+'PORCENTAJE ECONOMICO'!$D$12)*P26</f>
        <v>805000</v>
      </c>
    </row>
    <row r="27" spans="2:17">
      <c r="B27" s="122" t="s">
        <v>2571</v>
      </c>
      <c r="C27" s="122" t="s">
        <v>2629</v>
      </c>
      <c r="D27" s="122" t="s">
        <v>2630</v>
      </c>
      <c r="E27" s="122" t="s">
        <v>2574</v>
      </c>
      <c r="F27" s="122" t="s">
        <v>2631</v>
      </c>
      <c r="G27" s="122" t="s">
        <v>2632</v>
      </c>
      <c r="H27" s="122" t="s">
        <v>2633</v>
      </c>
      <c r="I27" s="122">
        <v>20076277</v>
      </c>
      <c r="J27" s="122">
        <v>3</v>
      </c>
      <c r="K27" s="122">
        <v>27200</v>
      </c>
      <c r="L27" s="123" t="s">
        <v>5798</v>
      </c>
      <c r="M27" s="124">
        <v>152</v>
      </c>
      <c r="N27" s="124">
        <v>123</v>
      </c>
      <c r="O27" s="124">
        <v>215</v>
      </c>
      <c r="P27" s="124">
        <f t="shared" si="0"/>
        <v>163.33333333333334</v>
      </c>
      <c r="Q27" s="124">
        <f>K27*(1+'PORCENTAJE ECONOMICO'!$D$12)*P27</f>
        <v>4442666.666666667</v>
      </c>
    </row>
    <row r="28" spans="2:17">
      <c r="B28" s="122" t="s">
        <v>2571</v>
      </c>
      <c r="C28" s="122" t="s">
        <v>2634</v>
      </c>
      <c r="D28" s="122" t="s">
        <v>2635</v>
      </c>
      <c r="E28" s="122" t="s">
        <v>2574</v>
      </c>
      <c r="F28" s="122" t="s">
        <v>2636</v>
      </c>
      <c r="G28" s="122" t="s">
        <v>2632</v>
      </c>
      <c r="H28" s="122" t="s">
        <v>2637</v>
      </c>
      <c r="I28" s="122">
        <v>20081185</v>
      </c>
      <c r="J28" s="122">
        <v>3</v>
      </c>
      <c r="K28" s="122">
        <v>13600</v>
      </c>
      <c r="L28" s="123" t="s">
        <v>5798</v>
      </c>
      <c r="M28" s="124">
        <v>208</v>
      </c>
      <c r="N28" s="124">
        <v>260</v>
      </c>
      <c r="O28" s="124">
        <v>1122</v>
      </c>
      <c r="P28" s="124">
        <f t="shared" si="0"/>
        <v>530</v>
      </c>
      <c r="Q28" s="124">
        <f>K28*(1+'PORCENTAJE ECONOMICO'!$D$12)*P28</f>
        <v>7208000</v>
      </c>
    </row>
    <row r="29" spans="2:17">
      <c r="B29" s="122" t="s">
        <v>2571</v>
      </c>
      <c r="C29" s="122" t="s">
        <v>2638</v>
      </c>
      <c r="D29" s="122" t="s">
        <v>2639</v>
      </c>
      <c r="E29" s="122" t="s">
        <v>2574</v>
      </c>
      <c r="F29" s="122" t="s">
        <v>2640</v>
      </c>
      <c r="G29" s="122" t="s">
        <v>2632</v>
      </c>
      <c r="H29" s="122" t="s">
        <v>2641</v>
      </c>
      <c r="I29" s="122">
        <v>19967652</v>
      </c>
      <c r="J29" s="122">
        <v>3</v>
      </c>
      <c r="K29" s="122">
        <v>40800</v>
      </c>
      <c r="L29" s="123" t="s">
        <v>5798</v>
      </c>
      <c r="M29" s="124">
        <v>102</v>
      </c>
      <c r="N29" s="124">
        <v>155</v>
      </c>
      <c r="O29" s="124">
        <v>130</v>
      </c>
      <c r="P29" s="124">
        <f t="shared" si="0"/>
        <v>129</v>
      </c>
      <c r="Q29" s="124">
        <f>K29*(1+'PORCENTAJE ECONOMICO'!$D$12)*P29</f>
        <v>5263200</v>
      </c>
    </row>
    <row r="30" spans="2:17">
      <c r="B30" s="122" t="s">
        <v>2571</v>
      </c>
      <c r="C30" s="122" t="s">
        <v>2642</v>
      </c>
      <c r="D30" s="122" t="s">
        <v>2643</v>
      </c>
      <c r="E30" s="122" t="s">
        <v>2574</v>
      </c>
      <c r="F30" s="122" t="s">
        <v>2644</v>
      </c>
      <c r="G30" s="122" t="s">
        <v>2632</v>
      </c>
      <c r="H30" s="122" t="s">
        <v>2645</v>
      </c>
      <c r="I30" s="122">
        <v>19967651</v>
      </c>
      <c r="J30" s="122">
        <v>2</v>
      </c>
      <c r="K30" s="122">
        <v>27200</v>
      </c>
      <c r="L30" s="123" t="s">
        <v>5798</v>
      </c>
      <c r="M30" s="124">
        <v>1612</v>
      </c>
      <c r="N30" s="124">
        <v>1175</v>
      </c>
      <c r="O30" s="124">
        <v>1488</v>
      </c>
      <c r="P30" s="124">
        <f t="shared" si="0"/>
        <v>1425</v>
      </c>
      <c r="Q30" s="124">
        <f>K30*(1+'PORCENTAJE ECONOMICO'!$D$12)*P30</f>
        <v>38760000</v>
      </c>
    </row>
    <row r="31" spans="2:17">
      <c r="B31" s="122" t="s">
        <v>2571</v>
      </c>
      <c r="C31" s="122" t="s">
        <v>2646</v>
      </c>
      <c r="D31" s="122" t="s">
        <v>2647</v>
      </c>
      <c r="E31" s="122" t="s">
        <v>2574</v>
      </c>
      <c r="F31" s="122" t="s">
        <v>2648</v>
      </c>
      <c r="G31" s="122" t="s">
        <v>2632</v>
      </c>
      <c r="H31" s="122" t="s">
        <v>2649</v>
      </c>
      <c r="I31" s="122">
        <v>19967654</v>
      </c>
      <c r="J31" s="122">
        <v>3</v>
      </c>
      <c r="K31" s="122">
        <v>54401</v>
      </c>
      <c r="L31" s="123" t="s">
        <v>5798</v>
      </c>
      <c r="M31" s="124">
        <v>54</v>
      </c>
      <c r="N31" s="124">
        <v>79</v>
      </c>
      <c r="O31" s="124">
        <v>119</v>
      </c>
      <c r="P31" s="124">
        <f t="shared" si="0"/>
        <v>84</v>
      </c>
      <c r="Q31" s="124">
        <f>K31*(1+'PORCENTAJE ECONOMICO'!$D$12)*P31</f>
        <v>4569684</v>
      </c>
    </row>
    <row r="32" spans="2:17">
      <c r="B32" s="122" t="s">
        <v>2571</v>
      </c>
      <c r="C32" s="122" t="s">
        <v>2650</v>
      </c>
      <c r="D32" s="122" t="s">
        <v>2651</v>
      </c>
      <c r="E32" s="122" t="s">
        <v>2574</v>
      </c>
      <c r="F32" s="122" t="s">
        <v>2652</v>
      </c>
      <c r="G32" s="122" t="s">
        <v>2653</v>
      </c>
      <c r="H32" s="122" t="s">
        <v>2654</v>
      </c>
      <c r="I32" s="122">
        <v>20011990</v>
      </c>
      <c r="J32" s="122">
        <v>2</v>
      </c>
      <c r="K32" s="122">
        <v>950</v>
      </c>
      <c r="L32" s="123" t="s">
        <v>5798</v>
      </c>
      <c r="M32" s="124">
        <v>60386</v>
      </c>
      <c r="N32" s="124">
        <v>62400</v>
      </c>
      <c r="O32" s="124">
        <v>53330</v>
      </c>
      <c r="P32" s="124">
        <f t="shared" si="0"/>
        <v>58705.333333333336</v>
      </c>
      <c r="Q32" s="124">
        <f>K32*(1+'PORCENTAJE ECONOMICO'!$D$12)*P32</f>
        <v>55770066.666666672</v>
      </c>
    </row>
    <row r="33" spans="2:17">
      <c r="B33" s="122" t="s">
        <v>2571</v>
      </c>
      <c r="C33" s="122" t="s">
        <v>2650</v>
      </c>
      <c r="D33" s="122" t="s">
        <v>2655</v>
      </c>
      <c r="E33" s="122" t="s">
        <v>2574</v>
      </c>
      <c r="F33" s="122" t="s">
        <v>2656</v>
      </c>
      <c r="G33" s="122" t="s">
        <v>2653</v>
      </c>
      <c r="H33" s="122" t="s">
        <v>2657</v>
      </c>
      <c r="I33" s="122">
        <v>20121750</v>
      </c>
      <c r="J33" s="122">
        <v>3</v>
      </c>
      <c r="K33" s="122">
        <v>3162</v>
      </c>
      <c r="L33" s="123" t="s">
        <v>5798</v>
      </c>
      <c r="M33" s="124"/>
      <c r="N33" s="124">
        <v>1748</v>
      </c>
      <c r="O33" s="124">
        <v>4002</v>
      </c>
      <c r="P33" s="124">
        <f t="shared" si="0"/>
        <v>2875</v>
      </c>
      <c r="Q33" s="124">
        <f>K33*(1+'PORCENTAJE ECONOMICO'!$D$12)*P33</f>
        <v>9090750</v>
      </c>
    </row>
    <row r="34" spans="2:17">
      <c r="B34" s="122" t="s">
        <v>2571</v>
      </c>
      <c r="C34" s="122" t="s">
        <v>2658</v>
      </c>
      <c r="D34" s="122" t="s">
        <v>2659</v>
      </c>
      <c r="E34" s="122" t="s">
        <v>2574</v>
      </c>
      <c r="F34" s="122" t="s">
        <v>2660</v>
      </c>
      <c r="G34" s="122" t="s">
        <v>2661</v>
      </c>
      <c r="H34" s="122" t="s">
        <v>2662</v>
      </c>
      <c r="I34" s="122">
        <v>43001</v>
      </c>
      <c r="J34" s="122">
        <v>1</v>
      </c>
      <c r="K34" s="122">
        <v>14142</v>
      </c>
      <c r="L34" s="123" t="s">
        <v>5798</v>
      </c>
      <c r="M34" s="124">
        <v>1</v>
      </c>
      <c r="N34" s="124">
        <v>103</v>
      </c>
      <c r="O34" s="124">
        <v>70</v>
      </c>
      <c r="P34" s="124">
        <f t="shared" si="0"/>
        <v>58</v>
      </c>
      <c r="Q34" s="124">
        <f>K34*(1+'PORCENTAJE ECONOMICO'!$D$12)*P34</f>
        <v>820236</v>
      </c>
    </row>
    <row r="35" spans="2:17">
      <c r="B35" s="122" t="s">
        <v>2571</v>
      </c>
      <c r="C35" s="122" t="s">
        <v>2663</v>
      </c>
      <c r="D35" s="122" t="s">
        <v>2664</v>
      </c>
      <c r="E35" s="122" t="s">
        <v>2574</v>
      </c>
      <c r="F35" s="122" t="s">
        <v>2665</v>
      </c>
      <c r="G35" s="122" t="s">
        <v>2666</v>
      </c>
      <c r="H35" s="122" t="s">
        <v>2667</v>
      </c>
      <c r="I35" s="122">
        <v>20028812</v>
      </c>
      <c r="J35" s="122">
        <v>2</v>
      </c>
      <c r="K35" s="122">
        <v>1154</v>
      </c>
      <c r="L35" s="123" t="s">
        <v>5798</v>
      </c>
      <c r="M35" s="124"/>
      <c r="N35" s="124"/>
      <c r="O35" s="124">
        <v>10</v>
      </c>
      <c r="P35" s="124">
        <f t="shared" si="0"/>
        <v>10</v>
      </c>
      <c r="Q35" s="124">
        <f>K35*(1+'PORCENTAJE ECONOMICO'!$D$12)*P35</f>
        <v>11540</v>
      </c>
    </row>
    <row r="36" spans="2:17">
      <c r="B36" s="122" t="s">
        <v>2571</v>
      </c>
      <c r="C36" s="122" t="s">
        <v>2668</v>
      </c>
      <c r="D36" s="122" t="s">
        <v>2669</v>
      </c>
      <c r="E36" s="122" t="s">
        <v>2574</v>
      </c>
      <c r="F36" s="122" t="s">
        <v>2670</v>
      </c>
      <c r="G36" s="122" t="s">
        <v>2666</v>
      </c>
      <c r="H36" s="122" t="s">
        <v>2671</v>
      </c>
      <c r="I36" s="122">
        <v>20029019</v>
      </c>
      <c r="J36" s="122">
        <v>1</v>
      </c>
      <c r="K36" s="122">
        <v>2308</v>
      </c>
      <c r="L36" s="123" t="s">
        <v>5798</v>
      </c>
      <c r="M36" s="124"/>
      <c r="N36" s="124"/>
      <c r="O36" s="124">
        <v>10</v>
      </c>
      <c r="P36" s="124">
        <f t="shared" si="0"/>
        <v>10</v>
      </c>
      <c r="Q36" s="124">
        <f>K36*(1+'PORCENTAJE ECONOMICO'!$D$12)*P36</f>
        <v>23080</v>
      </c>
    </row>
    <row r="37" spans="2:17">
      <c r="B37" s="122" t="s">
        <v>2571</v>
      </c>
      <c r="C37" s="122" t="s">
        <v>2672</v>
      </c>
      <c r="D37" s="122" t="s">
        <v>2673</v>
      </c>
      <c r="E37" s="122" t="s">
        <v>2574</v>
      </c>
      <c r="F37" s="122" t="s">
        <v>2674</v>
      </c>
      <c r="G37" s="122" t="s">
        <v>2675</v>
      </c>
      <c r="H37" s="122" t="s">
        <v>2676</v>
      </c>
      <c r="I37" s="122">
        <v>20019273</v>
      </c>
      <c r="J37" s="122">
        <v>2</v>
      </c>
      <c r="K37" s="122">
        <v>1058</v>
      </c>
      <c r="L37" s="123" t="s">
        <v>5798</v>
      </c>
      <c r="M37" s="124"/>
      <c r="N37" s="124">
        <v>30</v>
      </c>
      <c r="O37" s="124"/>
      <c r="P37" s="124">
        <f t="shared" si="0"/>
        <v>30</v>
      </c>
      <c r="Q37" s="124">
        <f>K37*(1+'PORCENTAJE ECONOMICO'!$D$12)*P37</f>
        <v>31740</v>
      </c>
    </row>
    <row r="38" spans="2:17">
      <c r="B38" s="122" t="s">
        <v>2571</v>
      </c>
      <c r="C38" s="122" t="s">
        <v>2677</v>
      </c>
      <c r="D38" s="122" t="s">
        <v>2678</v>
      </c>
      <c r="E38" s="122" t="s">
        <v>2574</v>
      </c>
      <c r="F38" s="122" t="s">
        <v>2679</v>
      </c>
      <c r="G38" s="122" t="s">
        <v>2680</v>
      </c>
      <c r="H38" s="122" t="s">
        <v>2681</v>
      </c>
      <c r="I38" s="122">
        <v>20043317</v>
      </c>
      <c r="J38" s="122">
        <v>2</v>
      </c>
      <c r="K38" s="122">
        <v>5500</v>
      </c>
      <c r="L38" s="123" t="s">
        <v>5798</v>
      </c>
      <c r="M38" s="124"/>
      <c r="N38" s="124"/>
      <c r="O38" s="124">
        <v>10</v>
      </c>
      <c r="P38" s="124">
        <f t="shared" si="0"/>
        <v>10</v>
      </c>
      <c r="Q38" s="124">
        <f>K38*(1+'PORCENTAJE ECONOMICO'!$D$12)*P38</f>
        <v>55000</v>
      </c>
    </row>
    <row r="39" spans="2:17">
      <c r="B39" s="122" t="s">
        <v>2571</v>
      </c>
      <c r="C39" s="122" t="s">
        <v>2682</v>
      </c>
      <c r="D39" s="122" t="s">
        <v>2683</v>
      </c>
      <c r="E39" s="122" t="s">
        <v>2574</v>
      </c>
      <c r="F39" s="122" t="s">
        <v>2684</v>
      </c>
      <c r="G39" s="122" t="s">
        <v>2685</v>
      </c>
      <c r="H39" s="122" t="s">
        <v>2686</v>
      </c>
      <c r="I39" s="122">
        <v>37223</v>
      </c>
      <c r="J39" s="122">
        <v>10</v>
      </c>
      <c r="K39" s="122">
        <v>4500</v>
      </c>
      <c r="L39" s="123" t="s">
        <v>5798</v>
      </c>
      <c r="M39" s="124"/>
      <c r="N39" s="124"/>
      <c r="O39" s="124">
        <v>10</v>
      </c>
      <c r="P39" s="124">
        <f t="shared" si="0"/>
        <v>10</v>
      </c>
      <c r="Q39" s="124">
        <f>K39*(1+'PORCENTAJE ECONOMICO'!$D$12)*P39</f>
        <v>45000</v>
      </c>
    </row>
    <row r="40" spans="2:17">
      <c r="B40" s="122" t="s">
        <v>2571</v>
      </c>
      <c r="C40" s="122" t="s">
        <v>2687</v>
      </c>
      <c r="D40" s="122" t="s">
        <v>2688</v>
      </c>
      <c r="E40" s="122" t="s">
        <v>2574</v>
      </c>
      <c r="F40" s="122" t="s">
        <v>2689</v>
      </c>
      <c r="G40" s="122" t="s">
        <v>2690</v>
      </c>
      <c r="H40" s="122" t="s">
        <v>2691</v>
      </c>
      <c r="I40" s="122">
        <v>19982562</v>
      </c>
      <c r="J40" s="122">
        <v>6</v>
      </c>
      <c r="K40" s="122">
        <v>7147</v>
      </c>
      <c r="L40" s="123" t="s">
        <v>5798</v>
      </c>
      <c r="M40" s="124">
        <v>156181</v>
      </c>
      <c r="N40" s="124">
        <v>165816</v>
      </c>
      <c r="O40" s="124">
        <v>222258</v>
      </c>
      <c r="P40" s="124">
        <f t="shared" si="0"/>
        <v>181418.33333333334</v>
      </c>
      <c r="Q40" s="124">
        <f>K40*(1+'PORCENTAJE ECONOMICO'!$D$12)*P40</f>
        <v>1296596828.3333335</v>
      </c>
    </row>
    <row r="41" spans="2:17">
      <c r="B41" s="122" t="s">
        <v>2571</v>
      </c>
      <c r="C41" s="122" t="s">
        <v>2687</v>
      </c>
      <c r="D41" s="122" t="s">
        <v>2688</v>
      </c>
      <c r="E41" s="122" t="s">
        <v>2574</v>
      </c>
      <c r="F41" s="122" t="s">
        <v>2689</v>
      </c>
      <c r="G41" s="122" t="s">
        <v>2690</v>
      </c>
      <c r="H41" s="122" t="s">
        <v>2692</v>
      </c>
      <c r="I41" s="122">
        <v>19982562</v>
      </c>
      <c r="J41" s="122">
        <v>1</v>
      </c>
      <c r="K41" s="122">
        <v>7147</v>
      </c>
      <c r="L41" s="123" t="s">
        <v>5798</v>
      </c>
      <c r="M41" s="124">
        <v>156181</v>
      </c>
      <c r="N41" s="124">
        <v>165816</v>
      </c>
      <c r="O41" s="124">
        <v>222258</v>
      </c>
      <c r="P41" s="124">
        <f t="shared" si="0"/>
        <v>181418.33333333334</v>
      </c>
      <c r="Q41" s="124">
        <f>K41*(1+'PORCENTAJE ECONOMICO'!$D$12)*P41</f>
        <v>1296596828.3333335</v>
      </c>
    </row>
    <row r="42" spans="2:17">
      <c r="B42" s="122" t="s">
        <v>2571</v>
      </c>
      <c r="C42" s="122" t="s">
        <v>2693</v>
      </c>
      <c r="D42" s="122" t="s">
        <v>2694</v>
      </c>
      <c r="E42" s="122" t="s">
        <v>2574</v>
      </c>
      <c r="F42" s="122" t="s">
        <v>2695</v>
      </c>
      <c r="G42" s="122" t="s">
        <v>2696</v>
      </c>
      <c r="H42" s="122" t="s">
        <v>2697</v>
      </c>
      <c r="I42" s="122">
        <v>20037773</v>
      </c>
      <c r="J42" s="122">
        <v>1</v>
      </c>
      <c r="K42" s="122">
        <v>11500</v>
      </c>
      <c r="L42" s="123" t="s">
        <v>5798</v>
      </c>
      <c r="M42" s="124"/>
      <c r="N42" s="124"/>
      <c r="O42" s="124">
        <v>10</v>
      </c>
      <c r="P42" s="124">
        <f t="shared" si="0"/>
        <v>10</v>
      </c>
      <c r="Q42" s="124">
        <f>K42*(1+'PORCENTAJE ECONOMICO'!$D$12)*P42</f>
        <v>115000</v>
      </c>
    </row>
    <row r="43" spans="2:17">
      <c r="B43" s="122" t="s">
        <v>2571</v>
      </c>
      <c r="C43" s="122" t="s">
        <v>2698</v>
      </c>
      <c r="D43" s="122" t="s">
        <v>2699</v>
      </c>
      <c r="E43" s="122" t="s">
        <v>2574</v>
      </c>
      <c r="F43" s="122" t="s">
        <v>2700</v>
      </c>
      <c r="G43" s="122" t="s">
        <v>2701</v>
      </c>
      <c r="H43" s="122" t="s">
        <v>2702</v>
      </c>
      <c r="I43" s="122">
        <v>20049941</v>
      </c>
      <c r="J43" s="122">
        <v>7</v>
      </c>
      <c r="K43" s="122">
        <v>5142</v>
      </c>
      <c r="L43" s="123" t="s">
        <v>5798</v>
      </c>
      <c r="M43" s="124">
        <v>840</v>
      </c>
      <c r="N43" s="124">
        <v>3110</v>
      </c>
      <c r="O43" s="124">
        <v>7530</v>
      </c>
      <c r="P43" s="124">
        <f t="shared" si="0"/>
        <v>3826.6666666666665</v>
      </c>
      <c r="Q43" s="124">
        <f>K43*(1+'PORCENTAJE ECONOMICO'!$D$12)*P43</f>
        <v>19676720</v>
      </c>
    </row>
    <row r="44" spans="2:17">
      <c r="B44" s="122" t="s">
        <v>2571</v>
      </c>
      <c r="C44" s="122" t="s">
        <v>2698</v>
      </c>
      <c r="D44" s="122" t="s">
        <v>2703</v>
      </c>
      <c r="E44" s="122" t="s">
        <v>2574</v>
      </c>
      <c r="F44" s="122" t="s">
        <v>2700</v>
      </c>
      <c r="G44" s="122" t="s">
        <v>2701</v>
      </c>
      <c r="H44" s="122" t="s">
        <v>2704</v>
      </c>
      <c r="I44" s="122">
        <v>20049941</v>
      </c>
      <c r="J44" s="122">
        <v>6</v>
      </c>
      <c r="K44" s="122">
        <v>5142</v>
      </c>
      <c r="L44" s="123" t="s">
        <v>5798</v>
      </c>
      <c r="M44" s="124">
        <v>840</v>
      </c>
      <c r="N44" s="124">
        <v>3110</v>
      </c>
      <c r="O44" s="124">
        <v>7530</v>
      </c>
      <c r="P44" s="124">
        <f t="shared" si="0"/>
        <v>3826.6666666666665</v>
      </c>
      <c r="Q44" s="124">
        <f>K44*(1+'PORCENTAJE ECONOMICO'!$D$12)*P44</f>
        <v>19676720</v>
      </c>
    </row>
    <row r="45" spans="2:17">
      <c r="B45" s="122" t="s">
        <v>2571</v>
      </c>
      <c r="C45" s="122" t="s">
        <v>2705</v>
      </c>
      <c r="D45" s="122" t="s">
        <v>2706</v>
      </c>
      <c r="E45" s="122" t="s">
        <v>2574</v>
      </c>
      <c r="F45" s="122" t="s">
        <v>2707</v>
      </c>
      <c r="G45" s="122" t="s">
        <v>2701</v>
      </c>
      <c r="H45" s="122" t="s">
        <v>2708</v>
      </c>
      <c r="I45" s="122">
        <v>20052257</v>
      </c>
      <c r="J45" s="122">
        <v>11</v>
      </c>
      <c r="K45" s="122">
        <v>857</v>
      </c>
      <c r="L45" s="123" t="s">
        <v>5798</v>
      </c>
      <c r="M45" s="124">
        <v>4560</v>
      </c>
      <c r="N45" s="124">
        <v>4050</v>
      </c>
      <c r="O45" s="124">
        <v>7440</v>
      </c>
      <c r="P45" s="124">
        <f t="shared" si="0"/>
        <v>5350</v>
      </c>
      <c r="Q45" s="124">
        <f>K45*(1+'PORCENTAJE ECONOMICO'!$D$12)*P45</f>
        <v>4584950</v>
      </c>
    </row>
    <row r="46" spans="2:17">
      <c r="B46" s="122" t="s">
        <v>2571</v>
      </c>
      <c r="C46" s="122" t="s">
        <v>2705</v>
      </c>
      <c r="D46" s="122" t="s">
        <v>2709</v>
      </c>
      <c r="E46" s="122" t="s">
        <v>2574</v>
      </c>
      <c r="F46" s="122" t="s">
        <v>2707</v>
      </c>
      <c r="G46" s="122" t="s">
        <v>2701</v>
      </c>
      <c r="H46" s="122" t="s">
        <v>2710</v>
      </c>
      <c r="I46" s="122">
        <v>20052257</v>
      </c>
      <c r="J46" s="122">
        <v>5</v>
      </c>
      <c r="K46" s="122">
        <v>857</v>
      </c>
      <c r="L46" s="123" t="s">
        <v>5798</v>
      </c>
      <c r="M46" s="124">
        <v>4560</v>
      </c>
      <c r="N46" s="124">
        <v>4050</v>
      </c>
      <c r="O46" s="124">
        <v>7440</v>
      </c>
      <c r="P46" s="124">
        <f t="shared" si="0"/>
        <v>5350</v>
      </c>
      <c r="Q46" s="124">
        <f>K46*(1+'PORCENTAJE ECONOMICO'!$D$12)*P46</f>
        <v>4584950</v>
      </c>
    </row>
    <row r="47" spans="2:17">
      <c r="B47" s="122" t="s">
        <v>2571</v>
      </c>
      <c r="C47" s="122" t="s">
        <v>2711</v>
      </c>
      <c r="D47" s="122" t="s">
        <v>2712</v>
      </c>
      <c r="E47" s="122" t="s">
        <v>2574</v>
      </c>
      <c r="F47" s="122" t="s">
        <v>2713</v>
      </c>
      <c r="G47" s="122" t="s">
        <v>2701</v>
      </c>
      <c r="H47" s="122" t="s">
        <v>2714</v>
      </c>
      <c r="I47" s="122">
        <v>20049944</v>
      </c>
      <c r="J47" s="122">
        <v>7</v>
      </c>
      <c r="K47" s="122">
        <v>3428</v>
      </c>
      <c r="L47" s="123" t="s">
        <v>5798</v>
      </c>
      <c r="M47" s="124">
        <v>8550</v>
      </c>
      <c r="N47" s="124">
        <v>11370</v>
      </c>
      <c r="O47" s="124">
        <v>35281</v>
      </c>
      <c r="P47" s="124">
        <f t="shared" si="0"/>
        <v>18400.333333333332</v>
      </c>
      <c r="Q47" s="124">
        <f>K47*(1+'PORCENTAJE ECONOMICO'!$D$12)*P47</f>
        <v>63076342.666666664</v>
      </c>
    </row>
    <row r="48" spans="2:17">
      <c r="B48" s="122" t="s">
        <v>2571</v>
      </c>
      <c r="C48" s="122" t="s">
        <v>2715</v>
      </c>
      <c r="D48" s="122" t="s">
        <v>2716</v>
      </c>
      <c r="E48" s="122" t="s">
        <v>2574</v>
      </c>
      <c r="F48" s="122" t="s">
        <v>2717</v>
      </c>
      <c r="G48" s="122" t="s">
        <v>2701</v>
      </c>
      <c r="H48" s="122" t="s">
        <v>2718</v>
      </c>
      <c r="I48" s="122">
        <v>20049946</v>
      </c>
      <c r="J48" s="122">
        <v>6</v>
      </c>
      <c r="K48" s="122">
        <v>1714</v>
      </c>
      <c r="L48" s="123" t="s">
        <v>5798</v>
      </c>
      <c r="M48" s="124">
        <v>15464</v>
      </c>
      <c r="N48" s="124">
        <v>18250</v>
      </c>
      <c r="O48" s="124">
        <v>34222</v>
      </c>
      <c r="P48" s="124">
        <f t="shared" si="0"/>
        <v>22645.333333333332</v>
      </c>
      <c r="Q48" s="124">
        <f>K48*(1+'PORCENTAJE ECONOMICO'!$D$12)*P48</f>
        <v>38814101.333333328</v>
      </c>
    </row>
    <row r="49" spans="2:17">
      <c r="B49" s="122" t="s">
        <v>2571</v>
      </c>
      <c r="C49" s="122" t="s">
        <v>2719</v>
      </c>
      <c r="D49" s="122" t="s">
        <v>2720</v>
      </c>
      <c r="E49" s="122" t="s">
        <v>2574</v>
      </c>
      <c r="F49" s="122" t="s">
        <v>2721</v>
      </c>
      <c r="G49" s="122" t="s">
        <v>2701</v>
      </c>
      <c r="H49" s="122" t="s">
        <v>2722</v>
      </c>
      <c r="I49" s="122">
        <v>20018741</v>
      </c>
      <c r="J49" s="122">
        <v>6</v>
      </c>
      <c r="K49" s="122">
        <v>1714</v>
      </c>
      <c r="L49" s="123" t="s">
        <v>5798</v>
      </c>
      <c r="M49" s="124">
        <v>8010</v>
      </c>
      <c r="N49" s="124">
        <v>9280</v>
      </c>
      <c r="O49" s="124">
        <v>33896</v>
      </c>
      <c r="P49" s="124">
        <f t="shared" si="0"/>
        <v>17062</v>
      </c>
      <c r="Q49" s="124">
        <f>K49*(1+'PORCENTAJE ECONOMICO'!$D$12)*P49</f>
        <v>29244268</v>
      </c>
    </row>
    <row r="50" spans="2:17">
      <c r="B50" s="122" t="s">
        <v>2571</v>
      </c>
      <c r="C50" s="122" t="s">
        <v>2723</v>
      </c>
      <c r="D50" s="122" t="s">
        <v>2724</v>
      </c>
      <c r="E50" s="122" t="s">
        <v>2574</v>
      </c>
      <c r="F50" s="122" t="s">
        <v>2725</v>
      </c>
      <c r="G50" s="122" t="s">
        <v>2726</v>
      </c>
      <c r="H50" s="122" t="s">
        <v>2727</v>
      </c>
      <c r="I50" s="122">
        <v>26656</v>
      </c>
      <c r="J50" s="122">
        <v>1</v>
      </c>
      <c r="K50" s="122">
        <v>4681</v>
      </c>
      <c r="L50" s="123" t="s">
        <v>5798</v>
      </c>
      <c r="M50" s="124">
        <v>27149</v>
      </c>
      <c r="N50" s="124">
        <v>24220</v>
      </c>
      <c r="O50" s="124">
        <v>27436</v>
      </c>
      <c r="P50" s="124">
        <f t="shared" si="0"/>
        <v>26268.333333333332</v>
      </c>
      <c r="Q50" s="124">
        <f>K50*(1+'PORCENTAJE ECONOMICO'!$D$12)*P50</f>
        <v>122962068.33333333</v>
      </c>
    </row>
    <row r="51" spans="2:17">
      <c r="B51" s="122" t="s">
        <v>2571</v>
      </c>
      <c r="C51" s="122" t="s">
        <v>2728</v>
      </c>
      <c r="D51" s="122" t="s">
        <v>2729</v>
      </c>
      <c r="E51" s="122" t="s">
        <v>2574</v>
      </c>
      <c r="F51" s="122" t="s">
        <v>2730</v>
      </c>
      <c r="G51" s="122" t="s">
        <v>2726</v>
      </c>
      <c r="H51" s="122" t="s">
        <v>2731</v>
      </c>
      <c r="I51" s="122">
        <v>19510</v>
      </c>
      <c r="J51" s="122">
        <v>1</v>
      </c>
      <c r="K51" s="122">
        <v>6000</v>
      </c>
      <c r="L51" s="123" t="s">
        <v>5798</v>
      </c>
      <c r="M51" s="124">
        <v>370</v>
      </c>
      <c r="N51" s="124">
        <v>210</v>
      </c>
      <c r="O51" s="124">
        <v>571</v>
      </c>
      <c r="P51" s="124">
        <f t="shared" si="0"/>
        <v>383.66666666666669</v>
      </c>
      <c r="Q51" s="124">
        <f>K51*(1+'PORCENTAJE ECONOMICO'!$D$12)*P51</f>
        <v>2302000</v>
      </c>
    </row>
    <row r="52" spans="2:17">
      <c r="B52" s="122" t="s">
        <v>2571</v>
      </c>
      <c r="C52" s="122" t="s">
        <v>2732</v>
      </c>
      <c r="D52" s="122" t="s">
        <v>2733</v>
      </c>
      <c r="E52" s="122" t="s">
        <v>2574</v>
      </c>
      <c r="F52" s="122" t="s">
        <v>2734</v>
      </c>
      <c r="G52" s="122" t="s">
        <v>2735</v>
      </c>
      <c r="H52" s="122" t="s">
        <v>2736</v>
      </c>
      <c r="I52" s="122">
        <v>19513</v>
      </c>
      <c r="J52" s="122">
        <v>2</v>
      </c>
      <c r="K52" s="122">
        <v>11500</v>
      </c>
      <c r="L52" s="123" t="s">
        <v>5798</v>
      </c>
      <c r="M52" s="124">
        <v>384</v>
      </c>
      <c r="N52" s="124">
        <v>276</v>
      </c>
      <c r="O52" s="124">
        <v>352</v>
      </c>
      <c r="P52" s="124">
        <f t="shared" si="0"/>
        <v>337.33333333333331</v>
      </c>
      <c r="Q52" s="124">
        <f>K52*(1+'PORCENTAJE ECONOMICO'!$D$12)*P52</f>
        <v>3879333.333333333</v>
      </c>
    </row>
    <row r="53" spans="2:17">
      <c r="B53" s="122" t="s">
        <v>2571</v>
      </c>
      <c r="C53" s="122" t="s">
        <v>2737</v>
      </c>
      <c r="D53" s="122" t="s">
        <v>2738</v>
      </c>
      <c r="E53" s="122" t="s">
        <v>2574</v>
      </c>
      <c r="F53" s="122" t="s">
        <v>2739</v>
      </c>
      <c r="G53" s="122" t="s">
        <v>2653</v>
      </c>
      <c r="H53" s="122" t="s">
        <v>2740</v>
      </c>
      <c r="I53" s="122">
        <v>19961424</v>
      </c>
      <c r="J53" s="122">
        <v>1</v>
      </c>
      <c r="K53" s="122">
        <v>3515</v>
      </c>
      <c r="L53" s="123" t="s">
        <v>5798</v>
      </c>
      <c r="M53" s="124">
        <v>8907</v>
      </c>
      <c r="N53" s="124">
        <v>11352</v>
      </c>
      <c r="O53" s="124">
        <v>16648</v>
      </c>
      <c r="P53" s="124">
        <f t="shared" si="0"/>
        <v>12302.333333333334</v>
      </c>
      <c r="Q53" s="124">
        <f>K53*(1+'PORCENTAJE ECONOMICO'!$D$12)*P53</f>
        <v>43242701.666666672</v>
      </c>
    </row>
    <row r="54" spans="2:17">
      <c r="B54" s="122" t="s">
        <v>2571</v>
      </c>
      <c r="C54" s="122" t="s">
        <v>2741</v>
      </c>
      <c r="D54" s="122" t="s">
        <v>2742</v>
      </c>
      <c r="E54" s="122" t="s">
        <v>2574</v>
      </c>
      <c r="F54" s="122" t="s">
        <v>2743</v>
      </c>
      <c r="G54" s="122" t="s">
        <v>2726</v>
      </c>
      <c r="H54" s="122" t="s">
        <v>2744</v>
      </c>
      <c r="I54" s="122">
        <v>19509</v>
      </c>
      <c r="J54" s="122">
        <v>2</v>
      </c>
      <c r="K54" s="122">
        <v>2370</v>
      </c>
      <c r="L54" s="123" t="s">
        <v>5798</v>
      </c>
      <c r="M54" s="124">
        <v>1082</v>
      </c>
      <c r="N54" s="124"/>
      <c r="O54" s="124"/>
      <c r="P54" s="124">
        <f t="shared" si="0"/>
        <v>1082</v>
      </c>
      <c r="Q54" s="124">
        <f>K54*(1+'PORCENTAJE ECONOMICO'!$D$12)*P54</f>
        <v>2564340</v>
      </c>
    </row>
    <row r="55" spans="2:17">
      <c r="B55" s="122" t="s">
        <v>2571</v>
      </c>
      <c r="C55" s="122" t="s">
        <v>2745</v>
      </c>
      <c r="D55" s="122" t="s">
        <v>2746</v>
      </c>
      <c r="E55" s="122" t="s">
        <v>2574</v>
      </c>
      <c r="F55" s="122" t="s">
        <v>2747</v>
      </c>
      <c r="G55" s="122" t="s">
        <v>2748</v>
      </c>
      <c r="H55" s="122" t="s">
        <v>2749</v>
      </c>
      <c r="I55" s="122">
        <v>20068543</v>
      </c>
      <c r="J55" s="122">
        <v>2</v>
      </c>
      <c r="K55" s="122">
        <v>1050</v>
      </c>
      <c r="L55" s="123" t="s">
        <v>5799</v>
      </c>
      <c r="M55" s="124"/>
      <c r="N55" s="124"/>
      <c r="O55" s="124">
        <v>10</v>
      </c>
      <c r="P55" s="124">
        <f t="shared" si="0"/>
        <v>10</v>
      </c>
      <c r="Q55" s="124">
        <f>K55*(1+'PORCENTAJE ECONOMICO'!$D$12)*P55</f>
        <v>10500</v>
      </c>
    </row>
    <row r="56" spans="2:17">
      <c r="B56" s="122" t="s">
        <v>2571</v>
      </c>
      <c r="C56" s="122" t="s">
        <v>2750</v>
      </c>
      <c r="D56" s="122" t="s">
        <v>2751</v>
      </c>
      <c r="E56" s="122" t="s">
        <v>2574</v>
      </c>
      <c r="F56" s="122" t="s">
        <v>2752</v>
      </c>
      <c r="G56" s="122" t="s">
        <v>2753</v>
      </c>
      <c r="H56" s="122" t="s">
        <v>2754</v>
      </c>
      <c r="I56" s="122">
        <v>19975792</v>
      </c>
      <c r="J56" s="122">
        <v>1</v>
      </c>
      <c r="K56" s="122">
        <v>1995</v>
      </c>
      <c r="L56" s="123" t="s">
        <v>5799</v>
      </c>
      <c r="M56" s="124">
        <v>240</v>
      </c>
      <c r="N56" s="124"/>
      <c r="O56" s="124">
        <v>840</v>
      </c>
      <c r="P56" s="124">
        <f t="shared" si="0"/>
        <v>540</v>
      </c>
      <c r="Q56" s="124">
        <f>K56*(1+'PORCENTAJE ECONOMICO'!$D$12)*P56</f>
        <v>1077300</v>
      </c>
    </row>
    <row r="57" spans="2:17">
      <c r="B57" s="122" t="s">
        <v>2571</v>
      </c>
      <c r="C57" s="122" t="s">
        <v>2755</v>
      </c>
      <c r="D57" s="122" t="s">
        <v>2756</v>
      </c>
      <c r="E57" s="122" t="s">
        <v>2574</v>
      </c>
      <c r="F57" s="122" t="s">
        <v>2757</v>
      </c>
      <c r="G57" s="122" t="s">
        <v>2758</v>
      </c>
      <c r="H57" s="122" t="s">
        <v>2759</v>
      </c>
      <c r="I57" s="122">
        <v>19949229</v>
      </c>
      <c r="J57" s="122">
        <v>2</v>
      </c>
      <c r="K57" s="122">
        <v>550</v>
      </c>
      <c r="L57" s="123" t="s">
        <v>5799</v>
      </c>
      <c r="M57" s="124"/>
      <c r="N57" s="124"/>
      <c r="O57" s="124">
        <v>10</v>
      </c>
      <c r="P57" s="124">
        <f t="shared" si="0"/>
        <v>10</v>
      </c>
      <c r="Q57" s="124">
        <f>K57*(1+'PORCENTAJE ECONOMICO'!$D$12)*P57</f>
        <v>5500</v>
      </c>
    </row>
    <row r="58" spans="2:17">
      <c r="B58" s="122" t="s">
        <v>2571</v>
      </c>
      <c r="C58" s="122" t="s">
        <v>2760</v>
      </c>
      <c r="D58" s="122" t="s">
        <v>2761</v>
      </c>
      <c r="E58" s="122" t="s">
        <v>2574</v>
      </c>
      <c r="F58" s="122" t="s">
        <v>2762</v>
      </c>
      <c r="G58" s="122" t="s">
        <v>2758</v>
      </c>
      <c r="H58" s="122" t="s">
        <v>2763</v>
      </c>
      <c r="I58" s="122">
        <v>54299</v>
      </c>
      <c r="J58" s="122">
        <v>2</v>
      </c>
      <c r="K58" s="122">
        <v>350</v>
      </c>
      <c r="L58" s="123" t="s">
        <v>5799</v>
      </c>
      <c r="M58" s="124"/>
      <c r="N58" s="124"/>
      <c r="O58" s="124">
        <v>10</v>
      </c>
      <c r="P58" s="124">
        <f t="shared" si="0"/>
        <v>10</v>
      </c>
      <c r="Q58" s="124">
        <f>K58*(1+'PORCENTAJE ECONOMICO'!$D$12)*P58</f>
        <v>3500</v>
      </c>
    </row>
    <row r="59" spans="2:17">
      <c r="B59" s="122" t="s">
        <v>2571</v>
      </c>
      <c r="C59" s="122" t="s">
        <v>2764</v>
      </c>
      <c r="D59" s="122" t="s">
        <v>2765</v>
      </c>
      <c r="E59" s="122" t="s">
        <v>2574</v>
      </c>
      <c r="F59" s="122" t="s">
        <v>2766</v>
      </c>
      <c r="G59" s="122" t="s">
        <v>2767</v>
      </c>
      <c r="H59" s="122" t="s">
        <v>2768</v>
      </c>
      <c r="I59" s="122">
        <v>20023640</v>
      </c>
      <c r="J59" s="122">
        <v>1</v>
      </c>
      <c r="K59" s="122">
        <v>610</v>
      </c>
      <c r="L59" s="123" t="s">
        <v>5799</v>
      </c>
      <c r="M59" s="124"/>
      <c r="N59" s="124"/>
      <c r="O59" s="124">
        <v>10</v>
      </c>
      <c r="P59" s="124">
        <f t="shared" si="0"/>
        <v>10</v>
      </c>
      <c r="Q59" s="124">
        <f>K59*(1+'PORCENTAJE ECONOMICO'!$D$12)*P59</f>
        <v>6100</v>
      </c>
    </row>
    <row r="60" spans="2:17">
      <c r="B60" s="122" t="s">
        <v>2571</v>
      </c>
      <c r="C60" s="122" t="s">
        <v>2769</v>
      </c>
      <c r="D60" s="122" t="s">
        <v>2770</v>
      </c>
      <c r="E60" s="122" t="s">
        <v>2574</v>
      </c>
      <c r="F60" s="122" t="s">
        <v>2771</v>
      </c>
      <c r="G60" s="122" t="s">
        <v>2772</v>
      </c>
      <c r="H60" s="122" t="s">
        <v>2773</v>
      </c>
      <c r="I60" s="122">
        <v>226058</v>
      </c>
      <c r="J60" s="122">
        <v>1</v>
      </c>
      <c r="K60" s="122">
        <v>2833</v>
      </c>
      <c r="L60" s="123" t="s">
        <v>5799</v>
      </c>
      <c r="M60" s="124">
        <v>330</v>
      </c>
      <c r="N60" s="124">
        <v>30</v>
      </c>
      <c r="O60" s="124">
        <v>30</v>
      </c>
      <c r="P60" s="124">
        <f t="shared" si="0"/>
        <v>130</v>
      </c>
      <c r="Q60" s="124">
        <f>K60*(1+'PORCENTAJE ECONOMICO'!$D$12)*P60</f>
        <v>368290</v>
      </c>
    </row>
    <row r="61" spans="2:17">
      <c r="B61" s="122" t="s">
        <v>2571</v>
      </c>
      <c r="C61" s="122" t="s">
        <v>2774</v>
      </c>
      <c r="D61" s="122" t="s">
        <v>2775</v>
      </c>
      <c r="E61" s="122" t="s">
        <v>2574</v>
      </c>
      <c r="F61" s="122" t="s">
        <v>2776</v>
      </c>
      <c r="G61" s="122" t="s">
        <v>2777</v>
      </c>
      <c r="H61" s="122" t="s">
        <v>2778</v>
      </c>
      <c r="I61" s="122">
        <v>20019847</v>
      </c>
      <c r="J61" s="122">
        <v>1</v>
      </c>
      <c r="K61" s="122">
        <v>2500</v>
      </c>
      <c r="L61" s="123" t="s">
        <v>5799</v>
      </c>
      <c r="M61" s="124"/>
      <c r="N61" s="124"/>
      <c r="O61" s="124">
        <v>10</v>
      </c>
      <c r="P61" s="124">
        <f t="shared" si="0"/>
        <v>10</v>
      </c>
      <c r="Q61" s="124">
        <f>K61*(1+'PORCENTAJE ECONOMICO'!$D$12)*P61</f>
        <v>25000</v>
      </c>
    </row>
    <row r="62" spans="2:17">
      <c r="B62" s="122" t="s">
        <v>2571</v>
      </c>
      <c r="C62" s="122" t="s">
        <v>2779</v>
      </c>
      <c r="D62" s="122" t="s">
        <v>1008</v>
      </c>
      <c r="E62" s="122" t="s">
        <v>2574</v>
      </c>
      <c r="F62" s="122" t="s">
        <v>2780</v>
      </c>
      <c r="G62" s="122" t="s">
        <v>2781</v>
      </c>
      <c r="H62" s="122" t="s">
        <v>2782</v>
      </c>
      <c r="I62" s="122">
        <v>19935239</v>
      </c>
      <c r="J62" s="122">
        <v>2</v>
      </c>
      <c r="K62" s="122">
        <v>8100</v>
      </c>
      <c r="L62" s="123" t="s">
        <v>5799</v>
      </c>
      <c r="M62" s="124">
        <v>149</v>
      </c>
      <c r="N62" s="124">
        <v>157</v>
      </c>
      <c r="O62" s="124">
        <v>148</v>
      </c>
      <c r="P62" s="124">
        <f t="shared" si="0"/>
        <v>151.33333333333334</v>
      </c>
      <c r="Q62" s="124">
        <f>K62*(1+'PORCENTAJE ECONOMICO'!$D$12)*P62</f>
        <v>1225800</v>
      </c>
    </row>
    <row r="63" spans="2:17">
      <c r="B63" s="122" t="s">
        <v>2571</v>
      </c>
      <c r="C63" s="122" t="s">
        <v>2783</v>
      </c>
      <c r="D63" s="122" t="s">
        <v>2784</v>
      </c>
      <c r="E63" s="122" t="s">
        <v>2574</v>
      </c>
      <c r="F63" s="122" t="s">
        <v>2785</v>
      </c>
      <c r="G63" s="122" t="s">
        <v>2786</v>
      </c>
      <c r="H63" s="122" t="s">
        <v>2787</v>
      </c>
      <c r="I63" s="122">
        <v>20059849</v>
      </c>
      <c r="J63" s="122">
        <v>3</v>
      </c>
      <c r="K63" s="122">
        <v>4200</v>
      </c>
      <c r="L63" s="123" t="s">
        <v>5799</v>
      </c>
      <c r="M63" s="124"/>
      <c r="N63" s="124"/>
      <c r="O63" s="124">
        <v>10</v>
      </c>
      <c r="P63" s="124">
        <f t="shared" si="0"/>
        <v>10</v>
      </c>
      <c r="Q63" s="124">
        <f>K63*(1+'PORCENTAJE ECONOMICO'!$D$12)*P63</f>
        <v>42000</v>
      </c>
    </row>
    <row r="64" spans="2:17">
      <c r="B64" s="122" t="s">
        <v>2571</v>
      </c>
      <c r="C64" s="122" t="s">
        <v>2788</v>
      </c>
      <c r="D64" s="122" t="s">
        <v>2789</v>
      </c>
      <c r="E64" s="122" t="s">
        <v>2574</v>
      </c>
      <c r="F64" s="122" t="s">
        <v>2790</v>
      </c>
      <c r="G64" s="122" t="s">
        <v>2791</v>
      </c>
      <c r="H64" s="122" t="s">
        <v>2792</v>
      </c>
      <c r="I64" s="122">
        <v>19947581</v>
      </c>
      <c r="J64" s="122">
        <v>1</v>
      </c>
      <c r="K64" s="122">
        <v>2400</v>
      </c>
      <c r="L64" s="123" t="s">
        <v>5799</v>
      </c>
      <c r="M64" s="124"/>
      <c r="N64" s="124"/>
      <c r="O64" s="124">
        <v>10</v>
      </c>
      <c r="P64" s="124">
        <f t="shared" si="0"/>
        <v>10</v>
      </c>
      <c r="Q64" s="124">
        <f>K64*(1+'PORCENTAJE ECONOMICO'!$D$12)*P64</f>
        <v>24000</v>
      </c>
    </row>
    <row r="65" spans="2:17">
      <c r="B65" s="122" t="s">
        <v>2571</v>
      </c>
      <c r="C65" s="122" t="s">
        <v>2793</v>
      </c>
      <c r="D65" s="122" t="s">
        <v>2794</v>
      </c>
      <c r="E65" s="122" t="s">
        <v>2574</v>
      </c>
      <c r="F65" s="122" t="s">
        <v>2795</v>
      </c>
      <c r="G65" s="122" t="s">
        <v>2796</v>
      </c>
      <c r="H65" s="122" t="s">
        <v>2797</v>
      </c>
      <c r="I65" s="122">
        <v>51359</v>
      </c>
      <c r="J65" s="122">
        <v>1</v>
      </c>
      <c r="K65" s="122">
        <v>218</v>
      </c>
      <c r="L65" s="123" t="s">
        <v>5799</v>
      </c>
      <c r="M65" s="124"/>
      <c r="N65" s="124"/>
      <c r="O65" s="124">
        <v>10</v>
      </c>
      <c r="P65" s="124">
        <f t="shared" si="0"/>
        <v>10</v>
      </c>
      <c r="Q65" s="124">
        <f>K65*(1+'PORCENTAJE ECONOMICO'!$D$12)*P65</f>
        <v>2180</v>
      </c>
    </row>
    <row r="66" spans="2:17">
      <c r="B66" s="122" t="s">
        <v>2571</v>
      </c>
      <c r="C66" s="122" t="s">
        <v>2798</v>
      </c>
      <c r="D66" s="122" t="s">
        <v>2799</v>
      </c>
      <c r="E66" s="122" t="s">
        <v>2574</v>
      </c>
      <c r="F66" s="122" t="s">
        <v>2800</v>
      </c>
      <c r="G66" s="122" t="s">
        <v>2801</v>
      </c>
      <c r="H66" s="122" t="s">
        <v>2802</v>
      </c>
      <c r="I66" s="122">
        <v>20059276</v>
      </c>
      <c r="J66" s="122">
        <v>1</v>
      </c>
      <c r="K66" s="122">
        <v>1400</v>
      </c>
      <c r="L66" s="123" t="s">
        <v>5799</v>
      </c>
      <c r="M66" s="124"/>
      <c r="N66" s="124"/>
      <c r="O66" s="124">
        <v>10</v>
      </c>
      <c r="P66" s="124">
        <f t="shared" si="0"/>
        <v>10</v>
      </c>
      <c r="Q66" s="124">
        <f>K66*(1+'PORCENTAJE ECONOMICO'!$D$12)*P66</f>
        <v>14000</v>
      </c>
    </row>
    <row r="67" spans="2:17">
      <c r="B67" s="122" t="s">
        <v>2571</v>
      </c>
      <c r="C67" s="122" t="s">
        <v>2803</v>
      </c>
      <c r="D67" s="122" t="s">
        <v>2804</v>
      </c>
      <c r="E67" s="122" t="s">
        <v>2574</v>
      </c>
      <c r="F67" s="122" t="s">
        <v>2805</v>
      </c>
      <c r="G67" s="122" t="s">
        <v>2806</v>
      </c>
      <c r="H67" s="122" t="s">
        <v>2807</v>
      </c>
      <c r="I67" s="122">
        <v>20087855</v>
      </c>
      <c r="J67" s="122">
        <v>1</v>
      </c>
      <c r="K67" s="122">
        <v>20000</v>
      </c>
      <c r="L67" s="123" t="s">
        <v>5799</v>
      </c>
      <c r="M67" s="124"/>
      <c r="N67" s="124">
        <v>1</v>
      </c>
      <c r="O67" s="124">
        <v>133</v>
      </c>
      <c r="P67" s="124">
        <f t="shared" si="0"/>
        <v>67</v>
      </c>
      <c r="Q67" s="124">
        <f>K67*(1+'PORCENTAJE ECONOMICO'!$D$12)*P67</f>
        <v>1340000</v>
      </c>
    </row>
    <row r="68" spans="2:17">
      <c r="B68" s="122" t="s">
        <v>2571</v>
      </c>
      <c r="C68" s="122" t="s">
        <v>2808</v>
      </c>
      <c r="D68" s="122" t="s">
        <v>2809</v>
      </c>
      <c r="E68" s="122" t="s">
        <v>2574</v>
      </c>
      <c r="F68" s="122" t="s">
        <v>2810</v>
      </c>
      <c r="G68" s="122" t="s">
        <v>2811</v>
      </c>
      <c r="H68" s="122" t="s">
        <v>2812</v>
      </c>
      <c r="I68" s="122">
        <v>20053553</v>
      </c>
      <c r="J68" s="122">
        <v>1</v>
      </c>
      <c r="K68" s="122">
        <v>5600</v>
      </c>
      <c r="L68" s="123" t="s">
        <v>5799</v>
      </c>
      <c r="M68" s="124"/>
      <c r="N68" s="124"/>
      <c r="O68" s="124">
        <v>1</v>
      </c>
      <c r="P68" s="124">
        <f t="shared" si="0"/>
        <v>1</v>
      </c>
      <c r="Q68" s="124">
        <f>K68*(1+'PORCENTAJE ECONOMICO'!$D$12)*P68</f>
        <v>5600</v>
      </c>
    </row>
    <row r="69" spans="2:17">
      <c r="B69" s="122" t="s">
        <v>2571</v>
      </c>
      <c r="C69" s="122" t="s">
        <v>2572</v>
      </c>
      <c r="D69" s="122" t="s">
        <v>2813</v>
      </c>
      <c r="E69" s="122" t="s">
        <v>2574</v>
      </c>
      <c r="F69" s="122" t="s">
        <v>2814</v>
      </c>
      <c r="G69" s="122" t="s">
        <v>2576</v>
      </c>
      <c r="H69" s="122" t="s">
        <v>2815</v>
      </c>
      <c r="I69" s="122">
        <v>20087008</v>
      </c>
      <c r="J69" s="122">
        <v>8</v>
      </c>
      <c r="K69" s="122">
        <v>271</v>
      </c>
      <c r="L69" s="123" t="s">
        <v>5800</v>
      </c>
      <c r="M69" s="124">
        <v>128834</v>
      </c>
      <c r="N69" s="124">
        <v>241449</v>
      </c>
      <c r="O69" s="124">
        <v>310262</v>
      </c>
      <c r="P69" s="124">
        <f t="shared" si="0"/>
        <v>226848.33333333334</v>
      </c>
      <c r="Q69" s="124">
        <f>K69*(1+'PORCENTAJE ECONOMICO'!$D$12)*P69</f>
        <v>61475898.333333336</v>
      </c>
    </row>
    <row r="70" spans="2:17">
      <c r="B70" s="122" t="s">
        <v>2571</v>
      </c>
      <c r="C70" s="122" t="s">
        <v>2578</v>
      </c>
      <c r="D70" s="122" t="s">
        <v>2816</v>
      </c>
      <c r="E70" s="122" t="s">
        <v>2574</v>
      </c>
      <c r="F70" s="122" t="s">
        <v>2817</v>
      </c>
      <c r="G70" s="122" t="s">
        <v>2576</v>
      </c>
      <c r="H70" s="122" t="s">
        <v>2818</v>
      </c>
      <c r="I70" s="122">
        <v>20137593</v>
      </c>
      <c r="J70" s="122">
        <v>6</v>
      </c>
      <c r="K70" s="122">
        <v>878</v>
      </c>
      <c r="L70" s="123" t="s">
        <v>5800</v>
      </c>
      <c r="M70" s="124"/>
      <c r="N70" s="124"/>
      <c r="O70" s="124">
        <v>1230</v>
      </c>
      <c r="P70" s="124">
        <f t="shared" si="0"/>
        <v>1230</v>
      </c>
      <c r="Q70" s="124">
        <f>K70*(1+'PORCENTAJE ECONOMICO'!$D$12)*P70</f>
        <v>1079940</v>
      </c>
    </row>
    <row r="71" spans="2:17">
      <c r="B71" s="122" t="s">
        <v>2571</v>
      </c>
      <c r="C71" s="122" t="s">
        <v>2819</v>
      </c>
      <c r="D71" s="122" t="s">
        <v>2819</v>
      </c>
      <c r="E71" s="122" t="s">
        <v>2820</v>
      </c>
      <c r="F71" s="122" t="s">
        <v>2821</v>
      </c>
      <c r="G71" s="122" t="s">
        <v>2822</v>
      </c>
      <c r="H71" s="122" t="s">
        <v>2823</v>
      </c>
      <c r="I71" s="122">
        <v>19935303</v>
      </c>
      <c r="J71" s="122">
        <v>4</v>
      </c>
      <c r="K71" s="122">
        <v>24</v>
      </c>
      <c r="L71" s="123" t="s">
        <v>5800</v>
      </c>
      <c r="M71" s="124">
        <v>180</v>
      </c>
      <c r="N71" s="124"/>
      <c r="O71" s="124"/>
      <c r="P71" s="124">
        <f t="shared" si="0"/>
        <v>180</v>
      </c>
      <c r="Q71" s="124">
        <f>K71*(1+'PORCENTAJE ECONOMICO'!$D$12)*P71</f>
        <v>4320</v>
      </c>
    </row>
    <row r="72" spans="2:17">
      <c r="B72" s="122" t="s">
        <v>2571</v>
      </c>
      <c r="C72" s="122" t="s">
        <v>2824</v>
      </c>
      <c r="D72" s="122" t="s">
        <v>2825</v>
      </c>
      <c r="E72" s="122" t="s">
        <v>2574</v>
      </c>
      <c r="F72" s="122" t="s">
        <v>2826</v>
      </c>
      <c r="G72" s="122" t="s">
        <v>2589</v>
      </c>
      <c r="H72" s="122">
        <v>19983165</v>
      </c>
      <c r="I72" s="122">
        <v>19983165</v>
      </c>
      <c r="J72" s="122"/>
      <c r="K72" s="122">
        <v>841</v>
      </c>
      <c r="L72" s="123" t="s">
        <v>5800</v>
      </c>
      <c r="M72" s="124">
        <v>180</v>
      </c>
      <c r="N72" s="124">
        <v>1260</v>
      </c>
      <c r="O72" s="124">
        <v>2886</v>
      </c>
      <c r="P72" s="124">
        <f t="shared" si="0"/>
        <v>1442</v>
      </c>
      <c r="Q72" s="124">
        <f>K72*(1+'PORCENTAJE ECONOMICO'!$D$12)*P72</f>
        <v>1212722</v>
      </c>
    </row>
    <row r="73" spans="2:17">
      <c r="B73" s="122" t="s">
        <v>2571</v>
      </c>
      <c r="C73" s="122" t="s">
        <v>2827</v>
      </c>
      <c r="D73" s="122" t="s">
        <v>2828</v>
      </c>
      <c r="E73" s="122" t="s">
        <v>2574</v>
      </c>
      <c r="F73" s="122" t="s">
        <v>2829</v>
      </c>
      <c r="G73" s="122" t="s">
        <v>2830</v>
      </c>
      <c r="H73" s="122" t="s">
        <v>2831</v>
      </c>
      <c r="I73" s="122">
        <v>20108542</v>
      </c>
      <c r="J73" s="122">
        <v>3</v>
      </c>
      <c r="K73" s="122">
        <v>128</v>
      </c>
      <c r="L73" s="123" t="s">
        <v>5800</v>
      </c>
      <c r="M73" s="124">
        <v>664</v>
      </c>
      <c r="N73" s="124">
        <v>1205</v>
      </c>
      <c r="O73" s="124">
        <v>9047</v>
      </c>
      <c r="P73" s="124">
        <f t="shared" si="0"/>
        <v>3638.6666666666665</v>
      </c>
      <c r="Q73" s="124">
        <f>K73*(1+'PORCENTAJE ECONOMICO'!$D$12)*P73</f>
        <v>465749.33333333331</v>
      </c>
    </row>
    <row r="74" spans="2:17">
      <c r="B74" s="122" t="s">
        <v>2571</v>
      </c>
      <c r="C74" s="122" t="s">
        <v>2582</v>
      </c>
      <c r="D74" s="122" t="s">
        <v>2832</v>
      </c>
      <c r="E74" s="122" t="s">
        <v>2574</v>
      </c>
      <c r="F74" s="122" t="s">
        <v>2833</v>
      </c>
      <c r="G74" s="122" t="s">
        <v>2576</v>
      </c>
      <c r="H74" s="122" t="s">
        <v>2834</v>
      </c>
      <c r="I74" s="122">
        <v>20137591</v>
      </c>
      <c r="J74" s="122">
        <v>5</v>
      </c>
      <c r="K74" s="122">
        <v>2018</v>
      </c>
      <c r="L74" s="123" t="s">
        <v>5800</v>
      </c>
      <c r="M74" s="124"/>
      <c r="N74" s="124">
        <v>480</v>
      </c>
      <c r="O74" s="124">
        <v>3755</v>
      </c>
      <c r="P74" s="124">
        <f t="shared" si="0"/>
        <v>2117.5</v>
      </c>
      <c r="Q74" s="124">
        <f>K74*(1+'PORCENTAJE ECONOMICO'!$D$12)*P74</f>
        <v>4273115</v>
      </c>
    </row>
    <row r="75" spans="2:17">
      <c r="B75" s="122" t="s">
        <v>2571</v>
      </c>
      <c r="C75" s="122" t="s">
        <v>2835</v>
      </c>
      <c r="D75" s="122" t="s">
        <v>2836</v>
      </c>
      <c r="E75" s="122" t="s">
        <v>2574</v>
      </c>
      <c r="F75" s="122" t="s">
        <v>2837</v>
      </c>
      <c r="G75" s="122" t="s">
        <v>2589</v>
      </c>
      <c r="H75" s="122" t="s">
        <v>2838</v>
      </c>
      <c r="I75" s="122">
        <v>20083126</v>
      </c>
      <c r="J75" s="122">
        <v>6</v>
      </c>
      <c r="K75" s="122">
        <v>2600</v>
      </c>
      <c r="L75" s="123" t="s">
        <v>5800</v>
      </c>
      <c r="M75" s="124">
        <v>4305</v>
      </c>
      <c r="N75" s="124">
        <v>2906</v>
      </c>
      <c r="O75" s="124">
        <v>14000</v>
      </c>
      <c r="P75" s="124">
        <f t="shared" si="0"/>
        <v>7070.333333333333</v>
      </c>
      <c r="Q75" s="124">
        <f>K75*(1+'PORCENTAJE ECONOMICO'!$D$12)*P75</f>
        <v>18382866.666666664</v>
      </c>
    </row>
    <row r="76" spans="2:17">
      <c r="B76" s="122" t="s">
        <v>2571</v>
      </c>
      <c r="C76" s="122" t="s">
        <v>2586</v>
      </c>
      <c r="D76" s="122" t="s">
        <v>2839</v>
      </c>
      <c r="E76" s="122" t="s">
        <v>2574</v>
      </c>
      <c r="F76" s="122" t="s">
        <v>2840</v>
      </c>
      <c r="G76" s="122" t="s">
        <v>2589</v>
      </c>
      <c r="H76" s="122" t="s">
        <v>2841</v>
      </c>
      <c r="I76" s="122">
        <v>19986630</v>
      </c>
      <c r="J76" s="122">
        <v>3</v>
      </c>
      <c r="K76" s="122">
        <v>251</v>
      </c>
      <c r="L76" s="123" t="s">
        <v>5800</v>
      </c>
      <c r="M76" s="124">
        <v>10437</v>
      </c>
      <c r="N76" s="124">
        <v>6314</v>
      </c>
      <c r="O76" s="124">
        <v>8725</v>
      </c>
      <c r="P76" s="124">
        <f t="shared" si="0"/>
        <v>8492</v>
      </c>
      <c r="Q76" s="124">
        <f>K76*(1+'PORCENTAJE ECONOMICO'!$D$12)*P76</f>
        <v>2131492</v>
      </c>
    </row>
    <row r="77" spans="2:17">
      <c r="B77" s="122" t="s">
        <v>2571</v>
      </c>
      <c r="C77" s="122" t="s">
        <v>2842</v>
      </c>
      <c r="D77" s="122" t="s">
        <v>2843</v>
      </c>
      <c r="E77" s="122" t="s">
        <v>2574</v>
      </c>
      <c r="F77" s="122" t="s">
        <v>2844</v>
      </c>
      <c r="G77" s="122" t="s">
        <v>2845</v>
      </c>
      <c r="H77" s="122" t="s">
        <v>2846</v>
      </c>
      <c r="I77" s="122">
        <v>20138343</v>
      </c>
      <c r="J77" s="122">
        <v>1</v>
      </c>
      <c r="K77" s="122">
        <v>4183</v>
      </c>
      <c r="L77" s="123" t="s">
        <v>5800</v>
      </c>
      <c r="M77" s="124"/>
      <c r="N77" s="124"/>
      <c r="O77" s="124">
        <v>10</v>
      </c>
      <c r="P77" s="124">
        <f t="shared" si="0"/>
        <v>10</v>
      </c>
      <c r="Q77" s="124">
        <f>K77*(1+'PORCENTAJE ECONOMICO'!$D$12)*P77</f>
        <v>41830</v>
      </c>
    </row>
    <row r="78" spans="2:17">
      <c r="B78" s="122" t="s">
        <v>2571</v>
      </c>
      <c r="C78" s="122" t="s">
        <v>2847</v>
      </c>
      <c r="D78" s="122" t="s">
        <v>2848</v>
      </c>
      <c r="E78" s="122" t="s">
        <v>2574</v>
      </c>
      <c r="F78" s="122" t="s">
        <v>2849</v>
      </c>
      <c r="G78" s="122" t="s">
        <v>2850</v>
      </c>
      <c r="H78" s="122" t="s">
        <v>2851</v>
      </c>
      <c r="I78" s="122">
        <v>40407</v>
      </c>
      <c r="J78" s="122">
        <v>4</v>
      </c>
      <c r="K78" s="122">
        <v>545</v>
      </c>
      <c r="L78" s="123" t="s">
        <v>5800</v>
      </c>
      <c r="M78" s="124">
        <v>1680</v>
      </c>
      <c r="N78" s="124"/>
      <c r="O78" s="124">
        <v>240</v>
      </c>
      <c r="P78" s="124">
        <f t="shared" si="0"/>
        <v>960</v>
      </c>
      <c r="Q78" s="124">
        <f>K78*(1+'PORCENTAJE ECONOMICO'!$D$12)*P78</f>
        <v>523200</v>
      </c>
    </row>
    <row r="79" spans="2:17">
      <c r="B79" s="122" t="s">
        <v>2571</v>
      </c>
      <c r="C79" s="122" t="s">
        <v>2852</v>
      </c>
      <c r="D79" s="122" t="s">
        <v>236</v>
      </c>
      <c r="E79" s="122" t="s">
        <v>2574</v>
      </c>
      <c r="F79" s="122" t="s">
        <v>2853</v>
      </c>
      <c r="G79" s="122" t="s">
        <v>2850</v>
      </c>
      <c r="H79" s="122" t="s">
        <v>2854</v>
      </c>
      <c r="I79" s="122">
        <v>40284</v>
      </c>
      <c r="J79" s="122">
        <v>2</v>
      </c>
      <c r="K79" s="122">
        <v>19201</v>
      </c>
      <c r="L79" s="123" t="s">
        <v>5800</v>
      </c>
      <c r="M79" s="124">
        <v>17</v>
      </c>
      <c r="N79" s="124">
        <v>3</v>
      </c>
      <c r="O79" s="124"/>
      <c r="P79" s="124">
        <f t="shared" ref="P79:P142" si="1">AVERAGE(M79:O79)</f>
        <v>10</v>
      </c>
      <c r="Q79" s="124">
        <f>K79*(1+'PORCENTAJE ECONOMICO'!$D$12)*P79</f>
        <v>192010</v>
      </c>
    </row>
    <row r="80" spans="2:17">
      <c r="B80" s="122" t="s">
        <v>2571</v>
      </c>
      <c r="C80" s="122" t="s">
        <v>2855</v>
      </c>
      <c r="D80" s="122" t="s">
        <v>2856</v>
      </c>
      <c r="E80" s="122" t="s">
        <v>2574</v>
      </c>
      <c r="F80" s="122" t="s">
        <v>2857</v>
      </c>
      <c r="G80" s="122" t="s">
        <v>2850</v>
      </c>
      <c r="H80" s="122" t="s">
        <v>2858</v>
      </c>
      <c r="I80" s="122">
        <v>104739</v>
      </c>
      <c r="J80" s="122">
        <v>2</v>
      </c>
      <c r="K80" s="122">
        <v>934</v>
      </c>
      <c r="L80" s="123" t="s">
        <v>5800</v>
      </c>
      <c r="M80" s="124">
        <v>6630</v>
      </c>
      <c r="N80" s="124">
        <v>18104</v>
      </c>
      <c r="O80" s="124">
        <v>33632</v>
      </c>
      <c r="P80" s="124">
        <f t="shared" si="1"/>
        <v>19455.333333333332</v>
      </c>
      <c r="Q80" s="124">
        <f>K80*(1+'PORCENTAJE ECONOMICO'!$D$12)*P80</f>
        <v>18171281.333333332</v>
      </c>
    </row>
    <row r="81" spans="2:17">
      <c r="B81" s="122" t="s">
        <v>2571</v>
      </c>
      <c r="C81" s="122" t="s">
        <v>2859</v>
      </c>
      <c r="D81" s="122" t="s">
        <v>2860</v>
      </c>
      <c r="E81" s="122" t="s">
        <v>2574</v>
      </c>
      <c r="F81" s="122" t="s">
        <v>2861</v>
      </c>
      <c r="G81" s="122" t="s">
        <v>2862</v>
      </c>
      <c r="H81" s="122" t="s">
        <v>2863</v>
      </c>
      <c r="I81" s="122">
        <v>20032276</v>
      </c>
      <c r="J81" s="122">
        <v>1</v>
      </c>
      <c r="K81" s="122">
        <v>550000</v>
      </c>
      <c r="L81" s="123" t="s">
        <v>5800</v>
      </c>
      <c r="M81" s="124">
        <v>1</v>
      </c>
      <c r="N81" s="124">
        <v>1</v>
      </c>
      <c r="O81" s="124"/>
      <c r="P81" s="124">
        <f t="shared" si="1"/>
        <v>1</v>
      </c>
      <c r="Q81" s="124">
        <f>K81*(1+'PORCENTAJE ECONOMICO'!$D$12)*P81</f>
        <v>550000</v>
      </c>
    </row>
    <row r="82" spans="2:17">
      <c r="B82" s="122" t="s">
        <v>2571</v>
      </c>
      <c r="C82" s="122" t="s">
        <v>2864</v>
      </c>
      <c r="D82" s="122" t="s">
        <v>2865</v>
      </c>
      <c r="E82" s="122" t="s">
        <v>2574</v>
      </c>
      <c r="F82" s="122" t="s">
        <v>2866</v>
      </c>
      <c r="G82" s="122" t="s">
        <v>2867</v>
      </c>
      <c r="H82" s="122" t="s">
        <v>2868</v>
      </c>
      <c r="I82" s="122">
        <v>20012742</v>
      </c>
      <c r="J82" s="122">
        <v>3</v>
      </c>
      <c r="K82" s="122">
        <v>76852</v>
      </c>
      <c r="L82" s="123" t="s">
        <v>5800</v>
      </c>
      <c r="M82" s="124"/>
      <c r="N82" s="124"/>
      <c r="O82" s="124">
        <v>10</v>
      </c>
      <c r="P82" s="124">
        <f t="shared" si="1"/>
        <v>10</v>
      </c>
      <c r="Q82" s="124">
        <f>K82*(1+'PORCENTAJE ECONOMICO'!$D$12)*P82</f>
        <v>768520</v>
      </c>
    </row>
    <row r="83" spans="2:17">
      <c r="B83" s="122" t="s">
        <v>2571</v>
      </c>
      <c r="C83" s="122" t="s">
        <v>2869</v>
      </c>
      <c r="D83" s="122" t="s">
        <v>2870</v>
      </c>
      <c r="E83" s="122" t="s">
        <v>2574</v>
      </c>
      <c r="F83" s="122" t="s">
        <v>2871</v>
      </c>
      <c r="G83" s="122" t="s">
        <v>2872</v>
      </c>
      <c r="H83" s="122" t="s">
        <v>2873</v>
      </c>
      <c r="I83" s="122">
        <v>20120093</v>
      </c>
      <c r="J83" s="122">
        <v>1</v>
      </c>
      <c r="K83" s="122">
        <v>5126</v>
      </c>
      <c r="L83" s="123" t="s">
        <v>5800</v>
      </c>
      <c r="M83" s="124"/>
      <c r="N83" s="124">
        <v>1680</v>
      </c>
      <c r="O83" s="124">
        <v>2821</v>
      </c>
      <c r="P83" s="124">
        <f t="shared" si="1"/>
        <v>2250.5</v>
      </c>
      <c r="Q83" s="124">
        <f>K83*(1+'PORCENTAJE ECONOMICO'!$D$12)*P83</f>
        <v>11536063</v>
      </c>
    </row>
    <row r="84" spans="2:17">
      <c r="B84" s="122" t="s">
        <v>2571</v>
      </c>
      <c r="C84" s="122" t="s">
        <v>2874</v>
      </c>
      <c r="D84" s="122" t="s">
        <v>2875</v>
      </c>
      <c r="E84" s="122" t="s">
        <v>2574</v>
      </c>
      <c r="F84" s="122" t="s">
        <v>2876</v>
      </c>
      <c r="G84" s="122" t="s">
        <v>2877</v>
      </c>
      <c r="H84" s="122" t="s">
        <v>2878</v>
      </c>
      <c r="I84" s="122">
        <v>20131050</v>
      </c>
      <c r="J84" s="122">
        <v>2</v>
      </c>
      <c r="K84" s="122">
        <v>64525</v>
      </c>
      <c r="L84" s="123" t="s">
        <v>5800</v>
      </c>
      <c r="M84" s="124"/>
      <c r="N84" s="124"/>
      <c r="O84" s="124">
        <v>10</v>
      </c>
      <c r="P84" s="124">
        <f t="shared" si="1"/>
        <v>10</v>
      </c>
      <c r="Q84" s="124">
        <f>K84*(1+'PORCENTAJE ECONOMICO'!$D$12)*P84</f>
        <v>645250</v>
      </c>
    </row>
    <row r="85" spans="2:17">
      <c r="B85" s="122" t="s">
        <v>2571</v>
      </c>
      <c r="C85" s="122" t="s">
        <v>2879</v>
      </c>
      <c r="D85" s="122" t="s">
        <v>2880</v>
      </c>
      <c r="E85" s="122" t="s">
        <v>2820</v>
      </c>
      <c r="F85" s="122" t="s">
        <v>2881</v>
      </c>
      <c r="G85" s="122" t="s">
        <v>2882</v>
      </c>
      <c r="H85" s="122" t="s">
        <v>2883</v>
      </c>
      <c r="I85" s="122">
        <v>42938</v>
      </c>
      <c r="J85" s="122">
        <v>1</v>
      </c>
      <c r="K85" s="122">
        <v>44</v>
      </c>
      <c r="L85" s="123" t="s">
        <v>5800</v>
      </c>
      <c r="M85" s="124"/>
      <c r="N85" s="124"/>
      <c r="O85" s="124">
        <v>10</v>
      </c>
      <c r="P85" s="124">
        <f t="shared" si="1"/>
        <v>10</v>
      </c>
      <c r="Q85" s="124">
        <f>K85*(1+'PORCENTAJE ECONOMICO'!$D$12)*P85</f>
        <v>440</v>
      </c>
    </row>
    <row r="86" spans="2:17">
      <c r="B86" s="122" t="s">
        <v>2571</v>
      </c>
      <c r="C86" s="122" t="s">
        <v>2884</v>
      </c>
      <c r="D86" s="122" t="s">
        <v>2885</v>
      </c>
      <c r="E86" s="122" t="s">
        <v>2574</v>
      </c>
      <c r="F86" s="122" t="s">
        <v>2886</v>
      </c>
      <c r="G86" s="122" t="s">
        <v>2887</v>
      </c>
      <c r="H86" s="122" t="s">
        <v>2888</v>
      </c>
      <c r="I86" s="122">
        <v>20019972</v>
      </c>
      <c r="J86" s="122">
        <v>4</v>
      </c>
      <c r="K86" s="122">
        <v>2291</v>
      </c>
      <c r="L86" s="123" t="s">
        <v>5800</v>
      </c>
      <c r="M86" s="124"/>
      <c r="N86" s="124"/>
      <c r="O86" s="124">
        <v>10</v>
      </c>
      <c r="P86" s="124">
        <f t="shared" si="1"/>
        <v>10</v>
      </c>
      <c r="Q86" s="124">
        <f>K86*(1+'PORCENTAJE ECONOMICO'!$D$12)*P86</f>
        <v>22910</v>
      </c>
    </row>
    <row r="87" spans="2:17">
      <c r="B87" s="122" t="s">
        <v>2571</v>
      </c>
      <c r="C87" s="122" t="s">
        <v>2889</v>
      </c>
      <c r="D87" s="122" t="s">
        <v>2890</v>
      </c>
      <c r="E87" s="122" t="s">
        <v>2574</v>
      </c>
      <c r="F87" s="122" t="s">
        <v>2891</v>
      </c>
      <c r="G87" s="122" t="s">
        <v>2892</v>
      </c>
      <c r="H87" s="122" t="s">
        <v>2893</v>
      </c>
      <c r="I87" s="122">
        <v>48062</v>
      </c>
      <c r="J87" s="122">
        <v>7</v>
      </c>
      <c r="K87" s="122">
        <v>3165</v>
      </c>
      <c r="L87" s="123" t="s">
        <v>5800</v>
      </c>
      <c r="M87" s="124"/>
      <c r="N87" s="124"/>
      <c r="O87" s="124">
        <v>10</v>
      </c>
      <c r="P87" s="124">
        <f t="shared" si="1"/>
        <v>10</v>
      </c>
      <c r="Q87" s="124">
        <f>K87*(1+'PORCENTAJE ECONOMICO'!$D$12)*P87</f>
        <v>31650</v>
      </c>
    </row>
    <row r="88" spans="2:17">
      <c r="B88" s="122" t="s">
        <v>2571</v>
      </c>
      <c r="C88" s="122" t="s">
        <v>2894</v>
      </c>
      <c r="D88" s="122" t="s">
        <v>2895</v>
      </c>
      <c r="E88" s="122" t="s">
        <v>2574</v>
      </c>
      <c r="F88" s="122" t="s">
        <v>2896</v>
      </c>
      <c r="G88" s="122" t="s">
        <v>2897</v>
      </c>
      <c r="H88" s="122" t="s">
        <v>2898</v>
      </c>
      <c r="I88" s="122">
        <v>19904880</v>
      </c>
      <c r="J88" s="122">
        <v>2</v>
      </c>
      <c r="K88" s="122">
        <v>2618</v>
      </c>
      <c r="L88" s="123" t="s">
        <v>5800</v>
      </c>
      <c r="M88" s="124"/>
      <c r="N88" s="124"/>
      <c r="O88" s="124">
        <v>10</v>
      </c>
      <c r="P88" s="124">
        <f t="shared" si="1"/>
        <v>10</v>
      </c>
      <c r="Q88" s="124">
        <f>K88*(1+'PORCENTAJE ECONOMICO'!$D$12)*P88</f>
        <v>26180</v>
      </c>
    </row>
    <row r="89" spans="2:17">
      <c r="B89" s="122" t="s">
        <v>2571</v>
      </c>
      <c r="C89" s="122" t="s">
        <v>2899</v>
      </c>
      <c r="D89" s="122" t="s">
        <v>2900</v>
      </c>
      <c r="E89" s="122" t="s">
        <v>2574</v>
      </c>
      <c r="F89" s="122" t="s">
        <v>2901</v>
      </c>
      <c r="G89" s="122" t="s">
        <v>2897</v>
      </c>
      <c r="H89" s="122">
        <v>19931616</v>
      </c>
      <c r="I89" s="122">
        <v>19931616</v>
      </c>
      <c r="J89" s="122"/>
      <c r="K89" s="122">
        <v>2692</v>
      </c>
      <c r="L89" s="123" t="s">
        <v>5800</v>
      </c>
      <c r="M89" s="124"/>
      <c r="N89" s="124"/>
      <c r="O89" s="124">
        <v>10</v>
      </c>
      <c r="P89" s="124">
        <f t="shared" si="1"/>
        <v>10</v>
      </c>
      <c r="Q89" s="124">
        <f>K89*(1+'PORCENTAJE ECONOMICO'!$D$12)*P89</f>
        <v>26920</v>
      </c>
    </row>
    <row r="90" spans="2:17">
      <c r="B90" s="122" t="s">
        <v>2571</v>
      </c>
      <c r="C90" s="122" t="s">
        <v>2902</v>
      </c>
      <c r="D90" s="122" t="s">
        <v>2903</v>
      </c>
      <c r="E90" s="122" t="s">
        <v>2574</v>
      </c>
      <c r="F90" s="122" t="s">
        <v>2904</v>
      </c>
      <c r="G90" s="122" t="s">
        <v>2905</v>
      </c>
      <c r="H90" s="122" t="s">
        <v>2906</v>
      </c>
      <c r="I90" s="122">
        <v>20067610</v>
      </c>
      <c r="J90" s="122">
        <v>1</v>
      </c>
      <c r="K90" s="122">
        <v>58070</v>
      </c>
      <c r="L90" s="123" t="s">
        <v>5800</v>
      </c>
      <c r="M90" s="124"/>
      <c r="N90" s="124">
        <v>3</v>
      </c>
      <c r="O90" s="124">
        <v>16</v>
      </c>
      <c r="P90" s="124">
        <f t="shared" si="1"/>
        <v>9.5</v>
      </c>
      <c r="Q90" s="124">
        <f>K90*(1+'PORCENTAJE ECONOMICO'!$D$12)*P90</f>
        <v>551665</v>
      </c>
    </row>
    <row r="91" spans="2:17">
      <c r="B91" s="122" t="s">
        <v>2571</v>
      </c>
      <c r="C91" s="122" t="s">
        <v>2907</v>
      </c>
      <c r="D91" s="122" t="s">
        <v>2908</v>
      </c>
      <c r="E91" s="122" t="s">
        <v>2574</v>
      </c>
      <c r="F91" s="122" t="s">
        <v>2909</v>
      </c>
      <c r="G91" s="122" t="s">
        <v>2910</v>
      </c>
      <c r="H91" s="122" t="s">
        <v>2911</v>
      </c>
      <c r="I91" s="122">
        <v>59081</v>
      </c>
      <c r="J91" s="122">
        <v>3</v>
      </c>
      <c r="K91" s="122">
        <v>21442</v>
      </c>
      <c r="L91" s="123" t="s">
        <v>5800</v>
      </c>
      <c r="M91" s="124"/>
      <c r="N91" s="124"/>
      <c r="O91" s="124">
        <v>10</v>
      </c>
      <c r="P91" s="124">
        <f t="shared" si="1"/>
        <v>10</v>
      </c>
      <c r="Q91" s="124">
        <f>K91*(1+'PORCENTAJE ECONOMICO'!$D$12)*P91</f>
        <v>214420</v>
      </c>
    </row>
    <row r="92" spans="2:17">
      <c r="B92" s="122" t="s">
        <v>2571</v>
      </c>
      <c r="C92" s="122" t="s">
        <v>2912</v>
      </c>
      <c r="D92" s="122" t="s">
        <v>2913</v>
      </c>
      <c r="E92" s="122" t="s">
        <v>2574</v>
      </c>
      <c r="F92" s="122" t="s">
        <v>2914</v>
      </c>
      <c r="G92" s="122" t="s">
        <v>2910</v>
      </c>
      <c r="H92" s="122">
        <v>59093</v>
      </c>
      <c r="I92" s="122">
        <v>59093</v>
      </c>
      <c r="J92" s="122"/>
      <c r="K92" s="122">
        <v>50065</v>
      </c>
      <c r="L92" s="123" t="s">
        <v>5800</v>
      </c>
      <c r="M92" s="124"/>
      <c r="N92" s="124"/>
      <c r="O92" s="124">
        <v>10</v>
      </c>
      <c r="P92" s="124">
        <f t="shared" si="1"/>
        <v>10</v>
      </c>
      <c r="Q92" s="124">
        <f>K92*(1+'PORCENTAJE ECONOMICO'!$D$12)*P92</f>
        <v>500650</v>
      </c>
    </row>
    <row r="93" spans="2:17">
      <c r="B93" s="122" t="s">
        <v>2571</v>
      </c>
      <c r="C93" s="122" t="s">
        <v>2915</v>
      </c>
      <c r="D93" s="122" t="s">
        <v>2916</v>
      </c>
      <c r="E93" s="122" t="s">
        <v>2574</v>
      </c>
      <c r="F93" s="122" t="s">
        <v>2917</v>
      </c>
      <c r="G93" s="122" t="s">
        <v>2918</v>
      </c>
      <c r="H93" s="122" t="s">
        <v>2919</v>
      </c>
      <c r="I93" s="122">
        <v>20079303</v>
      </c>
      <c r="J93" s="122">
        <v>1</v>
      </c>
      <c r="K93" s="122">
        <v>30339</v>
      </c>
      <c r="L93" s="123" t="s">
        <v>5800</v>
      </c>
      <c r="M93" s="124"/>
      <c r="N93" s="124">
        <v>7</v>
      </c>
      <c r="O93" s="124">
        <v>8</v>
      </c>
      <c r="P93" s="124">
        <f t="shared" si="1"/>
        <v>7.5</v>
      </c>
      <c r="Q93" s="124">
        <f>K93*(1+'PORCENTAJE ECONOMICO'!$D$12)*P93</f>
        <v>227542.5</v>
      </c>
    </row>
    <row r="94" spans="2:17">
      <c r="B94" s="122" t="s">
        <v>2571</v>
      </c>
      <c r="C94" s="122" t="s">
        <v>2611</v>
      </c>
      <c r="D94" s="122" t="s">
        <v>2920</v>
      </c>
      <c r="E94" s="122" t="s">
        <v>2574</v>
      </c>
      <c r="F94" s="122" t="s">
        <v>2921</v>
      </c>
      <c r="G94" s="122" t="s">
        <v>2614</v>
      </c>
      <c r="H94" s="122" t="s">
        <v>2922</v>
      </c>
      <c r="I94" s="122">
        <v>19939887</v>
      </c>
      <c r="J94" s="122">
        <v>1</v>
      </c>
      <c r="K94" s="122">
        <v>2279</v>
      </c>
      <c r="L94" s="123" t="s">
        <v>5800</v>
      </c>
      <c r="M94" s="124">
        <v>980</v>
      </c>
      <c r="N94" s="124">
        <v>660</v>
      </c>
      <c r="O94" s="124">
        <v>1110</v>
      </c>
      <c r="P94" s="124">
        <f t="shared" si="1"/>
        <v>916.66666666666663</v>
      </c>
      <c r="Q94" s="124">
        <f>K94*(1+'PORCENTAJE ECONOMICO'!$D$12)*P94</f>
        <v>2089083.3333333333</v>
      </c>
    </row>
    <row r="95" spans="2:17">
      <c r="B95" s="122" t="s">
        <v>2571</v>
      </c>
      <c r="C95" s="122" t="s">
        <v>2620</v>
      </c>
      <c r="D95" s="122" t="s">
        <v>2923</v>
      </c>
      <c r="E95" s="122" t="s">
        <v>2574</v>
      </c>
      <c r="F95" s="122" t="s">
        <v>2924</v>
      </c>
      <c r="G95" s="122" t="s">
        <v>2614</v>
      </c>
      <c r="H95" s="122" t="s">
        <v>2925</v>
      </c>
      <c r="I95" s="122">
        <v>19994205</v>
      </c>
      <c r="J95" s="122">
        <v>1</v>
      </c>
      <c r="K95" s="122">
        <v>2649</v>
      </c>
      <c r="L95" s="123" t="s">
        <v>5800</v>
      </c>
      <c r="M95" s="124">
        <v>1950</v>
      </c>
      <c r="N95" s="124">
        <v>1448</v>
      </c>
      <c r="O95" s="124">
        <v>2731</v>
      </c>
      <c r="P95" s="124">
        <f t="shared" si="1"/>
        <v>2043</v>
      </c>
      <c r="Q95" s="124">
        <f>K95*(1+'PORCENTAJE ECONOMICO'!$D$12)*P95</f>
        <v>5411907</v>
      </c>
    </row>
    <row r="96" spans="2:17">
      <c r="B96" s="122" t="s">
        <v>2571</v>
      </c>
      <c r="C96" s="122" t="s">
        <v>2926</v>
      </c>
      <c r="D96" s="122" t="s">
        <v>2927</v>
      </c>
      <c r="E96" s="122" t="s">
        <v>2820</v>
      </c>
      <c r="F96" s="122" t="s">
        <v>2928</v>
      </c>
      <c r="G96" s="122" t="s">
        <v>2929</v>
      </c>
      <c r="H96" s="122" t="s">
        <v>2930</v>
      </c>
      <c r="I96" s="122">
        <v>19938121</v>
      </c>
      <c r="J96" s="122">
        <v>2</v>
      </c>
      <c r="K96" s="122">
        <v>1350</v>
      </c>
      <c r="L96" s="123" t="s">
        <v>5800</v>
      </c>
      <c r="M96" s="124">
        <v>98</v>
      </c>
      <c r="N96" s="124"/>
      <c r="O96" s="124"/>
      <c r="P96" s="124">
        <f t="shared" si="1"/>
        <v>98</v>
      </c>
      <c r="Q96" s="124">
        <f>K96*(1+'PORCENTAJE ECONOMICO'!$D$12)*P96</f>
        <v>132300</v>
      </c>
    </row>
    <row r="97" spans="2:17">
      <c r="B97" s="122" t="s">
        <v>2571</v>
      </c>
      <c r="C97" s="122" t="s">
        <v>2931</v>
      </c>
      <c r="D97" s="122" t="s">
        <v>2932</v>
      </c>
      <c r="E97" s="122" t="s">
        <v>2574</v>
      </c>
      <c r="F97" s="122" t="s">
        <v>2933</v>
      </c>
      <c r="G97" s="122" t="s">
        <v>2934</v>
      </c>
      <c r="H97" s="122" t="s">
        <v>2935</v>
      </c>
      <c r="I97" s="122">
        <v>20087525</v>
      </c>
      <c r="J97" s="122">
        <v>1</v>
      </c>
      <c r="K97" s="122">
        <v>41119</v>
      </c>
      <c r="L97" s="123" t="s">
        <v>5800</v>
      </c>
      <c r="M97" s="124"/>
      <c r="N97" s="124"/>
      <c r="O97" s="124">
        <v>10</v>
      </c>
      <c r="P97" s="124">
        <f t="shared" si="1"/>
        <v>10</v>
      </c>
      <c r="Q97" s="124">
        <f>K97*(1+'PORCENTAJE ECONOMICO'!$D$12)*P97</f>
        <v>411190</v>
      </c>
    </row>
    <row r="98" spans="2:17">
      <c r="B98" s="122" t="s">
        <v>2571</v>
      </c>
      <c r="C98" s="122" t="s">
        <v>2936</v>
      </c>
      <c r="D98" s="122" t="s">
        <v>2937</v>
      </c>
      <c r="E98" s="122" t="s">
        <v>2574</v>
      </c>
      <c r="F98" s="122" t="s">
        <v>2938</v>
      </c>
      <c r="G98" s="122" t="s">
        <v>2939</v>
      </c>
      <c r="H98" s="122" t="s">
        <v>2940</v>
      </c>
      <c r="I98" s="122">
        <v>209154</v>
      </c>
      <c r="J98" s="122">
        <v>9</v>
      </c>
      <c r="K98" s="122">
        <v>4049</v>
      </c>
      <c r="L98" s="123" t="s">
        <v>5800</v>
      </c>
      <c r="M98" s="124">
        <v>330</v>
      </c>
      <c r="N98" s="124">
        <v>660</v>
      </c>
      <c r="O98" s="124">
        <v>120</v>
      </c>
      <c r="P98" s="124">
        <f t="shared" si="1"/>
        <v>370</v>
      </c>
      <c r="Q98" s="124">
        <f>K98*(1+'PORCENTAJE ECONOMICO'!$D$12)*P98</f>
        <v>1498130</v>
      </c>
    </row>
    <row r="99" spans="2:17">
      <c r="B99" s="122" t="s">
        <v>2571</v>
      </c>
      <c r="C99" s="122" t="s">
        <v>2941</v>
      </c>
      <c r="D99" s="122" t="s">
        <v>2942</v>
      </c>
      <c r="E99" s="122" t="s">
        <v>2574</v>
      </c>
      <c r="F99" s="122" t="s">
        <v>2943</v>
      </c>
      <c r="G99" s="122" t="s">
        <v>2944</v>
      </c>
      <c r="H99" s="122" t="s">
        <v>2945</v>
      </c>
      <c r="I99" s="122">
        <v>20066852</v>
      </c>
      <c r="J99" s="122">
        <v>1</v>
      </c>
      <c r="K99" s="122">
        <v>5716</v>
      </c>
      <c r="L99" s="123" t="s">
        <v>5800</v>
      </c>
      <c r="M99" s="124"/>
      <c r="N99" s="124"/>
      <c r="O99" s="124">
        <v>90</v>
      </c>
      <c r="P99" s="124">
        <f t="shared" si="1"/>
        <v>90</v>
      </c>
      <c r="Q99" s="124">
        <f>K99*(1+'PORCENTAJE ECONOMICO'!$D$12)*P99</f>
        <v>514440</v>
      </c>
    </row>
    <row r="100" spans="2:17">
      <c r="B100" s="122" t="s">
        <v>2571</v>
      </c>
      <c r="C100" s="122" t="s">
        <v>2946</v>
      </c>
      <c r="D100" s="122" t="s">
        <v>218</v>
      </c>
      <c r="E100" s="122" t="s">
        <v>2574</v>
      </c>
      <c r="F100" s="122" t="s">
        <v>2947</v>
      </c>
      <c r="G100" s="122" t="s">
        <v>2948</v>
      </c>
      <c r="H100" s="122" t="s">
        <v>2949</v>
      </c>
      <c r="I100" s="122">
        <v>20068158</v>
      </c>
      <c r="J100" s="122">
        <v>1</v>
      </c>
      <c r="K100" s="122">
        <v>27011</v>
      </c>
      <c r="L100" s="123" t="s">
        <v>5800</v>
      </c>
      <c r="M100" s="124">
        <v>44</v>
      </c>
      <c r="N100" s="124">
        <v>41</v>
      </c>
      <c r="O100" s="124">
        <v>36</v>
      </c>
      <c r="P100" s="124">
        <f t="shared" si="1"/>
        <v>40.333333333333336</v>
      </c>
      <c r="Q100" s="124">
        <f>K100*(1+'PORCENTAJE ECONOMICO'!$D$12)*P100</f>
        <v>1089443.6666666667</v>
      </c>
    </row>
    <row r="101" spans="2:17">
      <c r="B101" s="122" t="s">
        <v>2571</v>
      </c>
      <c r="C101" s="122" t="s">
        <v>2950</v>
      </c>
      <c r="D101" s="122" t="s">
        <v>2951</v>
      </c>
      <c r="E101" s="122" t="s">
        <v>2574</v>
      </c>
      <c r="F101" s="122" t="s">
        <v>2952</v>
      </c>
      <c r="G101" s="122" t="s">
        <v>2948</v>
      </c>
      <c r="H101" s="122" t="s">
        <v>2953</v>
      </c>
      <c r="I101" s="122">
        <v>20086807</v>
      </c>
      <c r="J101" s="122">
        <v>1</v>
      </c>
      <c r="K101" s="122">
        <v>18400</v>
      </c>
      <c r="L101" s="123" t="s">
        <v>5800</v>
      </c>
      <c r="M101" s="124">
        <v>22</v>
      </c>
      <c r="N101" s="124">
        <v>29</v>
      </c>
      <c r="O101" s="124">
        <v>83</v>
      </c>
      <c r="P101" s="124">
        <f t="shared" si="1"/>
        <v>44.666666666666664</v>
      </c>
      <c r="Q101" s="124">
        <f>K101*(1+'PORCENTAJE ECONOMICO'!$D$12)*P101</f>
        <v>821866.66666666663</v>
      </c>
    </row>
    <row r="102" spans="2:17">
      <c r="B102" s="122" t="s">
        <v>2571</v>
      </c>
      <c r="C102" s="122" t="s">
        <v>2954</v>
      </c>
      <c r="D102" s="122" t="s">
        <v>2955</v>
      </c>
      <c r="E102" s="122" t="s">
        <v>2574</v>
      </c>
      <c r="F102" s="122" t="s">
        <v>2956</v>
      </c>
      <c r="G102" s="122" t="s">
        <v>2957</v>
      </c>
      <c r="H102" s="122" t="s">
        <v>2958</v>
      </c>
      <c r="I102" s="122">
        <v>19992892</v>
      </c>
      <c r="J102" s="122">
        <v>3</v>
      </c>
      <c r="K102" s="122">
        <v>4224</v>
      </c>
      <c r="L102" s="123" t="s">
        <v>5800</v>
      </c>
      <c r="M102" s="124">
        <v>110</v>
      </c>
      <c r="N102" s="124">
        <v>49</v>
      </c>
      <c r="O102" s="124"/>
      <c r="P102" s="124">
        <f t="shared" si="1"/>
        <v>79.5</v>
      </c>
      <c r="Q102" s="124">
        <f>K102*(1+'PORCENTAJE ECONOMICO'!$D$12)*P102</f>
        <v>335808</v>
      </c>
    </row>
    <row r="103" spans="2:17">
      <c r="B103" s="122" t="s">
        <v>2571</v>
      </c>
      <c r="C103" s="122" t="s">
        <v>2959</v>
      </c>
      <c r="D103" s="122" t="s">
        <v>2960</v>
      </c>
      <c r="E103" s="122" t="s">
        <v>2820</v>
      </c>
      <c r="F103" s="122" t="s">
        <v>2961</v>
      </c>
      <c r="G103" s="122" t="s">
        <v>2962</v>
      </c>
      <c r="H103" s="122" t="s">
        <v>2963</v>
      </c>
      <c r="I103" s="122">
        <v>40290</v>
      </c>
      <c r="J103" s="122">
        <v>12</v>
      </c>
      <c r="K103" s="122">
        <v>148</v>
      </c>
      <c r="L103" s="123" t="s">
        <v>5800</v>
      </c>
      <c r="M103" s="124">
        <v>7182</v>
      </c>
      <c r="N103" s="124">
        <v>8230</v>
      </c>
      <c r="O103" s="124">
        <v>5442</v>
      </c>
      <c r="P103" s="124">
        <f t="shared" si="1"/>
        <v>6951.333333333333</v>
      </c>
      <c r="Q103" s="124">
        <f>K103*(1+'PORCENTAJE ECONOMICO'!$D$12)*P103</f>
        <v>1028797.3333333333</v>
      </c>
    </row>
    <row r="104" spans="2:17">
      <c r="B104" s="122" t="s">
        <v>2571</v>
      </c>
      <c r="C104" s="122" t="s">
        <v>2964</v>
      </c>
      <c r="D104" s="122" t="s">
        <v>2965</v>
      </c>
      <c r="E104" s="122" t="s">
        <v>2574</v>
      </c>
      <c r="F104" s="122" t="s">
        <v>2966</v>
      </c>
      <c r="G104" s="122" t="s">
        <v>2967</v>
      </c>
      <c r="H104" s="122" t="s">
        <v>2968</v>
      </c>
      <c r="I104" s="122">
        <v>19952818</v>
      </c>
      <c r="J104" s="122">
        <v>1</v>
      </c>
      <c r="K104" s="122">
        <v>1099</v>
      </c>
      <c r="L104" s="123" t="s">
        <v>5800</v>
      </c>
      <c r="M104" s="124">
        <v>120</v>
      </c>
      <c r="N104" s="124"/>
      <c r="O104" s="124">
        <v>550</v>
      </c>
      <c r="P104" s="124">
        <f t="shared" si="1"/>
        <v>335</v>
      </c>
      <c r="Q104" s="124">
        <f>K104*(1+'PORCENTAJE ECONOMICO'!$D$12)*P104</f>
        <v>368165</v>
      </c>
    </row>
    <row r="105" spans="2:17">
      <c r="B105" s="122" t="s">
        <v>2571</v>
      </c>
      <c r="C105" s="122" t="s">
        <v>2969</v>
      </c>
      <c r="D105" s="122" t="s">
        <v>2970</v>
      </c>
      <c r="E105" s="122" t="s">
        <v>2574</v>
      </c>
      <c r="F105" s="122" t="s">
        <v>2971</v>
      </c>
      <c r="G105" s="122" t="s">
        <v>2972</v>
      </c>
      <c r="H105" s="122" t="s">
        <v>2973</v>
      </c>
      <c r="I105" s="122">
        <v>19961994</v>
      </c>
      <c r="J105" s="122">
        <v>2</v>
      </c>
      <c r="K105" s="122">
        <v>4250</v>
      </c>
      <c r="L105" s="123" t="s">
        <v>5800</v>
      </c>
      <c r="M105" s="124">
        <v>12</v>
      </c>
      <c r="N105" s="124"/>
      <c r="O105" s="124"/>
      <c r="P105" s="124">
        <f t="shared" si="1"/>
        <v>12</v>
      </c>
      <c r="Q105" s="124">
        <f>K105*(1+'PORCENTAJE ECONOMICO'!$D$12)*P105</f>
        <v>51000</v>
      </c>
    </row>
    <row r="106" spans="2:17">
      <c r="B106" s="122" t="s">
        <v>2571</v>
      </c>
      <c r="C106" s="122" t="s">
        <v>2974</v>
      </c>
      <c r="D106" s="122" t="s">
        <v>2975</v>
      </c>
      <c r="E106" s="122" t="s">
        <v>2820</v>
      </c>
      <c r="F106" s="122" t="s">
        <v>2976</v>
      </c>
      <c r="G106" s="122" t="s">
        <v>2977</v>
      </c>
      <c r="H106" s="122" t="s">
        <v>2978</v>
      </c>
      <c r="I106" s="122">
        <v>19959943</v>
      </c>
      <c r="J106" s="122">
        <v>4</v>
      </c>
      <c r="K106" s="122">
        <v>123</v>
      </c>
      <c r="L106" s="123" t="s">
        <v>5800</v>
      </c>
      <c r="M106" s="124"/>
      <c r="N106" s="124"/>
      <c r="O106" s="124">
        <v>10</v>
      </c>
      <c r="P106" s="124">
        <f t="shared" si="1"/>
        <v>10</v>
      </c>
      <c r="Q106" s="124">
        <f>K106*(1+'PORCENTAJE ECONOMICO'!$D$12)*P106</f>
        <v>1230</v>
      </c>
    </row>
    <row r="107" spans="2:17">
      <c r="B107" s="122" t="s">
        <v>2571</v>
      </c>
      <c r="C107" s="122" t="s">
        <v>2979</v>
      </c>
      <c r="D107" s="122" t="s">
        <v>2980</v>
      </c>
      <c r="E107" s="122" t="s">
        <v>2820</v>
      </c>
      <c r="F107" s="122" t="s">
        <v>2981</v>
      </c>
      <c r="G107" s="122" t="s">
        <v>2982</v>
      </c>
      <c r="H107" s="122" t="s">
        <v>2983</v>
      </c>
      <c r="I107" s="122">
        <v>19912977</v>
      </c>
      <c r="J107" s="122">
        <v>2</v>
      </c>
      <c r="K107" s="122">
        <v>1440</v>
      </c>
      <c r="L107" s="123" t="s">
        <v>5800</v>
      </c>
      <c r="M107" s="124"/>
      <c r="N107" s="124"/>
      <c r="O107" s="124">
        <v>10</v>
      </c>
      <c r="P107" s="124">
        <f t="shared" si="1"/>
        <v>10</v>
      </c>
      <c r="Q107" s="124">
        <f>K107*(1+'PORCENTAJE ECONOMICO'!$D$12)*P107</f>
        <v>14400</v>
      </c>
    </row>
    <row r="108" spans="2:17">
      <c r="B108" s="122" t="s">
        <v>2571</v>
      </c>
      <c r="C108" s="122" t="s">
        <v>2984</v>
      </c>
      <c r="D108" s="122" t="s">
        <v>2985</v>
      </c>
      <c r="E108" s="122" t="s">
        <v>2574</v>
      </c>
      <c r="F108" s="122" t="s">
        <v>2986</v>
      </c>
      <c r="G108" s="122" t="s">
        <v>2987</v>
      </c>
      <c r="H108" s="122" t="s">
        <v>2988</v>
      </c>
      <c r="I108" s="122">
        <v>19984568</v>
      </c>
      <c r="J108" s="122">
        <v>7</v>
      </c>
      <c r="K108" s="122">
        <v>2579</v>
      </c>
      <c r="L108" s="123" t="s">
        <v>5800</v>
      </c>
      <c r="M108" s="124">
        <v>30</v>
      </c>
      <c r="N108" s="124"/>
      <c r="O108" s="124"/>
      <c r="P108" s="124">
        <f t="shared" si="1"/>
        <v>30</v>
      </c>
      <c r="Q108" s="124">
        <f>K108*(1+'PORCENTAJE ECONOMICO'!$D$12)*P108</f>
        <v>77370</v>
      </c>
    </row>
    <row r="109" spans="2:17">
      <c r="B109" s="122" t="s">
        <v>2571</v>
      </c>
      <c r="C109" s="122" t="s">
        <v>2989</v>
      </c>
      <c r="D109" s="122" t="s">
        <v>2990</v>
      </c>
      <c r="E109" s="122" t="s">
        <v>2820</v>
      </c>
      <c r="F109" s="122" t="s">
        <v>2991</v>
      </c>
      <c r="G109" s="122" t="s">
        <v>2992</v>
      </c>
      <c r="H109" s="122" t="s">
        <v>2993</v>
      </c>
      <c r="I109" s="122">
        <v>19961516</v>
      </c>
      <c r="J109" s="122">
        <v>6</v>
      </c>
      <c r="K109" s="122">
        <v>803</v>
      </c>
      <c r="L109" s="123" t="s">
        <v>5800</v>
      </c>
      <c r="M109" s="124"/>
      <c r="N109" s="124"/>
      <c r="O109" s="124">
        <v>10</v>
      </c>
      <c r="P109" s="124">
        <f t="shared" si="1"/>
        <v>10</v>
      </c>
      <c r="Q109" s="124">
        <f>K109*(1+'PORCENTAJE ECONOMICO'!$D$12)*P109</f>
        <v>8030</v>
      </c>
    </row>
    <row r="110" spans="2:17">
      <c r="B110" s="122" t="s">
        <v>2571</v>
      </c>
      <c r="C110" s="122" t="s">
        <v>2994</v>
      </c>
      <c r="D110" s="122" t="s">
        <v>2995</v>
      </c>
      <c r="E110" s="122" t="s">
        <v>2574</v>
      </c>
      <c r="F110" s="122" t="s">
        <v>2996</v>
      </c>
      <c r="G110" s="122" t="s">
        <v>2997</v>
      </c>
      <c r="H110" s="122" t="s">
        <v>2998</v>
      </c>
      <c r="I110" s="122">
        <v>20084656</v>
      </c>
      <c r="J110" s="122">
        <v>4</v>
      </c>
      <c r="K110" s="122">
        <v>3659</v>
      </c>
      <c r="L110" s="123" t="s">
        <v>5800</v>
      </c>
      <c r="M110" s="124"/>
      <c r="N110" s="124"/>
      <c r="O110" s="124">
        <v>10</v>
      </c>
      <c r="P110" s="124">
        <f t="shared" si="1"/>
        <v>10</v>
      </c>
      <c r="Q110" s="124">
        <f>K110*(1+'PORCENTAJE ECONOMICO'!$D$12)*P110</f>
        <v>36590</v>
      </c>
    </row>
    <row r="111" spans="2:17">
      <c r="B111" s="122" t="s">
        <v>2571</v>
      </c>
      <c r="C111" s="122" t="s">
        <v>2999</v>
      </c>
      <c r="D111" s="122" t="s">
        <v>3000</v>
      </c>
      <c r="E111" s="122" t="s">
        <v>2574</v>
      </c>
      <c r="F111" s="122" t="s">
        <v>3001</v>
      </c>
      <c r="G111" s="122" t="s">
        <v>3002</v>
      </c>
      <c r="H111" s="122" t="s">
        <v>3003</v>
      </c>
      <c r="I111" s="122">
        <v>20087273</v>
      </c>
      <c r="J111" s="122">
        <v>1</v>
      </c>
      <c r="K111" s="122">
        <v>15813</v>
      </c>
      <c r="L111" s="123" t="s">
        <v>5800</v>
      </c>
      <c r="M111" s="124">
        <v>3</v>
      </c>
      <c r="N111" s="124">
        <v>11</v>
      </c>
      <c r="O111" s="124">
        <v>19</v>
      </c>
      <c r="P111" s="124">
        <f t="shared" si="1"/>
        <v>11</v>
      </c>
      <c r="Q111" s="124">
        <f>K111*(1+'PORCENTAJE ECONOMICO'!$D$12)*P111</f>
        <v>173943</v>
      </c>
    </row>
    <row r="112" spans="2:17">
      <c r="B112" s="122" t="s">
        <v>2571</v>
      </c>
      <c r="C112" s="122" t="s">
        <v>3004</v>
      </c>
      <c r="D112" s="122" t="s">
        <v>678</v>
      </c>
      <c r="E112" s="122" t="s">
        <v>2574</v>
      </c>
      <c r="F112" s="122" t="s">
        <v>3005</v>
      </c>
      <c r="G112" s="122" t="s">
        <v>3006</v>
      </c>
      <c r="H112" s="122" t="s">
        <v>3007</v>
      </c>
      <c r="I112" s="122">
        <v>20049197</v>
      </c>
      <c r="J112" s="122">
        <v>4</v>
      </c>
      <c r="K112" s="122">
        <v>1283</v>
      </c>
      <c r="L112" s="123" t="s">
        <v>5800</v>
      </c>
      <c r="M112" s="124">
        <v>3436</v>
      </c>
      <c r="N112" s="124">
        <v>2916</v>
      </c>
      <c r="O112" s="124">
        <v>4402</v>
      </c>
      <c r="P112" s="124">
        <f t="shared" si="1"/>
        <v>3584.6666666666665</v>
      </c>
      <c r="Q112" s="124">
        <f>K112*(1+'PORCENTAJE ECONOMICO'!$D$12)*P112</f>
        <v>4599127.333333333</v>
      </c>
    </row>
    <row r="113" spans="2:17">
      <c r="B113" s="122" t="s">
        <v>2571</v>
      </c>
      <c r="C113" s="122" t="s">
        <v>3008</v>
      </c>
      <c r="D113" s="122" t="s">
        <v>3009</v>
      </c>
      <c r="E113" s="122" t="s">
        <v>2820</v>
      </c>
      <c r="F113" s="122" t="s">
        <v>3010</v>
      </c>
      <c r="G113" s="122" t="s">
        <v>3011</v>
      </c>
      <c r="H113" s="122" t="s">
        <v>3012</v>
      </c>
      <c r="I113" s="122">
        <v>58899</v>
      </c>
      <c r="J113" s="122">
        <v>6</v>
      </c>
      <c r="K113" s="122">
        <v>205</v>
      </c>
      <c r="L113" s="123" t="s">
        <v>5800</v>
      </c>
      <c r="M113" s="124">
        <v>3329</v>
      </c>
      <c r="N113" s="124">
        <v>10810</v>
      </c>
      <c r="O113" s="124">
        <v>9238</v>
      </c>
      <c r="P113" s="124">
        <f t="shared" si="1"/>
        <v>7792.333333333333</v>
      </c>
      <c r="Q113" s="124">
        <f>K113*(1+'PORCENTAJE ECONOMICO'!$D$12)*P113</f>
        <v>1597428.3333333333</v>
      </c>
    </row>
    <row r="114" spans="2:17">
      <c r="B114" s="122" t="s">
        <v>2571</v>
      </c>
      <c r="C114" s="122" t="s">
        <v>3013</v>
      </c>
      <c r="D114" s="122" t="s">
        <v>3014</v>
      </c>
      <c r="E114" s="122" t="s">
        <v>2820</v>
      </c>
      <c r="F114" s="122" t="s">
        <v>3015</v>
      </c>
      <c r="G114" s="122" t="s">
        <v>3016</v>
      </c>
      <c r="H114" s="122" t="s">
        <v>3017</v>
      </c>
      <c r="I114" s="122">
        <v>20053156</v>
      </c>
      <c r="J114" s="122">
        <v>5</v>
      </c>
      <c r="K114" s="122">
        <v>350</v>
      </c>
      <c r="L114" s="123" t="s">
        <v>5800</v>
      </c>
      <c r="M114" s="124"/>
      <c r="N114" s="124"/>
      <c r="O114" s="124">
        <v>10</v>
      </c>
      <c r="P114" s="124">
        <f t="shared" si="1"/>
        <v>10</v>
      </c>
      <c r="Q114" s="124">
        <f>K114*(1+'PORCENTAJE ECONOMICO'!$D$12)*P114</f>
        <v>3500</v>
      </c>
    </row>
    <row r="115" spans="2:17">
      <c r="B115" s="122" t="s">
        <v>2571</v>
      </c>
      <c r="C115" s="122" t="s">
        <v>3018</v>
      </c>
      <c r="D115" s="122" t="s">
        <v>3019</v>
      </c>
      <c r="E115" s="122" t="s">
        <v>2574</v>
      </c>
      <c r="F115" s="122" t="s">
        <v>3020</v>
      </c>
      <c r="G115" s="122" t="s">
        <v>3016</v>
      </c>
      <c r="H115" s="122" t="s">
        <v>3021</v>
      </c>
      <c r="I115" s="122">
        <v>19995976</v>
      </c>
      <c r="J115" s="122">
        <v>4</v>
      </c>
      <c r="K115" s="122">
        <v>393</v>
      </c>
      <c r="L115" s="123" t="s">
        <v>5800</v>
      </c>
      <c r="M115" s="124"/>
      <c r="N115" s="124"/>
      <c r="O115" s="124">
        <v>10</v>
      </c>
      <c r="P115" s="124">
        <f t="shared" si="1"/>
        <v>10</v>
      </c>
      <c r="Q115" s="124">
        <f>K115*(1+'PORCENTAJE ECONOMICO'!$D$12)*P115</f>
        <v>3930</v>
      </c>
    </row>
    <row r="116" spans="2:17">
      <c r="B116" s="122" t="s">
        <v>2571</v>
      </c>
      <c r="C116" s="122" t="s">
        <v>3022</v>
      </c>
      <c r="D116" s="122" t="s">
        <v>3023</v>
      </c>
      <c r="E116" s="122" t="s">
        <v>2574</v>
      </c>
      <c r="F116" s="122" t="s">
        <v>3024</v>
      </c>
      <c r="G116" s="122" t="s">
        <v>2850</v>
      </c>
      <c r="H116" s="122" t="s">
        <v>3025</v>
      </c>
      <c r="I116" s="122">
        <v>93689</v>
      </c>
      <c r="J116" s="122">
        <v>2</v>
      </c>
      <c r="K116" s="122">
        <v>548</v>
      </c>
      <c r="L116" s="123" t="s">
        <v>5800</v>
      </c>
      <c r="M116" s="124">
        <v>3030</v>
      </c>
      <c r="N116" s="124">
        <v>5100</v>
      </c>
      <c r="O116" s="124">
        <v>11970</v>
      </c>
      <c r="P116" s="124">
        <f t="shared" si="1"/>
        <v>6700</v>
      </c>
      <c r="Q116" s="124">
        <f>K116*(1+'PORCENTAJE ECONOMICO'!$D$12)*P116</f>
        <v>3671600</v>
      </c>
    </row>
    <row r="117" spans="2:17">
      <c r="B117" s="122" t="s">
        <v>2571</v>
      </c>
      <c r="C117" s="122" t="s">
        <v>3026</v>
      </c>
      <c r="D117" s="122" t="s">
        <v>3027</v>
      </c>
      <c r="E117" s="122" t="s">
        <v>2574</v>
      </c>
      <c r="F117" s="122" t="s">
        <v>3028</v>
      </c>
      <c r="G117" s="122" t="s">
        <v>2934</v>
      </c>
      <c r="H117" s="122" t="s">
        <v>3029</v>
      </c>
      <c r="I117" s="122">
        <v>20084502</v>
      </c>
      <c r="J117" s="122">
        <v>1</v>
      </c>
      <c r="K117" s="122">
        <v>59869</v>
      </c>
      <c r="L117" s="123" t="s">
        <v>5800</v>
      </c>
      <c r="M117" s="124"/>
      <c r="N117" s="124">
        <v>2</v>
      </c>
      <c r="O117" s="124"/>
      <c r="P117" s="124">
        <f t="shared" si="1"/>
        <v>2</v>
      </c>
      <c r="Q117" s="124">
        <f>K117*(1+'PORCENTAJE ECONOMICO'!$D$12)*P117</f>
        <v>119738</v>
      </c>
    </row>
    <row r="118" spans="2:17">
      <c r="B118" s="122" t="s">
        <v>2571</v>
      </c>
      <c r="C118" s="122" t="s">
        <v>2663</v>
      </c>
      <c r="D118" s="122" t="s">
        <v>3030</v>
      </c>
      <c r="E118" s="122" t="s">
        <v>2574</v>
      </c>
      <c r="F118" s="122" t="s">
        <v>3031</v>
      </c>
      <c r="G118" s="122" t="s">
        <v>2666</v>
      </c>
      <c r="H118" s="122" t="s">
        <v>3032</v>
      </c>
      <c r="I118" s="122">
        <v>20032958</v>
      </c>
      <c r="J118" s="122">
        <v>11</v>
      </c>
      <c r="K118" s="122">
        <v>665</v>
      </c>
      <c r="L118" s="123" t="s">
        <v>5800</v>
      </c>
      <c r="M118" s="124">
        <v>60</v>
      </c>
      <c r="N118" s="124">
        <v>217</v>
      </c>
      <c r="O118" s="124">
        <v>210</v>
      </c>
      <c r="P118" s="124">
        <f t="shared" si="1"/>
        <v>162.33333333333334</v>
      </c>
      <c r="Q118" s="124">
        <f>K118*(1+'PORCENTAJE ECONOMICO'!$D$12)*P118</f>
        <v>107951.66666666667</v>
      </c>
    </row>
    <row r="119" spans="2:17">
      <c r="B119" s="122" t="s">
        <v>2571</v>
      </c>
      <c r="C119" s="122" t="s">
        <v>2668</v>
      </c>
      <c r="D119" s="122" t="s">
        <v>3033</v>
      </c>
      <c r="E119" s="122" t="s">
        <v>2574</v>
      </c>
      <c r="F119" s="122" t="s">
        <v>3034</v>
      </c>
      <c r="G119" s="122" t="s">
        <v>2666</v>
      </c>
      <c r="H119" s="122" t="s">
        <v>3035</v>
      </c>
      <c r="I119" s="122">
        <v>20032957</v>
      </c>
      <c r="J119" s="122">
        <v>13</v>
      </c>
      <c r="K119" s="122">
        <v>1120</v>
      </c>
      <c r="L119" s="123" t="s">
        <v>5800</v>
      </c>
      <c r="M119" s="124">
        <v>1230</v>
      </c>
      <c r="N119" s="124">
        <v>480</v>
      </c>
      <c r="O119" s="124">
        <v>1980</v>
      </c>
      <c r="P119" s="124">
        <f t="shared" si="1"/>
        <v>1230</v>
      </c>
      <c r="Q119" s="124">
        <f>K119*(1+'PORCENTAJE ECONOMICO'!$D$12)*P119</f>
        <v>1377600</v>
      </c>
    </row>
    <row r="120" spans="2:17">
      <c r="B120" s="122" t="s">
        <v>2571</v>
      </c>
      <c r="C120" s="122" t="s">
        <v>3036</v>
      </c>
      <c r="D120" s="122" t="s">
        <v>3037</v>
      </c>
      <c r="E120" s="122" t="s">
        <v>2820</v>
      </c>
      <c r="F120" s="122" t="s">
        <v>3038</v>
      </c>
      <c r="G120" s="122" t="s">
        <v>3039</v>
      </c>
      <c r="H120" s="122" t="s">
        <v>3040</v>
      </c>
      <c r="I120" s="122">
        <v>44569</v>
      </c>
      <c r="J120" s="122">
        <v>25</v>
      </c>
      <c r="K120" s="122">
        <v>32</v>
      </c>
      <c r="L120" s="123" t="s">
        <v>5800</v>
      </c>
      <c r="M120" s="124"/>
      <c r="N120" s="124"/>
      <c r="O120" s="124">
        <v>10</v>
      </c>
      <c r="P120" s="124">
        <f t="shared" si="1"/>
        <v>10</v>
      </c>
      <c r="Q120" s="124">
        <f>K120*(1+'PORCENTAJE ECONOMICO'!$D$12)*P120</f>
        <v>320</v>
      </c>
    </row>
    <row r="121" spans="2:17">
      <c r="B121" s="122" t="s">
        <v>2571</v>
      </c>
      <c r="C121" s="122" t="s">
        <v>3041</v>
      </c>
      <c r="D121" s="122" t="s">
        <v>3042</v>
      </c>
      <c r="E121" s="122" t="s">
        <v>2820</v>
      </c>
      <c r="F121" s="122" t="s">
        <v>3043</v>
      </c>
      <c r="G121" s="122" t="s">
        <v>3039</v>
      </c>
      <c r="H121" s="122" t="s">
        <v>3044</v>
      </c>
      <c r="I121" s="122">
        <v>40113</v>
      </c>
      <c r="J121" s="122">
        <v>27</v>
      </c>
      <c r="K121" s="122">
        <v>28</v>
      </c>
      <c r="L121" s="123" t="s">
        <v>5800</v>
      </c>
      <c r="M121" s="124"/>
      <c r="N121" s="124"/>
      <c r="O121" s="124">
        <v>10</v>
      </c>
      <c r="P121" s="124">
        <f t="shared" si="1"/>
        <v>10</v>
      </c>
      <c r="Q121" s="124">
        <f>K121*(1+'PORCENTAJE ECONOMICO'!$D$12)*P121</f>
        <v>280</v>
      </c>
    </row>
    <row r="122" spans="2:17">
      <c r="B122" s="122" t="s">
        <v>2571</v>
      </c>
      <c r="C122" s="122" t="s">
        <v>3045</v>
      </c>
      <c r="D122" s="122" t="s">
        <v>3046</v>
      </c>
      <c r="E122" s="122" t="s">
        <v>2574</v>
      </c>
      <c r="F122" s="122" t="s">
        <v>3047</v>
      </c>
      <c r="G122" s="122" t="s">
        <v>3048</v>
      </c>
      <c r="H122" s="122" t="s">
        <v>3049</v>
      </c>
      <c r="I122" s="122">
        <v>20024252</v>
      </c>
      <c r="J122" s="122">
        <v>5</v>
      </c>
      <c r="K122" s="122">
        <v>2790</v>
      </c>
      <c r="L122" s="123" t="s">
        <v>5800</v>
      </c>
      <c r="M122" s="124"/>
      <c r="N122" s="124">
        <v>90</v>
      </c>
      <c r="O122" s="124">
        <v>360</v>
      </c>
      <c r="P122" s="124">
        <f t="shared" si="1"/>
        <v>225</v>
      </c>
      <c r="Q122" s="124">
        <f>K122*(1+'PORCENTAJE ECONOMICO'!$D$12)*P122</f>
        <v>627750</v>
      </c>
    </row>
    <row r="123" spans="2:17">
      <c r="B123" s="122" t="s">
        <v>2571</v>
      </c>
      <c r="C123" s="122" t="s">
        <v>3050</v>
      </c>
      <c r="D123" s="122" t="s">
        <v>3051</v>
      </c>
      <c r="E123" s="122" t="s">
        <v>2574</v>
      </c>
      <c r="F123" s="122" t="s">
        <v>3052</v>
      </c>
      <c r="G123" s="122" t="s">
        <v>3048</v>
      </c>
      <c r="H123" s="122" t="s">
        <v>3053</v>
      </c>
      <c r="I123" s="122">
        <v>20055572</v>
      </c>
      <c r="J123" s="122">
        <v>5</v>
      </c>
      <c r="K123" s="122">
        <v>3848</v>
      </c>
      <c r="L123" s="123" t="s">
        <v>5800</v>
      </c>
      <c r="M123" s="124">
        <v>90</v>
      </c>
      <c r="N123" s="124"/>
      <c r="O123" s="124"/>
      <c r="P123" s="124">
        <f t="shared" si="1"/>
        <v>90</v>
      </c>
      <c r="Q123" s="124">
        <f>K123*(1+'PORCENTAJE ECONOMICO'!$D$12)*P123</f>
        <v>346320</v>
      </c>
    </row>
    <row r="124" spans="2:17">
      <c r="B124" s="122" t="s">
        <v>2571</v>
      </c>
      <c r="C124" s="122" t="s">
        <v>3054</v>
      </c>
      <c r="D124" s="122" t="s">
        <v>3055</v>
      </c>
      <c r="E124" s="122" t="s">
        <v>2574</v>
      </c>
      <c r="F124" s="122" t="s">
        <v>3056</v>
      </c>
      <c r="G124" s="122" t="s">
        <v>2767</v>
      </c>
      <c r="H124" s="122" t="s">
        <v>3057</v>
      </c>
      <c r="I124" s="122">
        <v>19949932</v>
      </c>
      <c r="J124" s="122">
        <v>2</v>
      </c>
      <c r="K124" s="122">
        <v>3994</v>
      </c>
      <c r="L124" s="123" t="s">
        <v>5800</v>
      </c>
      <c r="M124" s="124">
        <v>610</v>
      </c>
      <c r="N124" s="124">
        <v>915</v>
      </c>
      <c r="O124" s="124">
        <v>2490</v>
      </c>
      <c r="P124" s="124">
        <f t="shared" si="1"/>
        <v>1338.3333333333333</v>
      </c>
      <c r="Q124" s="124">
        <f>K124*(1+'PORCENTAJE ECONOMICO'!$D$12)*P124</f>
        <v>5345303.333333333</v>
      </c>
    </row>
    <row r="125" spans="2:17">
      <c r="B125" s="122" t="s">
        <v>2571</v>
      </c>
      <c r="C125" s="122" t="s">
        <v>3058</v>
      </c>
      <c r="D125" s="122" t="s">
        <v>3059</v>
      </c>
      <c r="E125" s="122" t="s">
        <v>2574</v>
      </c>
      <c r="F125" s="122" t="s">
        <v>3060</v>
      </c>
      <c r="G125" s="122" t="s">
        <v>3061</v>
      </c>
      <c r="H125" s="122" t="s">
        <v>3062</v>
      </c>
      <c r="I125" s="122">
        <v>20015512</v>
      </c>
      <c r="J125" s="122">
        <v>6</v>
      </c>
      <c r="K125" s="122">
        <v>2954</v>
      </c>
      <c r="L125" s="123" t="s">
        <v>5800</v>
      </c>
      <c r="M125" s="124"/>
      <c r="N125" s="124"/>
      <c r="O125" s="124">
        <v>10</v>
      </c>
      <c r="P125" s="124">
        <f t="shared" si="1"/>
        <v>10</v>
      </c>
      <c r="Q125" s="124">
        <f>K125*(1+'PORCENTAJE ECONOMICO'!$D$12)*P125</f>
        <v>29540</v>
      </c>
    </row>
    <row r="126" spans="2:17">
      <c r="B126" s="122" t="s">
        <v>2571</v>
      </c>
      <c r="C126" s="122" t="s">
        <v>3063</v>
      </c>
      <c r="D126" s="122" t="s">
        <v>3064</v>
      </c>
      <c r="E126" s="122" t="s">
        <v>2574</v>
      </c>
      <c r="F126" s="122" t="s">
        <v>3065</v>
      </c>
      <c r="G126" s="122" t="s">
        <v>3061</v>
      </c>
      <c r="H126" s="122" t="s">
        <v>3066</v>
      </c>
      <c r="I126" s="122">
        <v>20157741</v>
      </c>
      <c r="J126" s="122">
        <v>4</v>
      </c>
      <c r="K126" s="122">
        <v>3907</v>
      </c>
      <c r="L126" s="123" t="s">
        <v>5800</v>
      </c>
      <c r="M126" s="124"/>
      <c r="N126" s="124"/>
      <c r="O126" s="124">
        <v>10</v>
      </c>
      <c r="P126" s="124">
        <f t="shared" si="1"/>
        <v>10</v>
      </c>
      <c r="Q126" s="124">
        <f>K126*(1+'PORCENTAJE ECONOMICO'!$D$12)*P126</f>
        <v>39070</v>
      </c>
    </row>
    <row r="127" spans="2:17">
      <c r="B127" s="122" t="s">
        <v>2571</v>
      </c>
      <c r="C127" s="122" t="s">
        <v>3067</v>
      </c>
      <c r="D127" s="122" t="s">
        <v>3068</v>
      </c>
      <c r="E127" s="122" t="s">
        <v>2574</v>
      </c>
      <c r="F127" s="122" t="s">
        <v>3069</v>
      </c>
      <c r="G127" s="122" t="s">
        <v>3061</v>
      </c>
      <c r="H127" s="122" t="s">
        <v>3070</v>
      </c>
      <c r="I127" s="122">
        <v>20159113</v>
      </c>
      <c r="J127" s="122">
        <v>4</v>
      </c>
      <c r="K127" s="122">
        <v>4569</v>
      </c>
      <c r="L127" s="123" t="s">
        <v>5800</v>
      </c>
      <c r="M127" s="124"/>
      <c r="N127" s="124"/>
      <c r="O127" s="124">
        <v>10</v>
      </c>
      <c r="P127" s="124">
        <f t="shared" si="1"/>
        <v>10</v>
      </c>
      <c r="Q127" s="124">
        <f>K127*(1+'PORCENTAJE ECONOMICO'!$D$12)*P127</f>
        <v>45690</v>
      </c>
    </row>
    <row r="128" spans="2:17">
      <c r="B128" s="122" t="s">
        <v>2571</v>
      </c>
      <c r="C128" s="122" t="s">
        <v>3071</v>
      </c>
      <c r="D128" s="122" t="s">
        <v>3072</v>
      </c>
      <c r="E128" s="122" t="s">
        <v>2574</v>
      </c>
      <c r="F128" s="122" t="s">
        <v>3073</v>
      </c>
      <c r="G128" s="122" t="s">
        <v>3074</v>
      </c>
      <c r="H128" s="122" t="s">
        <v>3075</v>
      </c>
      <c r="I128" s="122">
        <v>20079079</v>
      </c>
      <c r="J128" s="122">
        <v>3</v>
      </c>
      <c r="K128" s="122">
        <v>2205</v>
      </c>
      <c r="L128" s="123" t="s">
        <v>5800</v>
      </c>
      <c r="M128" s="124">
        <v>766</v>
      </c>
      <c r="N128" s="124">
        <v>665</v>
      </c>
      <c r="O128" s="124">
        <v>929</v>
      </c>
      <c r="P128" s="124">
        <f t="shared" si="1"/>
        <v>786.66666666666663</v>
      </c>
      <c r="Q128" s="124">
        <f>K128*(1+'PORCENTAJE ECONOMICO'!$D$12)*P128</f>
        <v>1734600</v>
      </c>
    </row>
    <row r="129" spans="2:17">
      <c r="B129" s="122" t="s">
        <v>2571</v>
      </c>
      <c r="C129" s="122" t="s">
        <v>3076</v>
      </c>
      <c r="D129" s="122" t="s">
        <v>3077</v>
      </c>
      <c r="E129" s="122" t="s">
        <v>2574</v>
      </c>
      <c r="F129" s="122" t="s">
        <v>3078</v>
      </c>
      <c r="G129" s="122" t="s">
        <v>3074</v>
      </c>
      <c r="H129" s="122" t="s">
        <v>3079</v>
      </c>
      <c r="I129" s="122">
        <v>20082892</v>
      </c>
      <c r="J129" s="122">
        <v>3</v>
      </c>
      <c r="K129" s="122">
        <v>1831</v>
      </c>
      <c r="L129" s="123" t="s">
        <v>5800</v>
      </c>
      <c r="M129" s="124">
        <v>554</v>
      </c>
      <c r="N129" s="124">
        <v>244</v>
      </c>
      <c r="O129" s="124">
        <v>415</v>
      </c>
      <c r="P129" s="124">
        <f t="shared" si="1"/>
        <v>404.33333333333331</v>
      </c>
      <c r="Q129" s="124">
        <f>K129*(1+'PORCENTAJE ECONOMICO'!$D$12)*P129</f>
        <v>740334.33333333326</v>
      </c>
    </row>
    <row r="130" spans="2:17">
      <c r="B130" s="122" t="s">
        <v>2571</v>
      </c>
      <c r="C130" s="122" t="s">
        <v>3080</v>
      </c>
      <c r="D130" s="122" t="s">
        <v>3081</v>
      </c>
      <c r="E130" s="122" t="s">
        <v>2574</v>
      </c>
      <c r="F130" s="122" t="s">
        <v>3082</v>
      </c>
      <c r="G130" s="122" t="s">
        <v>3083</v>
      </c>
      <c r="H130" s="122" t="s">
        <v>3084</v>
      </c>
      <c r="I130" s="122">
        <v>20025076</v>
      </c>
      <c r="J130" s="122">
        <v>3</v>
      </c>
      <c r="K130" s="122">
        <v>425</v>
      </c>
      <c r="L130" s="123" t="s">
        <v>5800</v>
      </c>
      <c r="M130" s="124">
        <v>1890</v>
      </c>
      <c r="N130" s="124">
        <v>1095</v>
      </c>
      <c r="O130" s="124">
        <v>1666</v>
      </c>
      <c r="P130" s="124">
        <f t="shared" si="1"/>
        <v>1550.3333333333333</v>
      </c>
      <c r="Q130" s="124">
        <f>K130*(1+'PORCENTAJE ECONOMICO'!$D$12)*P130</f>
        <v>658891.66666666663</v>
      </c>
    </row>
    <row r="131" spans="2:17">
      <c r="B131" s="122" t="s">
        <v>2571</v>
      </c>
      <c r="C131" s="122" t="s">
        <v>2672</v>
      </c>
      <c r="D131" s="122" t="s">
        <v>3085</v>
      </c>
      <c r="E131" s="122" t="s">
        <v>2574</v>
      </c>
      <c r="F131" s="122" t="s">
        <v>3086</v>
      </c>
      <c r="G131" s="122" t="s">
        <v>2675</v>
      </c>
      <c r="H131" s="122" t="s">
        <v>3087</v>
      </c>
      <c r="I131" s="122">
        <v>20025075</v>
      </c>
      <c r="J131" s="122">
        <v>3</v>
      </c>
      <c r="K131" s="122">
        <v>481</v>
      </c>
      <c r="L131" s="123" t="s">
        <v>5800</v>
      </c>
      <c r="M131" s="124">
        <v>1230</v>
      </c>
      <c r="N131" s="124">
        <v>1290</v>
      </c>
      <c r="O131" s="124">
        <v>2096</v>
      </c>
      <c r="P131" s="124">
        <f t="shared" si="1"/>
        <v>1538.6666666666667</v>
      </c>
      <c r="Q131" s="124">
        <f>K131*(1+'PORCENTAJE ECONOMICO'!$D$12)*P131</f>
        <v>740098.66666666674</v>
      </c>
    </row>
    <row r="132" spans="2:17">
      <c r="B132" s="122" t="s">
        <v>2571</v>
      </c>
      <c r="C132" s="122" t="s">
        <v>3088</v>
      </c>
      <c r="D132" s="122" t="s">
        <v>3089</v>
      </c>
      <c r="E132" s="122" t="s">
        <v>2574</v>
      </c>
      <c r="F132" s="122" t="s">
        <v>3090</v>
      </c>
      <c r="G132" s="122" t="s">
        <v>3091</v>
      </c>
      <c r="H132" s="122" t="s">
        <v>3092</v>
      </c>
      <c r="I132" s="122">
        <v>20060553</v>
      </c>
      <c r="J132" s="122">
        <v>1</v>
      </c>
      <c r="K132" s="122">
        <v>1221</v>
      </c>
      <c r="L132" s="123" t="s">
        <v>5800</v>
      </c>
      <c r="M132" s="124">
        <v>3523</v>
      </c>
      <c r="N132" s="124">
        <v>3046</v>
      </c>
      <c r="O132" s="124">
        <v>5477</v>
      </c>
      <c r="P132" s="124">
        <f t="shared" si="1"/>
        <v>4015.3333333333335</v>
      </c>
      <c r="Q132" s="124">
        <f>K132*(1+'PORCENTAJE ECONOMICO'!$D$12)*P132</f>
        <v>4902722</v>
      </c>
    </row>
    <row r="133" spans="2:17">
      <c r="B133" s="122" t="s">
        <v>2571</v>
      </c>
      <c r="C133" s="122" t="s">
        <v>3093</v>
      </c>
      <c r="D133" s="122" t="s">
        <v>3094</v>
      </c>
      <c r="E133" s="122" t="s">
        <v>2574</v>
      </c>
      <c r="F133" s="122" t="s">
        <v>3095</v>
      </c>
      <c r="G133" s="122" t="s">
        <v>3091</v>
      </c>
      <c r="H133" s="122" t="s">
        <v>3096</v>
      </c>
      <c r="I133" s="122">
        <v>20085859</v>
      </c>
      <c r="J133" s="122">
        <v>3</v>
      </c>
      <c r="K133" s="122">
        <v>916</v>
      </c>
      <c r="L133" s="123" t="s">
        <v>5800</v>
      </c>
      <c r="M133" s="124">
        <v>17451</v>
      </c>
      <c r="N133" s="124">
        <v>11817</v>
      </c>
      <c r="O133" s="124">
        <v>7123</v>
      </c>
      <c r="P133" s="124">
        <f t="shared" si="1"/>
        <v>12130.333333333334</v>
      </c>
      <c r="Q133" s="124">
        <f>K133*(1+'PORCENTAJE ECONOMICO'!$D$12)*P133</f>
        <v>11111385.333333334</v>
      </c>
    </row>
    <row r="134" spans="2:17">
      <c r="B134" s="122" t="s">
        <v>2571</v>
      </c>
      <c r="C134" s="122" t="s">
        <v>3097</v>
      </c>
      <c r="D134" s="122" t="s">
        <v>862</v>
      </c>
      <c r="E134" s="122" t="s">
        <v>2574</v>
      </c>
      <c r="F134" s="122" t="s">
        <v>3098</v>
      </c>
      <c r="G134" s="122" t="s">
        <v>3091</v>
      </c>
      <c r="H134" s="122" t="s">
        <v>3099</v>
      </c>
      <c r="I134" s="122">
        <v>20059807</v>
      </c>
      <c r="J134" s="122">
        <v>2</v>
      </c>
      <c r="K134" s="122">
        <v>1050</v>
      </c>
      <c r="L134" s="123" t="s">
        <v>5800</v>
      </c>
      <c r="M134" s="124">
        <v>2165</v>
      </c>
      <c r="N134" s="124">
        <v>2354</v>
      </c>
      <c r="O134" s="124">
        <v>2212</v>
      </c>
      <c r="P134" s="124">
        <f t="shared" si="1"/>
        <v>2243.6666666666665</v>
      </c>
      <c r="Q134" s="124">
        <f>K134*(1+'PORCENTAJE ECONOMICO'!$D$12)*P134</f>
        <v>2355850</v>
      </c>
    </row>
    <row r="135" spans="2:17">
      <c r="B135" s="122" t="s">
        <v>2571</v>
      </c>
      <c r="C135" s="122" t="s">
        <v>3100</v>
      </c>
      <c r="D135" s="122" t="s">
        <v>3101</v>
      </c>
      <c r="E135" s="122" t="s">
        <v>2574</v>
      </c>
      <c r="F135" s="122" t="s">
        <v>3102</v>
      </c>
      <c r="G135" s="122" t="s">
        <v>3091</v>
      </c>
      <c r="H135" s="122" t="s">
        <v>3103</v>
      </c>
      <c r="I135" s="122">
        <v>20060069</v>
      </c>
      <c r="J135" s="122">
        <v>2</v>
      </c>
      <c r="K135" s="122">
        <v>1176</v>
      </c>
      <c r="L135" s="123" t="s">
        <v>5800</v>
      </c>
      <c r="M135" s="124">
        <v>5537</v>
      </c>
      <c r="N135" s="124">
        <v>3258</v>
      </c>
      <c r="O135" s="124">
        <v>5348</v>
      </c>
      <c r="P135" s="124">
        <f t="shared" si="1"/>
        <v>4714.333333333333</v>
      </c>
      <c r="Q135" s="124">
        <f>K135*(1+'PORCENTAJE ECONOMICO'!$D$12)*P135</f>
        <v>5544056</v>
      </c>
    </row>
    <row r="136" spans="2:17">
      <c r="B136" s="122" t="s">
        <v>2571</v>
      </c>
      <c r="C136" s="122" t="s">
        <v>3104</v>
      </c>
      <c r="D136" s="122" t="s">
        <v>3105</v>
      </c>
      <c r="E136" s="122" t="s">
        <v>2574</v>
      </c>
      <c r="F136" s="122" t="s">
        <v>3106</v>
      </c>
      <c r="G136" s="122" t="s">
        <v>3107</v>
      </c>
      <c r="H136" s="122" t="s">
        <v>3108</v>
      </c>
      <c r="I136" s="122">
        <v>19915479</v>
      </c>
      <c r="J136" s="122">
        <v>12</v>
      </c>
      <c r="K136" s="122">
        <v>2075</v>
      </c>
      <c r="L136" s="123" t="s">
        <v>5800</v>
      </c>
      <c r="M136" s="124"/>
      <c r="N136" s="124">
        <v>120</v>
      </c>
      <c r="O136" s="124"/>
      <c r="P136" s="124">
        <f t="shared" si="1"/>
        <v>120</v>
      </c>
      <c r="Q136" s="124">
        <f>K136*(1+'PORCENTAJE ECONOMICO'!$D$12)*P136</f>
        <v>249000</v>
      </c>
    </row>
    <row r="137" spans="2:17">
      <c r="B137" s="122" t="s">
        <v>2571</v>
      </c>
      <c r="C137" s="122" t="s">
        <v>3109</v>
      </c>
      <c r="D137" s="122" t="s">
        <v>3110</v>
      </c>
      <c r="E137" s="122" t="s">
        <v>2574</v>
      </c>
      <c r="F137" s="122" t="s">
        <v>3111</v>
      </c>
      <c r="G137" s="122" t="s">
        <v>3112</v>
      </c>
      <c r="H137" s="122" t="s">
        <v>3113</v>
      </c>
      <c r="I137" s="122">
        <v>19966680</v>
      </c>
      <c r="J137" s="122">
        <v>29</v>
      </c>
      <c r="K137" s="122">
        <v>3002</v>
      </c>
      <c r="L137" s="123" t="s">
        <v>5800</v>
      </c>
      <c r="M137" s="124">
        <v>2460</v>
      </c>
      <c r="N137" s="124">
        <v>3600</v>
      </c>
      <c r="O137" s="124">
        <v>5011</v>
      </c>
      <c r="P137" s="124">
        <f t="shared" si="1"/>
        <v>3690.3333333333335</v>
      </c>
      <c r="Q137" s="124">
        <f>K137*(1+'PORCENTAJE ECONOMICO'!$D$12)*P137</f>
        <v>11078380.666666668</v>
      </c>
    </row>
    <row r="138" spans="2:17">
      <c r="B138" s="122" t="s">
        <v>2571</v>
      </c>
      <c r="C138" s="122" t="s">
        <v>3114</v>
      </c>
      <c r="D138" s="122" t="s">
        <v>3115</v>
      </c>
      <c r="E138" s="122" t="s">
        <v>2574</v>
      </c>
      <c r="F138" s="122" t="s">
        <v>3116</v>
      </c>
      <c r="G138" s="122" t="s">
        <v>3117</v>
      </c>
      <c r="H138" s="122" t="s">
        <v>3118</v>
      </c>
      <c r="I138" s="122">
        <v>20054838</v>
      </c>
      <c r="J138" s="122">
        <v>4</v>
      </c>
      <c r="K138" s="122">
        <v>5733</v>
      </c>
      <c r="L138" s="123" t="s">
        <v>5800</v>
      </c>
      <c r="M138" s="124">
        <v>90</v>
      </c>
      <c r="N138" s="124">
        <v>90</v>
      </c>
      <c r="O138" s="124">
        <v>90</v>
      </c>
      <c r="P138" s="124">
        <f t="shared" si="1"/>
        <v>90</v>
      </c>
      <c r="Q138" s="124">
        <f>K138*(1+'PORCENTAJE ECONOMICO'!$D$12)*P138</f>
        <v>515970</v>
      </c>
    </row>
    <row r="139" spans="2:17">
      <c r="B139" s="122" t="s">
        <v>2571</v>
      </c>
      <c r="C139" s="122" t="s">
        <v>3119</v>
      </c>
      <c r="D139" s="122" t="s">
        <v>3120</v>
      </c>
      <c r="E139" s="122" t="s">
        <v>2574</v>
      </c>
      <c r="F139" s="122" t="s">
        <v>3121</v>
      </c>
      <c r="G139" s="122" t="s">
        <v>3122</v>
      </c>
      <c r="H139" s="122" t="s">
        <v>3123</v>
      </c>
      <c r="I139" s="122">
        <v>20112042</v>
      </c>
      <c r="J139" s="122">
        <v>7</v>
      </c>
      <c r="K139" s="122">
        <v>3410</v>
      </c>
      <c r="L139" s="123" t="s">
        <v>5800</v>
      </c>
      <c r="M139" s="124"/>
      <c r="N139" s="124"/>
      <c r="O139" s="124">
        <v>10</v>
      </c>
      <c r="P139" s="124">
        <f t="shared" si="1"/>
        <v>10</v>
      </c>
      <c r="Q139" s="124">
        <f>K139*(1+'PORCENTAJE ECONOMICO'!$D$12)*P139</f>
        <v>34100</v>
      </c>
    </row>
    <row r="140" spans="2:17">
      <c r="B140" s="122" t="s">
        <v>2571</v>
      </c>
      <c r="C140" s="122" t="s">
        <v>3124</v>
      </c>
      <c r="D140" s="122" t="s">
        <v>3125</v>
      </c>
      <c r="E140" s="122" t="s">
        <v>2574</v>
      </c>
      <c r="F140" s="122" t="s">
        <v>3126</v>
      </c>
      <c r="G140" s="122" t="s">
        <v>3122</v>
      </c>
      <c r="H140" s="122" t="s">
        <v>3127</v>
      </c>
      <c r="I140" s="122">
        <v>20112088</v>
      </c>
      <c r="J140" s="122">
        <v>5</v>
      </c>
      <c r="K140" s="122">
        <v>4872</v>
      </c>
      <c r="L140" s="123" t="s">
        <v>5800</v>
      </c>
      <c r="M140" s="124">
        <v>60</v>
      </c>
      <c r="N140" s="124">
        <v>30</v>
      </c>
      <c r="O140" s="124"/>
      <c r="P140" s="124">
        <f t="shared" si="1"/>
        <v>45</v>
      </c>
      <c r="Q140" s="124">
        <f>K140*(1+'PORCENTAJE ECONOMICO'!$D$12)*P140</f>
        <v>219240</v>
      </c>
    </row>
    <row r="141" spans="2:17">
      <c r="B141" s="122" t="s">
        <v>2571</v>
      </c>
      <c r="C141" s="122" t="s">
        <v>905</v>
      </c>
      <c r="D141" s="122" t="s">
        <v>905</v>
      </c>
      <c r="E141" s="122" t="s">
        <v>2820</v>
      </c>
      <c r="F141" s="122" t="s">
        <v>3128</v>
      </c>
      <c r="G141" s="122" t="s">
        <v>3129</v>
      </c>
      <c r="H141" s="122" t="s">
        <v>3130</v>
      </c>
      <c r="I141" s="122">
        <v>38818</v>
      </c>
      <c r="J141" s="122">
        <v>18</v>
      </c>
      <c r="K141" s="122">
        <v>80</v>
      </c>
      <c r="L141" s="123" t="s">
        <v>5800</v>
      </c>
      <c r="M141" s="124">
        <v>450</v>
      </c>
      <c r="N141" s="124">
        <v>60</v>
      </c>
      <c r="O141" s="124">
        <v>22376</v>
      </c>
      <c r="P141" s="124">
        <f t="shared" si="1"/>
        <v>7628.666666666667</v>
      </c>
      <c r="Q141" s="124">
        <f>K141*(1+'PORCENTAJE ECONOMICO'!$D$12)*P141</f>
        <v>610293.33333333337</v>
      </c>
    </row>
    <row r="142" spans="2:17">
      <c r="B142" s="122" t="s">
        <v>2571</v>
      </c>
      <c r="C142" s="122" t="s">
        <v>2769</v>
      </c>
      <c r="D142" s="122" t="s">
        <v>3131</v>
      </c>
      <c r="E142" s="122" t="s">
        <v>2574</v>
      </c>
      <c r="F142" s="122" t="s">
        <v>3132</v>
      </c>
      <c r="G142" s="122" t="s">
        <v>2772</v>
      </c>
      <c r="H142" s="122" t="s">
        <v>3133</v>
      </c>
      <c r="I142" s="122">
        <v>59491</v>
      </c>
      <c r="J142" s="122">
        <v>14</v>
      </c>
      <c r="K142" s="122">
        <v>2833</v>
      </c>
      <c r="L142" s="123" t="s">
        <v>5800</v>
      </c>
      <c r="M142" s="124">
        <v>15045</v>
      </c>
      <c r="N142" s="124">
        <v>150</v>
      </c>
      <c r="O142" s="124">
        <v>23239</v>
      </c>
      <c r="P142" s="124">
        <f t="shared" si="1"/>
        <v>12811.333333333334</v>
      </c>
      <c r="Q142" s="124">
        <f>K142*(1+'PORCENTAJE ECONOMICO'!$D$12)*P142</f>
        <v>36294507.333333336</v>
      </c>
    </row>
    <row r="143" spans="2:17">
      <c r="B143" s="122" t="s">
        <v>2571</v>
      </c>
      <c r="C143" s="122" t="s">
        <v>3134</v>
      </c>
      <c r="D143" s="122" t="s">
        <v>3135</v>
      </c>
      <c r="E143" s="122" t="s">
        <v>2574</v>
      </c>
      <c r="F143" s="122" t="s">
        <v>3136</v>
      </c>
      <c r="G143" s="122" t="s">
        <v>3137</v>
      </c>
      <c r="H143" s="122" t="s">
        <v>3138</v>
      </c>
      <c r="I143" s="122">
        <v>20093072</v>
      </c>
      <c r="J143" s="122">
        <v>1</v>
      </c>
      <c r="K143" s="122">
        <v>57170</v>
      </c>
      <c r="L143" s="123" t="s">
        <v>5800</v>
      </c>
      <c r="M143" s="124">
        <v>3</v>
      </c>
      <c r="N143" s="124"/>
      <c r="O143" s="124">
        <v>1</v>
      </c>
      <c r="P143" s="124">
        <f t="shared" ref="P143:P206" si="2">AVERAGE(M143:O143)</f>
        <v>2</v>
      </c>
      <c r="Q143" s="124">
        <f>K143*(1+'PORCENTAJE ECONOMICO'!$D$12)*P143</f>
        <v>114340</v>
      </c>
    </row>
    <row r="144" spans="2:17">
      <c r="B144" s="122" t="s">
        <v>2571</v>
      </c>
      <c r="C144" s="122" t="s">
        <v>3139</v>
      </c>
      <c r="D144" s="122" t="s">
        <v>3140</v>
      </c>
      <c r="E144" s="122" t="s">
        <v>2574</v>
      </c>
      <c r="F144" s="122" t="s">
        <v>3141</v>
      </c>
      <c r="G144" s="122" t="s">
        <v>2830</v>
      </c>
      <c r="H144" s="122" t="s">
        <v>3142</v>
      </c>
      <c r="I144" s="122">
        <v>20086917</v>
      </c>
      <c r="J144" s="122">
        <v>3</v>
      </c>
      <c r="K144" s="122">
        <v>1902</v>
      </c>
      <c r="L144" s="123" t="s">
        <v>5800</v>
      </c>
      <c r="M144" s="124">
        <v>9852</v>
      </c>
      <c r="N144" s="124">
        <v>10031</v>
      </c>
      <c r="O144" s="124">
        <v>6124</v>
      </c>
      <c r="P144" s="124">
        <f t="shared" si="2"/>
        <v>8669</v>
      </c>
      <c r="Q144" s="124">
        <f>K144*(1+'PORCENTAJE ECONOMICO'!$D$12)*P144</f>
        <v>16488438</v>
      </c>
    </row>
    <row r="145" spans="2:17">
      <c r="B145" s="122" t="s">
        <v>2571</v>
      </c>
      <c r="C145" s="122" t="s">
        <v>3143</v>
      </c>
      <c r="D145" s="122" t="s">
        <v>3144</v>
      </c>
      <c r="E145" s="122" t="s">
        <v>2574</v>
      </c>
      <c r="F145" s="122" t="s">
        <v>3145</v>
      </c>
      <c r="G145" s="122" t="s">
        <v>2830</v>
      </c>
      <c r="H145" s="122" t="s">
        <v>3146</v>
      </c>
      <c r="I145" s="122">
        <v>20086913</v>
      </c>
      <c r="J145" s="122">
        <v>3</v>
      </c>
      <c r="K145" s="122">
        <v>3650</v>
      </c>
      <c r="L145" s="123" t="s">
        <v>5800</v>
      </c>
      <c r="M145" s="124">
        <v>4358</v>
      </c>
      <c r="N145" s="124">
        <v>7260</v>
      </c>
      <c r="O145" s="124">
        <v>5195</v>
      </c>
      <c r="P145" s="124">
        <f t="shared" si="2"/>
        <v>5604.333333333333</v>
      </c>
      <c r="Q145" s="124">
        <f>K145*(1+'PORCENTAJE ECONOMICO'!$D$12)*P145</f>
        <v>20455816.666666664</v>
      </c>
    </row>
    <row r="146" spans="2:17">
      <c r="B146" s="122" t="s">
        <v>2571</v>
      </c>
      <c r="C146" s="122" t="s">
        <v>3147</v>
      </c>
      <c r="D146" s="122" t="s">
        <v>980</v>
      </c>
      <c r="E146" s="122" t="s">
        <v>2820</v>
      </c>
      <c r="F146" s="122" t="s">
        <v>3148</v>
      </c>
      <c r="G146" s="122" t="s">
        <v>3149</v>
      </c>
      <c r="H146" s="122" t="s">
        <v>3150</v>
      </c>
      <c r="I146" s="122">
        <v>40194</v>
      </c>
      <c r="J146" s="122">
        <v>2</v>
      </c>
      <c r="K146" s="122">
        <v>1500</v>
      </c>
      <c r="L146" s="123" t="s">
        <v>5800</v>
      </c>
      <c r="M146" s="124">
        <v>9</v>
      </c>
      <c r="N146" s="124">
        <v>22</v>
      </c>
      <c r="O146" s="124">
        <v>53</v>
      </c>
      <c r="P146" s="124">
        <f t="shared" si="2"/>
        <v>28</v>
      </c>
      <c r="Q146" s="124">
        <f>K146*(1+'PORCENTAJE ECONOMICO'!$D$12)*P146</f>
        <v>42000</v>
      </c>
    </row>
    <row r="147" spans="2:17">
      <c r="B147" s="122" t="s">
        <v>2571</v>
      </c>
      <c r="C147" s="122" t="s">
        <v>3151</v>
      </c>
      <c r="D147" s="122" t="s">
        <v>3152</v>
      </c>
      <c r="E147" s="122" t="s">
        <v>2574</v>
      </c>
      <c r="F147" s="122" t="s">
        <v>3153</v>
      </c>
      <c r="G147" s="122" t="s">
        <v>3154</v>
      </c>
      <c r="H147" s="122" t="s">
        <v>3155</v>
      </c>
      <c r="I147" s="122">
        <v>38644</v>
      </c>
      <c r="J147" s="122">
        <v>9</v>
      </c>
      <c r="K147" s="122">
        <v>7500</v>
      </c>
      <c r="L147" s="123" t="s">
        <v>5800</v>
      </c>
      <c r="M147" s="124">
        <v>1</v>
      </c>
      <c r="N147" s="124">
        <v>2</v>
      </c>
      <c r="O147" s="124">
        <v>7</v>
      </c>
      <c r="P147" s="124">
        <f t="shared" si="2"/>
        <v>3.3333333333333335</v>
      </c>
      <c r="Q147" s="124">
        <f>K147*(1+'PORCENTAJE ECONOMICO'!$D$12)*P147</f>
        <v>25000</v>
      </c>
    </row>
    <row r="148" spans="2:17">
      <c r="B148" s="122" t="s">
        <v>2571</v>
      </c>
      <c r="C148" s="122" t="s">
        <v>3156</v>
      </c>
      <c r="D148" s="122" t="s">
        <v>3157</v>
      </c>
      <c r="E148" s="122" t="s">
        <v>2574</v>
      </c>
      <c r="F148" s="122" t="s">
        <v>3158</v>
      </c>
      <c r="G148" s="122" t="s">
        <v>3154</v>
      </c>
      <c r="H148" s="122" t="s">
        <v>3159</v>
      </c>
      <c r="I148" s="122">
        <v>32397</v>
      </c>
      <c r="J148" s="122">
        <v>3</v>
      </c>
      <c r="K148" s="122">
        <v>1681</v>
      </c>
      <c r="L148" s="123" t="s">
        <v>5800</v>
      </c>
      <c r="M148" s="124">
        <v>197</v>
      </c>
      <c r="N148" s="124">
        <v>38</v>
      </c>
      <c r="O148" s="124">
        <v>107</v>
      </c>
      <c r="P148" s="124">
        <f t="shared" si="2"/>
        <v>114</v>
      </c>
      <c r="Q148" s="124">
        <f>K148*(1+'PORCENTAJE ECONOMICO'!$D$12)*P148</f>
        <v>191634</v>
      </c>
    </row>
    <row r="149" spans="2:17">
      <c r="B149" s="122" t="s">
        <v>2571</v>
      </c>
      <c r="C149" s="122" t="s">
        <v>3160</v>
      </c>
      <c r="D149" s="122" t="s">
        <v>3161</v>
      </c>
      <c r="E149" s="122" t="s">
        <v>2574</v>
      </c>
      <c r="F149" s="122" t="s">
        <v>3162</v>
      </c>
      <c r="G149" s="122" t="s">
        <v>3154</v>
      </c>
      <c r="H149" s="122" t="s">
        <v>3163</v>
      </c>
      <c r="I149" s="122">
        <v>3277</v>
      </c>
      <c r="J149" s="122">
        <v>5</v>
      </c>
      <c r="K149" s="122">
        <v>3526</v>
      </c>
      <c r="L149" s="123" t="s">
        <v>5800</v>
      </c>
      <c r="M149" s="124">
        <v>10</v>
      </c>
      <c r="N149" s="124">
        <v>15</v>
      </c>
      <c r="O149" s="124">
        <v>6</v>
      </c>
      <c r="P149" s="124">
        <f t="shared" si="2"/>
        <v>10.333333333333334</v>
      </c>
      <c r="Q149" s="124">
        <f>K149*(1+'PORCENTAJE ECONOMICO'!$D$12)*P149</f>
        <v>36435.333333333336</v>
      </c>
    </row>
    <row r="150" spans="2:17">
      <c r="B150" s="122" t="s">
        <v>2571</v>
      </c>
      <c r="C150" s="122" t="s">
        <v>3164</v>
      </c>
      <c r="D150" s="122" t="s">
        <v>1015</v>
      </c>
      <c r="E150" s="122" t="s">
        <v>2574</v>
      </c>
      <c r="F150" s="122" t="s">
        <v>3165</v>
      </c>
      <c r="G150" s="122" t="s">
        <v>2748</v>
      </c>
      <c r="H150" s="122" t="s">
        <v>3166</v>
      </c>
      <c r="I150" s="122">
        <v>19992984</v>
      </c>
      <c r="J150" s="122">
        <v>4</v>
      </c>
      <c r="K150" s="122">
        <v>1899</v>
      </c>
      <c r="L150" s="123" t="s">
        <v>5800</v>
      </c>
      <c r="M150" s="124">
        <v>1406</v>
      </c>
      <c r="N150" s="124">
        <v>2216</v>
      </c>
      <c r="O150" s="124">
        <v>4067</v>
      </c>
      <c r="P150" s="124">
        <f t="shared" si="2"/>
        <v>2563</v>
      </c>
      <c r="Q150" s="124">
        <f>K150*(1+'PORCENTAJE ECONOMICO'!$D$12)*P150</f>
        <v>4867137</v>
      </c>
    </row>
    <row r="151" spans="2:17">
      <c r="B151" s="122" t="s">
        <v>2571</v>
      </c>
      <c r="C151" s="122" t="s">
        <v>3167</v>
      </c>
      <c r="D151" s="122" t="s">
        <v>3168</v>
      </c>
      <c r="E151" s="122" t="s">
        <v>2574</v>
      </c>
      <c r="F151" s="122" t="s">
        <v>3169</v>
      </c>
      <c r="G151" s="122" t="s">
        <v>3170</v>
      </c>
      <c r="H151" s="122" t="s">
        <v>3171</v>
      </c>
      <c r="I151" s="122">
        <v>19989158</v>
      </c>
      <c r="J151" s="122">
        <v>3</v>
      </c>
      <c r="K151" s="122">
        <v>1184</v>
      </c>
      <c r="L151" s="123" t="s">
        <v>5800</v>
      </c>
      <c r="M151" s="124">
        <v>270</v>
      </c>
      <c r="N151" s="124">
        <v>570</v>
      </c>
      <c r="O151" s="124">
        <v>120</v>
      </c>
      <c r="P151" s="124">
        <f t="shared" si="2"/>
        <v>320</v>
      </c>
      <c r="Q151" s="124">
        <f>K151*(1+'PORCENTAJE ECONOMICO'!$D$12)*P151</f>
        <v>378880</v>
      </c>
    </row>
    <row r="152" spans="2:17">
      <c r="B152" s="122" t="s">
        <v>2571</v>
      </c>
      <c r="C152" s="122" t="s">
        <v>3172</v>
      </c>
      <c r="D152" s="122" t="s">
        <v>3173</v>
      </c>
      <c r="E152" s="122" t="s">
        <v>2574</v>
      </c>
      <c r="F152" s="122" t="s">
        <v>3174</v>
      </c>
      <c r="G152" s="122" t="s">
        <v>3175</v>
      </c>
      <c r="H152" s="122" t="s">
        <v>3176</v>
      </c>
      <c r="I152" s="122" t="s">
        <v>3176</v>
      </c>
      <c r="J152" s="122"/>
      <c r="K152" s="122">
        <v>2153</v>
      </c>
      <c r="L152" s="123" t="s">
        <v>5800</v>
      </c>
      <c r="M152" s="124"/>
      <c r="N152" s="124"/>
      <c r="O152" s="124">
        <v>10</v>
      </c>
      <c r="P152" s="124">
        <f t="shared" si="2"/>
        <v>10</v>
      </c>
      <c r="Q152" s="124">
        <f>K152*(1+'PORCENTAJE ECONOMICO'!$D$12)*P152</f>
        <v>21530</v>
      </c>
    </row>
    <row r="153" spans="2:17">
      <c r="B153" s="122" t="s">
        <v>2571</v>
      </c>
      <c r="C153" s="122" t="s">
        <v>3177</v>
      </c>
      <c r="D153" s="122" t="s">
        <v>3178</v>
      </c>
      <c r="E153" s="122" t="s">
        <v>2574</v>
      </c>
      <c r="F153" s="122" t="s">
        <v>3179</v>
      </c>
      <c r="G153" s="122" t="s">
        <v>3180</v>
      </c>
      <c r="H153" s="122" t="s">
        <v>3181</v>
      </c>
      <c r="I153" s="122">
        <v>50786</v>
      </c>
      <c r="J153" s="122">
        <v>2</v>
      </c>
      <c r="K153" s="122">
        <v>28000</v>
      </c>
      <c r="L153" s="123" t="s">
        <v>5800</v>
      </c>
      <c r="M153" s="124">
        <v>445</v>
      </c>
      <c r="N153" s="124">
        <v>1855</v>
      </c>
      <c r="O153" s="124">
        <v>3426</v>
      </c>
      <c r="P153" s="124">
        <f t="shared" si="2"/>
        <v>1908.6666666666667</v>
      </c>
      <c r="Q153" s="124">
        <f>K153*(1+'PORCENTAJE ECONOMICO'!$D$12)*P153</f>
        <v>53442666.666666672</v>
      </c>
    </row>
    <row r="154" spans="2:17">
      <c r="B154" s="122" t="s">
        <v>2571</v>
      </c>
      <c r="C154" s="122" t="s">
        <v>3182</v>
      </c>
      <c r="D154" s="122" t="s">
        <v>3178</v>
      </c>
      <c r="E154" s="122" t="s">
        <v>2574</v>
      </c>
      <c r="F154" s="122" t="s">
        <v>3179</v>
      </c>
      <c r="G154" s="122" t="s">
        <v>3180</v>
      </c>
      <c r="H154" s="122" t="s">
        <v>3183</v>
      </c>
      <c r="I154" s="122">
        <v>50786</v>
      </c>
      <c r="J154" s="122">
        <v>5</v>
      </c>
      <c r="K154" s="122">
        <v>1442</v>
      </c>
      <c r="L154" s="123" t="s">
        <v>5800</v>
      </c>
      <c r="M154" s="124">
        <v>445</v>
      </c>
      <c r="N154" s="124">
        <v>1855</v>
      </c>
      <c r="O154" s="124">
        <v>3426</v>
      </c>
      <c r="P154" s="124">
        <f t="shared" si="2"/>
        <v>1908.6666666666667</v>
      </c>
      <c r="Q154" s="124">
        <f>K154*(1+'PORCENTAJE ECONOMICO'!$D$12)*P154</f>
        <v>2752297.3333333335</v>
      </c>
    </row>
    <row r="155" spans="2:17">
      <c r="B155" s="122" t="s">
        <v>2571</v>
      </c>
      <c r="C155" s="122" t="s">
        <v>3184</v>
      </c>
      <c r="D155" s="122" t="s">
        <v>3185</v>
      </c>
      <c r="E155" s="122" t="s">
        <v>2574</v>
      </c>
      <c r="F155" s="122" t="s">
        <v>3186</v>
      </c>
      <c r="G155" s="122" t="s">
        <v>3187</v>
      </c>
      <c r="H155" s="122" t="s">
        <v>3188</v>
      </c>
      <c r="I155" s="122">
        <v>20015567</v>
      </c>
      <c r="J155" s="122">
        <v>19</v>
      </c>
      <c r="K155" s="122">
        <v>2318</v>
      </c>
      <c r="L155" s="123" t="s">
        <v>5800</v>
      </c>
      <c r="M155" s="124"/>
      <c r="N155" s="124"/>
      <c r="O155" s="124">
        <v>10</v>
      </c>
      <c r="P155" s="124">
        <f t="shared" si="2"/>
        <v>10</v>
      </c>
      <c r="Q155" s="124">
        <f>K155*(1+'PORCENTAJE ECONOMICO'!$D$12)*P155</f>
        <v>23180</v>
      </c>
    </row>
    <row r="156" spans="2:17">
      <c r="B156" s="122" t="s">
        <v>2571</v>
      </c>
      <c r="C156" s="122" t="s">
        <v>3189</v>
      </c>
      <c r="D156" s="122" t="s">
        <v>3190</v>
      </c>
      <c r="E156" s="122" t="s">
        <v>2574</v>
      </c>
      <c r="F156" s="122" t="s">
        <v>3191</v>
      </c>
      <c r="G156" s="122" t="s">
        <v>3187</v>
      </c>
      <c r="H156" s="122" t="s">
        <v>3192</v>
      </c>
      <c r="I156" s="122">
        <v>20016323</v>
      </c>
      <c r="J156" s="122">
        <v>1</v>
      </c>
      <c r="K156" s="122">
        <v>35925</v>
      </c>
      <c r="L156" s="123" t="s">
        <v>5800</v>
      </c>
      <c r="M156" s="124"/>
      <c r="N156" s="124"/>
      <c r="O156" s="124">
        <v>10</v>
      </c>
      <c r="P156" s="124">
        <f t="shared" si="2"/>
        <v>10</v>
      </c>
      <c r="Q156" s="124">
        <f>K156*(1+'PORCENTAJE ECONOMICO'!$D$12)*P156</f>
        <v>359250</v>
      </c>
    </row>
    <row r="157" spans="2:17">
      <c r="B157" s="122" t="s">
        <v>2571</v>
      </c>
      <c r="C157" s="122" t="s">
        <v>3193</v>
      </c>
      <c r="D157" s="122" t="s">
        <v>3194</v>
      </c>
      <c r="E157" s="122" t="s">
        <v>2574</v>
      </c>
      <c r="F157" s="122" t="s">
        <v>3195</v>
      </c>
      <c r="G157" s="122" t="s">
        <v>3187</v>
      </c>
      <c r="H157" s="122" t="s">
        <v>3196</v>
      </c>
      <c r="I157" s="122">
        <v>20015565</v>
      </c>
      <c r="J157" s="122">
        <v>21</v>
      </c>
      <c r="K157" s="122">
        <v>1159</v>
      </c>
      <c r="L157" s="123" t="s">
        <v>5800</v>
      </c>
      <c r="M157" s="124"/>
      <c r="N157" s="124"/>
      <c r="O157" s="124">
        <v>10</v>
      </c>
      <c r="P157" s="124">
        <f t="shared" si="2"/>
        <v>10</v>
      </c>
      <c r="Q157" s="124">
        <f>K157*(1+'PORCENTAJE ECONOMICO'!$D$12)*P157</f>
        <v>11590</v>
      </c>
    </row>
    <row r="158" spans="2:17">
      <c r="B158" s="122" t="s">
        <v>2571</v>
      </c>
      <c r="C158" s="122" t="s">
        <v>3197</v>
      </c>
      <c r="D158" s="122" t="s">
        <v>3198</v>
      </c>
      <c r="E158" s="122" t="s">
        <v>2574</v>
      </c>
      <c r="F158" s="122" t="s">
        <v>3199</v>
      </c>
      <c r="G158" s="122" t="s">
        <v>3200</v>
      </c>
      <c r="H158" s="122">
        <v>20006249</v>
      </c>
      <c r="I158" s="122">
        <v>20006249</v>
      </c>
      <c r="J158" s="122"/>
      <c r="K158" s="122">
        <v>2000</v>
      </c>
      <c r="L158" s="123" t="s">
        <v>5800</v>
      </c>
      <c r="M158" s="124"/>
      <c r="N158" s="124"/>
      <c r="O158" s="124">
        <v>10</v>
      </c>
      <c r="P158" s="124">
        <f t="shared" si="2"/>
        <v>10</v>
      </c>
      <c r="Q158" s="124">
        <f>K158*(1+'PORCENTAJE ECONOMICO'!$D$12)*P158</f>
        <v>20000</v>
      </c>
    </row>
    <row r="159" spans="2:17">
      <c r="B159" s="122" t="s">
        <v>2571</v>
      </c>
      <c r="C159" s="122" t="s">
        <v>3201</v>
      </c>
      <c r="D159" s="122" t="s">
        <v>3202</v>
      </c>
      <c r="E159" s="122" t="s">
        <v>2574</v>
      </c>
      <c r="F159" s="122" t="s">
        <v>3203</v>
      </c>
      <c r="G159" s="122" t="s">
        <v>3204</v>
      </c>
      <c r="H159" s="122">
        <v>20138578</v>
      </c>
      <c r="I159" s="122">
        <v>20138578</v>
      </c>
      <c r="J159" s="122"/>
      <c r="K159" s="122">
        <v>31962</v>
      </c>
      <c r="L159" s="123" t="s">
        <v>5800</v>
      </c>
      <c r="M159" s="124"/>
      <c r="N159" s="124"/>
      <c r="O159" s="124">
        <v>10</v>
      </c>
      <c r="P159" s="124">
        <f t="shared" si="2"/>
        <v>10</v>
      </c>
      <c r="Q159" s="124">
        <f>K159*(1+'PORCENTAJE ECONOMICO'!$D$12)*P159</f>
        <v>319620</v>
      </c>
    </row>
    <row r="160" spans="2:17">
      <c r="B160" s="122" t="s">
        <v>2571</v>
      </c>
      <c r="C160" s="122" t="s">
        <v>3205</v>
      </c>
      <c r="D160" s="122" t="s">
        <v>3206</v>
      </c>
      <c r="E160" s="122" t="s">
        <v>2574</v>
      </c>
      <c r="F160" s="122" t="s">
        <v>3207</v>
      </c>
      <c r="G160" s="122" t="s">
        <v>3208</v>
      </c>
      <c r="H160" s="122" t="s">
        <v>3209</v>
      </c>
      <c r="I160" s="122">
        <v>19930428</v>
      </c>
      <c r="J160" s="122">
        <v>2</v>
      </c>
      <c r="K160" s="122">
        <v>699</v>
      </c>
      <c r="L160" s="123" t="s">
        <v>5800</v>
      </c>
      <c r="M160" s="124"/>
      <c r="N160" s="124"/>
      <c r="O160" s="124">
        <v>10</v>
      </c>
      <c r="P160" s="124">
        <f t="shared" si="2"/>
        <v>10</v>
      </c>
      <c r="Q160" s="124">
        <f>K160*(1+'PORCENTAJE ECONOMICO'!$D$12)*P160</f>
        <v>6990</v>
      </c>
    </row>
    <row r="161" spans="2:17">
      <c r="B161" s="122" t="s">
        <v>2571</v>
      </c>
      <c r="C161" s="122" t="s">
        <v>3210</v>
      </c>
      <c r="D161" s="122" t="s">
        <v>3211</v>
      </c>
      <c r="E161" s="122" t="s">
        <v>2574</v>
      </c>
      <c r="F161" s="122" t="s">
        <v>3212</v>
      </c>
      <c r="G161" s="122" t="s">
        <v>3208</v>
      </c>
      <c r="H161" s="122" t="s">
        <v>3213</v>
      </c>
      <c r="I161" s="122">
        <v>19930431</v>
      </c>
      <c r="J161" s="122">
        <v>1</v>
      </c>
      <c r="K161" s="122">
        <v>953</v>
      </c>
      <c r="L161" s="123" t="s">
        <v>5800</v>
      </c>
      <c r="M161" s="124"/>
      <c r="N161" s="124"/>
      <c r="O161" s="124">
        <v>10</v>
      </c>
      <c r="P161" s="124">
        <f t="shared" si="2"/>
        <v>10</v>
      </c>
      <c r="Q161" s="124">
        <f>K161*(1+'PORCENTAJE ECONOMICO'!$D$12)*P161</f>
        <v>9530</v>
      </c>
    </row>
    <row r="162" spans="2:17">
      <c r="B162" s="122" t="s">
        <v>2571</v>
      </c>
      <c r="C162" s="122" t="s">
        <v>3214</v>
      </c>
      <c r="D162" s="122" t="s">
        <v>3215</v>
      </c>
      <c r="E162" s="122" t="s">
        <v>2574</v>
      </c>
      <c r="F162" s="122" t="s">
        <v>3216</v>
      </c>
      <c r="G162" s="122" t="s">
        <v>3208</v>
      </c>
      <c r="H162" s="122" t="s">
        <v>3217</v>
      </c>
      <c r="I162" s="122">
        <v>19930429</v>
      </c>
      <c r="J162" s="122">
        <v>1</v>
      </c>
      <c r="K162" s="122">
        <v>807</v>
      </c>
      <c r="L162" s="123" t="s">
        <v>5800</v>
      </c>
      <c r="M162" s="124"/>
      <c r="N162" s="124"/>
      <c r="O162" s="124">
        <v>10</v>
      </c>
      <c r="P162" s="124">
        <f t="shared" si="2"/>
        <v>10</v>
      </c>
      <c r="Q162" s="124">
        <f>K162*(1+'PORCENTAJE ECONOMICO'!$D$12)*P162</f>
        <v>8070</v>
      </c>
    </row>
    <row r="163" spans="2:17">
      <c r="B163" s="122" t="s">
        <v>2571</v>
      </c>
      <c r="C163" s="122" t="s">
        <v>3218</v>
      </c>
      <c r="D163" s="122" t="s">
        <v>3218</v>
      </c>
      <c r="E163" s="122" t="s">
        <v>2820</v>
      </c>
      <c r="F163" s="122" t="s">
        <v>3219</v>
      </c>
      <c r="G163" s="122" t="s">
        <v>3220</v>
      </c>
      <c r="H163" s="122" t="s">
        <v>3221</v>
      </c>
      <c r="I163" s="122">
        <v>39641</v>
      </c>
      <c r="J163" s="122">
        <v>1</v>
      </c>
      <c r="K163" s="122">
        <v>22</v>
      </c>
      <c r="L163" s="123" t="s">
        <v>5800</v>
      </c>
      <c r="M163" s="124"/>
      <c r="N163" s="124"/>
      <c r="O163" s="124">
        <v>10</v>
      </c>
      <c r="P163" s="124">
        <f t="shared" si="2"/>
        <v>10</v>
      </c>
      <c r="Q163" s="124">
        <f>K163*(1+'PORCENTAJE ECONOMICO'!$D$12)*P163</f>
        <v>220</v>
      </c>
    </row>
    <row r="164" spans="2:17">
      <c r="B164" s="122" t="s">
        <v>2571</v>
      </c>
      <c r="C164" s="122" t="s">
        <v>3222</v>
      </c>
      <c r="D164" s="122" t="s">
        <v>3223</v>
      </c>
      <c r="E164" s="122" t="s">
        <v>2820</v>
      </c>
      <c r="F164" s="122" t="s">
        <v>3224</v>
      </c>
      <c r="G164" s="122" t="s">
        <v>3225</v>
      </c>
      <c r="H164" s="122" t="s">
        <v>3226</v>
      </c>
      <c r="I164" s="122">
        <v>40518</v>
      </c>
      <c r="J164" s="122">
        <v>6</v>
      </c>
      <c r="K164" s="122">
        <v>23</v>
      </c>
      <c r="L164" s="123" t="s">
        <v>5800</v>
      </c>
      <c r="M164" s="124"/>
      <c r="N164" s="124"/>
      <c r="O164" s="124">
        <v>120</v>
      </c>
      <c r="P164" s="124">
        <f t="shared" si="2"/>
        <v>120</v>
      </c>
      <c r="Q164" s="124">
        <f>K164*(1+'PORCENTAJE ECONOMICO'!$D$12)*P164</f>
        <v>2760</v>
      </c>
    </row>
    <row r="165" spans="2:17">
      <c r="B165" s="122" t="s">
        <v>2571</v>
      </c>
      <c r="C165" s="122" t="s">
        <v>3227</v>
      </c>
      <c r="D165" s="122" t="s">
        <v>3228</v>
      </c>
      <c r="E165" s="122" t="s">
        <v>2574</v>
      </c>
      <c r="F165" s="122" t="s">
        <v>3229</v>
      </c>
      <c r="G165" s="122" t="s">
        <v>3230</v>
      </c>
      <c r="H165" s="122" t="s">
        <v>3231</v>
      </c>
      <c r="I165" s="122">
        <v>19997397</v>
      </c>
      <c r="J165" s="122">
        <v>5</v>
      </c>
      <c r="K165" s="122">
        <v>6500</v>
      </c>
      <c r="L165" s="123" t="s">
        <v>5800</v>
      </c>
      <c r="M165" s="124"/>
      <c r="N165" s="124"/>
      <c r="O165" s="124">
        <v>10</v>
      </c>
      <c r="P165" s="124">
        <f t="shared" si="2"/>
        <v>10</v>
      </c>
      <c r="Q165" s="124">
        <f>K165*(1+'PORCENTAJE ECONOMICO'!$D$12)*P165</f>
        <v>65000</v>
      </c>
    </row>
    <row r="166" spans="2:17">
      <c r="B166" s="122" t="s">
        <v>2571</v>
      </c>
      <c r="C166" s="122" t="s">
        <v>1133</v>
      </c>
      <c r="D166" s="122" t="s">
        <v>1137</v>
      </c>
      <c r="E166" s="122" t="s">
        <v>2574</v>
      </c>
      <c r="F166" s="122" t="s">
        <v>3232</v>
      </c>
      <c r="G166" s="122" t="s">
        <v>3233</v>
      </c>
      <c r="H166" s="122" t="s">
        <v>3234</v>
      </c>
      <c r="I166" s="122">
        <v>19978214</v>
      </c>
      <c r="J166" s="122">
        <v>5</v>
      </c>
      <c r="K166" s="122">
        <v>1200</v>
      </c>
      <c r="L166" s="123" t="s">
        <v>5800</v>
      </c>
      <c r="M166" s="124">
        <v>1970</v>
      </c>
      <c r="N166" s="124">
        <v>996</v>
      </c>
      <c r="O166" s="124">
        <v>610</v>
      </c>
      <c r="P166" s="124">
        <f t="shared" si="2"/>
        <v>1192</v>
      </c>
      <c r="Q166" s="124">
        <f>K166*(1+'PORCENTAJE ECONOMICO'!$D$12)*P166</f>
        <v>1430400</v>
      </c>
    </row>
    <row r="167" spans="2:17">
      <c r="B167" s="122" t="s">
        <v>2571</v>
      </c>
      <c r="C167" s="122" t="s">
        <v>3235</v>
      </c>
      <c r="D167" s="122" t="s">
        <v>3236</v>
      </c>
      <c r="E167" s="122" t="s">
        <v>2574</v>
      </c>
      <c r="F167" s="122" t="s">
        <v>3237</v>
      </c>
      <c r="G167" s="122" t="s">
        <v>3233</v>
      </c>
      <c r="H167" s="122" t="s">
        <v>3238</v>
      </c>
      <c r="I167" s="122">
        <v>1980110</v>
      </c>
      <c r="J167" s="122">
        <v>9</v>
      </c>
      <c r="K167" s="122">
        <v>7658</v>
      </c>
      <c r="L167" s="123" t="s">
        <v>5800</v>
      </c>
      <c r="M167" s="124">
        <v>172</v>
      </c>
      <c r="N167" s="124">
        <v>202</v>
      </c>
      <c r="O167" s="124">
        <v>190</v>
      </c>
      <c r="P167" s="124">
        <f t="shared" si="2"/>
        <v>188</v>
      </c>
      <c r="Q167" s="124">
        <f>K167*(1+'PORCENTAJE ECONOMICO'!$D$12)*P167</f>
        <v>1439704</v>
      </c>
    </row>
    <row r="168" spans="2:17">
      <c r="B168" s="122" t="s">
        <v>2571</v>
      </c>
      <c r="C168" s="122" t="s">
        <v>3239</v>
      </c>
      <c r="D168" s="122" t="s">
        <v>3240</v>
      </c>
      <c r="E168" s="122" t="s">
        <v>2574</v>
      </c>
      <c r="F168" s="122" t="s">
        <v>3241</v>
      </c>
      <c r="G168" s="122" t="s">
        <v>3233</v>
      </c>
      <c r="H168" s="122" t="s">
        <v>3242</v>
      </c>
      <c r="I168" s="122">
        <v>19978347</v>
      </c>
      <c r="J168" s="122">
        <v>3</v>
      </c>
      <c r="K168" s="122">
        <v>1100</v>
      </c>
      <c r="L168" s="123" t="s">
        <v>5800</v>
      </c>
      <c r="M168" s="124">
        <v>469</v>
      </c>
      <c r="N168" s="124">
        <v>70</v>
      </c>
      <c r="O168" s="124">
        <v>506</v>
      </c>
      <c r="P168" s="124">
        <f t="shared" si="2"/>
        <v>348.33333333333331</v>
      </c>
      <c r="Q168" s="124">
        <f>K168*(1+'PORCENTAJE ECONOMICO'!$D$12)*P168</f>
        <v>383166.66666666663</v>
      </c>
    </row>
    <row r="169" spans="2:17">
      <c r="B169" s="122" t="s">
        <v>2571</v>
      </c>
      <c r="C169" s="122" t="s">
        <v>3243</v>
      </c>
      <c r="D169" s="122" t="s">
        <v>3244</v>
      </c>
      <c r="E169" s="122" t="s">
        <v>2574</v>
      </c>
      <c r="F169" s="122" t="s">
        <v>3245</v>
      </c>
      <c r="G169" s="122" t="s">
        <v>3246</v>
      </c>
      <c r="H169" s="122" t="s">
        <v>3247</v>
      </c>
      <c r="I169" s="122">
        <v>19930439</v>
      </c>
      <c r="J169" s="122">
        <v>9</v>
      </c>
      <c r="K169" s="122">
        <v>38241</v>
      </c>
      <c r="L169" s="123" t="s">
        <v>5800</v>
      </c>
      <c r="M169" s="124">
        <v>11</v>
      </c>
      <c r="N169" s="124"/>
      <c r="O169" s="124">
        <v>1</v>
      </c>
      <c r="P169" s="124">
        <f t="shared" si="2"/>
        <v>6</v>
      </c>
      <c r="Q169" s="124">
        <f>K169*(1+'PORCENTAJE ECONOMICO'!$D$12)*P169</f>
        <v>229446</v>
      </c>
    </row>
    <row r="170" spans="2:17">
      <c r="B170" s="122" t="s">
        <v>2571</v>
      </c>
      <c r="C170" s="122" t="s">
        <v>3248</v>
      </c>
      <c r="D170" s="122" t="s">
        <v>3249</v>
      </c>
      <c r="E170" s="122" t="s">
        <v>2574</v>
      </c>
      <c r="F170" s="122" t="s">
        <v>3250</v>
      </c>
      <c r="G170" s="122" t="s">
        <v>3251</v>
      </c>
      <c r="H170" s="122" t="s">
        <v>3252</v>
      </c>
      <c r="I170" s="122">
        <v>19926716</v>
      </c>
      <c r="J170" s="122">
        <v>3</v>
      </c>
      <c r="K170" s="122">
        <v>1844</v>
      </c>
      <c r="L170" s="123" t="s">
        <v>5800</v>
      </c>
      <c r="M170" s="124"/>
      <c r="N170" s="124"/>
      <c r="O170" s="124">
        <v>10</v>
      </c>
      <c r="P170" s="124">
        <f t="shared" si="2"/>
        <v>10</v>
      </c>
      <c r="Q170" s="124">
        <f>K170*(1+'PORCENTAJE ECONOMICO'!$D$12)*P170</f>
        <v>18440</v>
      </c>
    </row>
    <row r="171" spans="2:17">
      <c r="B171" s="122" t="s">
        <v>2571</v>
      </c>
      <c r="C171" s="122" t="s">
        <v>3253</v>
      </c>
      <c r="D171" s="122" t="s">
        <v>3254</v>
      </c>
      <c r="E171" s="122" t="s">
        <v>2574</v>
      </c>
      <c r="F171" s="122" t="s">
        <v>3255</v>
      </c>
      <c r="G171" s="122" t="s">
        <v>3251</v>
      </c>
      <c r="H171" s="122" t="s">
        <v>3256</v>
      </c>
      <c r="I171" s="122">
        <v>19926715</v>
      </c>
      <c r="J171" s="122">
        <v>3</v>
      </c>
      <c r="K171" s="122">
        <v>922</v>
      </c>
      <c r="L171" s="123" t="s">
        <v>5800</v>
      </c>
      <c r="M171" s="124"/>
      <c r="N171" s="124"/>
      <c r="O171" s="124">
        <v>10</v>
      </c>
      <c r="P171" s="124">
        <f t="shared" si="2"/>
        <v>10</v>
      </c>
      <c r="Q171" s="124">
        <f>K171*(1+'PORCENTAJE ECONOMICO'!$D$12)*P171</f>
        <v>9220</v>
      </c>
    </row>
    <row r="172" spans="2:17">
      <c r="B172" s="122" t="s">
        <v>2571</v>
      </c>
      <c r="C172" s="122" t="s">
        <v>3257</v>
      </c>
      <c r="D172" s="122" t="s">
        <v>3258</v>
      </c>
      <c r="E172" s="122" t="s">
        <v>2574</v>
      </c>
      <c r="F172" s="122" t="s">
        <v>3259</v>
      </c>
      <c r="G172" s="122" t="s">
        <v>3260</v>
      </c>
      <c r="H172" s="122" t="s">
        <v>3261</v>
      </c>
      <c r="I172" s="122">
        <v>19963117</v>
      </c>
      <c r="J172" s="122">
        <v>11</v>
      </c>
      <c r="K172" s="122">
        <v>1063</v>
      </c>
      <c r="L172" s="123" t="s">
        <v>5800</v>
      </c>
      <c r="M172" s="124"/>
      <c r="N172" s="124"/>
      <c r="O172" s="124">
        <v>10</v>
      </c>
      <c r="P172" s="124">
        <f t="shared" si="2"/>
        <v>10</v>
      </c>
      <c r="Q172" s="124">
        <f>K172*(1+'PORCENTAJE ECONOMICO'!$D$12)*P172</f>
        <v>10630</v>
      </c>
    </row>
    <row r="173" spans="2:17">
      <c r="B173" s="122" t="s">
        <v>2571</v>
      </c>
      <c r="C173" s="122" t="s">
        <v>3262</v>
      </c>
      <c r="D173" s="122" t="s">
        <v>3263</v>
      </c>
      <c r="E173" s="122" t="s">
        <v>2574</v>
      </c>
      <c r="F173" s="122" t="s">
        <v>3264</v>
      </c>
      <c r="G173" s="122" t="s">
        <v>3265</v>
      </c>
      <c r="H173" s="122" t="s">
        <v>3266</v>
      </c>
      <c r="I173" s="122">
        <v>19994557</v>
      </c>
      <c r="J173" s="122">
        <v>9</v>
      </c>
      <c r="K173" s="122">
        <v>2183</v>
      </c>
      <c r="L173" s="123" t="s">
        <v>5800</v>
      </c>
      <c r="M173" s="124">
        <v>960</v>
      </c>
      <c r="N173" s="124">
        <v>990</v>
      </c>
      <c r="O173" s="124">
        <v>1140</v>
      </c>
      <c r="P173" s="124">
        <f t="shared" si="2"/>
        <v>1030</v>
      </c>
      <c r="Q173" s="124">
        <f>K173*(1+'PORCENTAJE ECONOMICO'!$D$12)*P173</f>
        <v>2248490</v>
      </c>
    </row>
    <row r="174" spans="2:17">
      <c r="B174" s="122" t="s">
        <v>2571</v>
      </c>
      <c r="C174" s="122" t="s">
        <v>3267</v>
      </c>
      <c r="D174" s="122" t="s">
        <v>3268</v>
      </c>
      <c r="E174" s="122" t="s">
        <v>2574</v>
      </c>
      <c r="F174" s="122" t="s">
        <v>3269</v>
      </c>
      <c r="G174" s="122" t="s">
        <v>3270</v>
      </c>
      <c r="H174" s="122" t="s">
        <v>3271</v>
      </c>
      <c r="I174" s="122">
        <v>20093972</v>
      </c>
      <c r="J174" s="122">
        <v>10</v>
      </c>
      <c r="K174" s="122">
        <v>7350</v>
      </c>
      <c r="L174" s="123" t="s">
        <v>5800</v>
      </c>
      <c r="M174" s="124">
        <v>15</v>
      </c>
      <c r="N174" s="124">
        <v>14</v>
      </c>
      <c r="O174" s="124">
        <v>100</v>
      </c>
      <c r="P174" s="124">
        <f t="shared" si="2"/>
        <v>43</v>
      </c>
      <c r="Q174" s="124">
        <f>K174*(1+'PORCENTAJE ECONOMICO'!$D$12)*P174</f>
        <v>316050</v>
      </c>
    </row>
    <row r="175" spans="2:17">
      <c r="B175" s="122" t="s">
        <v>2571</v>
      </c>
      <c r="C175" s="122" t="s">
        <v>3272</v>
      </c>
      <c r="D175" s="122" t="s">
        <v>3273</v>
      </c>
      <c r="E175" s="122" t="s">
        <v>2574</v>
      </c>
      <c r="F175" s="122" t="s">
        <v>3274</v>
      </c>
      <c r="G175" s="122" t="s">
        <v>3275</v>
      </c>
      <c r="H175" s="122" t="s">
        <v>3276</v>
      </c>
      <c r="I175" s="122">
        <v>20051629</v>
      </c>
      <c r="J175" s="122">
        <v>10</v>
      </c>
      <c r="K175" s="122">
        <v>1488</v>
      </c>
      <c r="L175" s="123" t="s">
        <v>5800</v>
      </c>
      <c r="M175" s="124">
        <v>3782</v>
      </c>
      <c r="N175" s="124">
        <v>3111</v>
      </c>
      <c r="O175" s="124">
        <v>2009</v>
      </c>
      <c r="P175" s="124">
        <f t="shared" si="2"/>
        <v>2967.3333333333335</v>
      </c>
      <c r="Q175" s="124">
        <f>K175*(1+'PORCENTAJE ECONOMICO'!$D$12)*P175</f>
        <v>4415392</v>
      </c>
    </row>
    <row r="176" spans="2:17">
      <c r="B176" s="122" t="s">
        <v>2571</v>
      </c>
      <c r="C176" s="122" t="s">
        <v>3277</v>
      </c>
      <c r="D176" s="122" t="s">
        <v>3278</v>
      </c>
      <c r="E176" s="122" t="s">
        <v>2574</v>
      </c>
      <c r="F176" s="122" t="s">
        <v>3279</v>
      </c>
      <c r="G176" s="122" t="s">
        <v>3280</v>
      </c>
      <c r="H176" s="122" t="s">
        <v>3281</v>
      </c>
      <c r="I176" s="122">
        <v>20072221</v>
      </c>
      <c r="J176" s="122">
        <v>3</v>
      </c>
      <c r="K176" s="122">
        <v>2680</v>
      </c>
      <c r="L176" s="123" t="s">
        <v>5800</v>
      </c>
      <c r="M176" s="124">
        <v>11027</v>
      </c>
      <c r="N176" s="124">
        <v>10953</v>
      </c>
      <c r="O176" s="124">
        <v>13987</v>
      </c>
      <c r="P176" s="124">
        <f t="shared" si="2"/>
        <v>11989</v>
      </c>
      <c r="Q176" s="124">
        <f>K176*(1+'PORCENTAJE ECONOMICO'!$D$12)*P176</f>
        <v>32130520</v>
      </c>
    </row>
    <row r="177" spans="2:17">
      <c r="B177" s="122" t="s">
        <v>2571</v>
      </c>
      <c r="C177" s="122" t="s">
        <v>3282</v>
      </c>
      <c r="D177" s="122" t="s">
        <v>3283</v>
      </c>
      <c r="E177" s="122" t="s">
        <v>2574</v>
      </c>
      <c r="F177" s="122" t="s">
        <v>3284</v>
      </c>
      <c r="G177" s="122" t="s">
        <v>3285</v>
      </c>
      <c r="H177" s="122" t="s">
        <v>3286</v>
      </c>
      <c r="I177" s="122">
        <v>40927</v>
      </c>
      <c r="J177" s="122">
        <v>14</v>
      </c>
      <c r="K177" s="122">
        <v>60</v>
      </c>
      <c r="L177" s="123" t="s">
        <v>5800</v>
      </c>
      <c r="M177" s="124"/>
      <c r="N177" s="124"/>
      <c r="O177" s="124">
        <v>10</v>
      </c>
      <c r="P177" s="124">
        <f t="shared" si="2"/>
        <v>10</v>
      </c>
      <c r="Q177" s="124">
        <f>K177*(1+'PORCENTAJE ECONOMICO'!$D$12)*P177</f>
        <v>600</v>
      </c>
    </row>
    <row r="178" spans="2:17">
      <c r="B178" s="122" t="s">
        <v>2571</v>
      </c>
      <c r="C178" s="122" t="s">
        <v>3287</v>
      </c>
      <c r="D178" s="122" t="s">
        <v>3288</v>
      </c>
      <c r="E178" s="122" t="s">
        <v>2574</v>
      </c>
      <c r="F178" s="122" t="s">
        <v>3289</v>
      </c>
      <c r="G178" s="122" t="s">
        <v>3290</v>
      </c>
      <c r="H178" s="122">
        <v>19942420</v>
      </c>
      <c r="I178" s="122">
        <v>19942420</v>
      </c>
      <c r="J178" s="122"/>
      <c r="K178" s="122">
        <v>3342</v>
      </c>
      <c r="L178" s="123" t="s">
        <v>5800</v>
      </c>
      <c r="M178" s="124"/>
      <c r="N178" s="124"/>
      <c r="O178" s="124">
        <v>10</v>
      </c>
      <c r="P178" s="124">
        <f t="shared" si="2"/>
        <v>10</v>
      </c>
      <c r="Q178" s="124">
        <f>K178*(1+'PORCENTAJE ECONOMICO'!$D$12)*P178</f>
        <v>33420</v>
      </c>
    </row>
    <row r="179" spans="2:17">
      <c r="B179" s="122" t="s">
        <v>2571</v>
      </c>
      <c r="C179" s="122" t="s">
        <v>3291</v>
      </c>
      <c r="D179" s="122" t="s">
        <v>3292</v>
      </c>
      <c r="E179" s="122" t="s">
        <v>2820</v>
      </c>
      <c r="F179" s="122" t="s">
        <v>3293</v>
      </c>
      <c r="G179" s="122" t="s">
        <v>3294</v>
      </c>
      <c r="H179" s="122" t="s">
        <v>3295</v>
      </c>
      <c r="I179" s="122">
        <v>19978078</v>
      </c>
      <c r="J179" s="122">
        <v>2</v>
      </c>
      <c r="K179" s="122">
        <v>118</v>
      </c>
      <c r="L179" s="123" t="s">
        <v>5800</v>
      </c>
      <c r="M179" s="124">
        <v>8456</v>
      </c>
      <c r="N179" s="124">
        <v>7505</v>
      </c>
      <c r="O179" s="124">
        <v>11240</v>
      </c>
      <c r="P179" s="124">
        <f t="shared" si="2"/>
        <v>9067</v>
      </c>
      <c r="Q179" s="124">
        <f>K179*(1+'PORCENTAJE ECONOMICO'!$D$12)*P179</f>
        <v>1069906</v>
      </c>
    </row>
    <row r="180" spans="2:17">
      <c r="B180" s="122" t="s">
        <v>2571</v>
      </c>
      <c r="C180" s="122" t="s">
        <v>2783</v>
      </c>
      <c r="D180" s="122" t="s">
        <v>3296</v>
      </c>
      <c r="E180" s="122" t="s">
        <v>2574</v>
      </c>
      <c r="F180" s="122" t="s">
        <v>3297</v>
      </c>
      <c r="G180" s="122" t="s">
        <v>2786</v>
      </c>
      <c r="H180" s="122" t="s">
        <v>3298</v>
      </c>
      <c r="I180" s="122">
        <v>20082484</v>
      </c>
      <c r="J180" s="122">
        <v>6</v>
      </c>
      <c r="K180" s="122">
        <v>42612</v>
      </c>
      <c r="L180" s="123" t="s">
        <v>5800</v>
      </c>
      <c r="M180" s="124"/>
      <c r="N180" s="124"/>
      <c r="O180" s="124">
        <v>10</v>
      </c>
      <c r="P180" s="124">
        <f t="shared" si="2"/>
        <v>10</v>
      </c>
      <c r="Q180" s="124">
        <f>K180*(1+'PORCENTAJE ECONOMICO'!$D$12)*P180</f>
        <v>426120</v>
      </c>
    </row>
    <row r="181" spans="2:17">
      <c r="B181" s="122" t="s">
        <v>2571</v>
      </c>
      <c r="C181" s="122" t="s">
        <v>3299</v>
      </c>
      <c r="D181" s="122" t="s">
        <v>3300</v>
      </c>
      <c r="E181" s="122" t="s">
        <v>2574</v>
      </c>
      <c r="F181" s="122" t="s">
        <v>3301</v>
      </c>
      <c r="G181" s="122" t="s">
        <v>3302</v>
      </c>
      <c r="H181" s="122" t="s">
        <v>3303</v>
      </c>
      <c r="I181" s="122">
        <v>19962743</v>
      </c>
      <c r="J181" s="122">
        <v>6</v>
      </c>
      <c r="K181" s="122">
        <v>999</v>
      </c>
      <c r="L181" s="123" t="s">
        <v>5800</v>
      </c>
      <c r="M181" s="124"/>
      <c r="N181" s="124"/>
      <c r="O181" s="124">
        <v>10</v>
      </c>
      <c r="P181" s="124">
        <f t="shared" si="2"/>
        <v>10</v>
      </c>
      <c r="Q181" s="124">
        <f>K181*(1+'PORCENTAJE ECONOMICO'!$D$12)*P181</f>
        <v>9990</v>
      </c>
    </row>
    <row r="182" spans="2:17">
      <c r="B182" s="122" t="s">
        <v>2571</v>
      </c>
      <c r="C182" s="122" t="s">
        <v>3304</v>
      </c>
      <c r="D182" s="122" t="s">
        <v>3305</v>
      </c>
      <c r="E182" s="122" t="s">
        <v>2820</v>
      </c>
      <c r="F182" s="122" t="s">
        <v>3306</v>
      </c>
      <c r="G182" s="122" t="s">
        <v>2791</v>
      </c>
      <c r="H182" s="122" t="s">
        <v>3307</v>
      </c>
      <c r="I182" s="122">
        <v>19953616</v>
      </c>
      <c r="J182" s="122">
        <v>2</v>
      </c>
      <c r="K182" s="122">
        <v>1800</v>
      </c>
      <c r="L182" s="123" t="s">
        <v>5800</v>
      </c>
      <c r="M182" s="124"/>
      <c r="N182" s="124"/>
      <c r="O182" s="124">
        <v>10</v>
      </c>
      <c r="P182" s="124">
        <f t="shared" si="2"/>
        <v>10</v>
      </c>
      <c r="Q182" s="124">
        <f>K182*(1+'PORCENTAJE ECONOMICO'!$D$12)*P182</f>
        <v>18000</v>
      </c>
    </row>
    <row r="183" spans="2:17">
      <c r="B183" s="122" t="s">
        <v>2571</v>
      </c>
      <c r="C183" s="122" t="s">
        <v>2788</v>
      </c>
      <c r="D183" s="122" t="s">
        <v>3308</v>
      </c>
      <c r="E183" s="122" t="s">
        <v>2820</v>
      </c>
      <c r="F183" s="122" t="s">
        <v>3309</v>
      </c>
      <c r="G183" s="122" t="s">
        <v>2791</v>
      </c>
      <c r="H183" s="122" t="s">
        <v>3310</v>
      </c>
      <c r="I183" s="122">
        <v>19953617</v>
      </c>
      <c r="J183" s="122">
        <v>1</v>
      </c>
      <c r="K183" s="122">
        <v>2100</v>
      </c>
      <c r="L183" s="123" t="s">
        <v>5800</v>
      </c>
      <c r="M183" s="124"/>
      <c r="N183" s="124"/>
      <c r="O183" s="124">
        <v>10</v>
      </c>
      <c r="P183" s="124">
        <f t="shared" si="2"/>
        <v>10</v>
      </c>
      <c r="Q183" s="124">
        <f>K183*(1+'PORCENTAJE ECONOMICO'!$D$12)*P183</f>
        <v>21000</v>
      </c>
    </row>
    <row r="184" spans="2:17">
      <c r="B184" s="122" t="s">
        <v>2571</v>
      </c>
      <c r="C184" s="122" t="s">
        <v>3311</v>
      </c>
      <c r="D184" s="122" t="s">
        <v>3312</v>
      </c>
      <c r="E184" s="122" t="s">
        <v>2574</v>
      </c>
      <c r="F184" s="122" t="s">
        <v>3313</v>
      </c>
      <c r="G184" s="122" t="s">
        <v>3314</v>
      </c>
      <c r="H184" s="122" t="s">
        <v>3315</v>
      </c>
      <c r="I184" s="122">
        <v>20096120</v>
      </c>
      <c r="J184" s="122">
        <v>1</v>
      </c>
      <c r="K184" s="122">
        <v>15000</v>
      </c>
      <c r="L184" s="123" t="s">
        <v>5800</v>
      </c>
      <c r="M184" s="124"/>
      <c r="N184" s="124"/>
      <c r="O184" s="124">
        <v>10</v>
      </c>
      <c r="P184" s="124">
        <f t="shared" si="2"/>
        <v>10</v>
      </c>
      <c r="Q184" s="124">
        <f>K184*(1+'PORCENTAJE ECONOMICO'!$D$12)*P184</f>
        <v>150000</v>
      </c>
    </row>
    <row r="185" spans="2:17">
      <c r="B185" s="122" t="s">
        <v>2571</v>
      </c>
      <c r="C185" s="122" t="s">
        <v>3316</v>
      </c>
      <c r="D185" s="122" t="s">
        <v>3317</v>
      </c>
      <c r="E185" s="122" t="s">
        <v>2574</v>
      </c>
      <c r="F185" s="122" t="s">
        <v>3318</v>
      </c>
      <c r="G185" s="122" t="s">
        <v>3319</v>
      </c>
      <c r="H185" s="122" t="s">
        <v>3320</v>
      </c>
      <c r="I185" s="122">
        <v>20004204</v>
      </c>
      <c r="J185" s="122">
        <v>1</v>
      </c>
      <c r="K185" s="122">
        <v>9924</v>
      </c>
      <c r="L185" s="123" t="s">
        <v>5800</v>
      </c>
      <c r="M185" s="124">
        <v>481</v>
      </c>
      <c r="N185" s="124">
        <v>540</v>
      </c>
      <c r="O185" s="124">
        <v>1269</v>
      </c>
      <c r="P185" s="124">
        <f t="shared" si="2"/>
        <v>763.33333333333337</v>
      </c>
      <c r="Q185" s="124">
        <f>K185*(1+'PORCENTAJE ECONOMICO'!$D$12)*P185</f>
        <v>7575320</v>
      </c>
    </row>
    <row r="186" spans="2:17">
      <c r="B186" s="122" t="s">
        <v>2571</v>
      </c>
      <c r="C186" s="122" t="s">
        <v>3321</v>
      </c>
      <c r="D186" s="122" t="s">
        <v>1365</v>
      </c>
      <c r="E186" s="122" t="s">
        <v>2574</v>
      </c>
      <c r="F186" s="122" t="s">
        <v>3322</v>
      </c>
      <c r="G186" s="122" t="s">
        <v>2948</v>
      </c>
      <c r="H186" s="122" t="s">
        <v>3323</v>
      </c>
      <c r="I186" s="122">
        <v>20086475</v>
      </c>
      <c r="J186" s="122">
        <v>1</v>
      </c>
      <c r="K186" s="122">
        <v>21833</v>
      </c>
      <c r="L186" s="123" t="s">
        <v>5800</v>
      </c>
      <c r="M186" s="124">
        <v>33</v>
      </c>
      <c r="N186" s="124">
        <v>47</v>
      </c>
      <c r="O186" s="124">
        <v>47</v>
      </c>
      <c r="P186" s="124">
        <f t="shared" si="2"/>
        <v>42.333333333333336</v>
      </c>
      <c r="Q186" s="124">
        <f>K186*(1+'PORCENTAJE ECONOMICO'!$D$12)*P186</f>
        <v>924263.66666666674</v>
      </c>
    </row>
    <row r="187" spans="2:17">
      <c r="B187" s="122" t="s">
        <v>2571</v>
      </c>
      <c r="C187" s="122" t="s">
        <v>3324</v>
      </c>
      <c r="D187" s="122" t="s">
        <v>3325</v>
      </c>
      <c r="E187" s="122" t="s">
        <v>2574</v>
      </c>
      <c r="F187" s="122" t="s">
        <v>3326</v>
      </c>
      <c r="G187" s="122" t="s">
        <v>3327</v>
      </c>
      <c r="H187" s="122" t="s">
        <v>3328</v>
      </c>
      <c r="I187" s="122">
        <v>19962088</v>
      </c>
      <c r="J187" s="122">
        <v>2</v>
      </c>
      <c r="K187" s="122">
        <v>3546</v>
      </c>
      <c r="L187" s="123" t="s">
        <v>5800</v>
      </c>
      <c r="M187" s="124">
        <v>270</v>
      </c>
      <c r="N187" s="124">
        <v>780</v>
      </c>
      <c r="O187" s="124">
        <v>2400</v>
      </c>
      <c r="P187" s="124">
        <f t="shared" si="2"/>
        <v>1150</v>
      </c>
      <c r="Q187" s="124">
        <f>K187*(1+'PORCENTAJE ECONOMICO'!$D$12)*P187</f>
        <v>4077900</v>
      </c>
    </row>
    <row r="188" spans="2:17">
      <c r="B188" s="122" t="s">
        <v>2571</v>
      </c>
      <c r="C188" s="122" t="s">
        <v>3329</v>
      </c>
      <c r="D188" s="122" t="s">
        <v>3330</v>
      </c>
      <c r="E188" s="122" t="s">
        <v>2574</v>
      </c>
      <c r="F188" s="122" t="s">
        <v>3331</v>
      </c>
      <c r="G188" s="122" t="s">
        <v>3332</v>
      </c>
      <c r="H188" s="122" t="s">
        <v>3333</v>
      </c>
      <c r="I188" s="122">
        <v>19949721</v>
      </c>
      <c r="J188" s="122">
        <v>2</v>
      </c>
      <c r="K188" s="122">
        <v>309</v>
      </c>
      <c r="L188" s="123" t="s">
        <v>5800</v>
      </c>
      <c r="M188" s="124">
        <v>60</v>
      </c>
      <c r="N188" s="124">
        <v>420</v>
      </c>
      <c r="O188" s="124">
        <v>810</v>
      </c>
      <c r="P188" s="124">
        <f t="shared" si="2"/>
        <v>430</v>
      </c>
      <c r="Q188" s="124">
        <f>K188*(1+'PORCENTAJE ECONOMICO'!$D$12)*P188</f>
        <v>132870</v>
      </c>
    </row>
    <row r="189" spans="2:17">
      <c r="B189" s="122" t="s">
        <v>2571</v>
      </c>
      <c r="C189" s="122" t="s">
        <v>3334</v>
      </c>
      <c r="D189" s="122" t="s">
        <v>3335</v>
      </c>
      <c r="E189" s="122" t="s">
        <v>2574</v>
      </c>
      <c r="F189" s="122" t="s">
        <v>3336</v>
      </c>
      <c r="G189" s="122" t="s">
        <v>3332</v>
      </c>
      <c r="H189" s="122" t="s">
        <v>3337</v>
      </c>
      <c r="I189" s="122">
        <v>19949719</v>
      </c>
      <c r="J189" s="122">
        <v>3</v>
      </c>
      <c r="K189" s="122">
        <v>184</v>
      </c>
      <c r="L189" s="123" t="s">
        <v>5800</v>
      </c>
      <c r="M189" s="124">
        <v>2100</v>
      </c>
      <c r="N189" s="124">
        <v>1575</v>
      </c>
      <c r="O189" s="124">
        <v>2310</v>
      </c>
      <c r="P189" s="124">
        <f t="shared" si="2"/>
        <v>1995</v>
      </c>
      <c r="Q189" s="124">
        <f>K189*(1+'PORCENTAJE ECONOMICO'!$D$12)*P189</f>
        <v>367080</v>
      </c>
    </row>
    <row r="190" spans="2:17">
      <c r="B190" s="122" t="s">
        <v>2571</v>
      </c>
      <c r="C190" s="122" t="s">
        <v>3338</v>
      </c>
      <c r="D190" s="122" t="s">
        <v>3339</v>
      </c>
      <c r="E190" s="122" t="s">
        <v>2574</v>
      </c>
      <c r="F190" s="122" t="s">
        <v>3340</v>
      </c>
      <c r="G190" s="122" t="s">
        <v>3332</v>
      </c>
      <c r="H190" s="122" t="s">
        <v>3341</v>
      </c>
      <c r="I190" s="122">
        <v>19949755</v>
      </c>
      <c r="J190" s="122">
        <v>1</v>
      </c>
      <c r="K190" s="122">
        <v>80</v>
      </c>
      <c r="L190" s="123" t="s">
        <v>5800</v>
      </c>
      <c r="M190" s="124">
        <v>510</v>
      </c>
      <c r="N190" s="124">
        <v>90</v>
      </c>
      <c r="O190" s="124">
        <v>2625</v>
      </c>
      <c r="P190" s="124">
        <f t="shared" si="2"/>
        <v>1075</v>
      </c>
      <c r="Q190" s="124">
        <f>K190*(1+'PORCENTAJE ECONOMICO'!$D$12)*P190</f>
        <v>86000</v>
      </c>
    </row>
    <row r="191" spans="2:17">
      <c r="B191" s="122" t="s">
        <v>2571</v>
      </c>
      <c r="C191" s="122" t="s">
        <v>3342</v>
      </c>
      <c r="D191" s="122" t="s">
        <v>3343</v>
      </c>
      <c r="E191" s="122" t="s">
        <v>2574</v>
      </c>
      <c r="F191" s="122" t="s">
        <v>3344</v>
      </c>
      <c r="G191" s="122" t="s">
        <v>3332</v>
      </c>
      <c r="H191" s="122" t="s">
        <v>3345</v>
      </c>
      <c r="I191" s="122">
        <v>19976916</v>
      </c>
      <c r="J191" s="122">
        <v>3</v>
      </c>
      <c r="K191" s="122">
        <v>663</v>
      </c>
      <c r="L191" s="123" t="s">
        <v>5800</v>
      </c>
      <c r="M191" s="124"/>
      <c r="N191" s="124"/>
      <c r="O191" s="124">
        <v>30</v>
      </c>
      <c r="P191" s="124">
        <f t="shared" si="2"/>
        <v>30</v>
      </c>
      <c r="Q191" s="124">
        <f>K191*(1+'PORCENTAJE ECONOMICO'!$D$12)*P191</f>
        <v>19890</v>
      </c>
    </row>
    <row r="192" spans="2:17">
      <c r="B192" s="122" t="s">
        <v>2571</v>
      </c>
      <c r="C192" s="122" t="s">
        <v>3346</v>
      </c>
      <c r="D192" s="122" t="s">
        <v>3347</v>
      </c>
      <c r="E192" s="122" t="s">
        <v>2574</v>
      </c>
      <c r="F192" s="122" t="s">
        <v>3348</v>
      </c>
      <c r="G192" s="122" t="s">
        <v>3349</v>
      </c>
      <c r="H192" s="122" t="s">
        <v>3350</v>
      </c>
      <c r="I192" s="122">
        <v>20058720</v>
      </c>
      <c r="J192" s="122">
        <v>1</v>
      </c>
      <c r="K192" s="122">
        <v>3153</v>
      </c>
      <c r="L192" s="123" t="s">
        <v>5800</v>
      </c>
      <c r="M192" s="124">
        <v>105</v>
      </c>
      <c r="N192" s="124">
        <v>28</v>
      </c>
      <c r="O192" s="124">
        <v>266</v>
      </c>
      <c r="P192" s="124">
        <f t="shared" si="2"/>
        <v>133</v>
      </c>
      <c r="Q192" s="124">
        <f>K192*(1+'PORCENTAJE ECONOMICO'!$D$12)*P192</f>
        <v>419349</v>
      </c>
    </row>
    <row r="193" spans="2:17">
      <c r="B193" s="122" t="s">
        <v>2571</v>
      </c>
      <c r="C193" s="122" t="s">
        <v>3351</v>
      </c>
      <c r="D193" s="122" t="s">
        <v>3352</v>
      </c>
      <c r="E193" s="122" t="s">
        <v>2574</v>
      </c>
      <c r="F193" s="122" t="s">
        <v>3353</v>
      </c>
      <c r="G193" s="122" t="s">
        <v>3354</v>
      </c>
      <c r="H193" s="122" t="s">
        <v>3355</v>
      </c>
      <c r="I193" s="122">
        <v>19985046</v>
      </c>
      <c r="J193" s="122">
        <v>5</v>
      </c>
      <c r="K193" s="122">
        <v>7827</v>
      </c>
      <c r="L193" s="123" t="s">
        <v>5800</v>
      </c>
      <c r="M193" s="124">
        <v>360</v>
      </c>
      <c r="N193" s="124">
        <v>300</v>
      </c>
      <c r="O193" s="124">
        <v>330</v>
      </c>
      <c r="P193" s="124">
        <f t="shared" si="2"/>
        <v>330</v>
      </c>
      <c r="Q193" s="124">
        <f>K193*(1+'PORCENTAJE ECONOMICO'!$D$12)*P193</f>
        <v>2582910</v>
      </c>
    </row>
    <row r="194" spans="2:17">
      <c r="B194" s="122" t="s">
        <v>2571</v>
      </c>
      <c r="C194" s="122" t="s">
        <v>3356</v>
      </c>
      <c r="D194" s="122" t="s">
        <v>3357</v>
      </c>
      <c r="E194" s="122" t="s">
        <v>2574</v>
      </c>
      <c r="F194" s="122" t="s">
        <v>3358</v>
      </c>
      <c r="G194" s="122" t="s">
        <v>3354</v>
      </c>
      <c r="H194" s="122" t="s">
        <v>3359</v>
      </c>
      <c r="I194" s="122">
        <v>19994556</v>
      </c>
      <c r="J194" s="122">
        <v>3</v>
      </c>
      <c r="K194" s="122">
        <v>17758</v>
      </c>
      <c r="L194" s="123" t="s">
        <v>5800</v>
      </c>
      <c r="M194" s="124"/>
      <c r="N194" s="124"/>
      <c r="O194" s="124">
        <v>10</v>
      </c>
      <c r="P194" s="124">
        <f t="shared" si="2"/>
        <v>10</v>
      </c>
      <c r="Q194" s="124">
        <f>K194*(1+'PORCENTAJE ECONOMICO'!$D$12)*P194</f>
        <v>177580</v>
      </c>
    </row>
    <row r="195" spans="2:17">
      <c r="B195" s="122" t="s">
        <v>2571</v>
      </c>
      <c r="C195" s="122" t="s">
        <v>3360</v>
      </c>
      <c r="D195" s="122" t="s">
        <v>3361</v>
      </c>
      <c r="E195" s="122" t="s">
        <v>2574</v>
      </c>
      <c r="F195" s="122" t="s">
        <v>3362</v>
      </c>
      <c r="G195" s="122" t="s">
        <v>3363</v>
      </c>
      <c r="H195" s="122" t="s">
        <v>3364</v>
      </c>
      <c r="I195" s="122">
        <v>19904833</v>
      </c>
      <c r="J195" s="122">
        <v>3</v>
      </c>
      <c r="K195" s="122">
        <v>5679</v>
      </c>
      <c r="L195" s="123" t="s">
        <v>5800</v>
      </c>
      <c r="M195" s="124"/>
      <c r="N195" s="124"/>
      <c r="O195" s="124">
        <v>10</v>
      </c>
      <c r="P195" s="124">
        <f t="shared" si="2"/>
        <v>10</v>
      </c>
      <c r="Q195" s="124">
        <f>K195*(1+'PORCENTAJE ECONOMICO'!$D$12)*P195</f>
        <v>56790</v>
      </c>
    </row>
    <row r="196" spans="2:17">
      <c r="B196" s="122" t="s">
        <v>2571</v>
      </c>
      <c r="C196" s="122" t="s">
        <v>3365</v>
      </c>
      <c r="D196" s="122" t="s">
        <v>3366</v>
      </c>
      <c r="E196" s="122" t="s">
        <v>2574</v>
      </c>
      <c r="F196" s="122" t="s">
        <v>3367</v>
      </c>
      <c r="G196" s="122" t="s">
        <v>2944</v>
      </c>
      <c r="H196" s="122">
        <v>19911414</v>
      </c>
      <c r="I196" s="122">
        <v>19911414</v>
      </c>
      <c r="J196" s="122"/>
      <c r="K196" s="122">
        <v>579</v>
      </c>
      <c r="L196" s="123" t="s">
        <v>5800</v>
      </c>
      <c r="M196" s="124">
        <v>840</v>
      </c>
      <c r="N196" s="124">
        <v>840</v>
      </c>
      <c r="O196" s="124">
        <v>870</v>
      </c>
      <c r="P196" s="124">
        <f t="shared" si="2"/>
        <v>850</v>
      </c>
      <c r="Q196" s="124">
        <f>K196*(1+'PORCENTAJE ECONOMICO'!$D$12)*P196</f>
        <v>492150</v>
      </c>
    </row>
    <row r="197" spans="2:17">
      <c r="B197" s="122" t="s">
        <v>2571</v>
      </c>
      <c r="C197" s="122" t="s">
        <v>3368</v>
      </c>
      <c r="D197" s="122" t="s">
        <v>3369</v>
      </c>
      <c r="E197" s="122" t="s">
        <v>2574</v>
      </c>
      <c r="F197" s="122" t="s">
        <v>3370</v>
      </c>
      <c r="G197" s="122" t="s">
        <v>3371</v>
      </c>
      <c r="H197" s="122">
        <v>20080649</v>
      </c>
      <c r="I197" s="122">
        <v>20080649</v>
      </c>
      <c r="J197" s="122"/>
      <c r="K197" s="122">
        <v>14188</v>
      </c>
      <c r="L197" s="123" t="s">
        <v>5800</v>
      </c>
      <c r="M197" s="124"/>
      <c r="N197" s="124"/>
      <c r="O197" s="124">
        <v>10</v>
      </c>
      <c r="P197" s="124">
        <f t="shared" si="2"/>
        <v>10</v>
      </c>
      <c r="Q197" s="124">
        <f>K197*(1+'PORCENTAJE ECONOMICO'!$D$12)*P197</f>
        <v>141880</v>
      </c>
    </row>
    <row r="198" spans="2:17">
      <c r="B198" s="122" t="s">
        <v>2571</v>
      </c>
      <c r="C198" s="122" t="s">
        <v>3372</v>
      </c>
      <c r="D198" s="122" t="s">
        <v>3373</v>
      </c>
      <c r="E198" s="122" t="s">
        <v>2574</v>
      </c>
      <c r="F198" s="122" t="s">
        <v>3374</v>
      </c>
      <c r="G198" s="122" t="s">
        <v>3371</v>
      </c>
      <c r="H198" s="122" t="s">
        <v>3375</v>
      </c>
      <c r="I198" s="122">
        <v>20080647</v>
      </c>
      <c r="J198" s="122">
        <v>2</v>
      </c>
      <c r="K198" s="122">
        <v>2700</v>
      </c>
      <c r="L198" s="123" t="s">
        <v>5800</v>
      </c>
      <c r="M198" s="124"/>
      <c r="N198" s="124"/>
      <c r="O198" s="124">
        <v>10</v>
      </c>
      <c r="P198" s="124">
        <f t="shared" si="2"/>
        <v>10</v>
      </c>
      <c r="Q198" s="124">
        <f>K198*(1+'PORCENTAJE ECONOMICO'!$D$12)*P198</f>
        <v>27000</v>
      </c>
    </row>
    <row r="199" spans="2:17">
      <c r="B199" s="122" t="s">
        <v>2571</v>
      </c>
      <c r="C199" s="122" t="s">
        <v>3376</v>
      </c>
      <c r="D199" s="122" t="s">
        <v>3377</v>
      </c>
      <c r="E199" s="122" t="s">
        <v>2574</v>
      </c>
      <c r="F199" s="122" t="s">
        <v>3378</v>
      </c>
      <c r="G199" s="122" t="s">
        <v>3379</v>
      </c>
      <c r="H199" s="122">
        <v>1980002</v>
      </c>
      <c r="I199" s="122">
        <v>1980002</v>
      </c>
      <c r="J199" s="122"/>
      <c r="K199" s="122">
        <v>2734</v>
      </c>
      <c r="L199" s="123" t="s">
        <v>5800</v>
      </c>
      <c r="M199" s="124">
        <v>660</v>
      </c>
      <c r="N199" s="124">
        <v>180</v>
      </c>
      <c r="O199" s="124"/>
      <c r="P199" s="124">
        <f t="shared" si="2"/>
        <v>420</v>
      </c>
      <c r="Q199" s="124">
        <f>K199*(1+'PORCENTAJE ECONOMICO'!$D$12)*P199</f>
        <v>1148280</v>
      </c>
    </row>
    <row r="200" spans="2:17">
      <c r="B200" s="122" t="s">
        <v>2571</v>
      </c>
      <c r="C200" s="122" t="s">
        <v>3380</v>
      </c>
      <c r="D200" s="122" t="s">
        <v>3381</v>
      </c>
      <c r="E200" s="122" t="s">
        <v>2574</v>
      </c>
      <c r="F200" s="122" t="s">
        <v>3382</v>
      </c>
      <c r="G200" s="122" t="s">
        <v>3383</v>
      </c>
      <c r="H200" s="122" t="s">
        <v>3384</v>
      </c>
      <c r="I200" s="122">
        <v>19940848</v>
      </c>
      <c r="J200" s="122">
        <v>3</v>
      </c>
      <c r="K200" s="122">
        <v>3038</v>
      </c>
      <c r="L200" s="123" t="s">
        <v>5800</v>
      </c>
      <c r="M200" s="124">
        <v>190</v>
      </c>
      <c r="N200" s="124">
        <v>59</v>
      </c>
      <c r="O200" s="124">
        <v>30</v>
      </c>
      <c r="P200" s="124">
        <f t="shared" si="2"/>
        <v>93</v>
      </c>
      <c r="Q200" s="124">
        <f>K200*(1+'PORCENTAJE ECONOMICO'!$D$12)*P200</f>
        <v>282534</v>
      </c>
    </row>
    <row r="201" spans="2:17">
      <c r="B201" s="122" t="s">
        <v>2571</v>
      </c>
      <c r="C201" s="122" t="s">
        <v>3385</v>
      </c>
      <c r="D201" s="122" t="s">
        <v>3386</v>
      </c>
      <c r="E201" s="122" t="s">
        <v>2574</v>
      </c>
      <c r="F201" s="122" t="s">
        <v>3387</v>
      </c>
      <c r="G201" s="122" t="s">
        <v>3388</v>
      </c>
      <c r="H201" s="122" t="s">
        <v>3389</v>
      </c>
      <c r="I201" s="122">
        <v>19943236</v>
      </c>
      <c r="J201" s="122">
        <v>2</v>
      </c>
      <c r="K201" s="122">
        <v>15553</v>
      </c>
      <c r="L201" s="123" t="s">
        <v>5800</v>
      </c>
      <c r="M201" s="124"/>
      <c r="N201" s="124"/>
      <c r="O201" s="124">
        <v>10</v>
      </c>
      <c r="P201" s="124">
        <f t="shared" si="2"/>
        <v>10</v>
      </c>
      <c r="Q201" s="124">
        <f>K201*(1+'PORCENTAJE ECONOMICO'!$D$12)*P201</f>
        <v>155530</v>
      </c>
    </row>
    <row r="202" spans="2:17">
      <c r="B202" s="122" t="s">
        <v>2571</v>
      </c>
      <c r="C202" s="122" t="s">
        <v>3390</v>
      </c>
      <c r="D202" s="122" t="s">
        <v>3391</v>
      </c>
      <c r="E202" s="122" t="s">
        <v>2574</v>
      </c>
      <c r="F202" s="122" t="s">
        <v>3392</v>
      </c>
      <c r="G202" s="122" t="s">
        <v>3393</v>
      </c>
      <c r="H202" s="122" t="s">
        <v>3394</v>
      </c>
      <c r="I202" s="122">
        <v>20100748</v>
      </c>
      <c r="J202" s="122">
        <v>1</v>
      </c>
      <c r="K202" s="122">
        <v>130000</v>
      </c>
      <c r="L202" s="123" t="s">
        <v>5800</v>
      </c>
      <c r="M202" s="124"/>
      <c r="N202" s="124"/>
      <c r="O202" s="124">
        <v>10</v>
      </c>
      <c r="P202" s="124">
        <f t="shared" si="2"/>
        <v>10</v>
      </c>
      <c r="Q202" s="124">
        <f>K202*(1+'PORCENTAJE ECONOMICO'!$D$12)*P202</f>
        <v>1300000</v>
      </c>
    </row>
    <row r="203" spans="2:17">
      <c r="B203" s="122" t="s">
        <v>2571</v>
      </c>
      <c r="C203" s="122" t="s">
        <v>3395</v>
      </c>
      <c r="D203" s="122" t="s">
        <v>3396</v>
      </c>
      <c r="E203" s="122" t="s">
        <v>2574</v>
      </c>
      <c r="F203" s="122" t="s">
        <v>3397</v>
      </c>
      <c r="G203" s="122" t="s">
        <v>3398</v>
      </c>
      <c r="H203" s="122" t="s">
        <v>3399</v>
      </c>
      <c r="I203" s="122">
        <v>20057354</v>
      </c>
      <c r="J203" s="122">
        <v>2</v>
      </c>
      <c r="K203" s="122">
        <v>212500</v>
      </c>
      <c r="L203" s="123" t="s">
        <v>5800</v>
      </c>
      <c r="M203" s="124"/>
      <c r="N203" s="124"/>
      <c r="O203" s="124">
        <v>10</v>
      </c>
      <c r="P203" s="124">
        <f t="shared" si="2"/>
        <v>10</v>
      </c>
      <c r="Q203" s="124">
        <f>K203*(1+'PORCENTAJE ECONOMICO'!$D$12)*P203</f>
        <v>2125000</v>
      </c>
    </row>
    <row r="204" spans="2:17">
      <c r="B204" s="122" t="s">
        <v>2571</v>
      </c>
      <c r="C204" s="122" t="s">
        <v>3400</v>
      </c>
      <c r="D204" s="122" t="s">
        <v>3401</v>
      </c>
      <c r="E204" s="122" t="s">
        <v>2574</v>
      </c>
      <c r="F204" s="122" t="s">
        <v>3402</v>
      </c>
      <c r="G204" s="122" t="s">
        <v>3398</v>
      </c>
      <c r="H204" s="122" t="s">
        <v>3403</v>
      </c>
      <c r="I204" s="122">
        <v>20062869</v>
      </c>
      <c r="J204" s="122">
        <v>1</v>
      </c>
      <c r="K204" s="122">
        <v>508017</v>
      </c>
      <c r="L204" s="123" t="s">
        <v>5800</v>
      </c>
      <c r="M204" s="124"/>
      <c r="N204" s="124"/>
      <c r="O204" s="124">
        <v>10</v>
      </c>
      <c r="P204" s="124">
        <f t="shared" si="2"/>
        <v>10</v>
      </c>
      <c r="Q204" s="124">
        <f>K204*(1+'PORCENTAJE ECONOMICO'!$D$12)*P204</f>
        <v>5080170</v>
      </c>
    </row>
    <row r="205" spans="2:17">
      <c r="B205" s="122" t="s">
        <v>2571</v>
      </c>
      <c r="C205" s="122" t="s">
        <v>3404</v>
      </c>
      <c r="D205" s="122" t="s">
        <v>3405</v>
      </c>
      <c r="E205" s="122" t="s">
        <v>2574</v>
      </c>
      <c r="F205" s="122" t="s">
        <v>3406</v>
      </c>
      <c r="G205" s="122" t="s">
        <v>3407</v>
      </c>
      <c r="H205" s="122" t="s">
        <v>3408</v>
      </c>
      <c r="I205" s="122">
        <v>20087519</v>
      </c>
      <c r="J205" s="122">
        <v>1</v>
      </c>
      <c r="K205" s="122">
        <v>56516</v>
      </c>
      <c r="L205" s="123" t="s">
        <v>5800</v>
      </c>
      <c r="M205" s="124"/>
      <c r="N205" s="124"/>
      <c r="O205" s="124">
        <v>10</v>
      </c>
      <c r="P205" s="124">
        <f t="shared" si="2"/>
        <v>10</v>
      </c>
      <c r="Q205" s="124">
        <f>K205*(1+'PORCENTAJE ECONOMICO'!$D$12)*P205</f>
        <v>565160</v>
      </c>
    </row>
    <row r="206" spans="2:17">
      <c r="B206" s="122" t="s">
        <v>2571</v>
      </c>
      <c r="C206" s="122" t="s">
        <v>3409</v>
      </c>
      <c r="D206" s="122" t="s">
        <v>3410</v>
      </c>
      <c r="E206" s="122" t="s">
        <v>2574</v>
      </c>
      <c r="F206" s="122" t="s">
        <v>3411</v>
      </c>
      <c r="G206" s="122" t="s">
        <v>3412</v>
      </c>
      <c r="H206" s="122" t="s">
        <v>3413</v>
      </c>
      <c r="I206" s="122">
        <v>20052952</v>
      </c>
      <c r="J206" s="122">
        <v>1</v>
      </c>
      <c r="K206" s="122">
        <v>2739</v>
      </c>
      <c r="L206" s="123" t="s">
        <v>5800</v>
      </c>
      <c r="M206" s="124">
        <v>54</v>
      </c>
      <c r="N206" s="124">
        <v>173</v>
      </c>
      <c r="O206" s="124">
        <v>246</v>
      </c>
      <c r="P206" s="124">
        <f t="shared" si="2"/>
        <v>157.66666666666666</v>
      </c>
      <c r="Q206" s="124">
        <f>K206*(1+'PORCENTAJE ECONOMICO'!$D$12)*P206</f>
        <v>431849</v>
      </c>
    </row>
    <row r="207" spans="2:17">
      <c r="B207" s="122" t="s">
        <v>2571</v>
      </c>
      <c r="C207" s="122" t="s">
        <v>3414</v>
      </c>
      <c r="D207" s="122" t="s">
        <v>3415</v>
      </c>
      <c r="E207" s="122" t="s">
        <v>2574</v>
      </c>
      <c r="F207" s="122" t="s">
        <v>3416</v>
      </c>
      <c r="G207" s="122" t="s">
        <v>3417</v>
      </c>
      <c r="H207" s="122" t="s">
        <v>3418</v>
      </c>
      <c r="I207" s="122">
        <v>20024521</v>
      </c>
      <c r="J207" s="122">
        <v>24</v>
      </c>
      <c r="K207" s="122">
        <v>929</v>
      </c>
      <c r="L207" s="123" t="s">
        <v>5800</v>
      </c>
      <c r="M207" s="124"/>
      <c r="N207" s="124"/>
      <c r="O207" s="124">
        <v>10</v>
      </c>
      <c r="P207" s="124">
        <f t="shared" ref="P207:P270" si="3">AVERAGE(M207:O207)</f>
        <v>10</v>
      </c>
      <c r="Q207" s="124">
        <f>K207*(1+'PORCENTAJE ECONOMICO'!$D$12)*P207</f>
        <v>9290</v>
      </c>
    </row>
    <row r="208" spans="2:17">
      <c r="B208" s="122" t="s">
        <v>2571</v>
      </c>
      <c r="C208" s="122" t="s">
        <v>3419</v>
      </c>
      <c r="D208" s="122" t="s">
        <v>3420</v>
      </c>
      <c r="E208" s="122" t="s">
        <v>2574</v>
      </c>
      <c r="F208" s="122" t="s">
        <v>3421</v>
      </c>
      <c r="G208" s="122" t="s">
        <v>3417</v>
      </c>
      <c r="H208" s="122" t="s">
        <v>3422</v>
      </c>
      <c r="I208" s="122">
        <v>19906511</v>
      </c>
      <c r="J208" s="122">
        <v>3</v>
      </c>
      <c r="K208" s="122">
        <v>540</v>
      </c>
      <c r="L208" s="123" t="s">
        <v>5800</v>
      </c>
      <c r="M208" s="124"/>
      <c r="N208" s="124"/>
      <c r="O208" s="124">
        <v>10</v>
      </c>
      <c r="P208" s="124">
        <f t="shared" si="3"/>
        <v>10</v>
      </c>
      <c r="Q208" s="124">
        <f>K208*(1+'PORCENTAJE ECONOMICO'!$D$12)*P208</f>
        <v>5400</v>
      </c>
    </row>
    <row r="209" spans="2:17">
      <c r="B209" s="122" t="s">
        <v>2571</v>
      </c>
      <c r="C209" s="122" t="s">
        <v>3423</v>
      </c>
      <c r="D209" s="122" t="s">
        <v>3424</v>
      </c>
      <c r="E209" s="122" t="s">
        <v>2574</v>
      </c>
      <c r="F209" s="122" t="s">
        <v>3425</v>
      </c>
      <c r="G209" s="122" t="s">
        <v>3426</v>
      </c>
      <c r="H209" s="122" t="s">
        <v>3427</v>
      </c>
      <c r="I209" s="122">
        <v>20040022</v>
      </c>
      <c r="J209" s="122">
        <v>2</v>
      </c>
      <c r="K209" s="122">
        <v>55715</v>
      </c>
      <c r="L209" s="123" t="s">
        <v>5800</v>
      </c>
      <c r="M209" s="124"/>
      <c r="N209" s="124">
        <v>60</v>
      </c>
      <c r="O209" s="124">
        <v>2</v>
      </c>
      <c r="P209" s="124">
        <f t="shared" si="3"/>
        <v>31</v>
      </c>
      <c r="Q209" s="124">
        <f>K209*(1+'PORCENTAJE ECONOMICO'!$D$12)*P209</f>
        <v>1727165</v>
      </c>
    </row>
    <row r="210" spans="2:17">
      <c r="B210" s="122" t="s">
        <v>2571</v>
      </c>
      <c r="C210" s="122" t="s">
        <v>3428</v>
      </c>
      <c r="D210" s="122" t="s">
        <v>3429</v>
      </c>
      <c r="E210" s="122" t="s">
        <v>2574</v>
      </c>
      <c r="F210" s="122" t="s">
        <v>3430</v>
      </c>
      <c r="G210" s="122" t="s">
        <v>3431</v>
      </c>
      <c r="H210" s="122" t="s">
        <v>3432</v>
      </c>
      <c r="I210" s="122">
        <v>20120595</v>
      </c>
      <c r="J210" s="122">
        <v>1</v>
      </c>
      <c r="K210" s="122">
        <v>2526</v>
      </c>
      <c r="L210" s="123" t="s">
        <v>5800</v>
      </c>
      <c r="M210" s="124"/>
      <c r="N210" s="124"/>
      <c r="O210" s="124">
        <v>340</v>
      </c>
      <c r="P210" s="124">
        <f t="shared" si="3"/>
        <v>340</v>
      </c>
      <c r="Q210" s="124">
        <f>K210*(1+'PORCENTAJE ECONOMICO'!$D$12)*P210</f>
        <v>858840</v>
      </c>
    </row>
    <row r="211" spans="2:17">
      <c r="B211" s="122" t="s">
        <v>2571</v>
      </c>
      <c r="C211" s="122" t="s">
        <v>3433</v>
      </c>
      <c r="D211" s="122" t="s">
        <v>3434</v>
      </c>
      <c r="E211" s="122" t="s">
        <v>2574</v>
      </c>
      <c r="F211" s="122" t="s">
        <v>3435</v>
      </c>
      <c r="G211" s="122" t="s">
        <v>3436</v>
      </c>
      <c r="H211" s="122" t="s">
        <v>3437</v>
      </c>
      <c r="I211" s="122">
        <v>20063667</v>
      </c>
      <c r="J211" s="122">
        <v>1</v>
      </c>
      <c r="K211" s="122">
        <v>36921</v>
      </c>
      <c r="L211" s="123" t="s">
        <v>5800</v>
      </c>
      <c r="M211" s="124"/>
      <c r="N211" s="124">
        <v>3</v>
      </c>
      <c r="O211" s="124">
        <v>18</v>
      </c>
      <c r="P211" s="124">
        <f t="shared" si="3"/>
        <v>10.5</v>
      </c>
      <c r="Q211" s="124">
        <f>K211*(1+'PORCENTAJE ECONOMICO'!$D$12)*P211</f>
        <v>387670.5</v>
      </c>
    </row>
    <row r="212" spans="2:17">
      <c r="B212" s="122" t="s">
        <v>2571</v>
      </c>
      <c r="C212" s="122" t="s">
        <v>2586</v>
      </c>
      <c r="D212" s="122" t="s">
        <v>3438</v>
      </c>
      <c r="E212" s="122" t="s">
        <v>2574</v>
      </c>
      <c r="F212" s="122" t="s">
        <v>3439</v>
      </c>
      <c r="G212" s="122" t="s">
        <v>2653</v>
      </c>
      <c r="H212" s="122" t="s">
        <v>3440</v>
      </c>
      <c r="I212" s="122">
        <v>20013700</v>
      </c>
      <c r="J212" s="122">
        <v>1</v>
      </c>
      <c r="K212" s="122">
        <v>250</v>
      </c>
      <c r="L212" s="123" t="s">
        <v>5801</v>
      </c>
      <c r="M212" s="124">
        <v>1692</v>
      </c>
      <c r="N212" s="124">
        <v>2363</v>
      </c>
      <c r="O212" s="124">
        <v>748</v>
      </c>
      <c r="P212" s="124">
        <f t="shared" si="3"/>
        <v>1601</v>
      </c>
      <c r="Q212" s="124">
        <f>K212*(1+'PORCENTAJE ECONOMICO'!$D$12)*P212</f>
        <v>400250</v>
      </c>
    </row>
    <row r="213" spans="2:17">
      <c r="B213" s="122" t="s">
        <v>2571</v>
      </c>
      <c r="C213" s="122" t="s">
        <v>3441</v>
      </c>
      <c r="D213" s="122" t="s">
        <v>3442</v>
      </c>
      <c r="E213" s="122" t="s">
        <v>2574</v>
      </c>
      <c r="F213" s="122" t="s">
        <v>3174</v>
      </c>
      <c r="G213" s="122" t="s">
        <v>3175</v>
      </c>
      <c r="H213" s="122" t="s">
        <v>3176</v>
      </c>
      <c r="I213" s="122" t="s">
        <v>3443</v>
      </c>
      <c r="J213" s="122"/>
      <c r="K213" s="122">
        <v>25884</v>
      </c>
      <c r="L213" s="123" t="s">
        <v>5801</v>
      </c>
      <c r="M213" s="124"/>
      <c r="N213" s="124"/>
      <c r="O213" s="124">
        <v>10</v>
      </c>
      <c r="P213" s="124">
        <f t="shared" si="3"/>
        <v>10</v>
      </c>
      <c r="Q213" s="124">
        <f>K213*(1+'PORCENTAJE ECONOMICO'!$D$12)*P213</f>
        <v>258840</v>
      </c>
    </row>
    <row r="214" spans="2:17">
      <c r="B214" s="122" t="s">
        <v>2571</v>
      </c>
      <c r="C214" s="122" t="s">
        <v>3444</v>
      </c>
      <c r="D214" s="122" t="s">
        <v>3445</v>
      </c>
      <c r="E214" s="122" t="s">
        <v>2574</v>
      </c>
      <c r="F214" s="122" t="s">
        <v>3174</v>
      </c>
      <c r="G214" s="122" t="s">
        <v>3175</v>
      </c>
      <c r="H214" s="122" t="s">
        <v>3176</v>
      </c>
      <c r="I214" s="122" t="s">
        <v>3443</v>
      </c>
      <c r="J214" s="122"/>
      <c r="K214" s="122">
        <v>38229</v>
      </c>
      <c r="L214" s="123" t="s">
        <v>5801</v>
      </c>
      <c r="M214" s="124"/>
      <c r="N214" s="124"/>
      <c r="O214" s="124">
        <v>10</v>
      </c>
      <c r="P214" s="124">
        <f t="shared" si="3"/>
        <v>10</v>
      </c>
      <c r="Q214" s="124">
        <f>K214*(1+'PORCENTAJE ECONOMICO'!$D$12)*P214</f>
        <v>382290</v>
      </c>
    </row>
    <row r="215" spans="2:17">
      <c r="B215" s="122" t="s">
        <v>2571</v>
      </c>
      <c r="C215" s="122" t="s">
        <v>3446</v>
      </c>
      <c r="D215" s="122" t="s">
        <v>3447</v>
      </c>
      <c r="E215" s="122" t="s">
        <v>2574</v>
      </c>
      <c r="F215" s="122" t="s">
        <v>3174</v>
      </c>
      <c r="G215" s="122" t="s">
        <v>3175</v>
      </c>
      <c r="H215" s="122" t="s">
        <v>3176</v>
      </c>
      <c r="I215" s="122" t="s">
        <v>3443</v>
      </c>
      <c r="J215" s="122"/>
      <c r="K215" s="122">
        <v>25884</v>
      </c>
      <c r="L215" s="123" t="s">
        <v>5801</v>
      </c>
      <c r="M215" s="124"/>
      <c r="N215" s="124"/>
      <c r="O215" s="124">
        <v>10</v>
      </c>
      <c r="P215" s="124">
        <f t="shared" si="3"/>
        <v>10</v>
      </c>
      <c r="Q215" s="124">
        <f>K215*(1+'PORCENTAJE ECONOMICO'!$D$12)*P215</f>
        <v>258840</v>
      </c>
    </row>
    <row r="216" spans="2:17">
      <c r="B216" s="122" t="s">
        <v>2571</v>
      </c>
      <c r="C216" s="122" t="s">
        <v>3448</v>
      </c>
      <c r="D216" s="122" t="s">
        <v>3449</v>
      </c>
      <c r="E216" s="122" t="s">
        <v>2820</v>
      </c>
      <c r="F216" s="122" t="s">
        <v>3450</v>
      </c>
      <c r="G216" s="122" t="s">
        <v>3451</v>
      </c>
      <c r="H216" s="122" t="s">
        <v>3452</v>
      </c>
      <c r="I216" s="122">
        <v>19944635</v>
      </c>
      <c r="J216" s="122">
        <v>5</v>
      </c>
      <c r="K216" s="122">
        <v>78</v>
      </c>
      <c r="L216" s="123" t="s">
        <v>5801</v>
      </c>
      <c r="M216" s="124">
        <v>40495</v>
      </c>
      <c r="N216" s="124">
        <v>52814</v>
      </c>
      <c r="O216" s="124">
        <v>3911</v>
      </c>
      <c r="P216" s="124">
        <f t="shared" si="3"/>
        <v>32406.666666666668</v>
      </c>
      <c r="Q216" s="124">
        <f>K216*(1+'PORCENTAJE ECONOMICO'!$D$12)*P216</f>
        <v>2527720</v>
      </c>
    </row>
    <row r="217" spans="2:17">
      <c r="B217" s="122" t="s">
        <v>2571</v>
      </c>
      <c r="C217" s="122" t="s">
        <v>3453</v>
      </c>
      <c r="D217" s="122" t="s">
        <v>3454</v>
      </c>
      <c r="E217" s="122" t="s">
        <v>2820</v>
      </c>
      <c r="F217" s="122" t="s">
        <v>3455</v>
      </c>
      <c r="G217" s="122" t="s">
        <v>3456</v>
      </c>
      <c r="H217" s="122" t="s">
        <v>3457</v>
      </c>
      <c r="I217" s="122">
        <v>19988981</v>
      </c>
      <c r="J217" s="122">
        <v>7</v>
      </c>
      <c r="K217" s="122">
        <v>1000</v>
      </c>
      <c r="L217" s="123" t="s">
        <v>5801</v>
      </c>
      <c r="M217" s="124">
        <v>1990</v>
      </c>
      <c r="N217" s="124">
        <v>2020</v>
      </c>
      <c r="O217" s="124">
        <v>2310</v>
      </c>
      <c r="P217" s="124">
        <f t="shared" si="3"/>
        <v>2106.6666666666665</v>
      </c>
      <c r="Q217" s="124">
        <f>K217*(1+'PORCENTAJE ECONOMICO'!$D$12)*P217</f>
        <v>2106666.6666666665</v>
      </c>
    </row>
    <row r="218" spans="2:17">
      <c r="B218" s="122" t="s">
        <v>2571</v>
      </c>
      <c r="C218" s="122" t="s">
        <v>3458</v>
      </c>
      <c r="D218" s="122" t="s">
        <v>3459</v>
      </c>
      <c r="E218" s="122" t="s">
        <v>2820</v>
      </c>
      <c r="F218" s="122" t="s">
        <v>3460</v>
      </c>
      <c r="G218" s="122" t="s">
        <v>3461</v>
      </c>
      <c r="H218" s="122" t="s">
        <v>3462</v>
      </c>
      <c r="I218" s="122">
        <v>19953922</v>
      </c>
      <c r="J218" s="122">
        <v>2</v>
      </c>
      <c r="K218" s="122">
        <v>159</v>
      </c>
      <c r="L218" s="123" t="s">
        <v>5801</v>
      </c>
      <c r="M218" s="124">
        <v>1263</v>
      </c>
      <c r="N218" s="124">
        <v>9476</v>
      </c>
      <c r="O218" s="124">
        <v>33627</v>
      </c>
      <c r="P218" s="124">
        <f t="shared" si="3"/>
        <v>14788.666666666666</v>
      </c>
      <c r="Q218" s="124">
        <f>K218*(1+'PORCENTAJE ECONOMICO'!$D$12)*P218</f>
        <v>2351398</v>
      </c>
    </row>
    <row r="219" spans="2:17">
      <c r="B219" s="122" t="s">
        <v>2571</v>
      </c>
      <c r="C219" s="122" t="s">
        <v>3463</v>
      </c>
      <c r="D219" s="122" t="s">
        <v>3464</v>
      </c>
      <c r="E219" s="122" t="s">
        <v>2574</v>
      </c>
      <c r="F219" s="122" t="s">
        <v>3465</v>
      </c>
      <c r="G219" s="122" t="s">
        <v>2934</v>
      </c>
      <c r="H219" s="122" t="s">
        <v>3466</v>
      </c>
      <c r="I219" s="122">
        <v>20005679</v>
      </c>
      <c r="J219" s="122">
        <v>1</v>
      </c>
      <c r="K219" s="122">
        <v>54396</v>
      </c>
      <c r="L219" s="123" t="s">
        <v>5801</v>
      </c>
      <c r="M219" s="124">
        <v>26</v>
      </c>
      <c r="N219" s="124">
        <v>41</v>
      </c>
      <c r="O219" s="124">
        <v>77</v>
      </c>
      <c r="P219" s="124">
        <f t="shared" si="3"/>
        <v>48</v>
      </c>
      <c r="Q219" s="124">
        <f>K219*(1+'PORCENTAJE ECONOMICO'!$D$12)*P219</f>
        <v>2611008</v>
      </c>
    </row>
    <row r="220" spans="2:17">
      <c r="B220" s="122" t="s">
        <v>2571</v>
      </c>
      <c r="C220" s="122" t="s">
        <v>3467</v>
      </c>
      <c r="D220" s="122" t="s">
        <v>3468</v>
      </c>
      <c r="E220" s="122" t="s">
        <v>2820</v>
      </c>
      <c r="F220" s="122" t="s">
        <v>3469</v>
      </c>
      <c r="G220" s="122" t="s">
        <v>3470</v>
      </c>
      <c r="H220" s="122" t="s">
        <v>3471</v>
      </c>
      <c r="I220" s="122">
        <v>19929856</v>
      </c>
      <c r="J220" s="122">
        <v>4</v>
      </c>
      <c r="K220" s="122">
        <v>250</v>
      </c>
      <c r="L220" s="123" t="s">
        <v>5801</v>
      </c>
      <c r="M220" s="124">
        <v>14415</v>
      </c>
      <c r="N220" s="124"/>
      <c r="O220" s="124"/>
      <c r="P220" s="124">
        <f t="shared" si="3"/>
        <v>14415</v>
      </c>
      <c r="Q220" s="124">
        <f>K220*(1+'PORCENTAJE ECONOMICO'!$D$12)*P220</f>
        <v>3603750</v>
      </c>
    </row>
    <row r="221" spans="2:17">
      <c r="B221" s="122" t="s">
        <v>2571</v>
      </c>
      <c r="C221" s="122" t="s">
        <v>3472</v>
      </c>
      <c r="D221" s="122" t="s">
        <v>3473</v>
      </c>
      <c r="E221" s="122" t="s">
        <v>2820</v>
      </c>
      <c r="F221" s="122" t="s">
        <v>3474</v>
      </c>
      <c r="G221" s="122" t="s">
        <v>3475</v>
      </c>
      <c r="H221" s="122" t="s">
        <v>3476</v>
      </c>
      <c r="I221" s="122">
        <v>19926701</v>
      </c>
      <c r="J221" s="122">
        <v>1</v>
      </c>
      <c r="K221" s="122">
        <v>500</v>
      </c>
      <c r="L221" s="123" t="s">
        <v>5801</v>
      </c>
      <c r="M221" s="124">
        <v>2376</v>
      </c>
      <c r="N221" s="124"/>
      <c r="O221" s="124"/>
      <c r="P221" s="124">
        <f t="shared" si="3"/>
        <v>2376</v>
      </c>
      <c r="Q221" s="124">
        <f>K221*(1+'PORCENTAJE ECONOMICO'!$D$12)*P221</f>
        <v>1188000</v>
      </c>
    </row>
    <row r="222" spans="2:17">
      <c r="B222" s="122" t="s">
        <v>2571</v>
      </c>
      <c r="C222" s="122" t="s">
        <v>2954</v>
      </c>
      <c r="D222" s="122" t="s">
        <v>3477</v>
      </c>
      <c r="E222" s="122" t="s">
        <v>2820</v>
      </c>
      <c r="F222" s="122" t="s">
        <v>3478</v>
      </c>
      <c r="G222" s="122" t="s">
        <v>2957</v>
      </c>
      <c r="H222" s="122" t="s">
        <v>3479</v>
      </c>
      <c r="I222" s="122">
        <v>19949190</v>
      </c>
      <c r="J222" s="122">
        <v>5</v>
      </c>
      <c r="K222" s="122">
        <v>70</v>
      </c>
      <c r="L222" s="123" t="s">
        <v>5801</v>
      </c>
      <c r="M222" s="124"/>
      <c r="N222" s="124"/>
      <c r="O222" s="124">
        <v>10</v>
      </c>
      <c r="P222" s="124">
        <f t="shared" si="3"/>
        <v>10</v>
      </c>
      <c r="Q222" s="124">
        <f>K222*(1+'PORCENTAJE ECONOMICO'!$D$12)*P222</f>
        <v>700</v>
      </c>
    </row>
    <row r="223" spans="2:17">
      <c r="B223" s="122" t="s">
        <v>2571</v>
      </c>
      <c r="C223" s="122" t="s">
        <v>3480</v>
      </c>
      <c r="D223" s="122" t="s">
        <v>3481</v>
      </c>
      <c r="E223" s="122" t="s">
        <v>2574</v>
      </c>
      <c r="F223" s="122" t="s">
        <v>3482</v>
      </c>
      <c r="G223" s="122" t="s">
        <v>3483</v>
      </c>
      <c r="H223" s="122" t="s">
        <v>3484</v>
      </c>
      <c r="I223" s="122">
        <v>19957682</v>
      </c>
      <c r="J223" s="122">
        <v>2</v>
      </c>
      <c r="K223" s="122">
        <v>1412</v>
      </c>
      <c r="L223" s="123" t="s">
        <v>5801</v>
      </c>
      <c r="M223" s="124">
        <v>96</v>
      </c>
      <c r="N223" s="124">
        <v>16</v>
      </c>
      <c r="O223" s="124">
        <v>164</v>
      </c>
      <c r="P223" s="124">
        <f t="shared" si="3"/>
        <v>92</v>
      </c>
      <c r="Q223" s="124">
        <f>K223*(1+'PORCENTAJE ECONOMICO'!$D$12)*P223</f>
        <v>129904</v>
      </c>
    </row>
    <row r="224" spans="2:17">
      <c r="B224" s="122" t="s">
        <v>2571</v>
      </c>
      <c r="C224" s="122" t="s">
        <v>2959</v>
      </c>
      <c r="D224" s="122" t="s">
        <v>3485</v>
      </c>
      <c r="E224" s="122" t="s">
        <v>2574</v>
      </c>
      <c r="F224" s="122" t="s">
        <v>3486</v>
      </c>
      <c r="G224" s="122" t="s">
        <v>2962</v>
      </c>
      <c r="H224" s="122" t="s">
        <v>3487</v>
      </c>
      <c r="I224" s="122">
        <v>35644</v>
      </c>
      <c r="J224" s="122">
        <v>10</v>
      </c>
      <c r="K224" s="122">
        <v>4500</v>
      </c>
      <c r="L224" s="123" t="s">
        <v>5801</v>
      </c>
      <c r="M224" s="124"/>
      <c r="N224" s="124"/>
      <c r="O224" s="124">
        <v>10</v>
      </c>
      <c r="P224" s="124">
        <f t="shared" si="3"/>
        <v>10</v>
      </c>
      <c r="Q224" s="124">
        <f>K224*(1+'PORCENTAJE ECONOMICO'!$D$12)*P224</f>
        <v>45000</v>
      </c>
    </row>
    <row r="225" spans="2:17">
      <c r="B225" s="122" t="s">
        <v>2571</v>
      </c>
      <c r="C225" s="122" t="s">
        <v>3488</v>
      </c>
      <c r="D225" s="122" t="s">
        <v>3489</v>
      </c>
      <c r="E225" s="122" t="s">
        <v>2574</v>
      </c>
      <c r="F225" s="122" t="s">
        <v>3490</v>
      </c>
      <c r="G225" s="122" t="s">
        <v>3491</v>
      </c>
      <c r="H225" s="122" t="s">
        <v>3492</v>
      </c>
      <c r="I225" s="122">
        <v>20055144</v>
      </c>
      <c r="J225" s="122">
        <v>2</v>
      </c>
      <c r="K225" s="122">
        <v>4200</v>
      </c>
      <c r="L225" s="123" t="s">
        <v>5801</v>
      </c>
      <c r="M225" s="124">
        <v>3</v>
      </c>
      <c r="N225" s="124"/>
      <c r="O225" s="124"/>
      <c r="P225" s="124">
        <f t="shared" si="3"/>
        <v>3</v>
      </c>
      <c r="Q225" s="124">
        <f>K225*(1+'PORCENTAJE ECONOMICO'!$D$12)*P225</f>
        <v>12600</v>
      </c>
    </row>
    <row r="226" spans="2:17">
      <c r="B226" s="122" t="s">
        <v>2571</v>
      </c>
      <c r="C226" s="122" t="s">
        <v>3493</v>
      </c>
      <c r="D226" s="122" t="s">
        <v>3494</v>
      </c>
      <c r="E226" s="122" t="s">
        <v>2574</v>
      </c>
      <c r="F226" s="122" t="s">
        <v>3495</v>
      </c>
      <c r="G226" s="122" t="s">
        <v>3496</v>
      </c>
      <c r="H226" s="122" t="s">
        <v>3497</v>
      </c>
      <c r="I226" s="122">
        <v>36324</v>
      </c>
      <c r="J226" s="122">
        <v>3</v>
      </c>
      <c r="K226" s="122">
        <v>400</v>
      </c>
      <c r="L226" s="123" t="s">
        <v>5801</v>
      </c>
      <c r="M226" s="124"/>
      <c r="N226" s="124"/>
      <c r="O226" s="124">
        <v>10</v>
      </c>
      <c r="P226" s="124">
        <f t="shared" si="3"/>
        <v>10</v>
      </c>
      <c r="Q226" s="124">
        <f>K226*(1+'PORCENTAJE ECONOMICO'!$D$12)*P226</f>
        <v>4000</v>
      </c>
    </row>
    <row r="227" spans="2:17">
      <c r="B227" s="122" t="s">
        <v>2571</v>
      </c>
      <c r="C227" s="122" t="s">
        <v>3498</v>
      </c>
      <c r="D227" s="122" t="s">
        <v>3499</v>
      </c>
      <c r="E227" s="122" t="s">
        <v>2574</v>
      </c>
      <c r="F227" s="122" t="s">
        <v>3500</v>
      </c>
      <c r="G227" s="122" t="s">
        <v>2801</v>
      </c>
      <c r="H227" s="122" t="s">
        <v>3501</v>
      </c>
      <c r="I227" s="122">
        <v>34283</v>
      </c>
      <c r="J227" s="122">
        <v>1</v>
      </c>
      <c r="K227" s="122">
        <v>52419</v>
      </c>
      <c r="L227" s="123" t="s">
        <v>5801</v>
      </c>
      <c r="M227" s="124">
        <v>41</v>
      </c>
      <c r="N227" s="124">
        <v>49</v>
      </c>
      <c r="O227" s="124">
        <v>73</v>
      </c>
      <c r="P227" s="124">
        <f t="shared" si="3"/>
        <v>54.333333333333336</v>
      </c>
      <c r="Q227" s="124">
        <f>K227*(1+'PORCENTAJE ECONOMICO'!$D$12)*P227</f>
        <v>2848099</v>
      </c>
    </row>
    <row r="228" spans="2:17">
      <c r="B228" s="122" t="s">
        <v>2571</v>
      </c>
      <c r="C228" s="122" t="s">
        <v>3502</v>
      </c>
      <c r="D228" s="122" t="s">
        <v>3503</v>
      </c>
      <c r="E228" s="122" t="s">
        <v>2574</v>
      </c>
      <c r="F228" s="122" t="s">
        <v>3504</v>
      </c>
      <c r="G228" s="122" t="s">
        <v>3505</v>
      </c>
      <c r="H228" s="122" t="s">
        <v>3506</v>
      </c>
      <c r="I228" s="122">
        <v>20092419</v>
      </c>
      <c r="J228" s="122">
        <v>7</v>
      </c>
      <c r="K228" s="122">
        <v>2342</v>
      </c>
      <c r="L228" s="123" t="s">
        <v>5801</v>
      </c>
      <c r="M228" s="124"/>
      <c r="N228" s="124"/>
      <c r="O228" s="124">
        <v>10</v>
      </c>
      <c r="P228" s="124">
        <f t="shared" si="3"/>
        <v>10</v>
      </c>
      <c r="Q228" s="124">
        <f>K228*(1+'PORCENTAJE ECONOMICO'!$D$12)*P228</f>
        <v>23420</v>
      </c>
    </row>
    <row r="229" spans="2:17">
      <c r="B229" s="122" t="s">
        <v>2571</v>
      </c>
      <c r="C229" s="122" t="s">
        <v>2663</v>
      </c>
      <c r="D229" s="122" t="s">
        <v>3507</v>
      </c>
      <c r="E229" s="122" t="s">
        <v>2574</v>
      </c>
      <c r="F229" s="122" t="s">
        <v>3508</v>
      </c>
      <c r="G229" s="122" t="s">
        <v>2666</v>
      </c>
      <c r="H229" s="122" t="s">
        <v>3509</v>
      </c>
      <c r="I229" s="122">
        <v>20038991</v>
      </c>
      <c r="J229" s="122">
        <v>5</v>
      </c>
      <c r="K229" s="122">
        <v>700</v>
      </c>
      <c r="L229" s="123" t="s">
        <v>5801</v>
      </c>
      <c r="M229" s="124">
        <v>16311</v>
      </c>
      <c r="N229" s="124">
        <v>39293</v>
      </c>
      <c r="O229" s="124">
        <v>21399</v>
      </c>
      <c r="P229" s="124">
        <f t="shared" si="3"/>
        <v>25667.666666666668</v>
      </c>
      <c r="Q229" s="124">
        <f>K229*(1+'PORCENTAJE ECONOMICO'!$D$12)*P229</f>
        <v>17967366.666666668</v>
      </c>
    </row>
    <row r="230" spans="2:17">
      <c r="B230" s="122" t="s">
        <v>2571</v>
      </c>
      <c r="C230" s="122" t="s">
        <v>2668</v>
      </c>
      <c r="D230" s="122" t="s">
        <v>3510</v>
      </c>
      <c r="E230" s="122" t="s">
        <v>2574</v>
      </c>
      <c r="F230" s="122" t="s">
        <v>3511</v>
      </c>
      <c r="G230" s="122" t="s">
        <v>2666</v>
      </c>
      <c r="H230" s="122" t="s">
        <v>3512</v>
      </c>
      <c r="I230" s="122">
        <v>20019446</v>
      </c>
      <c r="J230" s="122">
        <v>4</v>
      </c>
      <c r="K230" s="122">
        <v>1250</v>
      </c>
      <c r="L230" s="123" t="s">
        <v>5801</v>
      </c>
      <c r="M230" s="124">
        <v>4560</v>
      </c>
      <c r="N230" s="124">
        <v>60</v>
      </c>
      <c r="O230" s="124">
        <v>180</v>
      </c>
      <c r="P230" s="124">
        <f t="shared" si="3"/>
        <v>1600</v>
      </c>
      <c r="Q230" s="124">
        <f>K230*(1+'PORCENTAJE ECONOMICO'!$D$12)*P230</f>
        <v>2000000</v>
      </c>
    </row>
    <row r="231" spans="2:17">
      <c r="B231" s="122" t="s">
        <v>2571</v>
      </c>
      <c r="C231" s="122" t="s">
        <v>3080</v>
      </c>
      <c r="D231" s="122" t="s">
        <v>3513</v>
      </c>
      <c r="E231" s="122" t="s">
        <v>2820</v>
      </c>
      <c r="F231" s="122" t="s">
        <v>3514</v>
      </c>
      <c r="G231" s="122" t="s">
        <v>3083</v>
      </c>
      <c r="H231" s="122" t="s">
        <v>3515</v>
      </c>
      <c r="I231" s="122">
        <v>20061109</v>
      </c>
      <c r="J231" s="122">
        <v>2</v>
      </c>
      <c r="K231" s="122">
        <v>651</v>
      </c>
      <c r="L231" s="123" t="s">
        <v>5801</v>
      </c>
      <c r="M231" s="124">
        <v>60</v>
      </c>
      <c r="N231" s="124">
        <v>60</v>
      </c>
      <c r="O231" s="124">
        <v>90</v>
      </c>
      <c r="P231" s="124">
        <f t="shared" si="3"/>
        <v>70</v>
      </c>
      <c r="Q231" s="124">
        <f>K231*(1+'PORCENTAJE ECONOMICO'!$D$12)*P231</f>
        <v>45570</v>
      </c>
    </row>
    <row r="232" spans="2:17">
      <c r="B232" s="122" t="s">
        <v>2571</v>
      </c>
      <c r="C232" s="122" t="s">
        <v>2672</v>
      </c>
      <c r="D232" s="122" t="s">
        <v>3516</v>
      </c>
      <c r="E232" s="122" t="s">
        <v>2574</v>
      </c>
      <c r="F232" s="122" t="s">
        <v>3517</v>
      </c>
      <c r="G232" s="122" t="s">
        <v>2675</v>
      </c>
      <c r="H232" s="122" t="s">
        <v>3518</v>
      </c>
      <c r="I232" s="122">
        <v>20062102</v>
      </c>
      <c r="J232" s="122">
        <v>2</v>
      </c>
      <c r="K232" s="122">
        <v>900</v>
      </c>
      <c r="L232" s="123" t="s">
        <v>5801</v>
      </c>
      <c r="M232" s="124"/>
      <c r="N232" s="124"/>
      <c r="O232" s="124">
        <v>10</v>
      </c>
      <c r="P232" s="124">
        <f t="shared" si="3"/>
        <v>10</v>
      </c>
      <c r="Q232" s="124">
        <f>K232*(1+'PORCENTAJE ECONOMICO'!$D$12)*P232</f>
        <v>9000</v>
      </c>
    </row>
    <row r="233" spans="2:17">
      <c r="B233" s="122" t="s">
        <v>2571</v>
      </c>
      <c r="C233" s="122" t="s">
        <v>3519</v>
      </c>
      <c r="D233" s="122" t="s">
        <v>3520</v>
      </c>
      <c r="E233" s="122" t="s">
        <v>2574</v>
      </c>
      <c r="F233" s="122" t="s">
        <v>3521</v>
      </c>
      <c r="G233" s="122" t="s">
        <v>3522</v>
      </c>
      <c r="H233" s="122" t="s">
        <v>3523</v>
      </c>
      <c r="I233" s="122">
        <v>48560</v>
      </c>
      <c r="J233" s="122">
        <v>2</v>
      </c>
      <c r="K233" s="122">
        <v>31515</v>
      </c>
      <c r="L233" s="123" t="s">
        <v>5801</v>
      </c>
      <c r="M233" s="124"/>
      <c r="N233" s="124"/>
      <c r="O233" s="124">
        <v>10</v>
      </c>
      <c r="P233" s="124">
        <f t="shared" si="3"/>
        <v>10</v>
      </c>
      <c r="Q233" s="124">
        <f>K233*(1+'PORCENTAJE ECONOMICO'!$D$12)*P233</f>
        <v>315150</v>
      </c>
    </row>
    <row r="234" spans="2:17">
      <c r="B234" s="122" t="s">
        <v>2571</v>
      </c>
      <c r="C234" s="122" t="s">
        <v>3524</v>
      </c>
      <c r="D234" s="122" t="s">
        <v>3525</v>
      </c>
      <c r="E234" s="122" t="s">
        <v>2574</v>
      </c>
      <c r="F234" s="122" t="s">
        <v>3526</v>
      </c>
      <c r="G234" s="122" t="s">
        <v>3527</v>
      </c>
      <c r="H234" s="122" t="s">
        <v>3528</v>
      </c>
      <c r="I234" s="122">
        <v>19944683</v>
      </c>
      <c r="J234" s="122">
        <v>4</v>
      </c>
      <c r="K234" s="122">
        <v>122</v>
      </c>
      <c r="L234" s="123" t="s">
        <v>5801</v>
      </c>
      <c r="M234" s="124"/>
      <c r="N234" s="124"/>
      <c r="O234" s="124">
        <v>10</v>
      </c>
      <c r="P234" s="124">
        <f t="shared" si="3"/>
        <v>10</v>
      </c>
      <c r="Q234" s="124">
        <f>K234*(1+'PORCENTAJE ECONOMICO'!$D$12)*P234</f>
        <v>1220</v>
      </c>
    </row>
    <row r="235" spans="2:17">
      <c r="B235" s="122" t="s">
        <v>2571</v>
      </c>
      <c r="C235" s="122" t="s">
        <v>3529</v>
      </c>
      <c r="D235" s="122" t="s">
        <v>3530</v>
      </c>
      <c r="E235" s="122" t="s">
        <v>2574</v>
      </c>
      <c r="F235" s="122" t="s">
        <v>3531</v>
      </c>
      <c r="G235" s="122" t="s">
        <v>3129</v>
      </c>
      <c r="H235" s="122" t="s">
        <v>3532</v>
      </c>
      <c r="I235" s="122">
        <v>219782</v>
      </c>
      <c r="J235" s="122">
        <v>13</v>
      </c>
      <c r="K235" s="122">
        <v>18262</v>
      </c>
      <c r="L235" s="123" t="s">
        <v>5801</v>
      </c>
      <c r="M235" s="124">
        <v>2</v>
      </c>
      <c r="N235" s="124">
        <v>3</v>
      </c>
      <c r="O235" s="124">
        <v>97</v>
      </c>
      <c r="P235" s="124">
        <f t="shared" si="3"/>
        <v>34</v>
      </c>
      <c r="Q235" s="124">
        <f>K235*(1+'PORCENTAJE ECONOMICO'!$D$12)*P235</f>
        <v>620908</v>
      </c>
    </row>
    <row r="236" spans="2:17">
      <c r="B236" s="122" t="s">
        <v>2571</v>
      </c>
      <c r="C236" s="122" t="s">
        <v>3533</v>
      </c>
      <c r="D236" s="122" t="s">
        <v>3534</v>
      </c>
      <c r="E236" s="122" t="s">
        <v>2574</v>
      </c>
      <c r="F236" s="122" t="s">
        <v>3535</v>
      </c>
      <c r="G236" s="122" t="s">
        <v>3129</v>
      </c>
      <c r="H236" s="122" t="s">
        <v>3536</v>
      </c>
      <c r="I236" s="122">
        <v>39989</v>
      </c>
      <c r="J236" s="122">
        <v>3</v>
      </c>
      <c r="K236" s="122">
        <v>4212</v>
      </c>
      <c r="L236" s="123" t="s">
        <v>5801</v>
      </c>
      <c r="M236" s="124">
        <v>1680</v>
      </c>
      <c r="N236" s="124">
        <v>2550</v>
      </c>
      <c r="O236" s="124">
        <v>5292</v>
      </c>
      <c r="P236" s="124">
        <f t="shared" si="3"/>
        <v>3174</v>
      </c>
      <c r="Q236" s="124">
        <f>K236*(1+'PORCENTAJE ECONOMICO'!$D$12)*P236</f>
        <v>13368888</v>
      </c>
    </row>
    <row r="237" spans="2:17">
      <c r="B237" s="122" t="s">
        <v>2571</v>
      </c>
      <c r="C237" s="122" t="s">
        <v>2774</v>
      </c>
      <c r="D237" s="122" t="s">
        <v>3537</v>
      </c>
      <c r="E237" s="122" t="s">
        <v>2574</v>
      </c>
      <c r="F237" s="122" t="s">
        <v>3538</v>
      </c>
      <c r="G237" s="122" t="s">
        <v>2777</v>
      </c>
      <c r="H237" s="122" t="s">
        <v>3539</v>
      </c>
      <c r="I237" s="122">
        <v>20103965</v>
      </c>
      <c r="J237" s="122">
        <v>3</v>
      </c>
      <c r="K237" s="122">
        <v>15534</v>
      </c>
      <c r="L237" s="123" t="s">
        <v>5801</v>
      </c>
      <c r="M237" s="124"/>
      <c r="N237" s="124"/>
      <c r="O237" s="124">
        <v>10</v>
      </c>
      <c r="P237" s="124">
        <f t="shared" si="3"/>
        <v>10</v>
      </c>
      <c r="Q237" s="124">
        <f>K237*(1+'PORCENTAJE ECONOMICO'!$D$12)*P237</f>
        <v>155340</v>
      </c>
    </row>
    <row r="238" spans="2:17">
      <c r="B238" s="122" t="s">
        <v>2571</v>
      </c>
      <c r="C238" s="122" t="s">
        <v>3540</v>
      </c>
      <c r="D238" s="122" t="s">
        <v>3541</v>
      </c>
      <c r="E238" s="122" t="s">
        <v>2574</v>
      </c>
      <c r="F238" s="122" t="s">
        <v>3542</v>
      </c>
      <c r="G238" s="122" t="s">
        <v>3543</v>
      </c>
      <c r="H238" s="122" t="s">
        <v>3544</v>
      </c>
      <c r="I238" s="122">
        <v>19967433</v>
      </c>
      <c r="J238" s="122">
        <v>5</v>
      </c>
      <c r="K238" s="122">
        <v>510</v>
      </c>
      <c r="L238" s="123" t="s">
        <v>5801</v>
      </c>
      <c r="M238" s="124">
        <v>540</v>
      </c>
      <c r="N238" s="124">
        <v>240</v>
      </c>
      <c r="O238" s="124">
        <v>480</v>
      </c>
      <c r="P238" s="124">
        <f t="shared" si="3"/>
        <v>420</v>
      </c>
      <c r="Q238" s="124">
        <f>K238*(1+'PORCENTAJE ECONOMICO'!$D$12)*P238</f>
        <v>214200</v>
      </c>
    </row>
    <row r="239" spans="2:17">
      <c r="B239" s="122" t="s">
        <v>2571</v>
      </c>
      <c r="C239" s="122" t="s">
        <v>3545</v>
      </c>
      <c r="D239" s="122" t="s">
        <v>3546</v>
      </c>
      <c r="E239" s="122" t="s">
        <v>2820</v>
      </c>
      <c r="F239" s="122" t="s">
        <v>3547</v>
      </c>
      <c r="G239" s="122" t="s">
        <v>3548</v>
      </c>
      <c r="H239" s="122" t="s">
        <v>3549</v>
      </c>
      <c r="I239" s="122">
        <v>19949535</v>
      </c>
      <c r="J239" s="122">
        <v>2</v>
      </c>
      <c r="K239" s="122">
        <v>160</v>
      </c>
      <c r="L239" s="123" t="s">
        <v>5801</v>
      </c>
      <c r="M239" s="124">
        <v>4009</v>
      </c>
      <c r="N239" s="124">
        <v>4814</v>
      </c>
      <c r="O239" s="124">
        <v>5365</v>
      </c>
      <c r="P239" s="124">
        <f t="shared" si="3"/>
        <v>4729.333333333333</v>
      </c>
      <c r="Q239" s="124">
        <f>K239*(1+'PORCENTAJE ECONOMICO'!$D$12)*P239</f>
        <v>756693.33333333326</v>
      </c>
    </row>
    <row r="240" spans="2:17">
      <c r="B240" s="122" t="s">
        <v>2571</v>
      </c>
      <c r="C240" s="122" t="s">
        <v>3550</v>
      </c>
      <c r="D240" s="122" t="s">
        <v>3551</v>
      </c>
      <c r="E240" s="122" t="s">
        <v>2820</v>
      </c>
      <c r="F240" s="122" t="s">
        <v>3552</v>
      </c>
      <c r="G240" s="122" t="s">
        <v>3553</v>
      </c>
      <c r="H240" s="122" t="s">
        <v>3554</v>
      </c>
      <c r="I240" s="122">
        <v>58150</v>
      </c>
      <c r="J240" s="122">
        <v>2</v>
      </c>
      <c r="K240" s="122">
        <v>246</v>
      </c>
      <c r="L240" s="123" t="s">
        <v>5801</v>
      </c>
      <c r="M240" s="124"/>
      <c r="N240" s="124"/>
      <c r="O240" s="124">
        <v>10</v>
      </c>
      <c r="P240" s="124">
        <f t="shared" si="3"/>
        <v>10</v>
      </c>
      <c r="Q240" s="124">
        <f>K240*(1+'PORCENTAJE ECONOMICO'!$D$12)*P240</f>
        <v>2460</v>
      </c>
    </row>
    <row r="241" spans="2:17">
      <c r="B241" s="122" t="s">
        <v>2571</v>
      </c>
      <c r="C241" s="122" t="s">
        <v>3555</v>
      </c>
      <c r="D241" s="122" t="s">
        <v>3556</v>
      </c>
      <c r="E241" s="122" t="s">
        <v>2574</v>
      </c>
      <c r="F241" s="122" t="s">
        <v>3557</v>
      </c>
      <c r="G241" s="122" t="s">
        <v>3558</v>
      </c>
      <c r="H241" s="122" t="s">
        <v>3559</v>
      </c>
      <c r="I241" s="122">
        <v>1990415</v>
      </c>
      <c r="J241" s="122">
        <v>3</v>
      </c>
      <c r="K241" s="122">
        <v>1493</v>
      </c>
      <c r="L241" s="123" t="s">
        <v>5801</v>
      </c>
      <c r="M241" s="124"/>
      <c r="N241" s="124">
        <v>10</v>
      </c>
      <c r="O241" s="124">
        <v>1</v>
      </c>
      <c r="P241" s="124">
        <f t="shared" si="3"/>
        <v>5.5</v>
      </c>
      <c r="Q241" s="124">
        <f>K241*(1+'PORCENTAJE ECONOMICO'!$D$12)*P241</f>
        <v>8211.5</v>
      </c>
    </row>
    <row r="242" spans="2:17">
      <c r="B242" s="122" t="s">
        <v>2571</v>
      </c>
      <c r="C242" s="122" t="s">
        <v>3560</v>
      </c>
      <c r="D242" s="122" t="s">
        <v>3561</v>
      </c>
      <c r="E242" s="122" t="s">
        <v>2820</v>
      </c>
      <c r="F242" s="122" t="s">
        <v>3562</v>
      </c>
      <c r="G242" s="122" t="s">
        <v>3563</v>
      </c>
      <c r="H242" s="122" t="s">
        <v>3564</v>
      </c>
      <c r="I242" s="122">
        <v>19926736</v>
      </c>
      <c r="J242" s="122">
        <v>1</v>
      </c>
      <c r="K242" s="122">
        <v>79</v>
      </c>
      <c r="L242" s="123" t="s">
        <v>5801</v>
      </c>
      <c r="M242" s="124"/>
      <c r="N242" s="124"/>
      <c r="O242" s="124">
        <v>10</v>
      </c>
      <c r="P242" s="124">
        <f t="shared" si="3"/>
        <v>10</v>
      </c>
      <c r="Q242" s="124">
        <f>K242*(1+'PORCENTAJE ECONOMICO'!$D$12)*P242</f>
        <v>790</v>
      </c>
    </row>
    <row r="243" spans="2:17">
      <c r="B243" s="122" t="s">
        <v>2571</v>
      </c>
      <c r="C243" s="122" t="s">
        <v>3565</v>
      </c>
      <c r="D243" s="122" t="s">
        <v>3566</v>
      </c>
      <c r="E243" s="122" t="s">
        <v>2574</v>
      </c>
      <c r="F243" s="122" t="s">
        <v>3567</v>
      </c>
      <c r="G243" s="122" t="s">
        <v>3568</v>
      </c>
      <c r="H243" s="122" t="s">
        <v>3569</v>
      </c>
      <c r="I243" s="122">
        <v>20003175</v>
      </c>
      <c r="J243" s="122">
        <v>5</v>
      </c>
      <c r="K243" s="122">
        <v>3959</v>
      </c>
      <c r="L243" s="123" t="s">
        <v>5801</v>
      </c>
      <c r="M243" s="124"/>
      <c r="N243" s="124"/>
      <c r="O243" s="124">
        <v>10</v>
      </c>
      <c r="P243" s="124">
        <f t="shared" si="3"/>
        <v>10</v>
      </c>
      <c r="Q243" s="124">
        <f>K243*(1+'PORCENTAJE ECONOMICO'!$D$12)*P243</f>
        <v>39590</v>
      </c>
    </row>
    <row r="244" spans="2:17">
      <c r="B244" s="122" t="s">
        <v>2571</v>
      </c>
      <c r="C244" s="122" t="s">
        <v>3570</v>
      </c>
      <c r="D244" s="122" t="s">
        <v>3571</v>
      </c>
      <c r="E244" s="122" t="s">
        <v>2574</v>
      </c>
      <c r="F244" s="122" t="s">
        <v>3572</v>
      </c>
      <c r="G244" s="122" t="s">
        <v>3573</v>
      </c>
      <c r="H244" s="122" t="s">
        <v>3574</v>
      </c>
      <c r="I244" s="122">
        <v>19972340</v>
      </c>
      <c r="J244" s="122">
        <v>5</v>
      </c>
      <c r="K244" s="122">
        <v>1605</v>
      </c>
      <c r="L244" s="123" t="s">
        <v>5801</v>
      </c>
      <c r="M244" s="124"/>
      <c r="N244" s="124"/>
      <c r="O244" s="124">
        <v>10</v>
      </c>
      <c r="P244" s="124">
        <f t="shared" si="3"/>
        <v>10</v>
      </c>
      <c r="Q244" s="124">
        <f>K244*(1+'PORCENTAJE ECONOMICO'!$D$12)*P244</f>
        <v>16050</v>
      </c>
    </row>
    <row r="245" spans="2:17">
      <c r="B245" s="122" t="s">
        <v>2571</v>
      </c>
      <c r="C245" s="122" t="s">
        <v>3575</v>
      </c>
      <c r="D245" s="122" t="s">
        <v>3576</v>
      </c>
      <c r="E245" s="122" t="s">
        <v>2820</v>
      </c>
      <c r="F245" s="122" t="s">
        <v>3577</v>
      </c>
      <c r="G245" s="122" t="s">
        <v>3578</v>
      </c>
      <c r="H245" s="122" t="s">
        <v>3579</v>
      </c>
      <c r="I245" s="122">
        <v>19920205</v>
      </c>
      <c r="J245" s="122">
        <v>5</v>
      </c>
      <c r="K245" s="122">
        <v>232</v>
      </c>
      <c r="L245" s="123" t="s">
        <v>5801</v>
      </c>
      <c r="M245" s="124"/>
      <c r="N245" s="124"/>
      <c r="O245" s="124">
        <v>10</v>
      </c>
      <c r="P245" s="124">
        <f t="shared" si="3"/>
        <v>10</v>
      </c>
      <c r="Q245" s="124">
        <f>K245*(1+'PORCENTAJE ECONOMICO'!$D$12)*P245</f>
        <v>2320</v>
      </c>
    </row>
    <row r="246" spans="2:17">
      <c r="B246" s="122" t="s">
        <v>2571</v>
      </c>
      <c r="C246" s="122" t="s">
        <v>3580</v>
      </c>
      <c r="D246" s="122" t="s">
        <v>3581</v>
      </c>
      <c r="E246" s="122" t="s">
        <v>2574</v>
      </c>
      <c r="F246" s="122" t="s">
        <v>3582</v>
      </c>
      <c r="G246" s="122" t="s">
        <v>3583</v>
      </c>
      <c r="H246" s="122" t="s">
        <v>3584</v>
      </c>
      <c r="I246" s="122">
        <v>19932174</v>
      </c>
      <c r="J246" s="122">
        <v>3</v>
      </c>
      <c r="K246" s="122">
        <v>983</v>
      </c>
      <c r="L246" s="123" t="s">
        <v>5801</v>
      </c>
      <c r="M246" s="124">
        <v>130</v>
      </c>
      <c r="N246" s="124">
        <v>75</v>
      </c>
      <c r="O246" s="124"/>
      <c r="P246" s="124">
        <f t="shared" si="3"/>
        <v>102.5</v>
      </c>
      <c r="Q246" s="124">
        <f>K246*(1+'PORCENTAJE ECONOMICO'!$D$12)*P246</f>
        <v>100757.5</v>
      </c>
    </row>
    <row r="247" spans="2:17">
      <c r="B247" s="122" t="s">
        <v>2571</v>
      </c>
      <c r="C247" s="122" t="s">
        <v>3248</v>
      </c>
      <c r="D247" s="122" t="s">
        <v>3585</v>
      </c>
      <c r="E247" s="122" t="s">
        <v>2574</v>
      </c>
      <c r="F247" s="122" t="s">
        <v>3586</v>
      </c>
      <c r="G247" s="122" t="s">
        <v>3251</v>
      </c>
      <c r="H247" s="122" t="s">
        <v>3587</v>
      </c>
      <c r="I247" s="122">
        <v>224286</v>
      </c>
      <c r="J247" s="122">
        <v>2</v>
      </c>
      <c r="K247" s="122">
        <v>2065</v>
      </c>
      <c r="L247" s="123" t="s">
        <v>5801</v>
      </c>
      <c r="M247" s="124">
        <v>1230</v>
      </c>
      <c r="N247" s="124">
        <v>960</v>
      </c>
      <c r="O247" s="124">
        <v>1680</v>
      </c>
      <c r="P247" s="124">
        <f t="shared" si="3"/>
        <v>1290</v>
      </c>
      <c r="Q247" s="124">
        <f>K247*(1+'PORCENTAJE ECONOMICO'!$D$12)*P247</f>
        <v>2663850</v>
      </c>
    </row>
    <row r="248" spans="2:17">
      <c r="B248" s="122" t="s">
        <v>2571</v>
      </c>
      <c r="C248" s="122" t="s">
        <v>3253</v>
      </c>
      <c r="D248" s="122" t="s">
        <v>3588</v>
      </c>
      <c r="E248" s="122" t="s">
        <v>2574</v>
      </c>
      <c r="F248" s="122" t="s">
        <v>3589</v>
      </c>
      <c r="G248" s="122" t="s">
        <v>3251</v>
      </c>
      <c r="H248" s="122" t="s">
        <v>3590</v>
      </c>
      <c r="I248" s="122">
        <v>224394</v>
      </c>
      <c r="J248" s="122">
        <v>2</v>
      </c>
      <c r="K248" s="122">
        <v>1033</v>
      </c>
      <c r="L248" s="123" t="s">
        <v>5801</v>
      </c>
      <c r="M248" s="124"/>
      <c r="N248" s="124"/>
      <c r="O248" s="124">
        <v>10</v>
      </c>
      <c r="P248" s="124">
        <f t="shared" si="3"/>
        <v>10</v>
      </c>
      <c r="Q248" s="124">
        <f>K248*(1+'PORCENTAJE ECONOMICO'!$D$12)*P248</f>
        <v>10330</v>
      </c>
    </row>
    <row r="249" spans="2:17">
      <c r="B249" s="122" t="s">
        <v>2571</v>
      </c>
      <c r="C249" s="122" t="s">
        <v>3257</v>
      </c>
      <c r="D249" s="122" t="s">
        <v>3591</v>
      </c>
      <c r="E249" s="122" t="s">
        <v>2574</v>
      </c>
      <c r="F249" s="122" t="s">
        <v>3592</v>
      </c>
      <c r="G249" s="122" t="s">
        <v>3260</v>
      </c>
      <c r="H249" s="122" t="s">
        <v>3593</v>
      </c>
      <c r="I249" s="122">
        <v>19948385</v>
      </c>
      <c r="J249" s="122">
        <v>10</v>
      </c>
      <c r="K249" s="122">
        <v>900</v>
      </c>
      <c r="L249" s="123" t="s">
        <v>5801</v>
      </c>
      <c r="M249" s="124"/>
      <c r="N249" s="124"/>
      <c r="O249" s="124">
        <v>10</v>
      </c>
      <c r="P249" s="124">
        <f t="shared" si="3"/>
        <v>10</v>
      </c>
      <c r="Q249" s="124">
        <f>K249*(1+'PORCENTAJE ECONOMICO'!$D$12)*P249</f>
        <v>9000</v>
      </c>
    </row>
    <row r="250" spans="2:17">
      <c r="B250" s="122" t="s">
        <v>2571</v>
      </c>
      <c r="C250" s="122" t="s">
        <v>3594</v>
      </c>
      <c r="D250" s="122" t="s">
        <v>3595</v>
      </c>
      <c r="E250" s="122" t="s">
        <v>2574</v>
      </c>
      <c r="F250" s="122" t="s">
        <v>3596</v>
      </c>
      <c r="G250" s="122" t="s">
        <v>3597</v>
      </c>
      <c r="H250" s="122" t="s">
        <v>3598</v>
      </c>
      <c r="I250" s="122">
        <v>20007744</v>
      </c>
      <c r="J250" s="122">
        <v>3</v>
      </c>
      <c r="K250" s="122">
        <v>2000</v>
      </c>
      <c r="L250" s="123" t="s">
        <v>5801</v>
      </c>
      <c r="M250" s="124"/>
      <c r="N250" s="124">
        <v>1110</v>
      </c>
      <c r="O250" s="124">
        <v>1020</v>
      </c>
      <c r="P250" s="124">
        <f t="shared" si="3"/>
        <v>1065</v>
      </c>
      <c r="Q250" s="124">
        <f>K250*(1+'PORCENTAJE ECONOMICO'!$D$12)*P250</f>
        <v>2130000</v>
      </c>
    </row>
    <row r="251" spans="2:17">
      <c r="B251" s="122" t="s">
        <v>2571</v>
      </c>
      <c r="C251" s="122" t="s">
        <v>3599</v>
      </c>
      <c r="D251" s="122" t="s">
        <v>3600</v>
      </c>
      <c r="E251" s="122" t="s">
        <v>2574</v>
      </c>
      <c r="F251" s="122" t="s">
        <v>3601</v>
      </c>
      <c r="G251" s="122" t="s">
        <v>3602</v>
      </c>
      <c r="H251" s="122" t="s">
        <v>3603</v>
      </c>
      <c r="I251" s="122">
        <v>19941675</v>
      </c>
      <c r="J251" s="122">
        <v>3</v>
      </c>
      <c r="K251" s="122">
        <v>20283</v>
      </c>
      <c r="L251" s="123" t="s">
        <v>5801</v>
      </c>
      <c r="M251" s="124">
        <v>131</v>
      </c>
      <c r="N251" s="124">
        <v>99</v>
      </c>
      <c r="O251" s="124">
        <v>172</v>
      </c>
      <c r="P251" s="124">
        <f t="shared" si="3"/>
        <v>134</v>
      </c>
      <c r="Q251" s="124">
        <f>K251*(1+'PORCENTAJE ECONOMICO'!$D$12)*P251</f>
        <v>2717922</v>
      </c>
    </row>
    <row r="252" spans="2:17">
      <c r="B252" s="122" t="s">
        <v>2571</v>
      </c>
      <c r="C252" s="122" t="s">
        <v>3604</v>
      </c>
      <c r="D252" s="122" t="s">
        <v>3605</v>
      </c>
      <c r="E252" s="122" t="s">
        <v>2574</v>
      </c>
      <c r="F252" s="122" t="s">
        <v>3606</v>
      </c>
      <c r="G252" s="122" t="s">
        <v>3607</v>
      </c>
      <c r="H252" s="122" t="s">
        <v>3608</v>
      </c>
      <c r="I252" s="122">
        <v>37787</v>
      </c>
      <c r="J252" s="122">
        <v>2</v>
      </c>
      <c r="K252" s="122">
        <v>360672</v>
      </c>
      <c r="L252" s="123" t="s">
        <v>5801</v>
      </c>
      <c r="M252" s="124">
        <v>23</v>
      </c>
      <c r="N252" s="124">
        <v>52</v>
      </c>
      <c r="O252" s="124">
        <v>64</v>
      </c>
      <c r="P252" s="124">
        <f t="shared" si="3"/>
        <v>46.333333333333336</v>
      </c>
      <c r="Q252" s="124">
        <f>K252*(1+'PORCENTAJE ECONOMICO'!$D$12)*P252</f>
        <v>16711136</v>
      </c>
    </row>
    <row r="253" spans="2:17">
      <c r="B253" s="122" t="s">
        <v>2571</v>
      </c>
      <c r="C253" s="122" t="s">
        <v>3291</v>
      </c>
      <c r="D253" s="122" t="s">
        <v>3609</v>
      </c>
      <c r="E253" s="122" t="s">
        <v>2820</v>
      </c>
      <c r="F253" s="122" t="s">
        <v>3610</v>
      </c>
      <c r="G253" s="122" t="s">
        <v>3294</v>
      </c>
      <c r="H253" s="122" t="s">
        <v>3611</v>
      </c>
      <c r="I253" s="122">
        <v>19985876</v>
      </c>
      <c r="J253" s="122">
        <v>2</v>
      </c>
      <c r="K253" s="122">
        <v>125</v>
      </c>
      <c r="L253" s="123" t="s">
        <v>5801</v>
      </c>
      <c r="M253" s="124"/>
      <c r="N253" s="124"/>
      <c r="O253" s="124">
        <v>10</v>
      </c>
      <c r="P253" s="124">
        <f t="shared" si="3"/>
        <v>10</v>
      </c>
      <c r="Q253" s="124">
        <f>K253*(1+'PORCENTAJE ECONOMICO'!$D$12)*P253</f>
        <v>1250</v>
      </c>
    </row>
    <row r="254" spans="2:17">
      <c r="B254" s="122" t="s">
        <v>2571</v>
      </c>
      <c r="C254" s="122" t="s">
        <v>3612</v>
      </c>
      <c r="D254" s="122" t="s">
        <v>3613</v>
      </c>
      <c r="E254" s="122" t="s">
        <v>2574</v>
      </c>
      <c r="F254" s="122" t="s">
        <v>3614</v>
      </c>
      <c r="G254" s="122" t="s">
        <v>2786</v>
      </c>
      <c r="H254" s="122" t="s">
        <v>3615</v>
      </c>
      <c r="I254" s="122">
        <v>216497</v>
      </c>
      <c r="J254" s="122">
        <v>1</v>
      </c>
      <c r="K254" s="122">
        <v>9914</v>
      </c>
      <c r="L254" s="123" t="s">
        <v>5801</v>
      </c>
      <c r="M254" s="124">
        <v>6</v>
      </c>
      <c r="N254" s="124"/>
      <c r="O254" s="124">
        <v>1</v>
      </c>
      <c r="P254" s="124">
        <f t="shared" si="3"/>
        <v>3.5</v>
      </c>
      <c r="Q254" s="124">
        <f>K254*(1+'PORCENTAJE ECONOMICO'!$D$12)*P254</f>
        <v>34699</v>
      </c>
    </row>
    <row r="255" spans="2:17">
      <c r="B255" s="122" t="s">
        <v>2571</v>
      </c>
      <c r="C255" s="122" t="s">
        <v>3616</v>
      </c>
      <c r="D255" s="122" t="s">
        <v>3617</v>
      </c>
      <c r="E255" s="122" t="s">
        <v>2574</v>
      </c>
      <c r="F255" s="122" t="s">
        <v>3618</v>
      </c>
      <c r="G255" s="122" t="s">
        <v>3619</v>
      </c>
      <c r="H255" s="122" t="s">
        <v>3620</v>
      </c>
      <c r="I255" s="122">
        <v>36637</v>
      </c>
      <c r="J255" s="122">
        <v>12</v>
      </c>
      <c r="K255" s="122">
        <v>6381</v>
      </c>
      <c r="L255" s="123" t="s">
        <v>5801</v>
      </c>
      <c r="M255" s="124">
        <v>450</v>
      </c>
      <c r="N255" s="124">
        <v>780</v>
      </c>
      <c r="O255" s="124">
        <v>1058</v>
      </c>
      <c r="P255" s="124">
        <f t="shared" si="3"/>
        <v>762.66666666666663</v>
      </c>
      <c r="Q255" s="124">
        <f>K255*(1+'PORCENTAJE ECONOMICO'!$D$12)*P255</f>
        <v>4866576</v>
      </c>
    </row>
    <row r="256" spans="2:17">
      <c r="B256" s="122" t="s">
        <v>2571</v>
      </c>
      <c r="C256" s="122" t="s">
        <v>3621</v>
      </c>
      <c r="D256" s="122" t="s">
        <v>3622</v>
      </c>
      <c r="E256" s="122" t="s">
        <v>2574</v>
      </c>
      <c r="F256" s="122" t="s">
        <v>3623</v>
      </c>
      <c r="G256" s="122" t="s">
        <v>3619</v>
      </c>
      <c r="H256" s="122" t="s">
        <v>3624</v>
      </c>
      <c r="I256" s="122">
        <v>40026</v>
      </c>
      <c r="J256" s="122">
        <v>4</v>
      </c>
      <c r="K256" s="122">
        <v>1750</v>
      </c>
      <c r="L256" s="123" t="s">
        <v>5801</v>
      </c>
      <c r="M256" s="124">
        <v>180</v>
      </c>
      <c r="N256" s="124">
        <v>90</v>
      </c>
      <c r="O256" s="124">
        <v>494</v>
      </c>
      <c r="P256" s="124">
        <f t="shared" si="3"/>
        <v>254.66666666666666</v>
      </c>
      <c r="Q256" s="124">
        <f>K256*(1+'PORCENTAJE ECONOMICO'!$D$12)*P256</f>
        <v>445666.66666666663</v>
      </c>
    </row>
    <row r="257" spans="2:17">
      <c r="B257" s="122" t="s">
        <v>2571</v>
      </c>
      <c r="C257" s="122" t="s">
        <v>3625</v>
      </c>
      <c r="D257" s="122" t="s">
        <v>3626</v>
      </c>
      <c r="E257" s="122" t="s">
        <v>2820</v>
      </c>
      <c r="F257" s="122" t="s">
        <v>3627</v>
      </c>
      <c r="G257" s="122" t="s">
        <v>3628</v>
      </c>
      <c r="H257" s="122" t="s">
        <v>3629</v>
      </c>
      <c r="I257" s="122">
        <v>55823</v>
      </c>
      <c r="J257" s="122">
        <v>1</v>
      </c>
      <c r="K257" s="122">
        <v>1210</v>
      </c>
      <c r="L257" s="123" t="s">
        <v>5801</v>
      </c>
      <c r="M257" s="124"/>
      <c r="N257" s="124"/>
      <c r="O257" s="124">
        <v>10</v>
      </c>
      <c r="P257" s="124">
        <f t="shared" si="3"/>
        <v>10</v>
      </c>
      <c r="Q257" s="124">
        <f>K257*(1+'PORCENTAJE ECONOMICO'!$D$12)*P257</f>
        <v>12100</v>
      </c>
    </row>
    <row r="258" spans="2:17">
      <c r="B258" s="122" t="s">
        <v>2571</v>
      </c>
      <c r="C258" s="122" t="s">
        <v>3630</v>
      </c>
      <c r="D258" s="122" t="s">
        <v>3631</v>
      </c>
      <c r="E258" s="122" t="s">
        <v>2820</v>
      </c>
      <c r="F258" s="122" t="s">
        <v>3632</v>
      </c>
      <c r="G258" s="122" t="s">
        <v>3628</v>
      </c>
      <c r="H258" s="122" t="s">
        <v>3633</v>
      </c>
      <c r="I258" s="122">
        <v>55839</v>
      </c>
      <c r="J258" s="122">
        <v>1</v>
      </c>
      <c r="K258" s="122">
        <v>1700</v>
      </c>
      <c r="L258" s="123" t="s">
        <v>5801</v>
      </c>
      <c r="M258" s="124">
        <v>92</v>
      </c>
      <c r="N258" s="124">
        <v>17</v>
      </c>
      <c r="O258" s="124">
        <v>6</v>
      </c>
      <c r="P258" s="124">
        <f t="shared" si="3"/>
        <v>38.333333333333336</v>
      </c>
      <c r="Q258" s="124">
        <f>K258*(1+'PORCENTAJE ECONOMICO'!$D$12)*P258</f>
        <v>65166.666666666672</v>
      </c>
    </row>
    <row r="259" spans="2:17">
      <c r="B259" s="122" t="s">
        <v>2571</v>
      </c>
      <c r="C259" s="122" t="s">
        <v>2798</v>
      </c>
      <c r="D259" s="122" t="s">
        <v>3634</v>
      </c>
      <c r="E259" s="122" t="s">
        <v>2574</v>
      </c>
      <c r="F259" s="122" t="s">
        <v>3635</v>
      </c>
      <c r="G259" s="122" t="s">
        <v>2801</v>
      </c>
      <c r="H259" s="122" t="s">
        <v>3636</v>
      </c>
      <c r="I259" s="122">
        <v>30620</v>
      </c>
      <c r="J259" s="122">
        <v>1</v>
      </c>
      <c r="K259" s="122">
        <v>18027</v>
      </c>
      <c r="L259" s="123" t="s">
        <v>5801</v>
      </c>
      <c r="M259" s="124">
        <v>10</v>
      </c>
      <c r="N259" s="124">
        <v>11</v>
      </c>
      <c r="O259" s="124">
        <v>13</v>
      </c>
      <c r="P259" s="124">
        <f t="shared" si="3"/>
        <v>11.333333333333334</v>
      </c>
      <c r="Q259" s="124">
        <f>K259*(1+'PORCENTAJE ECONOMICO'!$D$12)*P259</f>
        <v>204306</v>
      </c>
    </row>
    <row r="260" spans="2:17">
      <c r="B260" s="122" t="s">
        <v>2571</v>
      </c>
      <c r="C260" s="122" t="s">
        <v>3637</v>
      </c>
      <c r="D260" s="122" t="s">
        <v>3638</v>
      </c>
      <c r="E260" s="122" t="s">
        <v>2574</v>
      </c>
      <c r="F260" s="122" t="s">
        <v>3639</v>
      </c>
      <c r="G260" s="122" t="s">
        <v>3640</v>
      </c>
      <c r="H260" s="122" t="s">
        <v>3641</v>
      </c>
      <c r="I260" s="122">
        <v>24341</v>
      </c>
      <c r="J260" s="122">
        <v>12</v>
      </c>
      <c r="K260" s="122">
        <v>210</v>
      </c>
      <c r="L260" s="123" t="s">
        <v>5801</v>
      </c>
      <c r="M260" s="124"/>
      <c r="N260" s="124"/>
      <c r="O260" s="124">
        <v>10</v>
      </c>
      <c r="P260" s="124">
        <f t="shared" si="3"/>
        <v>10</v>
      </c>
      <c r="Q260" s="124">
        <f>K260*(1+'PORCENTAJE ECONOMICO'!$D$12)*P260</f>
        <v>2100</v>
      </c>
    </row>
    <row r="261" spans="2:17">
      <c r="B261" s="122" t="s">
        <v>2571</v>
      </c>
      <c r="C261" s="122" t="s">
        <v>3642</v>
      </c>
      <c r="D261" s="122" t="s">
        <v>3643</v>
      </c>
      <c r="E261" s="122" t="s">
        <v>2574</v>
      </c>
      <c r="F261" s="122" t="s">
        <v>3644</v>
      </c>
      <c r="G261" s="122" t="s">
        <v>3640</v>
      </c>
      <c r="H261" s="122" t="s">
        <v>3645</v>
      </c>
      <c r="I261" s="122">
        <v>31035</v>
      </c>
      <c r="J261" s="122">
        <v>1</v>
      </c>
      <c r="K261" s="122">
        <v>440</v>
      </c>
      <c r="L261" s="123" t="s">
        <v>5801</v>
      </c>
      <c r="M261" s="124"/>
      <c r="N261" s="124"/>
      <c r="O261" s="124">
        <v>10</v>
      </c>
      <c r="P261" s="124">
        <f t="shared" si="3"/>
        <v>10</v>
      </c>
      <c r="Q261" s="124">
        <f>K261*(1+'PORCENTAJE ECONOMICO'!$D$12)*P261</f>
        <v>4400</v>
      </c>
    </row>
    <row r="262" spans="2:17">
      <c r="B262" s="122" t="s">
        <v>2571</v>
      </c>
      <c r="C262" s="122" t="s">
        <v>3360</v>
      </c>
      <c r="D262" s="122" t="s">
        <v>3360</v>
      </c>
      <c r="E262" s="122" t="s">
        <v>2820</v>
      </c>
      <c r="F262" s="122" t="s">
        <v>3646</v>
      </c>
      <c r="G262" s="122" t="s">
        <v>3363</v>
      </c>
      <c r="H262" s="122" t="s">
        <v>3647</v>
      </c>
      <c r="I262" s="122">
        <v>19914377</v>
      </c>
      <c r="J262" s="122">
        <v>3</v>
      </c>
      <c r="K262" s="122">
        <v>138</v>
      </c>
      <c r="L262" s="123" t="s">
        <v>5801</v>
      </c>
      <c r="M262" s="124"/>
      <c r="N262" s="124"/>
      <c r="O262" s="124">
        <v>10</v>
      </c>
      <c r="P262" s="124">
        <f t="shared" si="3"/>
        <v>10</v>
      </c>
      <c r="Q262" s="124">
        <f>K262*(1+'PORCENTAJE ECONOMICO'!$D$12)*P262</f>
        <v>1380</v>
      </c>
    </row>
    <row r="263" spans="2:17">
      <c r="B263" s="122" t="s">
        <v>2571</v>
      </c>
      <c r="C263" s="122" t="s">
        <v>3648</v>
      </c>
      <c r="D263" s="122" t="s">
        <v>3649</v>
      </c>
      <c r="E263" s="122" t="s">
        <v>2574</v>
      </c>
      <c r="F263" s="122" t="s">
        <v>3650</v>
      </c>
      <c r="G263" s="122" t="s">
        <v>3651</v>
      </c>
      <c r="H263" s="122" t="s">
        <v>3652</v>
      </c>
      <c r="I263" s="122">
        <v>31337</v>
      </c>
      <c r="J263" s="122">
        <v>2</v>
      </c>
      <c r="K263" s="122">
        <v>10100</v>
      </c>
      <c r="L263" s="123" t="s">
        <v>5801</v>
      </c>
      <c r="M263" s="124">
        <v>7</v>
      </c>
      <c r="N263" s="124">
        <v>12</v>
      </c>
      <c r="O263" s="124">
        <v>136</v>
      </c>
      <c r="P263" s="124">
        <f t="shared" si="3"/>
        <v>51.666666666666664</v>
      </c>
      <c r="Q263" s="124">
        <f>K263*(1+'PORCENTAJE ECONOMICO'!$D$12)*P263</f>
        <v>521833.33333333331</v>
      </c>
    </row>
    <row r="264" spans="2:17">
      <c r="B264" s="122" t="s">
        <v>2571</v>
      </c>
      <c r="C264" s="122" t="s">
        <v>3653</v>
      </c>
      <c r="D264" s="122" t="s">
        <v>3649</v>
      </c>
      <c r="E264" s="122" t="s">
        <v>2574</v>
      </c>
      <c r="F264" s="122" t="s">
        <v>3650</v>
      </c>
      <c r="G264" s="122" t="s">
        <v>3651</v>
      </c>
      <c r="H264" s="122" t="s">
        <v>3654</v>
      </c>
      <c r="I264" s="122">
        <v>31337</v>
      </c>
      <c r="J264" s="122">
        <v>3</v>
      </c>
      <c r="K264" s="122">
        <v>11320</v>
      </c>
      <c r="L264" s="123" t="s">
        <v>5801</v>
      </c>
      <c r="M264" s="124">
        <v>7</v>
      </c>
      <c r="N264" s="124">
        <v>12</v>
      </c>
      <c r="O264" s="124">
        <v>136</v>
      </c>
      <c r="P264" s="124">
        <f t="shared" si="3"/>
        <v>51.666666666666664</v>
      </c>
      <c r="Q264" s="124">
        <f>K264*(1+'PORCENTAJE ECONOMICO'!$D$12)*P264</f>
        <v>584866.66666666663</v>
      </c>
    </row>
    <row r="265" spans="2:17">
      <c r="B265" s="122" t="s">
        <v>2571</v>
      </c>
      <c r="C265" s="122" t="s">
        <v>3655</v>
      </c>
      <c r="D265" s="122" t="s">
        <v>3656</v>
      </c>
      <c r="E265" s="122" t="s">
        <v>2820</v>
      </c>
      <c r="F265" s="122" t="s">
        <v>3657</v>
      </c>
      <c r="G265" s="122" t="s">
        <v>3658</v>
      </c>
      <c r="H265" s="122" t="s">
        <v>3659</v>
      </c>
      <c r="I265" s="122">
        <v>19941742</v>
      </c>
      <c r="J265" s="122">
        <v>5</v>
      </c>
      <c r="K265" s="122">
        <v>57</v>
      </c>
      <c r="L265" s="123" t="s">
        <v>5801</v>
      </c>
      <c r="M265" s="124">
        <v>573</v>
      </c>
      <c r="N265" s="124">
        <v>15255</v>
      </c>
      <c r="O265" s="124">
        <v>77029</v>
      </c>
      <c r="P265" s="124">
        <f t="shared" si="3"/>
        <v>30952.333333333332</v>
      </c>
      <c r="Q265" s="124">
        <f>K265*(1+'PORCENTAJE ECONOMICO'!$D$12)*P265</f>
        <v>1764283</v>
      </c>
    </row>
    <row r="266" spans="2:17">
      <c r="B266" s="122" t="s">
        <v>2571</v>
      </c>
      <c r="C266" s="122" t="s">
        <v>3660</v>
      </c>
      <c r="D266" s="122" t="s">
        <v>3661</v>
      </c>
      <c r="E266" s="122" t="s">
        <v>2820</v>
      </c>
      <c r="F266" s="122" t="s">
        <v>3662</v>
      </c>
      <c r="G266" s="122" t="s">
        <v>3083</v>
      </c>
      <c r="H266" s="122" t="s">
        <v>3663</v>
      </c>
      <c r="I266" s="122">
        <v>20007098</v>
      </c>
      <c r="J266" s="122">
        <v>3</v>
      </c>
      <c r="K266" s="122">
        <v>120</v>
      </c>
      <c r="L266" s="123" t="s">
        <v>5801</v>
      </c>
      <c r="M266" s="124"/>
      <c r="N266" s="124"/>
      <c r="O266" s="124">
        <v>10</v>
      </c>
      <c r="P266" s="124">
        <f t="shared" si="3"/>
        <v>10</v>
      </c>
      <c r="Q266" s="124">
        <f>K266*(1+'PORCENTAJE ECONOMICO'!$D$12)*P266</f>
        <v>1200</v>
      </c>
    </row>
    <row r="267" spans="2:17">
      <c r="B267" s="122" t="s">
        <v>2571</v>
      </c>
      <c r="C267" s="122" t="s">
        <v>3664</v>
      </c>
      <c r="D267" s="122" t="s">
        <v>3665</v>
      </c>
      <c r="E267" s="122" t="s">
        <v>2820</v>
      </c>
      <c r="F267" s="122" t="s">
        <v>3666</v>
      </c>
      <c r="G267" s="122" t="s">
        <v>3667</v>
      </c>
      <c r="H267" s="122" t="s">
        <v>3668</v>
      </c>
      <c r="I267" s="122">
        <v>19954814</v>
      </c>
      <c r="J267" s="122">
        <v>4</v>
      </c>
      <c r="K267" s="122">
        <v>277</v>
      </c>
      <c r="L267" s="123" t="s">
        <v>5802</v>
      </c>
      <c r="M267" s="124">
        <v>60</v>
      </c>
      <c r="N267" s="124">
        <v>90</v>
      </c>
      <c r="O267" s="124"/>
      <c r="P267" s="124">
        <f t="shared" si="3"/>
        <v>75</v>
      </c>
      <c r="Q267" s="124">
        <f>K267*(1+'PORCENTAJE ECONOMICO'!$D$12)*P267</f>
        <v>20775</v>
      </c>
    </row>
    <row r="268" spans="2:17">
      <c r="B268" s="122" t="s">
        <v>2571</v>
      </c>
      <c r="C268" s="122" t="s">
        <v>3669</v>
      </c>
      <c r="D268" s="122" t="s">
        <v>3670</v>
      </c>
      <c r="E268" s="122" t="s">
        <v>2820</v>
      </c>
      <c r="F268" s="122" t="s">
        <v>3671</v>
      </c>
      <c r="G268" s="122" t="s">
        <v>3672</v>
      </c>
      <c r="H268" s="122" t="s">
        <v>3673</v>
      </c>
      <c r="I268" s="122">
        <v>58111</v>
      </c>
      <c r="J268" s="122">
        <v>15</v>
      </c>
      <c r="K268" s="122">
        <v>90</v>
      </c>
      <c r="L268" s="123" t="s">
        <v>5802</v>
      </c>
      <c r="M268" s="124">
        <v>146</v>
      </c>
      <c r="N268" s="124">
        <v>21</v>
      </c>
      <c r="O268" s="124">
        <v>173</v>
      </c>
      <c r="P268" s="124">
        <f t="shared" si="3"/>
        <v>113.33333333333333</v>
      </c>
      <c r="Q268" s="124">
        <f>K268*(1+'PORCENTAJE ECONOMICO'!$D$12)*P268</f>
        <v>10200</v>
      </c>
    </row>
    <row r="269" spans="2:17">
      <c r="B269" s="122" t="s">
        <v>2571</v>
      </c>
      <c r="C269" s="122" t="s">
        <v>3674</v>
      </c>
      <c r="D269" s="122" t="s">
        <v>3675</v>
      </c>
      <c r="E269" s="122" t="s">
        <v>2820</v>
      </c>
      <c r="F269" s="122" t="s">
        <v>3676</v>
      </c>
      <c r="G269" s="122" t="s">
        <v>3677</v>
      </c>
      <c r="H269" s="122" t="s">
        <v>3678</v>
      </c>
      <c r="I269" s="122">
        <v>33496</v>
      </c>
      <c r="J269" s="122">
        <v>10</v>
      </c>
      <c r="K269" s="122">
        <v>120</v>
      </c>
      <c r="L269" s="123" t="s">
        <v>5802</v>
      </c>
      <c r="M269" s="124">
        <v>362</v>
      </c>
      <c r="N269" s="124"/>
      <c r="O269" s="124"/>
      <c r="P269" s="124">
        <f t="shared" si="3"/>
        <v>362</v>
      </c>
      <c r="Q269" s="124">
        <f>K269*(1+'PORCENTAJE ECONOMICO'!$D$12)*P269</f>
        <v>43440</v>
      </c>
    </row>
    <row r="270" spans="2:17">
      <c r="B270" s="122" t="s">
        <v>2571</v>
      </c>
      <c r="C270" s="122" t="s">
        <v>3679</v>
      </c>
      <c r="D270" s="122" t="s">
        <v>3680</v>
      </c>
      <c r="E270" s="122" t="s">
        <v>2820</v>
      </c>
      <c r="F270" s="122" t="s">
        <v>3681</v>
      </c>
      <c r="G270" s="122" t="s">
        <v>3682</v>
      </c>
      <c r="H270" s="122" t="s">
        <v>3683</v>
      </c>
      <c r="I270" s="122">
        <v>33490</v>
      </c>
      <c r="J270" s="122">
        <v>6</v>
      </c>
      <c r="K270" s="122">
        <v>160</v>
      </c>
      <c r="L270" s="123" t="s">
        <v>5802</v>
      </c>
      <c r="M270" s="124"/>
      <c r="N270" s="124">
        <v>68</v>
      </c>
      <c r="O270" s="124"/>
      <c r="P270" s="124">
        <f t="shared" si="3"/>
        <v>68</v>
      </c>
      <c r="Q270" s="124">
        <f>K270*(1+'PORCENTAJE ECONOMICO'!$D$12)*P270</f>
        <v>10880</v>
      </c>
    </row>
    <row r="271" spans="2:17">
      <c r="B271" s="122" t="s">
        <v>2571</v>
      </c>
      <c r="C271" s="122" t="s">
        <v>2894</v>
      </c>
      <c r="D271" s="122" t="s">
        <v>3684</v>
      </c>
      <c r="E271" s="122" t="s">
        <v>2820</v>
      </c>
      <c r="F271" s="122" t="s">
        <v>3685</v>
      </c>
      <c r="G271" s="122" t="s">
        <v>2897</v>
      </c>
      <c r="H271" s="122" t="s">
        <v>3686</v>
      </c>
      <c r="I271" s="122">
        <v>19913750</v>
      </c>
      <c r="J271" s="122">
        <v>1</v>
      </c>
      <c r="K271" s="122">
        <v>96</v>
      </c>
      <c r="L271" s="123" t="s">
        <v>5802</v>
      </c>
      <c r="M271" s="124"/>
      <c r="N271" s="124"/>
      <c r="O271" s="124">
        <v>10</v>
      </c>
      <c r="P271" s="124">
        <f t="shared" ref="P271:P334" si="4">AVERAGE(M271:O271)</f>
        <v>10</v>
      </c>
      <c r="Q271" s="124">
        <f>K271*(1+'PORCENTAJE ECONOMICO'!$D$12)*P271</f>
        <v>960</v>
      </c>
    </row>
    <row r="272" spans="2:17">
      <c r="B272" s="122" t="s">
        <v>2571</v>
      </c>
      <c r="C272" s="122" t="s">
        <v>2899</v>
      </c>
      <c r="D272" s="122" t="s">
        <v>3687</v>
      </c>
      <c r="E272" s="122" t="s">
        <v>2820</v>
      </c>
      <c r="F272" s="122" t="s">
        <v>3688</v>
      </c>
      <c r="G272" s="122" t="s">
        <v>2897</v>
      </c>
      <c r="H272" s="122" t="s">
        <v>3689</v>
      </c>
      <c r="I272" s="122">
        <v>19959380</v>
      </c>
      <c r="J272" s="122">
        <v>5</v>
      </c>
      <c r="K272" s="122">
        <v>160</v>
      </c>
      <c r="L272" s="123" t="s">
        <v>5802</v>
      </c>
      <c r="M272" s="124"/>
      <c r="N272" s="124"/>
      <c r="O272" s="124">
        <v>10</v>
      </c>
      <c r="P272" s="124">
        <f t="shared" si="4"/>
        <v>10</v>
      </c>
      <c r="Q272" s="124">
        <f>K272*(1+'PORCENTAJE ECONOMICO'!$D$12)*P272</f>
        <v>1600</v>
      </c>
    </row>
    <row r="273" spans="2:17">
      <c r="B273" s="122" t="s">
        <v>2571</v>
      </c>
      <c r="C273" s="122" t="s">
        <v>2907</v>
      </c>
      <c r="D273" s="122" t="s">
        <v>3690</v>
      </c>
      <c r="E273" s="122" t="s">
        <v>2820</v>
      </c>
      <c r="F273" s="122" t="s">
        <v>3691</v>
      </c>
      <c r="G273" s="122" t="s">
        <v>2910</v>
      </c>
      <c r="H273" s="122" t="s">
        <v>3692</v>
      </c>
      <c r="I273" s="122">
        <v>210571</v>
      </c>
      <c r="J273" s="122">
        <v>2</v>
      </c>
      <c r="K273" s="122">
        <v>460</v>
      </c>
      <c r="L273" s="123" t="s">
        <v>5802</v>
      </c>
      <c r="M273" s="124"/>
      <c r="N273" s="124"/>
      <c r="O273" s="124">
        <v>10</v>
      </c>
      <c r="P273" s="124">
        <f t="shared" si="4"/>
        <v>10</v>
      </c>
      <c r="Q273" s="124">
        <f>K273*(1+'PORCENTAJE ECONOMICO'!$D$12)*P273</f>
        <v>4600</v>
      </c>
    </row>
    <row r="274" spans="2:17">
      <c r="B274" s="122" t="s">
        <v>2571</v>
      </c>
      <c r="C274" s="122" t="s">
        <v>2611</v>
      </c>
      <c r="D274" s="122" t="s">
        <v>3693</v>
      </c>
      <c r="E274" s="122" t="s">
        <v>2820</v>
      </c>
      <c r="F274" s="122" t="s">
        <v>3694</v>
      </c>
      <c r="G274" s="122" t="s">
        <v>2614</v>
      </c>
      <c r="H274" s="122" t="s">
        <v>3695</v>
      </c>
      <c r="I274" s="122">
        <v>19998125</v>
      </c>
      <c r="J274" s="122">
        <v>5</v>
      </c>
      <c r="K274" s="122">
        <v>182</v>
      </c>
      <c r="L274" s="123" t="s">
        <v>5802</v>
      </c>
      <c r="M274" s="124">
        <v>2035</v>
      </c>
      <c r="N274" s="124">
        <v>1510</v>
      </c>
      <c r="O274" s="124">
        <v>2344</v>
      </c>
      <c r="P274" s="124">
        <f t="shared" si="4"/>
        <v>1963</v>
      </c>
      <c r="Q274" s="124">
        <f>K274*(1+'PORCENTAJE ECONOMICO'!$D$12)*P274</f>
        <v>357266</v>
      </c>
    </row>
    <row r="275" spans="2:17">
      <c r="B275" s="122" t="s">
        <v>2571</v>
      </c>
      <c r="C275" s="122" t="s">
        <v>2616</v>
      </c>
      <c r="D275" s="122" t="s">
        <v>3696</v>
      </c>
      <c r="E275" s="122" t="s">
        <v>2820</v>
      </c>
      <c r="F275" s="122" t="s">
        <v>3697</v>
      </c>
      <c r="G275" s="122" t="s">
        <v>2614</v>
      </c>
      <c r="H275" s="122" t="s">
        <v>3698</v>
      </c>
      <c r="I275" s="122">
        <v>19998124</v>
      </c>
      <c r="J275" s="122">
        <v>5</v>
      </c>
      <c r="K275" s="122">
        <v>125</v>
      </c>
      <c r="L275" s="123" t="s">
        <v>5802</v>
      </c>
      <c r="M275" s="124"/>
      <c r="N275" s="124"/>
      <c r="O275" s="124">
        <v>10</v>
      </c>
      <c r="P275" s="124">
        <f t="shared" si="4"/>
        <v>10</v>
      </c>
      <c r="Q275" s="124">
        <f>K275*(1+'PORCENTAJE ECONOMICO'!$D$12)*P275</f>
        <v>1250</v>
      </c>
    </row>
    <row r="276" spans="2:17">
      <c r="B276" s="122" t="s">
        <v>2571</v>
      </c>
      <c r="C276" s="122" t="s">
        <v>3699</v>
      </c>
      <c r="D276" s="122" t="s">
        <v>3700</v>
      </c>
      <c r="E276" s="122" t="s">
        <v>2820</v>
      </c>
      <c r="F276" s="122" t="s">
        <v>3701</v>
      </c>
      <c r="G276" s="122" t="s">
        <v>3702</v>
      </c>
      <c r="H276" s="122" t="s">
        <v>3703</v>
      </c>
      <c r="I276" s="122">
        <v>20086950</v>
      </c>
      <c r="J276" s="122">
        <v>6</v>
      </c>
      <c r="K276" s="122">
        <v>60</v>
      </c>
      <c r="L276" s="123" t="s">
        <v>5802</v>
      </c>
      <c r="M276" s="124"/>
      <c r="N276" s="124"/>
      <c r="O276" s="124">
        <v>10</v>
      </c>
      <c r="P276" s="124">
        <f t="shared" si="4"/>
        <v>10</v>
      </c>
      <c r="Q276" s="124">
        <f>K276*(1+'PORCENTAJE ECONOMICO'!$D$12)*P276</f>
        <v>600</v>
      </c>
    </row>
    <row r="277" spans="2:17">
      <c r="B277" s="122" t="s">
        <v>2571</v>
      </c>
      <c r="C277" s="122" t="s">
        <v>3704</v>
      </c>
      <c r="D277" s="122" t="s">
        <v>3705</v>
      </c>
      <c r="E277" s="122" t="s">
        <v>2820</v>
      </c>
      <c r="F277" s="122" t="s">
        <v>3706</v>
      </c>
      <c r="G277" s="122" t="s">
        <v>3702</v>
      </c>
      <c r="H277" s="122" t="s">
        <v>3707</v>
      </c>
      <c r="I277" s="122">
        <v>20086955</v>
      </c>
      <c r="J277" s="122">
        <v>6</v>
      </c>
      <c r="K277" s="122">
        <v>53</v>
      </c>
      <c r="L277" s="123" t="s">
        <v>5802</v>
      </c>
      <c r="M277" s="124"/>
      <c r="N277" s="124"/>
      <c r="O277" s="124">
        <v>10</v>
      </c>
      <c r="P277" s="124">
        <f t="shared" si="4"/>
        <v>10</v>
      </c>
      <c r="Q277" s="124">
        <f>K277*(1+'PORCENTAJE ECONOMICO'!$D$12)*P277</f>
        <v>530</v>
      </c>
    </row>
    <row r="278" spans="2:17">
      <c r="B278" s="122" t="s">
        <v>2571</v>
      </c>
      <c r="C278" s="122" t="s">
        <v>3467</v>
      </c>
      <c r="D278" s="122" t="s">
        <v>3708</v>
      </c>
      <c r="E278" s="122" t="s">
        <v>2820</v>
      </c>
      <c r="F278" s="122" t="s">
        <v>3709</v>
      </c>
      <c r="G278" s="122" t="s">
        <v>3470</v>
      </c>
      <c r="H278" s="122" t="s">
        <v>3710</v>
      </c>
      <c r="I278" s="122">
        <v>1984368</v>
      </c>
      <c r="J278" s="122">
        <v>1</v>
      </c>
      <c r="K278" s="122">
        <v>260</v>
      </c>
      <c r="L278" s="123" t="s">
        <v>5802</v>
      </c>
      <c r="M278" s="124">
        <v>22064</v>
      </c>
      <c r="N278" s="124">
        <v>8363</v>
      </c>
      <c r="O278" s="124"/>
      <c r="P278" s="124">
        <f t="shared" si="4"/>
        <v>15213.5</v>
      </c>
      <c r="Q278" s="124">
        <f>K278*(1+'PORCENTAJE ECONOMICO'!$D$12)*P278</f>
        <v>3955510</v>
      </c>
    </row>
    <row r="279" spans="2:17">
      <c r="B279" s="122" t="s">
        <v>2571</v>
      </c>
      <c r="C279" s="122" t="s">
        <v>2989</v>
      </c>
      <c r="D279" s="122" t="s">
        <v>3711</v>
      </c>
      <c r="E279" s="122" t="s">
        <v>2820</v>
      </c>
      <c r="F279" s="122" t="s">
        <v>3712</v>
      </c>
      <c r="G279" s="122" t="s">
        <v>2987</v>
      </c>
      <c r="H279" s="122" t="s">
        <v>3713</v>
      </c>
      <c r="I279" s="122">
        <v>19989832</v>
      </c>
      <c r="J279" s="122">
        <v>5</v>
      </c>
      <c r="K279" s="122">
        <v>850</v>
      </c>
      <c r="L279" s="123" t="s">
        <v>5802</v>
      </c>
      <c r="M279" s="124">
        <v>270</v>
      </c>
      <c r="N279" s="124"/>
      <c r="O279" s="124"/>
      <c r="P279" s="124">
        <f t="shared" si="4"/>
        <v>270</v>
      </c>
      <c r="Q279" s="124">
        <f>K279*(1+'PORCENTAJE ECONOMICO'!$D$12)*P279</f>
        <v>229500</v>
      </c>
    </row>
    <row r="280" spans="2:17">
      <c r="B280" s="122" t="s">
        <v>2571</v>
      </c>
      <c r="C280" s="122" t="s">
        <v>3008</v>
      </c>
      <c r="D280" s="122" t="s">
        <v>3714</v>
      </c>
      <c r="E280" s="122" t="s">
        <v>2820</v>
      </c>
      <c r="F280" s="122" t="s">
        <v>3715</v>
      </c>
      <c r="G280" s="122" t="s">
        <v>3011</v>
      </c>
      <c r="H280" s="122" t="s">
        <v>3716</v>
      </c>
      <c r="I280" s="122">
        <v>19953925</v>
      </c>
      <c r="J280" s="122">
        <v>7</v>
      </c>
      <c r="K280" s="122">
        <v>210</v>
      </c>
      <c r="L280" s="123" t="s">
        <v>5802</v>
      </c>
      <c r="M280" s="124">
        <v>1079</v>
      </c>
      <c r="N280" s="124">
        <v>63</v>
      </c>
      <c r="O280" s="124">
        <v>307</v>
      </c>
      <c r="P280" s="124">
        <f t="shared" si="4"/>
        <v>483</v>
      </c>
      <c r="Q280" s="124">
        <f>K280*(1+'PORCENTAJE ECONOMICO'!$D$12)*P280</f>
        <v>101430</v>
      </c>
    </row>
    <row r="281" spans="2:17">
      <c r="B281" s="122" t="s">
        <v>2571</v>
      </c>
      <c r="C281" s="122" t="s">
        <v>3717</v>
      </c>
      <c r="D281" s="122" t="s">
        <v>3718</v>
      </c>
      <c r="E281" s="122" t="s">
        <v>2820</v>
      </c>
      <c r="F281" s="122" t="s">
        <v>3719</v>
      </c>
      <c r="G281" s="122" t="s">
        <v>3720</v>
      </c>
      <c r="H281" s="122" t="s">
        <v>3721</v>
      </c>
      <c r="I281" s="122">
        <v>19930858</v>
      </c>
      <c r="J281" s="122">
        <v>1</v>
      </c>
      <c r="K281" s="122">
        <v>255</v>
      </c>
      <c r="L281" s="123" t="s">
        <v>5802</v>
      </c>
      <c r="M281" s="124">
        <v>2751</v>
      </c>
      <c r="N281" s="124">
        <v>1931</v>
      </c>
      <c r="O281" s="124">
        <v>3660</v>
      </c>
      <c r="P281" s="124">
        <f t="shared" si="4"/>
        <v>2780.6666666666665</v>
      </c>
      <c r="Q281" s="124">
        <f>K281*(1+'PORCENTAJE ECONOMICO'!$D$12)*P281</f>
        <v>709070</v>
      </c>
    </row>
    <row r="282" spans="2:17">
      <c r="B282" s="122" t="s">
        <v>2571</v>
      </c>
      <c r="C282" s="122" t="s">
        <v>3063</v>
      </c>
      <c r="D282" s="122" t="s">
        <v>3722</v>
      </c>
      <c r="E282" s="122" t="s">
        <v>2820</v>
      </c>
      <c r="F282" s="122" t="s">
        <v>3723</v>
      </c>
      <c r="G282" s="122" t="s">
        <v>3061</v>
      </c>
      <c r="H282" s="122" t="s">
        <v>3724</v>
      </c>
      <c r="I282" s="122">
        <v>19947032</v>
      </c>
      <c r="J282" s="122">
        <v>11</v>
      </c>
      <c r="K282" s="122">
        <v>85</v>
      </c>
      <c r="L282" s="123" t="s">
        <v>5802</v>
      </c>
      <c r="M282" s="124">
        <v>1284</v>
      </c>
      <c r="N282" s="124">
        <v>2336</v>
      </c>
      <c r="O282" s="124">
        <v>11118</v>
      </c>
      <c r="P282" s="124">
        <f t="shared" si="4"/>
        <v>4912.666666666667</v>
      </c>
      <c r="Q282" s="124">
        <f>K282*(1+'PORCENTAJE ECONOMICO'!$D$12)*P282</f>
        <v>417576.66666666669</v>
      </c>
    </row>
    <row r="283" spans="2:17">
      <c r="B283" s="122" t="s">
        <v>2571</v>
      </c>
      <c r="C283" s="122" t="s">
        <v>3063</v>
      </c>
      <c r="D283" s="122" t="s">
        <v>3725</v>
      </c>
      <c r="E283" s="122" t="s">
        <v>2574</v>
      </c>
      <c r="F283" s="122" t="s">
        <v>3726</v>
      </c>
      <c r="G283" s="122" t="s">
        <v>3061</v>
      </c>
      <c r="H283" s="122" t="s">
        <v>3727</v>
      </c>
      <c r="I283" s="122">
        <v>19950315</v>
      </c>
      <c r="J283" s="122">
        <v>11</v>
      </c>
      <c r="K283" s="122">
        <v>1210</v>
      </c>
      <c r="L283" s="123" t="s">
        <v>5802</v>
      </c>
      <c r="M283" s="124"/>
      <c r="N283" s="124"/>
      <c r="O283" s="124">
        <v>10</v>
      </c>
      <c r="P283" s="124">
        <f t="shared" si="4"/>
        <v>10</v>
      </c>
      <c r="Q283" s="124">
        <f>K283*(1+'PORCENTAJE ECONOMICO'!$D$12)*P283</f>
        <v>12100</v>
      </c>
    </row>
    <row r="284" spans="2:17">
      <c r="B284" s="122" t="s">
        <v>2571</v>
      </c>
      <c r="C284" s="122" t="s">
        <v>3067</v>
      </c>
      <c r="D284" s="122" t="s">
        <v>3728</v>
      </c>
      <c r="E284" s="122" t="s">
        <v>2820</v>
      </c>
      <c r="F284" s="122" t="s">
        <v>3729</v>
      </c>
      <c r="G284" s="122" t="s">
        <v>3061</v>
      </c>
      <c r="H284" s="122" t="s">
        <v>3730</v>
      </c>
      <c r="I284" s="122">
        <v>19947031</v>
      </c>
      <c r="J284" s="122">
        <v>12</v>
      </c>
      <c r="K284" s="122">
        <v>130</v>
      </c>
      <c r="L284" s="123" t="s">
        <v>5802</v>
      </c>
      <c r="M284" s="124">
        <v>60</v>
      </c>
      <c r="N284" s="124">
        <v>60</v>
      </c>
      <c r="O284" s="124">
        <v>299</v>
      </c>
      <c r="P284" s="124">
        <f t="shared" si="4"/>
        <v>139.66666666666666</v>
      </c>
      <c r="Q284" s="124">
        <f>K284*(1+'PORCENTAJE ECONOMICO'!$D$12)*P284</f>
        <v>18156.666666666664</v>
      </c>
    </row>
    <row r="285" spans="2:17">
      <c r="B285" s="122" t="s">
        <v>2571</v>
      </c>
      <c r="C285" s="122" t="s">
        <v>3067</v>
      </c>
      <c r="D285" s="122" t="s">
        <v>3731</v>
      </c>
      <c r="E285" s="122" t="s">
        <v>2574</v>
      </c>
      <c r="F285" s="122" t="s">
        <v>3732</v>
      </c>
      <c r="G285" s="122" t="s">
        <v>3061</v>
      </c>
      <c r="H285" s="122" t="s">
        <v>3733</v>
      </c>
      <c r="I285" s="122">
        <v>20041494</v>
      </c>
      <c r="J285" s="122">
        <v>7</v>
      </c>
      <c r="K285" s="122">
        <v>1300</v>
      </c>
      <c r="L285" s="123" t="s">
        <v>5802</v>
      </c>
      <c r="M285" s="124">
        <v>2610</v>
      </c>
      <c r="N285" s="124">
        <v>540</v>
      </c>
      <c r="O285" s="124">
        <v>480</v>
      </c>
      <c r="P285" s="124">
        <f t="shared" si="4"/>
        <v>1210</v>
      </c>
      <c r="Q285" s="124">
        <f>K285*(1+'PORCENTAJE ECONOMICO'!$D$12)*P285</f>
        <v>1573000</v>
      </c>
    </row>
    <row r="286" spans="2:17">
      <c r="B286" s="122" t="s">
        <v>2571</v>
      </c>
      <c r="C286" s="122" t="s">
        <v>3071</v>
      </c>
      <c r="D286" s="122" t="s">
        <v>3734</v>
      </c>
      <c r="E286" s="122" t="s">
        <v>2574</v>
      </c>
      <c r="F286" s="122" t="s">
        <v>3735</v>
      </c>
      <c r="G286" s="122" t="s">
        <v>3233</v>
      </c>
      <c r="H286" s="122" t="s">
        <v>3736</v>
      </c>
      <c r="I286" s="122">
        <v>20028544</v>
      </c>
      <c r="J286" s="122">
        <v>3</v>
      </c>
      <c r="K286" s="122">
        <v>2250</v>
      </c>
      <c r="L286" s="123" t="s">
        <v>5802</v>
      </c>
      <c r="M286" s="124">
        <v>2320</v>
      </c>
      <c r="N286" s="124">
        <v>391</v>
      </c>
      <c r="O286" s="124">
        <v>1050</v>
      </c>
      <c r="P286" s="124">
        <f t="shared" si="4"/>
        <v>1253.6666666666667</v>
      </c>
      <c r="Q286" s="124">
        <f>K286*(1+'PORCENTAJE ECONOMICO'!$D$12)*P286</f>
        <v>2820750</v>
      </c>
    </row>
    <row r="287" spans="2:17">
      <c r="B287" s="122" t="s">
        <v>2571</v>
      </c>
      <c r="C287" s="122" t="s">
        <v>3076</v>
      </c>
      <c r="D287" s="122" t="s">
        <v>3737</v>
      </c>
      <c r="E287" s="122" t="s">
        <v>2574</v>
      </c>
      <c r="F287" s="122" t="s">
        <v>3738</v>
      </c>
      <c r="G287" s="122" t="s">
        <v>3074</v>
      </c>
      <c r="H287" s="122" t="s">
        <v>3739</v>
      </c>
      <c r="I287" s="122">
        <v>20031866</v>
      </c>
      <c r="J287" s="122">
        <v>3</v>
      </c>
      <c r="K287" s="122">
        <v>1850</v>
      </c>
      <c r="L287" s="123" t="s">
        <v>5802</v>
      </c>
      <c r="M287" s="124"/>
      <c r="N287" s="124"/>
      <c r="O287" s="124">
        <v>10</v>
      </c>
      <c r="P287" s="124">
        <f t="shared" si="4"/>
        <v>10</v>
      </c>
      <c r="Q287" s="124">
        <f>K287*(1+'PORCENTAJE ECONOMICO'!$D$12)*P287</f>
        <v>18500</v>
      </c>
    </row>
    <row r="288" spans="2:17">
      <c r="B288" s="122" t="s">
        <v>2571</v>
      </c>
      <c r="C288" s="122" t="s">
        <v>3119</v>
      </c>
      <c r="D288" s="122" t="s">
        <v>3740</v>
      </c>
      <c r="E288" s="122" t="s">
        <v>2820</v>
      </c>
      <c r="F288" s="122" t="s">
        <v>3741</v>
      </c>
      <c r="G288" s="122" t="s">
        <v>3122</v>
      </c>
      <c r="H288" s="122" t="s">
        <v>3742</v>
      </c>
      <c r="I288" s="122">
        <v>20063891</v>
      </c>
      <c r="J288" s="122">
        <v>1</v>
      </c>
      <c r="K288" s="122">
        <v>440</v>
      </c>
      <c r="L288" s="123" t="s">
        <v>5802</v>
      </c>
      <c r="M288" s="124"/>
      <c r="N288" s="124"/>
      <c r="O288" s="124">
        <v>10</v>
      </c>
      <c r="P288" s="124">
        <f t="shared" si="4"/>
        <v>10</v>
      </c>
      <c r="Q288" s="124">
        <f>K288*(1+'PORCENTAJE ECONOMICO'!$D$12)*P288</f>
        <v>4400</v>
      </c>
    </row>
    <row r="289" spans="2:17">
      <c r="B289" s="122" t="s">
        <v>2571</v>
      </c>
      <c r="C289" s="122" t="s">
        <v>3743</v>
      </c>
      <c r="D289" s="122" t="s">
        <v>3744</v>
      </c>
      <c r="E289" s="122" t="s">
        <v>2820</v>
      </c>
      <c r="F289" s="122" t="s">
        <v>3745</v>
      </c>
      <c r="G289" s="122" t="s">
        <v>3746</v>
      </c>
      <c r="H289" s="122" t="s">
        <v>3747</v>
      </c>
      <c r="I289" s="122">
        <v>226859</v>
      </c>
      <c r="J289" s="122">
        <v>3</v>
      </c>
      <c r="K289" s="122">
        <v>160</v>
      </c>
      <c r="L289" s="123" t="s">
        <v>5802</v>
      </c>
      <c r="M289" s="124">
        <v>2090</v>
      </c>
      <c r="N289" s="124">
        <v>1290</v>
      </c>
      <c r="O289" s="124">
        <v>540</v>
      </c>
      <c r="P289" s="124">
        <f t="shared" si="4"/>
        <v>1306.6666666666667</v>
      </c>
      <c r="Q289" s="124">
        <f>K289*(1+'PORCENTAJE ECONOMICO'!$D$12)*P289</f>
        <v>209066.66666666669</v>
      </c>
    </row>
    <row r="290" spans="2:17">
      <c r="B290" s="122" t="s">
        <v>2571</v>
      </c>
      <c r="C290" s="122" t="s">
        <v>3748</v>
      </c>
      <c r="D290" s="122" t="s">
        <v>3749</v>
      </c>
      <c r="E290" s="122" t="s">
        <v>2574</v>
      </c>
      <c r="F290" s="122" t="s">
        <v>3750</v>
      </c>
      <c r="G290" s="122" t="s">
        <v>3233</v>
      </c>
      <c r="H290" s="122" t="s">
        <v>3751</v>
      </c>
      <c r="I290" s="122">
        <v>20020401</v>
      </c>
      <c r="J290" s="122">
        <v>2</v>
      </c>
      <c r="K290" s="122">
        <v>18700</v>
      </c>
      <c r="L290" s="123" t="s">
        <v>5802</v>
      </c>
      <c r="M290" s="124">
        <v>792</v>
      </c>
      <c r="N290" s="124">
        <v>405</v>
      </c>
      <c r="O290" s="124">
        <v>154</v>
      </c>
      <c r="P290" s="124">
        <f t="shared" si="4"/>
        <v>450.33333333333331</v>
      </c>
      <c r="Q290" s="124">
        <f>K290*(1+'PORCENTAJE ECONOMICO'!$D$12)*P290</f>
        <v>8421233.3333333321</v>
      </c>
    </row>
    <row r="291" spans="2:17">
      <c r="B291" s="122" t="s">
        <v>2571</v>
      </c>
      <c r="C291" s="122" t="s">
        <v>1133</v>
      </c>
      <c r="D291" s="122" t="s">
        <v>3752</v>
      </c>
      <c r="E291" s="122" t="s">
        <v>2820</v>
      </c>
      <c r="F291" s="122" t="s">
        <v>3753</v>
      </c>
      <c r="G291" s="122" t="s">
        <v>3233</v>
      </c>
      <c r="H291" s="122" t="s">
        <v>3754</v>
      </c>
      <c r="I291" s="122">
        <v>19906196</v>
      </c>
      <c r="J291" s="122">
        <v>6</v>
      </c>
      <c r="K291" s="122">
        <v>90</v>
      </c>
      <c r="L291" s="123" t="s">
        <v>5802</v>
      </c>
      <c r="M291" s="124">
        <v>37051</v>
      </c>
      <c r="N291" s="124">
        <v>31913</v>
      </c>
      <c r="O291" s="124">
        <v>23475</v>
      </c>
      <c r="P291" s="124">
        <f t="shared" si="4"/>
        <v>30813</v>
      </c>
      <c r="Q291" s="124">
        <f>K291*(1+'PORCENTAJE ECONOMICO'!$D$12)*P291</f>
        <v>2773170</v>
      </c>
    </row>
    <row r="292" spans="2:17">
      <c r="B292" s="122" t="s">
        <v>2571</v>
      </c>
      <c r="C292" s="122" t="s">
        <v>3239</v>
      </c>
      <c r="D292" s="122" t="s">
        <v>3755</v>
      </c>
      <c r="E292" s="122" t="s">
        <v>2820</v>
      </c>
      <c r="F292" s="122" t="s">
        <v>3756</v>
      </c>
      <c r="G292" s="122" t="s">
        <v>3233</v>
      </c>
      <c r="H292" s="122" t="s">
        <v>3757</v>
      </c>
      <c r="I292" s="122">
        <v>19906320</v>
      </c>
      <c r="J292" s="122">
        <v>1</v>
      </c>
      <c r="K292" s="122">
        <v>55</v>
      </c>
      <c r="L292" s="123" t="s">
        <v>5802</v>
      </c>
      <c r="M292" s="124">
        <v>8379</v>
      </c>
      <c r="N292" s="124">
        <v>9510</v>
      </c>
      <c r="O292" s="124">
        <v>8229</v>
      </c>
      <c r="P292" s="124">
        <f t="shared" si="4"/>
        <v>8706</v>
      </c>
      <c r="Q292" s="124">
        <f>K292*(1+'PORCENTAJE ECONOMICO'!$D$12)*P292</f>
        <v>478830</v>
      </c>
    </row>
    <row r="293" spans="2:17">
      <c r="B293" s="122" t="s">
        <v>2571</v>
      </c>
      <c r="C293" s="122" t="s">
        <v>3248</v>
      </c>
      <c r="D293" s="122" t="s">
        <v>3758</v>
      </c>
      <c r="E293" s="122" t="s">
        <v>2820</v>
      </c>
      <c r="F293" s="122" t="s">
        <v>3759</v>
      </c>
      <c r="G293" s="122" t="s">
        <v>3251</v>
      </c>
      <c r="H293" s="122" t="s">
        <v>3760</v>
      </c>
      <c r="I293" s="122">
        <v>19939789</v>
      </c>
      <c r="J293" s="122">
        <v>6</v>
      </c>
      <c r="K293" s="122">
        <v>150</v>
      </c>
      <c r="L293" s="123" t="s">
        <v>5802</v>
      </c>
      <c r="M293" s="124">
        <v>1290</v>
      </c>
      <c r="N293" s="124">
        <v>1531</v>
      </c>
      <c r="O293" s="124">
        <v>210</v>
      </c>
      <c r="P293" s="124">
        <f t="shared" si="4"/>
        <v>1010.3333333333334</v>
      </c>
      <c r="Q293" s="124">
        <f>K293*(1+'PORCENTAJE ECONOMICO'!$D$12)*P293</f>
        <v>151550</v>
      </c>
    </row>
    <row r="294" spans="2:17">
      <c r="B294" s="122" t="s">
        <v>2571</v>
      </c>
      <c r="C294" s="122" t="s">
        <v>3599</v>
      </c>
      <c r="D294" s="122" t="s">
        <v>3761</v>
      </c>
      <c r="E294" s="122" t="s">
        <v>2820</v>
      </c>
      <c r="F294" s="122" t="s">
        <v>3762</v>
      </c>
      <c r="G294" s="122" t="s">
        <v>3602</v>
      </c>
      <c r="H294" s="122" t="s">
        <v>3763</v>
      </c>
      <c r="I294" s="122">
        <v>19989400</v>
      </c>
      <c r="J294" s="122">
        <v>1</v>
      </c>
      <c r="K294" s="122">
        <v>7500</v>
      </c>
      <c r="L294" s="123" t="s">
        <v>5802</v>
      </c>
      <c r="M294" s="124">
        <v>185</v>
      </c>
      <c r="N294" s="124">
        <v>204</v>
      </c>
      <c r="O294" s="124">
        <v>286</v>
      </c>
      <c r="P294" s="124">
        <f t="shared" si="4"/>
        <v>225</v>
      </c>
      <c r="Q294" s="124">
        <f>K294*(1+'PORCENTAJE ECONOMICO'!$D$12)*P294</f>
        <v>1687500</v>
      </c>
    </row>
    <row r="295" spans="2:17">
      <c r="B295" s="122" t="s">
        <v>2571</v>
      </c>
      <c r="C295" s="122" t="s">
        <v>3764</v>
      </c>
      <c r="D295" s="122" t="s">
        <v>3765</v>
      </c>
      <c r="E295" s="122" t="s">
        <v>2820</v>
      </c>
      <c r="F295" s="122" t="s">
        <v>3766</v>
      </c>
      <c r="G295" s="122" t="s">
        <v>3767</v>
      </c>
      <c r="H295" s="122" t="s">
        <v>3768</v>
      </c>
      <c r="I295" s="122">
        <v>19974415</v>
      </c>
      <c r="J295" s="122">
        <v>3</v>
      </c>
      <c r="K295" s="122">
        <v>174</v>
      </c>
      <c r="L295" s="123" t="s">
        <v>5802</v>
      </c>
      <c r="M295" s="124">
        <v>1575</v>
      </c>
      <c r="N295" s="124">
        <v>30</v>
      </c>
      <c r="O295" s="124">
        <v>8100</v>
      </c>
      <c r="P295" s="124">
        <f t="shared" si="4"/>
        <v>3235</v>
      </c>
      <c r="Q295" s="124">
        <f>K295*(1+'PORCENTAJE ECONOMICO'!$D$12)*P295</f>
        <v>562890</v>
      </c>
    </row>
    <row r="296" spans="2:17">
      <c r="B296" s="122" t="s">
        <v>2571</v>
      </c>
      <c r="C296" s="122" t="s">
        <v>3769</v>
      </c>
      <c r="D296" s="122" t="s">
        <v>3770</v>
      </c>
      <c r="E296" s="122" t="s">
        <v>2820</v>
      </c>
      <c r="F296" s="122" t="s">
        <v>3771</v>
      </c>
      <c r="G296" s="122" t="s">
        <v>3767</v>
      </c>
      <c r="H296" s="122" t="s">
        <v>3772</v>
      </c>
      <c r="I296" s="122">
        <v>19974414</v>
      </c>
      <c r="J296" s="122">
        <v>3</v>
      </c>
      <c r="K296" s="122">
        <v>110</v>
      </c>
      <c r="L296" s="123" t="s">
        <v>5802</v>
      </c>
      <c r="M296" s="124">
        <v>30</v>
      </c>
      <c r="N296" s="124">
        <v>15</v>
      </c>
      <c r="O296" s="124">
        <v>1816</v>
      </c>
      <c r="P296" s="124">
        <f t="shared" si="4"/>
        <v>620.33333333333337</v>
      </c>
      <c r="Q296" s="124">
        <f>K296*(1+'PORCENTAJE ECONOMICO'!$D$12)*P296</f>
        <v>68236.666666666672</v>
      </c>
    </row>
    <row r="297" spans="2:17">
      <c r="B297" s="122" t="s">
        <v>2571</v>
      </c>
      <c r="C297" s="122" t="s">
        <v>3773</v>
      </c>
      <c r="D297" s="122" t="s">
        <v>3774</v>
      </c>
      <c r="E297" s="122" t="s">
        <v>2820</v>
      </c>
      <c r="F297" s="122" t="s">
        <v>3775</v>
      </c>
      <c r="G297" s="122" t="s">
        <v>3776</v>
      </c>
      <c r="H297" s="122" t="s">
        <v>3777</v>
      </c>
      <c r="I297" s="122">
        <v>19999677</v>
      </c>
      <c r="J297" s="122">
        <v>2</v>
      </c>
      <c r="K297" s="122">
        <v>270</v>
      </c>
      <c r="L297" s="123" t="s">
        <v>5802</v>
      </c>
      <c r="M297" s="124">
        <v>240</v>
      </c>
      <c r="N297" s="124">
        <v>388</v>
      </c>
      <c r="O297" s="124">
        <v>458</v>
      </c>
      <c r="P297" s="124">
        <f t="shared" si="4"/>
        <v>362</v>
      </c>
      <c r="Q297" s="124">
        <f>K297*(1+'PORCENTAJE ECONOMICO'!$D$12)*P297</f>
        <v>97740</v>
      </c>
    </row>
    <row r="298" spans="2:17">
      <c r="B298" s="122" t="s">
        <v>2571</v>
      </c>
      <c r="C298" s="122" t="s">
        <v>3778</v>
      </c>
      <c r="D298" s="122" t="s">
        <v>3779</v>
      </c>
      <c r="E298" s="122" t="s">
        <v>2820</v>
      </c>
      <c r="F298" s="122" t="s">
        <v>3780</v>
      </c>
      <c r="G298" s="122" t="s">
        <v>3781</v>
      </c>
      <c r="H298" s="122" t="s">
        <v>3782</v>
      </c>
      <c r="I298" s="122">
        <v>224929</v>
      </c>
      <c r="J298" s="122">
        <v>3</v>
      </c>
      <c r="K298" s="122">
        <v>995</v>
      </c>
      <c r="L298" s="123" t="s">
        <v>5802</v>
      </c>
      <c r="M298" s="124">
        <v>476</v>
      </c>
      <c r="N298" s="124">
        <v>654</v>
      </c>
      <c r="O298" s="124">
        <v>1560</v>
      </c>
      <c r="P298" s="124">
        <f t="shared" si="4"/>
        <v>896.66666666666663</v>
      </c>
      <c r="Q298" s="124">
        <f>K298*(1+'PORCENTAJE ECONOMICO'!$D$12)*P298</f>
        <v>892183.33333333326</v>
      </c>
    </row>
    <row r="299" spans="2:17">
      <c r="B299" s="122" t="s">
        <v>2571</v>
      </c>
      <c r="C299" s="122" t="s">
        <v>3783</v>
      </c>
      <c r="D299" s="122" t="s">
        <v>3784</v>
      </c>
      <c r="E299" s="122" t="s">
        <v>2574</v>
      </c>
      <c r="F299" s="122" t="s">
        <v>3785</v>
      </c>
      <c r="G299" s="122" t="s">
        <v>3781</v>
      </c>
      <c r="H299" s="122" t="s">
        <v>3786</v>
      </c>
      <c r="I299" s="122">
        <v>19921486</v>
      </c>
      <c r="J299" s="122">
        <v>10</v>
      </c>
      <c r="K299" s="122">
        <v>4620</v>
      </c>
      <c r="L299" s="123" t="s">
        <v>5802</v>
      </c>
      <c r="M299" s="124">
        <v>80</v>
      </c>
      <c r="N299" s="124">
        <v>110</v>
      </c>
      <c r="O299" s="124">
        <v>232</v>
      </c>
      <c r="P299" s="124">
        <f t="shared" si="4"/>
        <v>140.66666666666666</v>
      </c>
      <c r="Q299" s="124">
        <f>K299*(1+'PORCENTAJE ECONOMICO'!$D$12)*P299</f>
        <v>649880</v>
      </c>
    </row>
    <row r="300" spans="2:17">
      <c r="B300" s="122" t="s">
        <v>2571</v>
      </c>
      <c r="C300" s="122" t="s">
        <v>3787</v>
      </c>
      <c r="D300" s="122" t="s">
        <v>3788</v>
      </c>
      <c r="E300" s="122" t="s">
        <v>2574</v>
      </c>
      <c r="F300" s="122" t="s">
        <v>3789</v>
      </c>
      <c r="G300" s="122" t="s">
        <v>3790</v>
      </c>
      <c r="H300" s="122" t="s">
        <v>3791</v>
      </c>
      <c r="I300" s="122">
        <v>58074</v>
      </c>
      <c r="J300" s="122">
        <v>3</v>
      </c>
      <c r="K300" s="122">
        <v>610</v>
      </c>
      <c r="L300" s="123" t="s">
        <v>5802</v>
      </c>
      <c r="M300" s="124">
        <v>150</v>
      </c>
      <c r="N300" s="124">
        <v>30</v>
      </c>
      <c r="O300" s="124"/>
      <c r="P300" s="124">
        <f t="shared" si="4"/>
        <v>90</v>
      </c>
      <c r="Q300" s="124">
        <f>K300*(1+'PORCENTAJE ECONOMICO'!$D$12)*P300</f>
        <v>54900</v>
      </c>
    </row>
    <row r="301" spans="2:17">
      <c r="B301" s="122" t="s">
        <v>2571</v>
      </c>
      <c r="C301" s="122" t="s">
        <v>3792</v>
      </c>
      <c r="D301" s="122" t="s">
        <v>3793</v>
      </c>
      <c r="E301" s="122" t="s">
        <v>2820</v>
      </c>
      <c r="F301" s="122" t="s">
        <v>3794</v>
      </c>
      <c r="G301" s="122" t="s">
        <v>3795</v>
      </c>
      <c r="H301" s="122" t="s">
        <v>3796</v>
      </c>
      <c r="I301" s="122">
        <v>20003211</v>
      </c>
      <c r="J301" s="122">
        <v>1</v>
      </c>
      <c r="K301" s="122">
        <v>1067</v>
      </c>
      <c r="L301" s="123" t="s">
        <v>5802</v>
      </c>
      <c r="M301" s="124">
        <v>9120</v>
      </c>
      <c r="N301" s="124">
        <v>14505</v>
      </c>
      <c r="O301" s="124">
        <v>23702</v>
      </c>
      <c r="P301" s="124">
        <f t="shared" si="4"/>
        <v>15775.666666666666</v>
      </c>
      <c r="Q301" s="124">
        <f>K301*(1+'PORCENTAJE ECONOMICO'!$D$12)*P301</f>
        <v>16832636.333333332</v>
      </c>
    </row>
    <row r="302" spans="2:17">
      <c r="B302" s="122" t="s">
        <v>2571</v>
      </c>
      <c r="C302" s="122" t="s">
        <v>3797</v>
      </c>
      <c r="D302" s="122" t="s">
        <v>3798</v>
      </c>
      <c r="E302" s="122" t="s">
        <v>2820</v>
      </c>
      <c r="F302" s="122" t="s">
        <v>3799</v>
      </c>
      <c r="G302" s="122" t="s">
        <v>3795</v>
      </c>
      <c r="H302" s="122" t="s">
        <v>3800</v>
      </c>
      <c r="I302" s="122">
        <v>20003209</v>
      </c>
      <c r="J302" s="122">
        <v>1</v>
      </c>
      <c r="K302" s="122">
        <v>561</v>
      </c>
      <c r="L302" s="123" t="s">
        <v>5802</v>
      </c>
      <c r="M302" s="124">
        <v>554</v>
      </c>
      <c r="N302" s="124">
        <v>5385</v>
      </c>
      <c r="O302" s="124">
        <v>9242</v>
      </c>
      <c r="P302" s="124">
        <f t="shared" si="4"/>
        <v>5060.333333333333</v>
      </c>
      <c r="Q302" s="124">
        <f>K302*(1+'PORCENTAJE ECONOMICO'!$D$12)*P302</f>
        <v>2838847</v>
      </c>
    </row>
    <row r="303" spans="2:17">
      <c r="B303" s="122" t="s">
        <v>2571</v>
      </c>
      <c r="C303" s="122" t="s">
        <v>2819</v>
      </c>
      <c r="D303" s="122" t="s">
        <v>3801</v>
      </c>
      <c r="E303" s="122" t="s">
        <v>2820</v>
      </c>
      <c r="F303" s="122" t="s">
        <v>3802</v>
      </c>
      <c r="G303" s="122" t="s">
        <v>2822</v>
      </c>
      <c r="H303" s="122" t="s">
        <v>3803</v>
      </c>
      <c r="I303" s="122">
        <v>19954763</v>
      </c>
      <c r="J303" s="122">
        <v>5</v>
      </c>
      <c r="K303" s="122">
        <v>100</v>
      </c>
      <c r="L303" s="123" t="s">
        <v>5803</v>
      </c>
      <c r="M303" s="124">
        <v>4155</v>
      </c>
      <c r="N303" s="124">
        <v>165342</v>
      </c>
      <c r="O303" s="124">
        <v>774854</v>
      </c>
      <c r="P303" s="124">
        <f t="shared" si="4"/>
        <v>314783.66666666669</v>
      </c>
      <c r="Q303" s="124">
        <f>K303*(1+'PORCENTAJE ECONOMICO'!$D$12)*P303</f>
        <v>31478366.666666668</v>
      </c>
    </row>
    <row r="304" spans="2:17">
      <c r="B304" s="122" t="s">
        <v>2571</v>
      </c>
      <c r="C304" s="122" t="s">
        <v>3458</v>
      </c>
      <c r="D304" s="122" t="s">
        <v>3804</v>
      </c>
      <c r="E304" s="122" t="s">
        <v>2574</v>
      </c>
      <c r="F304" s="122" t="s">
        <v>3805</v>
      </c>
      <c r="G304" s="122" t="s">
        <v>3461</v>
      </c>
      <c r="H304" s="122" t="s">
        <v>3806</v>
      </c>
      <c r="I304" s="122">
        <v>19948326</v>
      </c>
      <c r="J304" s="122">
        <v>10</v>
      </c>
      <c r="K304" s="122">
        <v>46</v>
      </c>
      <c r="L304" s="123" t="s">
        <v>5803</v>
      </c>
      <c r="M304" s="124"/>
      <c r="N304" s="124"/>
      <c r="O304" s="124">
        <v>151</v>
      </c>
      <c r="P304" s="124">
        <f t="shared" si="4"/>
        <v>151</v>
      </c>
      <c r="Q304" s="124">
        <f>K304*(1+'PORCENTAJE ECONOMICO'!$D$12)*P304</f>
        <v>6946</v>
      </c>
    </row>
    <row r="305" spans="2:17">
      <c r="B305" s="122" t="s">
        <v>2571</v>
      </c>
      <c r="C305" s="122" t="s">
        <v>3807</v>
      </c>
      <c r="D305" s="122" t="s">
        <v>3808</v>
      </c>
      <c r="E305" s="122" t="s">
        <v>2820</v>
      </c>
      <c r="F305" s="122" t="s">
        <v>3809</v>
      </c>
      <c r="G305" s="122" t="s">
        <v>3175</v>
      </c>
      <c r="H305" s="122" t="s">
        <v>3810</v>
      </c>
      <c r="I305" s="122">
        <v>19942216</v>
      </c>
      <c r="J305" s="122">
        <v>3</v>
      </c>
      <c r="K305" s="122">
        <v>1292</v>
      </c>
      <c r="L305" s="123" t="s">
        <v>5803</v>
      </c>
      <c r="M305" s="124">
        <v>27</v>
      </c>
      <c r="N305" s="124">
        <v>1</v>
      </c>
      <c r="O305" s="124"/>
      <c r="P305" s="124">
        <f t="shared" si="4"/>
        <v>14</v>
      </c>
      <c r="Q305" s="124">
        <f>K305*(1+'PORCENTAJE ECONOMICO'!$D$12)*P305</f>
        <v>18088</v>
      </c>
    </row>
    <row r="306" spans="2:17">
      <c r="B306" s="122" t="s">
        <v>2571</v>
      </c>
      <c r="C306" s="122" t="s">
        <v>3811</v>
      </c>
      <c r="D306" s="122" t="s">
        <v>3812</v>
      </c>
      <c r="E306" s="122" t="s">
        <v>2574</v>
      </c>
      <c r="F306" s="122" t="s">
        <v>3813</v>
      </c>
      <c r="G306" s="122" t="s">
        <v>3814</v>
      </c>
      <c r="H306" s="122" t="s">
        <v>3815</v>
      </c>
      <c r="I306" s="122">
        <v>19963166</v>
      </c>
      <c r="J306" s="122">
        <v>5</v>
      </c>
      <c r="K306" s="122">
        <v>104</v>
      </c>
      <c r="L306" s="123" t="s">
        <v>5803</v>
      </c>
      <c r="M306" s="124"/>
      <c r="N306" s="124"/>
      <c r="O306" s="124">
        <v>10</v>
      </c>
      <c r="P306" s="124">
        <f t="shared" si="4"/>
        <v>10</v>
      </c>
      <c r="Q306" s="124">
        <f>K306*(1+'PORCENTAJE ECONOMICO'!$D$12)*P306</f>
        <v>1040</v>
      </c>
    </row>
    <row r="307" spans="2:17">
      <c r="B307" s="122" t="s">
        <v>2571</v>
      </c>
      <c r="C307" s="122" t="s">
        <v>2672</v>
      </c>
      <c r="D307" s="122" t="s">
        <v>3816</v>
      </c>
      <c r="E307" s="122" t="s">
        <v>2574</v>
      </c>
      <c r="F307" s="122" t="s">
        <v>3817</v>
      </c>
      <c r="G307" s="122" t="s">
        <v>2675</v>
      </c>
      <c r="H307" s="122" t="s">
        <v>3818</v>
      </c>
      <c r="I307" s="122">
        <v>20113443</v>
      </c>
      <c r="J307" s="122">
        <v>2</v>
      </c>
      <c r="K307" s="122">
        <v>460</v>
      </c>
      <c r="L307" s="123" t="s">
        <v>5803</v>
      </c>
      <c r="M307" s="124"/>
      <c r="N307" s="124"/>
      <c r="O307" s="124">
        <v>10</v>
      </c>
      <c r="P307" s="124">
        <f t="shared" si="4"/>
        <v>10</v>
      </c>
      <c r="Q307" s="124">
        <f>K307*(1+'PORCENTAJE ECONOMICO'!$D$12)*P307</f>
        <v>4600</v>
      </c>
    </row>
    <row r="308" spans="2:17">
      <c r="B308" s="122" t="s">
        <v>2571</v>
      </c>
      <c r="C308" s="122" t="s">
        <v>3545</v>
      </c>
      <c r="D308" s="122" t="s">
        <v>3819</v>
      </c>
      <c r="E308" s="122" t="s">
        <v>2574</v>
      </c>
      <c r="F308" s="122" t="s">
        <v>3820</v>
      </c>
      <c r="G308" s="122" t="s">
        <v>3548</v>
      </c>
      <c r="H308" s="122" t="s">
        <v>3821</v>
      </c>
      <c r="I308" s="122">
        <v>19955212</v>
      </c>
      <c r="J308" s="122">
        <v>9</v>
      </c>
      <c r="K308" s="122">
        <v>190</v>
      </c>
      <c r="L308" s="123" t="s">
        <v>5803</v>
      </c>
      <c r="M308" s="124"/>
      <c r="N308" s="124"/>
      <c r="O308" s="124">
        <v>10</v>
      </c>
      <c r="P308" s="124">
        <f t="shared" si="4"/>
        <v>10</v>
      </c>
      <c r="Q308" s="124">
        <f>K308*(1+'PORCENTAJE ECONOMICO'!$D$12)*P308</f>
        <v>1900</v>
      </c>
    </row>
    <row r="309" spans="2:17">
      <c r="B309" s="122" t="s">
        <v>2571</v>
      </c>
      <c r="C309" s="122" t="s">
        <v>3222</v>
      </c>
      <c r="D309" s="122" t="s">
        <v>3822</v>
      </c>
      <c r="E309" s="122" t="s">
        <v>2820</v>
      </c>
      <c r="F309" s="122" t="s">
        <v>3823</v>
      </c>
      <c r="G309" s="122" t="s">
        <v>3225</v>
      </c>
      <c r="H309" s="122" t="s">
        <v>3824</v>
      </c>
      <c r="I309" s="122">
        <v>19996930</v>
      </c>
      <c r="J309" s="122">
        <v>7</v>
      </c>
      <c r="K309" s="122">
        <v>38</v>
      </c>
      <c r="L309" s="123" t="s">
        <v>5803</v>
      </c>
      <c r="M309" s="124"/>
      <c r="N309" s="124"/>
      <c r="O309" s="124">
        <v>10</v>
      </c>
      <c r="P309" s="124">
        <f t="shared" si="4"/>
        <v>10</v>
      </c>
      <c r="Q309" s="124">
        <f>K309*(1+'PORCENTAJE ECONOMICO'!$D$12)*P309</f>
        <v>380</v>
      </c>
    </row>
    <row r="310" spans="2:17">
      <c r="B310" s="122" t="s">
        <v>2571</v>
      </c>
      <c r="C310" s="122" t="s">
        <v>3575</v>
      </c>
      <c r="D310" s="122" t="s">
        <v>3825</v>
      </c>
      <c r="E310" s="122" t="s">
        <v>2574</v>
      </c>
      <c r="F310" s="122" t="s">
        <v>3826</v>
      </c>
      <c r="G310" s="122" t="s">
        <v>3578</v>
      </c>
      <c r="H310" s="122" t="s">
        <v>3827</v>
      </c>
      <c r="I310" s="122">
        <v>19948280</v>
      </c>
      <c r="J310" s="122">
        <v>4</v>
      </c>
      <c r="K310" s="122">
        <v>95</v>
      </c>
      <c r="L310" s="123" t="s">
        <v>5803</v>
      </c>
      <c r="M310" s="124">
        <v>469</v>
      </c>
      <c r="N310" s="124">
        <v>74</v>
      </c>
      <c r="O310" s="124">
        <v>1170</v>
      </c>
      <c r="P310" s="124">
        <f t="shared" si="4"/>
        <v>571</v>
      </c>
      <c r="Q310" s="124">
        <f>K310*(1+'PORCENTAJE ECONOMICO'!$D$12)*P310</f>
        <v>54245</v>
      </c>
    </row>
    <row r="311" spans="2:17">
      <c r="B311" s="122" t="s">
        <v>2571</v>
      </c>
      <c r="C311" s="122" t="s">
        <v>3828</v>
      </c>
      <c r="D311" s="122" t="s">
        <v>3829</v>
      </c>
      <c r="E311" s="122" t="s">
        <v>2574</v>
      </c>
      <c r="F311" s="122" t="s">
        <v>3830</v>
      </c>
      <c r="G311" s="122" t="s">
        <v>3831</v>
      </c>
      <c r="H311" s="122" t="s">
        <v>3832</v>
      </c>
      <c r="I311" s="122">
        <v>19976587</v>
      </c>
      <c r="J311" s="122">
        <v>1</v>
      </c>
      <c r="K311" s="122">
        <v>520</v>
      </c>
      <c r="L311" s="123" t="s">
        <v>5803</v>
      </c>
      <c r="M311" s="124"/>
      <c r="N311" s="124"/>
      <c r="O311" s="124">
        <v>10</v>
      </c>
      <c r="P311" s="124">
        <f t="shared" si="4"/>
        <v>10</v>
      </c>
      <c r="Q311" s="124">
        <f>K311*(1+'PORCENTAJE ECONOMICO'!$D$12)*P311</f>
        <v>5200</v>
      </c>
    </row>
    <row r="312" spans="2:17">
      <c r="B312" s="122" t="s">
        <v>2571</v>
      </c>
      <c r="C312" s="122" t="s">
        <v>3778</v>
      </c>
      <c r="D312" s="122" t="s">
        <v>3778</v>
      </c>
      <c r="E312" s="122" t="s">
        <v>2820</v>
      </c>
      <c r="F312" s="122" t="s">
        <v>3833</v>
      </c>
      <c r="G312" s="122" t="s">
        <v>3781</v>
      </c>
      <c r="H312" s="122" t="s">
        <v>3834</v>
      </c>
      <c r="I312" s="122">
        <v>20057325</v>
      </c>
      <c r="J312" s="122">
        <v>1</v>
      </c>
      <c r="K312" s="122">
        <v>3068</v>
      </c>
      <c r="L312" s="123" t="s">
        <v>5803</v>
      </c>
      <c r="M312" s="124"/>
      <c r="N312" s="124"/>
      <c r="O312" s="124">
        <v>10</v>
      </c>
      <c r="P312" s="124">
        <f t="shared" si="4"/>
        <v>10</v>
      </c>
      <c r="Q312" s="124">
        <f>K312*(1+'PORCENTAJE ECONOMICO'!$D$12)*P312</f>
        <v>30680</v>
      </c>
    </row>
    <row r="313" spans="2:17">
      <c r="B313" s="122" t="s">
        <v>2571</v>
      </c>
      <c r="C313" s="122" t="s">
        <v>3368</v>
      </c>
      <c r="D313" s="122" t="s">
        <v>3835</v>
      </c>
      <c r="E313" s="122" t="s">
        <v>2574</v>
      </c>
      <c r="F313" s="122" t="s">
        <v>3836</v>
      </c>
      <c r="G313" s="122" t="s">
        <v>3371</v>
      </c>
      <c r="H313" s="122" t="s">
        <v>3837</v>
      </c>
      <c r="I313" s="122">
        <v>20121603</v>
      </c>
      <c r="J313" s="122">
        <v>3</v>
      </c>
      <c r="K313" s="122">
        <v>5700</v>
      </c>
      <c r="L313" s="123" t="s">
        <v>5803</v>
      </c>
      <c r="M313" s="124"/>
      <c r="N313" s="124"/>
      <c r="O313" s="124">
        <v>10</v>
      </c>
      <c r="P313" s="124">
        <f t="shared" si="4"/>
        <v>10</v>
      </c>
      <c r="Q313" s="124">
        <f>K313*(1+'PORCENTAJE ECONOMICO'!$D$12)*P313</f>
        <v>57000</v>
      </c>
    </row>
    <row r="314" spans="2:17">
      <c r="B314" s="122" t="s">
        <v>2571</v>
      </c>
      <c r="C314" s="122" t="s">
        <v>3372</v>
      </c>
      <c r="D314" s="122" t="s">
        <v>3838</v>
      </c>
      <c r="E314" s="122" t="s">
        <v>2574</v>
      </c>
      <c r="F314" s="122" t="s">
        <v>3839</v>
      </c>
      <c r="G314" s="122" t="s">
        <v>3371</v>
      </c>
      <c r="H314" s="122" t="s">
        <v>3840</v>
      </c>
      <c r="I314" s="122">
        <v>20121607</v>
      </c>
      <c r="J314" s="122">
        <v>8</v>
      </c>
      <c r="K314" s="122">
        <v>900</v>
      </c>
      <c r="L314" s="123" t="s">
        <v>5803</v>
      </c>
      <c r="M314" s="124"/>
      <c r="N314" s="124"/>
      <c r="O314" s="124">
        <v>10</v>
      </c>
      <c r="P314" s="124">
        <f t="shared" si="4"/>
        <v>10</v>
      </c>
      <c r="Q314" s="124">
        <f>K314*(1+'PORCENTAJE ECONOMICO'!$D$12)*P314</f>
        <v>9000</v>
      </c>
    </row>
    <row r="315" spans="2:17">
      <c r="B315" s="122" t="s">
        <v>2571</v>
      </c>
      <c r="C315" s="122" t="s">
        <v>2572</v>
      </c>
      <c r="D315" s="122" t="s">
        <v>3841</v>
      </c>
      <c r="E315" s="122" t="s">
        <v>2574</v>
      </c>
      <c r="F315" s="122" t="s">
        <v>3842</v>
      </c>
      <c r="G315" s="122" t="s">
        <v>2589</v>
      </c>
      <c r="H315" s="122" t="s">
        <v>3843</v>
      </c>
      <c r="I315" s="122">
        <v>20082896</v>
      </c>
      <c r="J315" s="122">
        <v>18</v>
      </c>
      <c r="K315" s="122">
        <v>350</v>
      </c>
      <c r="L315" s="123" t="s">
        <v>5804</v>
      </c>
      <c r="M315" s="124">
        <v>19876</v>
      </c>
      <c r="N315" s="124">
        <v>53340</v>
      </c>
      <c r="O315" s="124">
        <v>31916</v>
      </c>
      <c r="P315" s="124">
        <f t="shared" si="4"/>
        <v>35044</v>
      </c>
      <c r="Q315" s="124">
        <f>K315*(1+'PORCENTAJE ECONOMICO'!$D$12)*P315</f>
        <v>12265400</v>
      </c>
    </row>
    <row r="316" spans="2:17">
      <c r="B316" s="122" t="s">
        <v>2571</v>
      </c>
      <c r="C316" s="122" t="s">
        <v>2578</v>
      </c>
      <c r="D316" s="122" t="s">
        <v>3844</v>
      </c>
      <c r="E316" s="122" t="s">
        <v>2574</v>
      </c>
      <c r="F316" s="122" t="s">
        <v>3845</v>
      </c>
      <c r="G316" s="122" t="s">
        <v>2830</v>
      </c>
      <c r="H316" s="122" t="s">
        <v>3846</v>
      </c>
      <c r="I316" s="122">
        <v>20087738</v>
      </c>
      <c r="J316" s="122">
        <v>15</v>
      </c>
      <c r="K316" s="122">
        <v>900</v>
      </c>
      <c r="L316" s="123" t="s">
        <v>5804</v>
      </c>
      <c r="M316" s="124">
        <v>29749</v>
      </c>
      <c r="N316" s="124">
        <v>23934</v>
      </c>
      <c r="O316" s="124">
        <v>35107</v>
      </c>
      <c r="P316" s="124">
        <f t="shared" si="4"/>
        <v>29596.666666666668</v>
      </c>
      <c r="Q316" s="124">
        <f>K316*(1+'PORCENTAJE ECONOMICO'!$D$12)*P316</f>
        <v>26637000</v>
      </c>
    </row>
    <row r="317" spans="2:17">
      <c r="B317" s="122" t="s">
        <v>2571</v>
      </c>
      <c r="C317" s="122" t="s">
        <v>2755</v>
      </c>
      <c r="D317" s="122" t="s">
        <v>3847</v>
      </c>
      <c r="E317" s="122" t="s">
        <v>2574</v>
      </c>
      <c r="F317" s="122" t="s">
        <v>3848</v>
      </c>
      <c r="G317" s="122" t="s">
        <v>2758</v>
      </c>
      <c r="H317" s="122" t="s">
        <v>3849</v>
      </c>
      <c r="I317" s="122">
        <v>19974006</v>
      </c>
      <c r="J317" s="122">
        <v>2</v>
      </c>
      <c r="K317" s="122">
        <v>3564</v>
      </c>
      <c r="L317" s="123" t="s">
        <v>5804</v>
      </c>
      <c r="M317" s="124"/>
      <c r="N317" s="124"/>
      <c r="O317" s="124">
        <v>10</v>
      </c>
      <c r="P317" s="124">
        <f t="shared" si="4"/>
        <v>10</v>
      </c>
      <c r="Q317" s="124">
        <f>K317*(1+'PORCENTAJE ECONOMICO'!$D$12)*P317</f>
        <v>35640</v>
      </c>
    </row>
    <row r="318" spans="2:17">
      <c r="B318" s="122" t="s">
        <v>2571</v>
      </c>
      <c r="C318" s="122" t="s">
        <v>2760</v>
      </c>
      <c r="D318" s="122" t="s">
        <v>3850</v>
      </c>
      <c r="E318" s="122" t="s">
        <v>2574</v>
      </c>
      <c r="F318" s="122" t="s">
        <v>3851</v>
      </c>
      <c r="G318" s="122" t="s">
        <v>2758</v>
      </c>
      <c r="H318" s="122" t="s">
        <v>3852</v>
      </c>
      <c r="I318" s="122">
        <v>19974007</v>
      </c>
      <c r="J318" s="122">
        <v>5</v>
      </c>
      <c r="K318" s="122">
        <v>713</v>
      </c>
      <c r="L318" s="123" t="s">
        <v>5804</v>
      </c>
      <c r="M318" s="124">
        <v>10</v>
      </c>
      <c r="N318" s="124">
        <v>55</v>
      </c>
      <c r="O318" s="124"/>
      <c r="P318" s="124">
        <f t="shared" si="4"/>
        <v>32.5</v>
      </c>
      <c r="Q318" s="124">
        <f>K318*(1+'PORCENTAJE ECONOMICO'!$D$12)*P318</f>
        <v>23172.5</v>
      </c>
    </row>
    <row r="319" spans="2:17">
      <c r="B319" s="122" t="s">
        <v>2571</v>
      </c>
      <c r="C319" s="122" t="s">
        <v>3853</v>
      </c>
      <c r="D319" s="122" t="s">
        <v>3854</v>
      </c>
      <c r="E319" s="122" t="s">
        <v>2574</v>
      </c>
      <c r="F319" s="122" t="s">
        <v>3855</v>
      </c>
      <c r="G319" s="122" t="s">
        <v>3856</v>
      </c>
      <c r="H319" s="122" t="s">
        <v>3857</v>
      </c>
      <c r="I319" s="122">
        <v>31398</v>
      </c>
      <c r="J319" s="122">
        <v>4</v>
      </c>
      <c r="K319" s="122">
        <v>4800</v>
      </c>
      <c r="L319" s="123" t="s">
        <v>5804</v>
      </c>
      <c r="M319" s="124">
        <v>3</v>
      </c>
      <c r="N319" s="124">
        <v>1</v>
      </c>
      <c r="O319" s="124">
        <v>1</v>
      </c>
      <c r="P319" s="124">
        <f t="shared" si="4"/>
        <v>1.6666666666666667</v>
      </c>
      <c r="Q319" s="124">
        <f>K319*(1+'PORCENTAJE ECONOMICO'!$D$12)*P319</f>
        <v>8000</v>
      </c>
    </row>
    <row r="320" spans="2:17">
      <c r="B320" s="122" t="s">
        <v>2571</v>
      </c>
      <c r="C320" s="122" t="s">
        <v>3858</v>
      </c>
      <c r="D320" s="122" t="s">
        <v>3859</v>
      </c>
      <c r="E320" s="122" t="s">
        <v>2574</v>
      </c>
      <c r="F320" s="122" t="s">
        <v>3860</v>
      </c>
      <c r="G320" s="122" t="s">
        <v>3856</v>
      </c>
      <c r="H320" s="122" t="s">
        <v>3861</v>
      </c>
      <c r="I320" s="122">
        <v>33722</v>
      </c>
      <c r="J320" s="122">
        <v>7</v>
      </c>
      <c r="K320" s="122">
        <v>9307</v>
      </c>
      <c r="L320" s="123" t="s">
        <v>5804</v>
      </c>
      <c r="M320" s="124"/>
      <c r="N320" s="124"/>
      <c r="O320" s="124">
        <v>10</v>
      </c>
      <c r="P320" s="124">
        <f t="shared" si="4"/>
        <v>10</v>
      </c>
      <c r="Q320" s="124">
        <f>K320*(1+'PORCENTAJE ECONOMICO'!$D$12)*P320</f>
        <v>93070</v>
      </c>
    </row>
    <row r="321" spans="2:17">
      <c r="B321" s="122" t="s">
        <v>2571</v>
      </c>
      <c r="C321" s="122" t="s">
        <v>3862</v>
      </c>
      <c r="D321" s="122" t="s">
        <v>3863</v>
      </c>
      <c r="E321" s="122" t="s">
        <v>2820</v>
      </c>
      <c r="F321" s="122" t="s">
        <v>3864</v>
      </c>
      <c r="G321" s="122" t="s">
        <v>3865</v>
      </c>
      <c r="H321" s="122" t="s">
        <v>3866</v>
      </c>
      <c r="I321" s="122">
        <v>20021554</v>
      </c>
      <c r="J321" s="122">
        <v>4</v>
      </c>
      <c r="K321" s="122">
        <v>400</v>
      </c>
      <c r="L321" s="123" t="s">
        <v>5804</v>
      </c>
      <c r="M321" s="124"/>
      <c r="N321" s="124"/>
      <c r="O321" s="124">
        <v>10</v>
      </c>
      <c r="P321" s="124">
        <f t="shared" si="4"/>
        <v>10</v>
      </c>
      <c r="Q321" s="124">
        <f>K321*(1+'PORCENTAJE ECONOMICO'!$D$12)*P321</f>
        <v>4000</v>
      </c>
    </row>
    <row r="322" spans="2:17">
      <c r="B322" s="122" t="s">
        <v>2571</v>
      </c>
      <c r="C322" s="122" t="s">
        <v>3063</v>
      </c>
      <c r="D322" s="122" t="s">
        <v>3867</v>
      </c>
      <c r="E322" s="122" t="s">
        <v>2820</v>
      </c>
      <c r="F322" s="122" t="s">
        <v>3868</v>
      </c>
      <c r="G322" s="122" t="s">
        <v>3061</v>
      </c>
      <c r="H322" s="122" t="s">
        <v>3869</v>
      </c>
      <c r="I322" s="122">
        <v>19940078</v>
      </c>
      <c r="J322" s="122">
        <v>158</v>
      </c>
      <c r="K322" s="122">
        <v>200</v>
      </c>
      <c r="L322" s="123" t="s">
        <v>5804</v>
      </c>
      <c r="M322" s="124">
        <v>1888</v>
      </c>
      <c r="N322" s="124">
        <v>270</v>
      </c>
      <c r="O322" s="124">
        <v>896</v>
      </c>
      <c r="P322" s="124">
        <f t="shared" si="4"/>
        <v>1018</v>
      </c>
      <c r="Q322" s="124">
        <f>K322*(1+'PORCENTAJE ECONOMICO'!$D$12)*P322</f>
        <v>203600</v>
      </c>
    </row>
    <row r="323" spans="2:17">
      <c r="B323" s="122" t="s">
        <v>2571</v>
      </c>
      <c r="C323" s="122" t="s">
        <v>3067</v>
      </c>
      <c r="D323" s="122" t="s">
        <v>3870</v>
      </c>
      <c r="E323" s="122" t="s">
        <v>2820</v>
      </c>
      <c r="F323" s="122" t="s">
        <v>3871</v>
      </c>
      <c r="G323" s="122" t="s">
        <v>3061</v>
      </c>
      <c r="H323" s="122" t="s">
        <v>3872</v>
      </c>
      <c r="I323" s="122">
        <v>19940076</v>
      </c>
      <c r="J323" s="122">
        <v>91</v>
      </c>
      <c r="K323" s="122">
        <v>240</v>
      </c>
      <c r="L323" s="123" t="s">
        <v>5804</v>
      </c>
      <c r="M323" s="124">
        <v>3770</v>
      </c>
      <c r="N323" s="124">
        <v>510</v>
      </c>
      <c r="O323" s="124">
        <v>990</v>
      </c>
      <c r="P323" s="124">
        <f t="shared" si="4"/>
        <v>1756.6666666666667</v>
      </c>
      <c r="Q323" s="124">
        <f>K323*(1+'PORCENTAJE ECONOMICO'!$D$12)*P323</f>
        <v>421600</v>
      </c>
    </row>
    <row r="324" spans="2:17">
      <c r="B324" s="122" t="s">
        <v>2571</v>
      </c>
      <c r="C324" s="122" t="s">
        <v>3071</v>
      </c>
      <c r="D324" s="122" t="s">
        <v>3873</v>
      </c>
      <c r="E324" s="122" t="s">
        <v>2574</v>
      </c>
      <c r="F324" s="122" t="s">
        <v>3874</v>
      </c>
      <c r="G324" s="122" t="s">
        <v>3061</v>
      </c>
      <c r="H324" s="122" t="s">
        <v>3875</v>
      </c>
      <c r="I324" s="122">
        <v>20028539</v>
      </c>
      <c r="J324" s="122">
        <v>1</v>
      </c>
      <c r="K324" s="122">
        <v>1580</v>
      </c>
      <c r="L324" s="123" t="s">
        <v>5804</v>
      </c>
      <c r="M324" s="124">
        <v>232</v>
      </c>
      <c r="N324" s="124">
        <v>210</v>
      </c>
      <c r="O324" s="124">
        <v>260</v>
      </c>
      <c r="P324" s="124">
        <f t="shared" si="4"/>
        <v>234</v>
      </c>
      <c r="Q324" s="124">
        <f>K324*(1+'PORCENTAJE ECONOMICO'!$D$12)*P324</f>
        <v>369720</v>
      </c>
    </row>
    <row r="325" spans="2:17">
      <c r="B325" s="122" t="s">
        <v>2571</v>
      </c>
      <c r="C325" s="122" t="s">
        <v>3076</v>
      </c>
      <c r="D325" s="122" t="s">
        <v>3876</v>
      </c>
      <c r="E325" s="122" t="s">
        <v>2574</v>
      </c>
      <c r="F325" s="122" t="s">
        <v>3877</v>
      </c>
      <c r="G325" s="122" t="s">
        <v>3233</v>
      </c>
      <c r="H325" s="122" t="s">
        <v>3878</v>
      </c>
      <c r="I325" s="122">
        <v>20038735</v>
      </c>
      <c r="J325" s="122">
        <v>1</v>
      </c>
      <c r="K325" s="122">
        <v>1600</v>
      </c>
      <c r="L325" s="123" t="s">
        <v>5804</v>
      </c>
      <c r="M325" s="124">
        <v>194</v>
      </c>
      <c r="N325" s="124">
        <v>20</v>
      </c>
      <c r="O325" s="124">
        <v>100</v>
      </c>
      <c r="P325" s="124">
        <f t="shared" si="4"/>
        <v>104.66666666666667</v>
      </c>
      <c r="Q325" s="124">
        <f>K325*(1+'PORCENTAJE ECONOMICO'!$D$12)*P325</f>
        <v>167466.66666666669</v>
      </c>
    </row>
    <row r="326" spans="2:17">
      <c r="B326" s="122" t="s">
        <v>2571</v>
      </c>
      <c r="C326" s="122" t="s">
        <v>3879</v>
      </c>
      <c r="D326" s="122" t="s">
        <v>3880</v>
      </c>
      <c r="E326" s="122" t="s">
        <v>2574</v>
      </c>
      <c r="F326" s="122" t="s">
        <v>3881</v>
      </c>
      <c r="G326" s="122" t="s">
        <v>3882</v>
      </c>
      <c r="H326" s="122" t="s">
        <v>3883</v>
      </c>
      <c r="I326" s="122">
        <v>19915484</v>
      </c>
      <c r="J326" s="122">
        <v>9</v>
      </c>
      <c r="K326" s="122">
        <v>128</v>
      </c>
      <c r="L326" s="123" t="s">
        <v>5804</v>
      </c>
      <c r="M326" s="124">
        <v>4345</v>
      </c>
      <c r="N326" s="124">
        <v>2450</v>
      </c>
      <c r="O326" s="124">
        <v>3660</v>
      </c>
      <c r="P326" s="124">
        <f t="shared" si="4"/>
        <v>3485</v>
      </c>
      <c r="Q326" s="124">
        <f>K326*(1+'PORCENTAJE ECONOMICO'!$D$12)*P326</f>
        <v>446080</v>
      </c>
    </row>
    <row r="327" spans="2:17">
      <c r="B327" s="122" t="s">
        <v>2571</v>
      </c>
      <c r="C327" s="122" t="s">
        <v>3884</v>
      </c>
      <c r="D327" s="122" t="s">
        <v>3885</v>
      </c>
      <c r="E327" s="122" t="s">
        <v>2574</v>
      </c>
      <c r="F327" s="122" t="s">
        <v>3886</v>
      </c>
      <c r="G327" s="122" t="s">
        <v>3882</v>
      </c>
      <c r="H327" s="122" t="s">
        <v>3887</v>
      </c>
      <c r="I327" s="122">
        <v>19929866</v>
      </c>
      <c r="J327" s="122">
        <v>8</v>
      </c>
      <c r="K327" s="122">
        <v>264</v>
      </c>
      <c r="L327" s="123" t="s">
        <v>5804</v>
      </c>
      <c r="M327" s="124">
        <v>5460</v>
      </c>
      <c r="N327" s="124">
        <v>1210</v>
      </c>
      <c r="O327" s="124">
        <v>3405</v>
      </c>
      <c r="P327" s="124">
        <f t="shared" si="4"/>
        <v>3358.3333333333335</v>
      </c>
      <c r="Q327" s="124">
        <f>K327*(1+'PORCENTAJE ECONOMICO'!$D$12)*P327</f>
        <v>886600</v>
      </c>
    </row>
    <row r="328" spans="2:17">
      <c r="B328" s="122" t="s">
        <v>2571</v>
      </c>
      <c r="C328" s="122" t="s">
        <v>3888</v>
      </c>
      <c r="D328" s="122" t="s">
        <v>3889</v>
      </c>
      <c r="E328" s="122" t="s">
        <v>2574</v>
      </c>
      <c r="F328" s="122" t="s">
        <v>3890</v>
      </c>
      <c r="G328" s="122" t="s">
        <v>3882</v>
      </c>
      <c r="H328" s="122" t="s">
        <v>3891</v>
      </c>
      <c r="I328" s="122">
        <v>19942434</v>
      </c>
      <c r="J328" s="122">
        <v>11</v>
      </c>
      <c r="K328" s="122">
        <v>520</v>
      </c>
      <c r="L328" s="123" t="s">
        <v>5804</v>
      </c>
      <c r="M328" s="124">
        <v>11670</v>
      </c>
      <c r="N328" s="124">
        <v>16125</v>
      </c>
      <c r="O328" s="124">
        <v>31211</v>
      </c>
      <c r="P328" s="124">
        <f t="shared" si="4"/>
        <v>19668.666666666668</v>
      </c>
      <c r="Q328" s="124">
        <f>K328*(1+'PORCENTAJE ECONOMICO'!$D$12)*P328</f>
        <v>10227706.666666668</v>
      </c>
    </row>
    <row r="329" spans="2:17">
      <c r="B329" s="122" t="s">
        <v>2571</v>
      </c>
      <c r="C329" s="122" t="s">
        <v>3892</v>
      </c>
      <c r="D329" s="122" t="s">
        <v>3893</v>
      </c>
      <c r="E329" s="122" t="s">
        <v>2574</v>
      </c>
      <c r="F329" s="122" t="s">
        <v>3894</v>
      </c>
      <c r="G329" s="122" t="s">
        <v>3882</v>
      </c>
      <c r="H329" s="122" t="s">
        <v>3895</v>
      </c>
      <c r="I329" s="122">
        <v>19942433</v>
      </c>
      <c r="J329" s="122">
        <v>16</v>
      </c>
      <c r="K329" s="122">
        <v>815</v>
      </c>
      <c r="L329" s="123" t="s">
        <v>5804</v>
      </c>
      <c r="M329" s="124"/>
      <c r="N329" s="124"/>
      <c r="O329" s="124">
        <v>2730</v>
      </c>
      <c r="P329" s="124">
        <f t="shared" si="4"/>
        <v>2730</v>
      </c>
      <c r="Q329" s="124">
        <f>K329*(1+'PORCENTAJE ECONOMICO'!$D$12)*P329</f>
        <v>2224950</v>
      </c>
    </row>
    <row r="330" spans="2:17">
      <c r="B330" s="122" t="s">
        <v>2571</v>
      </c>
      <c r="C330" s="122" t="s">
        <v>3896</v>
      </c>
      <c r="D330" s="122" t="s">
        <v>3897</v>
      </c>
      <c r="E330" s="122" t="s">
        <v>2574</v>
      </c>
      <c r="F330" s="122" t="s">
        <v>3898</v>
      </c>
      <c r="G330" s="122" t="s">
        <v>3899</v>
      </c>
      <c r="H330" s="122" t="s">
        <v>3900</v>
      </c>
      <c r="I330" s="122">
        <v>20044013</v>
      </c>
      <c r="J330" s="122">
        <v>13</v>
      </c>
      <c r="K330" s="122">
        <v>2272</v>
      </c>
      <c r="L330" s="123" t="s">
        <v>5804</v>
      </c>
      <c r="M330" s="124">
        <v>7303</v>
      </c>
      <c r="N330" s="124">
        <v>6697</v>
      </c>
      <c r="O330" s="124">
        <v>3309</v>
      </c>
      <c r="P330" s="124">
        <f t="shared" si="4"/>
        <v>5769.666666666667</v>
      </c>
      <c r="Q330" s="124">
        <f>K330*(1+'PORCENTAJE ECONOMICO'!$D$12)*P330</f>
        <v>13108682.666666668</v>
      </c>
    </row>
    <row r="331" spans="2:17">
      <c r="B331" s="122" t="s">
        <v>2571</v>
      </c>
      <c r="C331" s="122" t="s">
        <v>3901</v>
      </c>
      <c r="D331" s="122" t="s">
        <v>3902</v>
      </c>
      <c r="E331" s="122" t="s">
        <v>2574</v>
      </c>
      <c r="F331" s="122" t="s">
        <v>3903</v>
      </c>
      <c r="G331" s="122" t="s">
        <v>3899</v>
      </c>
      <c r="H331" s="122" t="s">
        <v>3904</v>
      </c>
      <c r="I331" s="122">
        <v>20064684</v>
      </c>
      <c r="J331" s="122">
        <v>22</v>
      </c>
      <c r="K331" s="122">
        <v>1345</v>
      </c>
      <c r="L331" s="123" t="s">
        <v>5804</v>
      </c>
      <c r="M331" s="124">
        <v>239</v>
      </c>
      <c r="N331" s="124">
        <v>361</v>
      </c>
      <c r="O331" s="124">
        <v>972</v>
      </c>
      <c r="P331" s="124">
        <f t="shared" si="4"/>
        <v>524</v>
      </c>
      <c r="Q331" s="124">
        <f>K331*(1+'PORCENTAJE ECONOMICO'!$D$12)*P331</f>
        <v>704780</v>
      </c>
    </row>
    <row r="332" spans="2:17">
      <c r="B332" s="122" t="s">
        <v>2571</v>
      </c>
      <c r="C332" s="122" t="s">
        <v>3905</v>
      </c>
      <c r="D332" s="122" t="s">
        <v>65</v>
      </c>
      <c r="E332" s="122" t="s">
        <v>2574</v>
      </c>
      <c r="F332" s="122" t="s">
        <v>3906</v>
      </c>
      <c r="G332" s="122" t="s">
        <v>3899</v>
      </c>
      <c r="H332" s="122" t="s">
        <v>3907</v>
      </c>
      <c r="I332" s="122">
        <v>20064726</v>
      </c>
      <c r="J332" s="122">
        <v>21</v>
      </c>
      <c r="K332" s="122">
        <v>1414</v>
      </c>
      <c r="L332" s="123" t="s">
        <v>5804</v>
      </c>
      <c r="M332" s="124">
        <v>1986</v>
      </c>
      <c r="N332" s="124">
        <v>1256</v>
      </c>
      <c r="O332" s="124">
        <v>951</v>
      </c>
      <c r="P332" s="124">
        <f t="shared" si="4"/>
        <v>1397.6666666666667</v>
      </c>
      <c r="Q332" s="124">
        <f>K332*(1+'PORCENTAJE ECONOMICO'!$D$12)*P332</f>
        <v>1976300.6666666667</v>
      </c>
    </row>
    <row r="333" spans="2:17">
      <c r="B333" s="122" t="s">
        <v>2571</v>
      </c>
      <c r="C333" s="122" t="s">
        <v>3908</v>
      </c>
      <c r="D333" s="122" t="s">
        <v>3909</v>
      </c>
      <c r="E333" s="122" t="s">
        <v>2574</v>
      </c>
      <c r="F333" s="122" t="s">
        <v>3910</v>
      </c>
      <c r="G333" s="122" t="s">
        <v>3911</v>
      </c>
      <c r="H333" s="122" t="s">
        <v>3912</v>
      </c>
      <c r="I333" s="122">
        <v>20135938</v>
      </c>
      <c r="J333" s="122">
        <v>2</v>
      </c>
      <c r="K333" s="122">
        <v>2966</v>
      </c>
      <c r="L333" s="123" t="s">
        <v>5804</v>
      </c>
      <c r="M333" s="124"/>
      <c r="N333" s="124"/>
      <c r="O333" s="124">
        <v>10</v>
      </c>
      <c r="P333" s="124">
        <f t="shared" si="4"/>
        <v>10</v>
      </c>
      <c r="Q333" s="124">
        <f>K333*(1+'PORCENTAJE ECONOMICO'!$D$12)*P333</f>
        <v>29660</v>
      </c>
    </row>
    <row r="334" spans="2:17">
      <c r="B334" s="122" t="s">
        <v>2571</v>
      </c>
      <c r="C334" s="122" t="s">
        <v>3913</v>
      </c>
      <c r="D334" s="122" t="s">
        <v>3914</v>
      </c>
      <c r="E334" s="122" t="s">
        <v>2574</v>
      </c>
      <c r="F334" s="122" t="s">
        <v>3915</v>
      </c>
      <c r="G334" s="122" t="s">
        <v>3911</v>
      </c>
      <c r="H334" s="122" t="s">
        <v>3916</v>
      </c>
      <c r="I334" s="122">
        <v>20135940</v>
      </c>
      <c r="J334" s="122">
        <v>2</v>
      </c>
      <c r="K334" s="122">
        <v>1800</v>
      </c>
      <c r="L334" s="123" t="s">
        <v>5804</v>
      </c>
      <c r="M334" s="124"/>
      <c r="N334" s="124"/>
      <c r="O334" s="124">
        <v>10</v>
      </c>
      <c r="P334" s="124">
        <f t="shared" si="4"/>
        <v>10</v>
      </c>
      <c r="Q334" s="124">
        <f>K334*(1+'PORCENTAJE ECONOMICO'!$D$12)*P334</f>
        <v>18000</v>
      </c>
    </row>
    <row r="335" spans="2:17">
      <c r="B335" s="122" t="s">
        <v>2571</v>
      </c>
      <c r="C335" s="122" t="s">
        <v>3917</v>
      </c>
      <c r="D335" s="122" t="s">
        <v>3918</v>
      </c>
      <c r="E335" s="122" t="s">
        <v>2574</v>
      </c>
      <c r="F335" s="122" t="s">
        <v>3919</v>
      </c>
      <c r="G335" s="122" t="s">
        <v>3911</v>
      </c>
      <c r="H335" s="122" t="s">
        <v>3920</v>
      </c>
      <c r="I335" s="122">
        <v>20135939</v>
      </c>
      <c r="J335" s="122">
        <v>2</v>
      </c>
      <c r="K335" s="122">
        <v>6200</v>
      </c>
      <c r="L335" s="123" t="s">
        <v>5804</v>
      </c>
      <c r="M335" s="124"/>
      <c r="N335" s="124"/>
      <c r="O335" s="124">
        <v>10</v>
      </c>
      <c r="P335" s="124">
        <f t="shared" ref="P335:P398" si="5">AVERAGE(M335:O335)</f>
        <v>10</v>
      </c>
      <c r="Q335" s="124">
        <f>K335*(1+'PORCENTAJE ECONOMICO'!$D$12)*P335</f>
        <v>62000</v>
      </c>
    </row>
    <row r="336" spans="2:17">
      <c r="B336" s="122" t="s">
        <v>2571</v>
      </c>
      <c r="C336" s="122" t="s">
        <v>3921</v>
      </c>
      <c r="D336" s="122" t="s">
        <v>3922</v>
      </c>
      <c r="E336" s="122" t="s">
        <v>2820</v>
      </c>
      <c r="F336" s="122" t="s">
        <v>3923</v>
      </c>
      <c r="G336" s="122" t="s">
        <v>3924</v>
      </c>
      <c r="H336" s="122" t="s">
        <v>3925</v>
      </c>
      <c r="I336" s="122">
        <v>19928205</v>
      </c>
      <c r="J336" s="122">
        <v>3</v>
      </c>
      <c r="K336" s="122">
        <v>450</v>
      </c>
      <c r="L336" s="123" t="s">
        <v>5804</v>
      </c>
      <c r="M336" s="124"/>
      <c r="N336" s="124"/>
      <c r="O336" s="124">
        <v>10</v>
      </c>
      <c r="P336" s="124">
        <f t="shared" si="5"/>
        <v>10</v>
      </c>
      <c r="Q336" s="124">
        <f>K336*(1+'PORCENTAJE ECONOMICO'!$D$12)*P336</f>
        <v>4500</v>
      </c>
    </row>
    <row r="337" spans="2:17">
      <c r="B337" s="122" t="s">
        <v>2571</v>
      </c>
      <c r="C337" s="122" t="s">
        <v>3257</v>
      </c>
      <c r="D337" s="122" t="s">
        <v>3926</v>
      </c>
      <c r="E337" s="122" t="s">
        <v>2574</v>
      </c>
      <c r="F337" s="122" t="s">
        <v>3927</v>
      </c>
      <c r="G337" s="122" t="s">
        <v>3260</v>
      </c>
      <c r="H337" s="122" t="s">
        <v>3928</v>
      </c>
      <c r="I337" s="122">
        <v>19953705</v>
      </c>
      <c r="J337" s="122">
        <v>13</v>
      </c>
      <c r="K337" s="122">
        <v>929</v>
      </c>
      <c r="L337" s="123" t="s">
        <v>5804</v>
      </c>
      <c r="M337" s="124"/>
      <c r="N337" s="124"/>
      <c r="O337" s="124">
        <v>10</v>
      </c>
      <c r="P337" s="124">
        <f t="shared" si="5"/>
        <v>10</v>
      </c>
      <c r="Q337" s="124">
        <f>K337*(1+'PORCENTAJE ECONOMICO'!$D$12)*P337</f>
        <v>9290</v>
      </c>
    </row>
    <row r="338" spans="2:17">
      <c r="B338" s="122" t="s">
        <v>2571</v>
      </c>
      <c r="C338" s="122" t="s">
        <v>3929</v>
      </c>
      <c r="D338" s="122" t="s">
        <v>1394</v>
      </c>
      <c r="E338" s="122" t="s">
        <v>2574</v>
      </c>
      <c r="F338" s="122" t="s">
        <v>3930</v>
      </c>
      <c r="G338" s="122" t="s">
        <v>3931</v>
      </c>
      <c r="H338" s="122" t="s">
        <v>3932</v>
      </c>
      <c r="I338" s="122">
        <v>20039014</v>
      </c>
      <c r="J338" s="122">
        <v>11</v>
      </c>
      <c r="K338" s="122">
        <v>330</v>
      </c>
      <c r="L338" s="123" t="s">
        <v>5804</v>
      </c>
      <c r="M338" s="124">
        <v>1380</v>
      </c>
      <c r="N338" s="124">
        <v>2050</v>
      </c>
      <c r="O338" s="124">
        <v>810</v>
      </c>
      <c r="P338" s="124">
        <f t="shared" si="5"/>
        <v>1413.3333333333333</v>
      </c>
      <c r="Q338" s="124">
        <f>K338*(1+'PORCENTAJE ECONOMICO'!$D$12)*P338</f>
        <v>466400</v>
      </c>
    </row>
    <row r="339" spans="2:17">
      <c r="B339" s="122" t="s">
        <v>2571</v>
      </c>
      <c r="C339" s="122" t="s">
        <v>3933</v>
      </c>
      <c r="D339" s="122" t="s">
        <v>3934</v>
      </c>
      <c r="E339" s="122" t="s">
        <v>2574</v>
      </c>
      <c r="F339" s="122" t="s">
        <v>3935</v>
      </c>
      <c r="G339" s="122" t="s">
        <v>3931</v>
      </c>
      <c r="H339" s="122" t="s">
        <v>3936</v>
      </c>
      <c r="I339" s="122">
        <v>20033957</v>
      </c>
      <c r="J339" s="122">
        <v>11</v>
      </c>
      <c r="K339" s="122">
        <v>541</v>
      </c>
      <c r="L339" s="123" t="s">
        <v>5804</v>
      </c>
      <c r="M339" s="124"/>
      <c r="N339" s="124"/>
      <c r="O339" s="124">
        <v>10</v>
      </c>
      <c r="P339" s="124">
        <f t="shared" si="5"/>
        <v>10</v>
      </c>
      <c r="Q339" s="124">
        <f>K339*(1+'PORCENTAJE ECONOMICO'!$D$12)*P339</f>
        <v>5410</v>
      </c>
    </row>
    <row r="340" spans="2:17">
      <c r="B340" s="122" t="s">
        <v>2571</v>
      </c>
      <c r="C340" s="122" t="s">
        <v>3937</v>
      </c>
      <c r="D340" s="122" t="s">
        <v>3938</v>
      </c>
      <c r="E340" s="122" t="s">
        <v>2574</v>
      </c>
      <c r="F340" s="122" t="s">
        <v>3939</v>
      </c>
      <c r="G340" s="122" t="s">
        <v>3931</v>
      </c>
      <c r="H340" s="122" t="s">
        <v>3940</v>
      </c>
      <c r="I340" s="122">
        <v>20039017</v>
      </c>
      <c r="J340" s="122">
        <v>67</v>
      </c>
      <c r="K340" s="122">
        <v>294</v>
      </c>
      <c r="L340" s="123" t="s">
        <v>5804</v>
      </c>
      <c r="M340" s="124">
        <v>2340</v>
      </c>
      <c r="N340" s="124">
        <v>1640</v>
      </c>
      <c r="O340" s="124">
        <v>2944</v>
      </c>
      <c r="P340" s="124">
        <f t="shared" si="5"/>
        <v>2308</v>
      </c>
      <c r="Q340" s="124">
        <f>K340*(1+'PORCENTAJE ECONOMICO'!$D$12)*P340</f>
        <v>678552</v>
      </c>
    </row>
    <row r="341" spans="2:17">
      <c r="B341" s="122" t="s">
        <v>2571</v>
      </c>
      <c r="C341" s="122" t="s">
        <v>3351</v>
      </c>
      <c r="D341" s="122" t="s">
        <v>3941</v>
      </c>
      <c r="E341" s="122" t="s">
        <v>2574</v>
      </c>
      <c r="F341" s="122" t="s">
        <v>3942</v>
      </c>
      <c r="G341" s="122" t="s">
        <v>3354</v>
      </c>
      <c r="H341" s="122" t="s">
        <v>3943</v>
      </c>
      <c r="I341" s="122">
        <v>20041471</v>
      </c>
      <c r="J341" s="122">
        <v>16</v>
      </c>
      <c r="K341" s="122">
        <v>420</v>
      </c>
      <c r="L341" s="123" t="s">
        <v>5804</v>
      </c>
      <c r="M341" s="124"/>
      <c r="N341" s="124"/>
      <c r="O341" s="124">
        <v>10</v>
      </c>
      <c r="P341" s="124">
        <f t="shared" si="5"/>
        <v>10</v>
      </c>
      <c r="Q341" s="124">
        <f>K341*(1+'PORCENTAJE ECONOMICO'!$D$12)*P341</f>
        <v>4200</v>
      </c>
    </row>
    <row r="342" spans="2:17">
      <c r="B342" s="122" t="s">
        <v>2571</v>
      </c>
      <c r="C342" s="122" t="s">
        <v>3356</v>
      </c>
      <c r="D342" s="122" t="s">
        <v>3944</v>
      </c>
      <c r="E342" s="122" t="s">
        <v>2574</v>
      </c>
      <c r="F342" s="122" t="s">
        <v>3945</v>
      </c>
      <c r="G342" s="122" t="s">
        <v>3354</v>
      </c>
      <c r="H342" s="122" t="s">
        <v>3946</v>
      </c>
      <c r="I342" s="122">
        <v>20041469</v>
      </c>
      <c r="J342" s="122">
        <v>14</v>
      </c>
      <c r="K342" s="122">
        <v>780</v>
      </c>
      <c r="L342" s="123" t="s">
        <v>5804</v>
      </c>
      <c r="M342" s="124"/>
      <c r="N342" s="124"/>
      <c r="O342" s="124">
        <v>10</v>
      </c>
      <c r="P342" s="124">
        <f t="shared" si="5"/>
        <v>10</v>
      </c>
      <c r="Q342" s="124">
        <f>K342*(1+'PORCENTAJE ECONOMICO'!$D$12)*P342</f>
        <v>7800</v>
      </c>
    </row>
    <row r="343" spans="2:17">
      <c r="B343" s="122" t="s">
        <v>2571</v>
      </c>
      <c r="C343" s="122" t="s">
        <v>3947</v>
      </c>
      <c r="D343" s="122" t="s">
        <v>3948</v>
      </c>
      <c r="E343" s="122" t="s">
        <v>2574</v>
      </c>
      <c r="F343" s="122" t="s">
        <v>3949</v>
      </c>
      <c r="G343" s="122" t="s">
        <v>3950</v>
      </c>
      <c r="H343" s="122" t="s">
        <v>3951</v>
      </c>
      <c r="I343" s="122">
        <v>20063873</v>
      </c>
      <c r="J343" s="122">
        <v>19</v>
      </c>
      <c r="K343" s="122">
        <v>1600</v>
      </c>
      <c r="L343" s="123" t="s">
        <v>5804</v>
      </c>
      <c r="M343" s="124">
        <v>694</v>
      </c>
      <c r="N343" s="124">
        <v>1428</v>
      </c>
      <c r="O343" s="124">
        <v>1378</v>
      </c>
      <c r="P343" s="124">
        <f t="shared" si="5"/>
        <v>1166.6666666666667</v>
      </c>
      <c r="Q343" s="124">
        <f>K343*(1+'PORCENTAJE ECONOMICO'!$D$12)*P343</f>
        <v>1866666.6666666667</v>
      </c>
    </row>
    <row r="344" spans="2:17">
      <c r="B344" s="122" t="s">
        <v>2571</v>
      </c>
      <c r="C344" s="122" t="s">
        <v>3952</v>
      </c>
      <c r="D344" s="122" t="s">
        <v>3953</v>
      </c>
      <c r="E344" s="122" t="s">
        <v>2820</v>
      </c>
      <c r="F344" s="122" t="s">
        <v>3954</v>
      </c>
      <c r="G344" s="122" t="s">
        <v>3955</v>
      </c>
      <c r="H344" s="122" t="s">
        <v>3956</v>
      </c>
      <c r="I344" s="122">
        <v>20019360</v>
      </c>
      <c r="J344" s="122">
        <v>2</v>
      </c>
      <c r="K344" s="122">
        <v>650</v>
      </c>
      <c r="L344" s="123" t="s">
        <v>5805</v>
      </c>
      <c r="M344" s="124">
        <v>440</v>
      </c>
      <c r="N344" s="124">
        <v>1316</v>
      </c>
      <c r="O344" s="124">
        <v>1237</v>
      </c>
      <c r="P344" s="124">
        <f t="shared" si="5"/>
        <v>997.66666666666663</v>
      </c>
      <c r="Q344" s="124">
        <f>K344*(1+'PORCENTAJE ECONOMICO'!$D$12)*P344</f>
        <v>648483.33333333326</v>
      </c>
    </row>
    <row r="345" spans="2:17">
      <c r="B345" s="122" t="s">
        <v>2571</v>
      </c>
      <c r="C345" s="122" t="s">
        <v>3957</v>
      </c>
      <c r="D345" s="122" t="s">
        <v>3958</v>
      </c>
      <c r="E345" s="122" t="s">
        <v>2820</v>
      </c>
      <c r="F345" s="122" t="s">
        <v>3959</v>
      </c>
      <c r="G345" s="122" t="s">
        <v>2948</v>
      </c>
      <c r="H345" s="122" t="s">
        <v>3960</v>
      </c>
      <c r="I345" s="122">
        <v>19933626</v>
      </c>
      <c r="J345" s="122">
        <v>2</v>
      </c>
      <c r="K345" s="122">
        <v>18000</v>
      </c>
      <c r="L345" s="123" t="s">
        <v>5805</v>
      </c>
      <c r="M345" s="124">
        <v>199</v>
      </c>
      <c r="N345" s="124">
        <v>180</v>
      </c>
      <c r="O345" s="124">
        <v>250</v>
      </c>
      <c r="P345" s="124">
        <f t="shared" si="5"/>
        <v>209.66666666666666</v>
      </c>
      <c r="Q345" s="124">
        <f>K345*(1+'PORCENTAJE ECONOMICO'!$D$12)*P345</f>
        <v>3774000</v>
      </c>
    </row>
    <row r="346" spans="2:17">
      <c r="B346" s="122" t="s">
        <v>2571</v>
      </c>
      <c r="C346" s="122" t="s">
        <v>3961</v>
      </c>
      <c r="D346" s="122" t="s">
        <v>3962</v>
      </c>
      <c r="E346" s="122" t="s">
        <v>2820</v>
      </c>
      <c r="F346" s="122" t="s">
        <v>3963</v>
      </c>
      <c r="G346" s="122" t="s">
        <v>3964</v>
      </c>
      <c r="H346" s="122" t="s">
        <v>3965</v>
      </c>
      <c r="I346" s="122">
        <v>20089313</v>
      </c>
      <c r="J346" s="122">
        <v>2</v>
      </c>
      <c r="K346" s="122">
        <v>5065.71</v>
      </c>
      <c r="L346" s="123" t="s">
        <v>5805</v>
      </c>
      <c r="M346" s="124"/>
      <c r="N346" s="124"/>
      <c r="O346" s="124">
        <v>10</v>
      </c>
      <c r="P346" s="124">
        <f t="shared" si="5"/>
        <v>10</v>
      </c>
      <c r="Q346" s="124">
        <f>K346*(1+'PORCENTAJE ECONOMICO'!$D$12)*P346</f>
        <v>50657.1</v>
      </c>
    </row>
    <row r="347" spans="2:17">
      <c r="B347" s="122" t="s">
        <v>2571</v>
      </c>
      <c r="C347" s="122" t="s">
        <v>3453</v>
      </c>
      <c r="D347" s="122" t="s">
        <v>3966</v>
      </c>
      <c r="E347" s="122" t="s">
        <v>2820</v>
      </c>
      <c r="F347" s="122" t="s">
        <v>3967</v>
      </c>
      <c r="G347" s="122" t="s">
        <v>3456</v>
      </c>
      <c r="H347" s="122" t="s">
        <v>3968</v>
      </c>
      <c r="I347" s="122">
        <v>19984722</v>
      </c>
      <c r="J347" s="122">
        <v>5</v>
      </c>
      <c r="K347" s="122">
        <v>425</v>
      </c>
      <c r="L347" s="123" t="s">
        <v>5805</v>
      </c>
      <c r="M347" s="124"/>
      <c r="N347" s="124"/>
      <c r="O347" s="124">
        <v>10</v>
      </c>
      <c r="P347" s="124">
        <f t="shared" si="5"/>
        <v>10</v>
      </c>
      <c r="Q347" s="124">
        <f>K347*(1+'PORCENTAJE ECONOMICO'!$D$12)*P347</f>
        <v>4250</v>
      </c>
    </row>
    <row r="348" spans="2:17">
      <c r="B348" s="122" t="s">
        <v>2571</v>
      </c>
      <c r="C348" s="122" t="s">
        <v>2611</v>
      </c>
      <c r="D348" s="122" t="s">
        <v>3969</v>
      </c>
      <c r="E348" s="122" t="s">
        <v>2820</v>
      </c>
      <c r="F348" s="122" t="s">
        <v>3970</v>
      </c>
      <c r="G348" s="122" t="s">
        <v>2614</v>
      </c>
      <c r="H348" s="122" t="s">
        <v>3971</v>
      </c>
      <c r="I348" s="122">
        <v>20109125</v>
      </c>
      <c r="J348" s="122">
        <v>1</v>
      </c>
      <c r="K348" s="122">
        <v>200</v>
      </c>
      <c r="L348" s="123" t="s">
        <v>5805</v>
      </c>
      <c r="M348" s="124"/>
      <c r="N348" s="124"/>
      <c r="O348" s="124">
        <v>10</v>
      </c>
      <c r="P348" s="124">
        <f t="shared" si="5"/>
        <v>10</v>
      </c>
      <c r="Q348" s="124">
        <f>K348*(1+'PORCENTAJE ECONOMICO'!$D$12)*P348</f>
        <v>2000</v>
      </c>
    </row>
    <row r="349" spans="2:17">
      <c r="B349" s="122" t="s">
        <v>2571</v>
      </c>
      <c r="C349" s="122" t="s">
        <v>2931</v>
      </c>
      <c r="D349" s="122" t="s">
        <v>3972</v>
      </c>
      <c r="E349" s="122" t="s">
        <v>2820</v>
      </c>
      <c r="F349" s="122" t="s">
        <v>3973</v>
      </c>
      <c r="G349" s="122" t="s">
        <v>2934</v>
      </c>
      <c r="H349" s="122" t="s">
        <v>3974</v>
      </c>
      <c r="I349" s="122">
        <v>20066784</v>
      </c>
      <c r="J349" s="122">
        <v>1</v>
      </c>
      <c r="K349" s="122">
        <v>16410</v>
      </c>
      <c r="L349" s="123" t="s">
        <v>5805</v>
      </c>
      <c r="M349" s="124"/>
      <c r="N349" s="124"/>
      <c r="O349" s="124">
        <v>10</v>
      </c>
      <c r="P349" s="124">
        <f t="shared" si="5"/>
        <v>10</v>
      </c>
      <c r="Q349" s="124">
        <f>K349*(1+'PORCENTAJE ECONOMICO'!$D$12)*P349</f>
        <v>164100</v>
      </c>
    </row>
    <row r="350" spans="2:17">
      <c r="B350" s="122" t="s">
        <v>2571</v>
      </c>
      <c r="C350" s="122" t="s">
        <v>2936</v>
      </c>
      <c r="D350" s="122" t="s">
        <v>3975</v>
      </c>
      <c r="E350" s="122" t="s">
        <v>2820</v>
      </c>
      <c r="F350" s="122" t="s">
        <v>3976</v>
      </c>
      <c r="G350" s="122" t="s">
        <v>2939</v>
      </c>
      <c r="H350" s="122" t="s">
        <v>3977</v>
      </c>
      <c r="I350" s="122">
        <v>20013826</v>
      </c>
      <c r="J350" s="122">
        <v>4</v>
      </c>
      <c r="K350" s="122">
        <v>4563.51</v>
      </c>
      <c r="L350" s="123" t="s">
        <v>5805</v>
      </c>
      <c r="M350" s="124"/>
      <c r="N350" s="124"/>
      <c r="O350" s="124">
        <v>10</v>
      </c>
      <c r="P350" s="124">
        <f t="shared" si="5"/>
        <v>10</v>
      </c>
      <c r="Q350" s="124">
        <f>K350*(1+'PORCENTAJE ECONOMICO'!$D$12)*P350</f>
        <v>45635.100000000006</v>
      </c>
    </row>
    <row r="351" spans="2:17">
      <c r="B351" s="122" t="s">
        <v>2571</v>
      </c>
      <c r="C351" s="122" t="s">
        <v>3472</v>
      </c>
      <c r="D351" s="122" t="s">
        <v>3978</v>
      </c>
      <c r="E351" s="122" t="s">
        <v>2820</v>
      </c>
      <c r="F351" s="122" t="s">
        <v>3979</v>
      </c>
      <c r="G351" s="122" t="s">
        <v>3475</v>
      </c>
      <c r="H351" s="122" t="s">
        <v>3980</v>
      </c>
      <c r="I351" s="122">
        <v>20028796</v>
      </c>
      <c r="J351" s="122">
        <v>4</v>
      </c>
      <c r="K351" s="122">
        <v>285</v>
      </c>
      <c r="L351" s="123" t="s">
        <v>5805</v>
      </c>
      <c r="M351" s="124"/>
      <c r="N351" s="124"/>
      <c r="O351" s="124">
        <v>10</v>
      </c>
      <c r="P351" s="124">
        <f t="shared" si="5"/>
        <v>10</v>
      </c>
      <c r="Q351" s="124">
        <f>K351*(1+'PORCENTAJE ECONOMICO'!$D$12)*P351</f>
        <v>2850</v>
      </c>
    </row>
    <row r="352" spans="2:17">
      <c r="B352" s="122" t="s">
        <v>2571</v>
      </c>
      <c r="C352" s="122" t="s">
        <v>3981</v>
      </c>
      <c r="D352" s="122" t="s">
        <v>3982</v>
      </c>
      <c r="E352" s="122" t="s">
        <v>2820</v>
      </c>
      <c r="F352" s="122" t="s">
        <v>3983</v>
      </c>
      <c r="G352" s="122" t="s">
        <v>3984</v>
      </c>
      <c r="H352" s="122" t="s">
        <v>3985</v>
      </c>
      <c r="I352" s="122">
        <v>19908244</v>
      </c>
      <c r="J352" s="122">
        <v>5</v>
      </c>
      <c r="K352" s="122">
        <v>1336.41</v>
      </c>
      <c r="L352" s="123" t="s">
        <v>5805</v>
      </c>
      <c r="M352" s="124">
        <v>19681</v>
      </c>
      <c r="N352" s="124">
        <v>20184</v>
      </c>
      <c r="O352" s="124">
        <v>22221</v>
      </c>
      <c r="P352" s="124">
        <f t="shared" si="5"/>
        <v>20695.333333333332</v>
      </c>
      <c r="Q352" s="124">
        <f>K352*(1+'PORCENTAJE ECONOMICO'!$D$12)*P352</f>
        <v>27657450.420000002</v>
      </c>
    </row>
    <row r="353" spans="2:17">
      <c r="B353" s="122" t="s">
        <v>2571</v>
      </c>
      <c r="C353" s="122" t="s">
        <v>3986</v>
      </c>
      <c r="D353" s="122" t="s">
        <v>3987</v>
      </c>
      <c r="E353" s="122" t="s">
        <v>2820</v>
      </c>
      <c r="F353" s="122" t="s">
        <v>3988</v>
      </c>
      <c r="G353" s="122" t="s">
        <v>3989</v>
      </c>
      <c r="H353" s="122" t="s">
        <v>3990</v>
      </c>
      <c r="I353" s="122">
        <v>19925588</v>
      </c>
      <c r="J353" s="122">
        <v>4</v>
      </c>
      <c r="K353" s="122">
        <v>1232.25</v>
      </c>
      <c r="L353" s="123" t="s">
        <v>5805</v>
      </c>
      <c r="M353" s="124"/>
      <c r="N353" s="124">
        <v>120</v>
      </c>
      <c r="O353" s="124">
        <v>30</v>
      </c>
      <c r="P353" s="124">
        <f t="shared" si="5"/>
        <v>75</v>
      </c>
      <c r="Q353" s="124">
        <f>K353*(1+'PORCENTAJE ECONOMICO'!$D$12)*P353</f>
        <v>92418.75</v>
      </c>
    </row>
    <row r="354" spans="2:17">
      <c r="B354" s="122" t="s">
        <v>2571</v>
      </c>
      <c r="C354" s="122" t="s">
        <v>3013</v>
      </c>
      <c r="D354" s="122" t="s">
        <v>3991</v>
      </c>
      <c r="E354" s="122" t="s">
        <v>2820</v>
      </c>
      <c r="F354" s="122" t="s">
        <v>3992</v>
      </c>
      <c r="G354" s="122" t="s">
        <v>3016</v>
      </c>
      <c r="H354" s="122" t="s">
        <v>3993</v>
      </c>
      <c r="I354" s="122">
        <v>20036202</v>
      </c>
      <c r="J354" s="122">
        <v>2</v>
      </c>
      <c r="K354" s="122">
        <v>350</v>
      </c>
      <c r="L354" s="123" t="s">
        <v>5805</v>
      </c>
      <c r="M354" s="124">
        <v>240</v>
      </c>
      <c r="N354" s="124"/>
      <c r="O354" s="124"/>
      <c r="P354" s="124">
        <f t="shared" si="5"/>
        <v>240</v>
      </c>
      <c r="Q354" s="124">
        <f>K354*(1+'PORCENTAJE ECONOMICO'!$D$12)*P354</f>
        <v>84000</v>
      </c>
    </row>
    <row r="355" spans="2:17">
      <c r="B355" s="122" t="s">
        <v>2571</v>
      </c>
      <c r="C355" s="122" t="s">
        <v>3994</v>
      </c>
      <c r="D355" s="122" t="s">
        <v>3995</v>
      </c>
      <c r="E355" s="122" t="s">
        <v>2820</v>
      </c>
      <c r="F355" s="122" t="s">
        <v>3996</v>
      </c>
      <c r="G355" s="122" t="s">
        <v>3997</v>
      </c>
      <c r="H355" s="122" t="s">
        <v>3998</v>
      </c>
      <c r="I355" s="122">
        <v>19975169</v>
      </c>
      <c r="J355" s="122">
        <v>4</v>
      </c>
      <c r="K355" s="122">
        <v>300</v>
      </c>
      <c r="L355" s="123" t="s">
        <v>5805</v>
      </c>
      <c r="M355" s="124"/>
      <c r="N355" s="124"/>
      <c r="O355" s="124">
        <v>10</v>
      </c>
      <c r="P355" s="124">
        <f t="shared" si="5"/>
        <v>10</v>
      </c>
      <c r="Q355" s="124">
        <f>K355*(1+'PORCENTAJE ECONOMICO'!$D$12)*P355</f>
        <v>3000</v>
      </c>
    </row>
    <row r="356" spans="2:17">
      <c r="B356" s="122" t="s">
        <v>2571</v>
      </c>
      <c r="C356" s="122" t="s">
        <v>2663</v>
      </c>
      <c r="D356" s="122" t="s">
        <v>3999</v>
      </c>
      <c r="E356" s="122" t="s">
        <v>2820</v>
      </c>
      <c r="F356" s="122" t="s">
        <v>4000</v>
      </c>
      <c r="G356" s="122" t="s">
        <v>2666</v>
      </c>
      <c r="H356" s="122" t="s">
        <v>4001</v>
      </c>
      <c r="I356" s="122">
        <v>20015007</v>
      </c>
      <c r="J356" s="122">
        <v>11</v>
      </c>
      <c r="K356" s="122">
        <v>595.20000000000005</v>
      </c>
      <c r="L356" s="123" t="s">
        <v>5805</v>
      </c>
      <c r="M356" s="124">
        <v>180</v>
      </c>
      <c r="N356" s="124">
        <v>30</v>
      </c>
      <c r="O356" s="124">
        <v>240</v>
      </c>
      <c r="P356" s="124">
        <f t="shared" si="5"/>
        <v>150</v>
      </c>
      <c r="Q356" s="124">
        <f>K356*(1+'PORCENTAJE ECONOMICO'!$D$12)*P356</f>
        <v>89280</v>
      </c>
    </row>
    <row r="357" spans="2:17">
      <c r="B357" s="122" t="s">
        <v>2571</v>
      </c>
      <c r="C357" s="122" t="s">
        <v>2668</v>
      </c>
      <c r="D357" s="122" t="s">
        <v>4002</v>
      </c>
      <c r="E357" s="122" t="s">
        <v>2820</v>
      </c>
      <c r="F357" s="122" t="s">
        <v>4003</v>
      </c>
      <c r="G357" s="122" t="s">
        <v>2666</v>
      </c>
      <c r="H357" s="122" t="s">
        <v>4004</v>
      </c>
      <c r="I357" s="122">
        <v>20015009</v>
      </c>
      <c r="J357" s="122">
        <v>11</v>
      </c>
      <c r="K357" s="122">
        <v>930</v>
      </c>
      <c r="L357" s="123" t="s">
        <v>5805</v>
      </c>
      <c r="M357" s="124">
        <v>270</v>
      </c>
      <c r="N357" s="124">
        <v>240</v>
      </c>
      <c r="O357" s="124">
        <v>690</v>
      </c>
      <c r="P357" s="124">
        <f t="shared" si="5"/>
        <v>400</v>
      </c>
      <c r="Q357" s="124">
        <f>K357*(1+'PORCENTAJE ECONOMICO'!$D$12)*P357</f>
        <v>372000</v>
      </c>
    </row>
    <row r="358" spans="2:17">
      <c r="B358" s="122" t="s">
        <v>2571</v>
      </c>
      <c r="C358" s="122" t="s">
        <v>2764</v>
      </c>
      <c r="D358" s="122" t="s">
        <v>4005</v>
      </c>
      <c r="E358" s="122" t="s">
        <v>2820</v>
      </c>
      <c r="F358" s="122" t="s">
        <v>4006</v>
      </c>
      <c r="G358" s="122" t="s">
        <v>2767</v>
      </c>
      <c r="H358" s="122" t="s">
        <v>4007</v>
      </c>
      <c r="I358" s="122">
        <v>19965864</v>
      </c>
      <c r="J358" s="122">
        <v>5</v>
      </c>
      <c r="K358" s="122">
        <v>5746</v>
      </c>
      <c r="L358" s="123" t="s">
        <v>5805</v>
      </c>
      <c r="M358" s="124">
        <v>30</v>
      </c>
      <c r="N358" s="124"/>
      <c r="O358" s="124"/>
      <c r="P358" s="124">
        <f t="shared" si="5"/>
        <v>30</v>
      </c>
      <c r="Q358" s="124">
        <f>K358*(1+'PORCENTAJE ECONOMICO'!$D$12)*P358</f>
        <v>172380</v>
      </c>
    </row>
    <row r="359" spans="2:17">
      <c r="B359" s="122" t="s">
        <v>2571</v>
      </c>
      <c r="C359" s="122" t="s">
        <v>3054</v>
      </c>
      <c r="D359" s="122" t="s">
        <v>4008</v>
      </c>
      <c r="E359" s="122" t="s">
        <v>2820</v>
      </c>
      <c r="F359" s="122" t="s">
        <v>4009</v>
      </c>
      <c r="G359" s="122" t="s">
        <v>2767</v>
      </c>
      <c r="H359" s="122" t="s">
        <v>4010</v>
      </c>
      <c r="I359" s="122">
        <v>19965865</v>
      </c>
      <c r="J359" s="122">
        <v>10</v>
      </c>
      <c r="K359" s="122">
        <v>9850</v>
      </c>
      <c r="L359" s="123" t="s">
        <v>5805</v>
      </c>
      <c r="M359" s="124">
        <v>120</v>
      </c>
      <c r="N359" s="124"/>
      <c r="O359" s="124"/>
      <c r="P359" s="124">
        <f t="shared" si="5"/>
        <v>120</v>
      </c>
      <c r="Q359" s="124">
        <f>K359*(1+'PORCENTAJE ECONOMICO'!$D$12)*P359</f>
        <v>1182000</v>
      </c>
    </row>
    <row r="360" spans="2:17">
      <c r="B360" s="122" t="s">
        <v>2571</v>
      </c>
      <c r="C360" s="122" t="s">
        <v>3067</v>
      </c>
      <c r="D360" s="122" t="s">
        <v>4011</v>
      </c>
      <c r="E360" s="122" t="s">
        <v>2820</v>
      </c>
      <c r="F360" s="122" t="s">
        <v>4012</v>
      </c>
      <c r="G360" s="122" t="s">
        <v>3061</v>
      </c>
      <c r="H360" s="122" t="s">
        <v>4013</v>
      </c>
      <c r="I360" s="122">
        <v>20002763</v>
      </c>
      <c r="J360" s="122">
        <v>2</v>
      </c>
      <c r="K360" s="122">
        <v>2280</v>
      </c>
      <c r="L360" s="123" t="s">
        <v>5805</v>
      </c>
      <c r="M360" s="124"/>
      <c r="N360" s="124"/>
      <c r="O360" s="124">
        <v>10</v>
      </c>
      <c r="P360" s="124">
        <f t="shared" si="5"/>
        <v>10</v>
      </c>
      <c r="Q360" s="124">
        <f>K360*(1+'PORCENTAJE ECONOMICO'!$D$12)*P360</f>
        <v>22800</v>
      </c>
    </row>
    <row r="361" spans="2:17">
      <c r="B361" s="122" t="s">
        <v>2571</v>
      </c>
      <c r="C361" s="122" t="s">
        <v>3080</v>
      </c>
      <c r="D361" s="122" t="s">
        <v>4014</v>
      </c>
      <c r="E361" s="122" t="s">
        <v>2820</v>
      </c>
      <c r="F361" s="122" t="s">
        <v>4015</v>
      </c>
      <c r="G361" s="122" t="s">
        <v>2675</v>
      </c>
      <c r="H361" s="122" t="s">
        <v>4016</v>
      </c>
      <c r="I361" s="122">
        <v>20111858</v>
      </c>
      <c r="J361" s="122">
        <v>3</v>
      </c>
      <c r="K361" s="122">
        <v>651</v>
      </c>
      <c r="L361" s="123" t="s">
        <v>5805</v>
      </c>
      <c r="M361" s="124"/>
      <c r="N361" s="124"/>
      <c r="O361" s="124">
        <v>10</v>
      </c>
      <c r="P361" s="124">
        <f t="shared" si="5"/>
        <v>10</v>
      </c>
      <c r="Q361" s="124">
        <f>K361*(1+'PORCENTAJE ECONOMICO'!$D$12)*P361</f>
        <v>6510</v>
      </c>
    </row>
    <row r="362" spans="2:17">
      <c r="B362" s="122" t="s">
        <v>2571</v>
      </c>
      <c r="C362" s="122" t="s">
        <v>2672</v>
      </c>
      <c r="D362" s="122" t="s">
        <v>4017</v>
      </c>
      <c r="E362" s="122" t="s">
        <v>2820</v>
      </c>
      <c r="F362" s="122" t="s">
        <v>4018</v>
      </c>
      <c r="G362" s="122" t="s">
        <v>2675</v>
      </c>
      <c r="H362" s="122" t="s">
        <v>4019</v>
      </c>
      <c r="I362" s="122">
        <v>20111857</v>
      </c>
      <c r="J362" s="122">
        <v>3</v>
      </c>
      <c r="K362" s="122">
        <v>770</v>
      </c>
      <c r="L362" s="123" t="s">
        <v>5805</v>
      </c>
      <c r="M362" s="124"/>
      <c r="N362" s="124"/>
      <c r="O362" s="124">
        <v>10</v>
      </c>
      <c r="P362" s="124">
        <f t="shared" si="5"/>
        <v>10</v>
      </c>
      <c r="Q362" s="124">
        <f>K362*(1+'PORCENTAJE ECONOMICO'!$D$12)*P362</f>
        <v>7700</v>
      </c>
    </row>
    <row r="363" spans="2:17">
      <c r="B363" s="122" t="s">
        <v>2571</v>
      </c>
      <c r="C363" s="122" t="s">
        <v>3088</v>
      </c>
      <c r="D363" s="122" t="s">
        <v>4020</v>
      </c>
      <c r="E363" s="122" t="s">
        <v>2820</v>
      </c>
      <c r="F363" s="122" t="s">
        <v>4021</v>
      </c>
      <c r="G363" s="122" t="s">
        <v>4022</v>
      </c>
      <c r="H363" s="122" t="s">
        <v>4023</v>
      </c>
      <c r="I363" s="122">
        <v>20136874</v>
      </c>
      <c r="J363" s="122">
        <v>1</v>
      </c>
      <c r="K363" s="122">
        <v>1237</v>
      </c>
      <c r="L363" s="123" t="s">
        <v>5805</v>
      </c>
      <c r="M363" s="124"/>
      <c r="N363" s="124"/>
      <c r="O363" s="124">
        <v>10</v>
      </c>
      <c r="P363" s="124">
        <f t="shared" si="5"/>
        <v>10</v>
      </c>
      <c r="Q363" s="124">
        <f>K363*(1+'PORCENTAJE ECONOMICO'!$D$12)*P363</f>
        <v>12370</v>
      </c>
    </row>
    <row r="364" spans="2:17">
      <c r="B364" s="122" t="s">
        <v>2571</v>
      </c>
      <c r="C364" s="122" t="s">
        <v>3097</v>
      </c>
      <c r="D364" s="122" t="s">
        <v>4024</v>
      </c>
      <c r="E364" s="122" t="s">
        <v>2820</v>
      </c>
      <c r="F364" s="122" t="s">
        <v>4025</v>
      </c>
      <c r="G364" s="122" t="s">
        <v>4022</v>
      </c>
      <c r="H364" s="122" t="s">
        <v>4026</v>
      </c>
      <c r="I364" s="122">
        <v>20136876</v>
      </c>
      <c r="J364" s="122">
        <v>1</v>
      </c>
      <c r="K364" s="122">
        <v>1000</v>
      </c>
      <c r="L364" s="123" t="s">
        <v>5805</v>
      </c>
      <c r="M364" s="124"/>
      <c r="N364" s="124"/>
      <c r="O364" s="124">
        <v>10</v>
      </c>
      <c r="P364" s="124">
        <f t="shared" si="5"/>
        <v>10</v>
      </c>
      <c r="Q364" s="124">
        <f>K364*(1+'PORCENTAJE ECONOMICO'!$D$12)*P364</f>
        <v>10000</v>
      </c>
    </row>
    <row r="365" spans="2:17">
      <c r="B365" s="122" t="s">
        <v>2571</v>
      </c>
      <c r="C365" s="122" t="s">
        <v>3100</v>
      </c>
      <c r="D365" s="122" t="s">
        <v>4027</v>
      </c>
      <c r="E365" s="122" t="s">
        <v>2820</v>
      </c>
      <c r="F365" s="122" t="s">
        <v>4028</v>
      </c>
      <c r="G365" s="122" t="s">
        <v>4022</v>
      </c>
      <c r="H365" s="122" t="s">
        <v>4029</v>
      </c>
      <c r="I365" s="122">
        <v>20136875</v>
      </c>
      <c r="J365" s="122">
        <v>1</v>
      </c>
      <c r="K365" s="122">
        <v>1110</v>
      </c>
      <c r="L365" s="123" t="s">
        <v>5805</v>
      </c>
      <c r="M365" s="124"/>
      <c r="N365" s="124"/>
      <c r="O365" s="124">
        <v>10</v>
      </c>
      <c r="P365" s="124">
        <f t="shared" si="5"/>
        <v>10</v>
      </c>
      <c r="Q365" s="124">
        <f>K365*(1+'PORCENTAJE ECONOMICO'!$D$12)*P365</f>
        <v>11100</v>
      </c>
    </row>
    <row r="366" spans="2:17">
      <c r="B366" s="122" t="s">
        <v>2571</v>
      </c>
      <c r="C366" s="122" t="s">
        <v>3119</v>
      </c>
      <c r="D366" s="122" t="s">
        <v>4030</v>
      </c>
      <c r="E366" s="122" t="s">
        <v>2820</v>
      </c>
      <c r="F366" s="122" t="s">
        <v>4031</v>
      </c>
      <c r="G366" s="122" t="s">
        <v>3122</v>
      </c>
      <c r="H366" s="122" t="s">
        <v>4032</v>
      </c>
      <c r="I366" s="122">
        <v>19991802</v>
      </c>
      <c r="J366" s="122">
        <v>1</v>
      </c>
      <c r="K366" s="122">
        <v>700</v>
      </c>
      <c r="L366" s="123" t="s">
        <v>5805</v>
      </c>
      <c r="M366" s="124"/>
      <c r="N366" s="124"/>
      <c r="O366" s="124">
        <v>10</v>
      </c>
      <c r="P366" s="124">
        <f t="shared" si="5"/>
        <v>10</v>
      </c>
      <c r="Q366" s="124">
        <f>K366*(1+'PORCENTAJE ECONOMICO'!$D$12)*P366</f>
        <v>7000</v>
      </c>
    </row>
    <row r="367" spans="2:17">
      <c r="B367" s="122" t="s">
        <v>2571</v>
      </c>
      <c r="C367" s="122" t="s">
        <v>4033</v>
      </c>
      <c r="D367" s="122" t="s">
        <v>4034</v>
      </c>
      <c r="E367" s="122" t="s">
        <v>2820</v>
      </c>
      <c r="F367" s="122" t="s">
        <v>4035</v>
      </c>
      <c r="G367" s="122" t="s">
        <v>4036</v>
      </c>
      <c r="H367" s="122" t="s">
        <v>4037</v>
      </c>
      <c r="I367" s="122">
        <v>39681</v>
      </c>
      <c r="J367" s="122">
        <v>1</v>
      </c>
      <c r="K367" s="122">
        <v>799</v>
      </c>
      <c r="L367" s="123" t="s">
        <v>5805</v>
      </c>
      <c r="M367" s="124"/>
      <c r="N367" s="124"/>
      <c r="O367" s="124">
        <v>10</v>
      </c>
      <c r="P367" s="124">
        <f t="shared" si="5"/>
        <v>10</v>
      </c>
      <c r="Q367" s="124">
        <f>K367*(1+'PORCENTAJE ECONOMICO'!$D$12)*P367</f>
        <v>7990</v>
      </c>
    </row>
    <row r="368" spans="2:17">
      <c r="B368" s="122" t="s">
        <v>2571</v>
      </c>
      <c r="C368" s="122" t="s">
        <v>4038</v>
      </c>
      <c r="D368" s="122" t="s">
        <v>4039</v>
      </c>
      <c r="E368" s="122" t="s">
        <v>2820</v>
      </c>
      <c r="F368" s="122" t="s">
        <v>4040</v>
      </c>
      <c r="G368" s="122" t="s">
        <v>4036</v>
      </c>
      <c r="H368" s="122" t="s">
        <v>4041</v>
      </c>
      <c r="I368" s="122">
        <v>39679</v>
      </c>
      <c r="J368" s="122">
        <v>5</v>
      </c>
      <c r="K368" s="122">
        <v>1287</v>
      </c>
      <c r="L368" s="123" t="s">
        <v>5805</v>
      </c>
      <c r="M368" s="124"/>
      <c r="N368" s="124">
        <v>20</v>
      </c>
      <c r="O368" s="124"/>
      <c r="P368" s="124">
        <f t="shared" si="5"/>
        <v>20</v>
      </c>
      <c r="Q368" s="124">
        <f>K368*(1+'PORCENTAJE ECONOMICO'!$D$12)*P368</f>
        <v>25740</v>
      </c>
    </row>
    <row r="369" spans="2:17">
      <c r="B369" s="122" t="s">
        <v>2571</v>
      </c>
      <c r="C369" s="122" t="s">
        <v>3743</v>
      </c>
      <c r="D369" s="122" t="s">
        <v>4042</v>
      </c>
      <c r="E369" s="122" t="s">
        <v>2820</v>
      </c>
      <c r="F369" s="122" t="s">
        <v>4043</v>
      </c>
      <c r="G369" s="122" t="s">
        <v>3746</v>
      </c>
      <c r="H369" s="122" t="s">
        <v>4044</v>
      </c>
      <c r="I369" s="122">
        <v>224816</v>
      </c>
      <c r="J369" s="122">
        <v>12</v>
      </c>
      <c r="K369" s="122">
        <v>3595</v>
      </c>
      <c r="L369" s="123" t="s">
        <v>5805</v>
      </c>
      <c r="M369" s="124"/>
      <c r="N369" s="124"/>
      <c r="O369" s="124">
        <v>10</v>
      </c>
      <c r="P369" s="124">
        <f t="shared" si="5"/>
        <v>10</v>
      </c>
      <c r="Q369" s="124">
        <f>K369*(1+'PORCENTAJE ECONOMICO'!$D$12)*P369</f>
        <v>35950</v>
      </c>
    </row>
    <row r="370" spans="2:17">
      <c r="B370" s="122" t="s">
        <v>2571</v>
      </c>
      <c r="C370" s="122" t="s">
        <v>3184</v>
      </c>
      <c r="D370" s="122" t="s">
        <v>4045</v>
      </c>
      <c r="E370" s="122" t="s">
        <v>2820</v>
      </c>
      <c r="F370" s="122" t="s">
        <v>4046</v>
      </c>
      <c r="G370" s="122" t="s">
        <v>3187</v>
      </c>
      <c r="H370" s="122" t="s">
        <v>4047</v>
      </c>
      <c r="I370" s="122">
        <v>20007895</v>
      </c>
      <c r="J370" s="122">
        <v>10</v>
      </c>
      <c r="K370" s="122">
        <v>2042</v>
      </c>
      <c r="L370" s="123" t="s">
        <v>5805</v>
      </c>
      <c r="M370" s="124"/>
      <c r="N370" s="124"/>
      <c r="O370" s="124">
        <v>10</v>
      </c>
      <c r="P370" s="124">
        <f t="shared" si="5"/>
        <v>10</v>
      </c>
      <c r="Q370" s="124">
        <f>K370*(1+'PORCENTAJE ECONOMICO'!$D$12)*P370</f>
        <v>20420</v>
      </c>
    </row>
    <row r="371" spans="2:17">
      <c r="B371" s="122" t="s">
        <v>2571</v>
      </c>
      <c r="C371" s="122" t="s">
        <v>3193</v>
      </c>
      <c r="D371" s="122" t="s">
        <v>4048</v>
      </c>
      <c r="E371" s="122" t="s">
        <v>2820</v>
      </c>
      <c r="F371" s="122" t="s">
        <v>4049</v>
      </c>
      <c r="G371" s="122" t="s">
        <v>3187</v>
      </c>
      <c r="H371" s="122" t="s">
        <v>4050</v>
      </c>
      <c r="I371" s="122">
        <v>20007896</v>
      </c>
      <c r="J371" s="122">
        <v>10</v>
      </c>
      <c r="K371" s="122">
        <v>480</v>
      </c>
      <c r="L371" s="123" t="s">
        <v>5805</v>
      </c>
      <c r="M371" s="124"/>
      <c r="N371" s="124"/>
      <c r="O371" s="124">
        <v>10</v>
      </c>
      <c r="P371" s="124">
        <f t="shared" si="5"/>
        <v>10</v>
      </c>
      <c r="Q371" s="124">
        <f>K371*(1+'PORCENTAJE ECONOMICO'!$D$12)*P371</f>
        <v>4800</v>
      </c>
    </row>
    <row r="372" spans="2:17">
      <c r="B372" s="122" t="s">
        <v>2571</v>
      </c>
      <c r="C372" s="122" t="s">
        <v>3570</v>
      </c>
      <c r="D372" s="122" t="s">
        <v>4051</v>
      </c>
      <c r="E372" s="122" t="s">
        <v>2820</v>
      </c>
      <c r="F372" s="122" t="s">
        <v>4052</v>
      </c>
      <c r="G372" s="122" t="s">
        <v>3573</v>
      </c>
      <c r="H372" s="122" t="s">
        <v>4053</v>
      </c>
      <c r="I372" s="122">
        <v>20001671</v>
      </c>
      <c r="J372" s="122">
        <v>12</v>
      </c>
      <c r="K372" s="122">
        <v>1659</v>
      </c>
      <c r="L372" s="123" t="s">
        <v>5805</v>
      </c>
      <c r="M372" s="124"/>
      <c r="N372" s="124"/>
      <c r="O372" s="124">
        <v>10</v>
      </c>
      <c r="P372" s="124">
        <f t="shared" si="5"/>
        <v>10</v>
      </c>
      <c r="Q372" s="124">
        <f>K372*(1+'PORCENTAJE ECONOMICO'!$D$12)*P372</f>
        <v>16590</v>
      </c>
    </row>
    <row r="373" spans="2:17">
      <c r="B373" s="122" t="s">
        <v>2571</v>
      </c>
      <c r="C373" s="122" t="s">
        <v>4054</v>
      </c>
      <c r="D373" s="122" t="s">
        <v>4055</v>
      </c>
      <c r="E373" s="122" t="s">
        <v>2820</v>
      </c>
      <c r="F373" s="122" t="s">
        <v>4056</v>
      </c>
      <c r="G373" s="122" t="s">
        <v>4057</v>
      </c>
      <c r="H373" s="122" t="s">
        <v>4058</v>
      </c>
      <c r="I373" s="122">
        <v>19996121</v>
      </c>
      <c r="J373" s="122">
        <v>3</v>
      </c>
      <c r="K373" s="122">
        <v>1900</v>
      </c>
      <c r="L373" s="123" t="s">
        <v>5805</v>
      </c>
      <c r="M373" s="124"/>
      <c r="N373" s="124"/>
      <c r="O373" s="124">
        <v>10</v>
      </c>
      <c r="P373" s="124">
        <f t="shared" si="5"/>
        <v>10</v>
      </c>
      <c r="Q373" s="124">
        <f>K373*(1+'PORCENTAJE ECONOMICO'!$D$12)*P373</f>
        <v>19000</v>
      </c>
    </row>
    <row r="374" spans="2:17">
      <c r="B374" s="122" t="s">
        <v>2571</v>
      </c>
      <c r="C374" s="122" t="s">
        <v>4059</v>
      </c>
      <c r="D374" s="122" t="s">
        <v>4060</v>
      </c>
      <c r="E374" s="122" t="s">
        <v>2820</v>
      </c>
      <c r="F374" s="122" t="s">
        <v>4061</v>
      </c>
      <c r="G374" s="122" t="s">
        <v>4062</v>
      </c>
      <c r="H374" s="122" t="s">
        <v>4063</v>
      </c>
      <c r="I374" s="122">
        <v>19955888</v>
      </c>
      <c r="J374" s="122">
        <v>2</v>
      </c>
      <c r="K374" s="122">
        <v>285</v>
      </c>
      <c r="L374" s="123" t="s">
        <v>5805</v>
      </c>
      <c r="M374" s="124"/>
      <c r="N374" s="124">
        <v>150</v>
      </c>
      <c r="O374" s="124">
        <v>690</v>
      </c>
      <c r="P374" s="124">
        <f t="shared" si="5"/>
        <v>420</v>
      </c>
      <c r="Q374" s="124">
        <f>K374*(1+'PORCENTAJE ECONOMICO'!$D$12)*P374</f>
        <v>119700</v>
      </c>
    </row>
    <row r="375" spans="2:17">
      <c r="B375" s="122" t="s">
        <v>2571</v>
      </c>
      <c r="C375" s="122" t="s">
        <v>3257</v>
      </c>
      <c r="D375" s="122" t="s">
        <v>4064</v>
      </c>
      <c r="E375" s="122" t="s">
        <v>2820</v>
      </c>
      <c r="F375" s="122" t="s">
        <v>4065</v>
      </c>
      <c r="G375" s="122" t="s">
        <v>3260</v>
      </c>
      <c r="H375" s="122" t="s">
        <v>4066</v>
      </c>
      <c r="I375" s="122">
        <v>19990584</v>
      </c>
      <c r="J375" s="122">
        <v>3</v>
      </c>
      <c r="K375" s="122">
        <v>575</v>
      </c>
      <c r="L375" s="123" t="s">
        <v>5805</v>
      </c>
      <c r="M375" s="124"/>
      <c r="N375" s="124"/>
      <c r="O375" s="124">
        <v>10</v>
      </c>
      <c r="P375" s="124">
        <f t="shared" si="5"/>
        <v>10</v>
      </c>
      <c r="Q375" s="124">
        <f>K375*(1+'PORCENTAJE ECONOMICO'!$D$12)*P375</f>
        <v>5750</v>
      </c>
    </row>
    <row r="376" spans="2:17">
      <c r="B376" s="122" t="s">
        <v>2571</v>
      </c>
      <c r="C376" s="122" t="s">
        <v>3769</v>
      </c>
      <c r="D376" s="122" t="s">
        <v>4067</v>
      </c>
      <c r="E376" s="122" t="s">
        <v>2820</v>
      </c>
      <c r="F376" s="122" t="s">
        <v>4068</v>
      </c>
      <c r="G376" s="122" t="s">
        <v>3767</v>
      </c>
      <c r="H376" s="122" t="s">
        <v>4069</v>
      </c>
      <c r="I376" s="122">
        <v>19946498</v>
      </c>
      <c r="J376" s="122">
        <v>11</v>
      </c>
      <c r="K376" s="122">
        <v>131</v>
      </c>
      <c r="L376" s="123" t="s">
        <v>5805</v>
      </c>
      <c r="M376" s="124"/>
      <c r="N376" s="124"/>
      <c r="O376" s="124">
        <v>10</v>
      </c>
      <c r="P376" s="124">
        <f t="shared" si="5"/>
        <v>10</v>
      </c>
      <c r="Q376" s="124">
        <f>K376*(1+'PORCENTAJE ECONOMICO'!$D$12)*P376</f>
        <v>1310</v>
      </c>
    </row>
    <row r="377" spans="2:17">
      <c r="B377" s="122" t="s">
        <v>2571</v>
      </c>
      <c r="C377" s="122" t="s">
        <v>3299</v>
      </c>
      <c r="D377" s="122" t="s">
        <v>4070</v>
      </c>
      <c r="E377" s="122" t="s">
        <v>2820</v>
      </c>
      <c r="F377" s="122" t="s">
        <v>4071</v>
      </c>
      <c r="G377" s="122" t="s">
        <v>3302</v>
      </c>
      <c r="H377" s="122" t="s">
        <v>4072</v>
      </c>
      <c r="I377" s="122">
        <v>20049528</v>
      </c>
      <c r="J377" s="122">
        <v>4</v>
      </c>
      <c r="K377" s="122">
        <v>1704.69</v>
      </c>
      <c r="L377" s="123" t="s">
        <v>5805</v>
      </c>
      <c r="M377" s="124"/>
      <c r="N377" s="124"/>
      <c r="O377" s="124">
        <v>10</v>
      </c>
      <c r="P377" s="124">
        <f t="shared" si="5"/>
        <v>10</v>
      </c>
      <c r="Q377" s="124">
        <f>K377*(1+'PORCENTAJE ECONOMICO'!$D$12)*P377</f>
        <v>17046.900000000001</v>
      </c>
    </row>
    <row r="378" spans="2:17">
      <c r="B378" s="122" t="s">
        <v>2571</v>
      </c>
      <c r="C378" s="122" t="s">
        <v>4073</v>
      </c>
      <c r="D378" s="122" t="s">
        <v>4074</v>
      </c>
      <c r="E378" s="122" t="s">
        <v>2820</v>
      </c>
      <c r="F378" s="122" t="s">
        <v>4075</v>
      </c>
      <c r="G378" s="122" t="s">
        <v>3776</v>
      </c>
      <c r="H378" s="122" t="s">
        <v>4076</v>
      </c>
      <c r="I378" s="122">
        <v>20081934</v>
      </c>
      <c r="J378" s="122">
        <v>4</v>
      </c>
      <c r="K378" s="122">
        <v>285</v>
      </c>
      <c r="L378" s="123" t="s">
        <v>5805</v>
      </c>
      <c r="M378" s="124"/>
      <c r="N378" s="124"/>
      <c r="O378" s="124">
        <v>10</v>
      </c>
      <c r="P378" s="124">
        <f t="shared" si="5"/>
        <v>10</v>
      </c>
      <c r="Q378" s="124">
        <f>K378*(1+'PORCENTAJE ECONOMICO'!$D$12)*P378</f>
        <v>2850</v>
      </c>
    </row>
    <row r="379" spans="2:17">
      <c r="B379" s="122" t="s">
        <v>2571</v>
      </c>
      <c r="C379" s="122" t="s">
        <v>4080</v>
      </c>
      <c r="D379" s="122" t="s">
        <v>4081</v>
      </c>
      <c r="E379" s="122" t="s">
        <v>2820</v>
      </c>
      <c r="F379" s="122" t="s">
        <v>4082</v>
      </c>
      <c r="G379" s="122" t="s">
        <v>2801</v>
      </c>
      <c r="H379" s="122" t="s">
        <v>4083</v>
      </c>
      <c r="I379" s="122">
        <v>19953870</v>
      </c>
      <c r="J379" s="122">
        <v>1</v>
      </c>
      <c r="K379" s="122">
        <v>16512</v>
      </c>
      <c r="L379" s="123" t="s">
        <v>5805</v>
      </c>
      <c r="M379" s="124">
        <v>32</v>
      </c>
      <c r="N379" s="124">
        <v>24</v>
      </c>
      <c r="O379" s="124">
        <v>9</v>
      </c>
      <c r="P379" s="124">
        <f t="shared" si="5"/>
        <v>21.666666666666668</v>
      </c>
      <c r="Q379" s="124">
        <f>K379*(1+'PORCENTAJE ECONOMICO'!$D$12)*P379</f>
        <v>357760</v>
      </c>
    </row>
    <row r="380" spans="2:17">
      <c r="B380" s="122" t="s">
        <v>2571</v>
      </c>
      <c r="C380" s="122" t="s">
        <v>3929</v>
      </c>
      <c r="D380" s="122" t="s">
        <v>4084</v>
      </c>
      <c r="E380" s="122" t="s">
        <v>2820</v>
      </c>
      <c r="F380" s="122" t="s">
        <v>4085</v>
      </c>
      <c r="G380" s="122" t="s">
        <v>3931</v>
      </c>
      <c r="H380" s="122" t="s">
        <v>4086</v>
      </c>
      <c r="I380" s="122">
        <v>20015002</v>
      </c>
      <c r="J380" s="122">
        <v>11</v>
      </c>
      <c r="K380" s="122">
        <v>625</v>
      </c>
      <c r="L380" s="123" t="s">
        <v>5805</v>
      </c>
      <c r="M380" s="124">
        <v>30</v>
      </c>
      <c r="N380" s="124"/>
      <c r="O380" s="124">
        <v>150</v>
      </c>
      <c r="P380" s="124">
        <f t="shared" si="5"/>
        <v>90</v>
      </c>
      <c r="Q380" s="124">
        <f>K380*(1+'PORCENTAJE ECONOMICO'!$D$12)*P380</f>
        <v>56250</v>
      </c>
    </row>
    <row r="381" spans="2:17">
      <c r="B381" s="122" t="s">
        <v>2571</v>
      </c>
      <c r="C381" s="122" t="s">
        <v>4087</v>
      </c>
      <c r="D381" s="122" t="s">
        <v>4088</v>
      </c>
      <c r="E381" s="122" t="s">
        <v>2820</v>
      </c>
      <c r="F381" s="122" t="s">
        <v>4089</v>
      </c>
      <c r="G381" s="122" t="s">
        <v>3931</v>
      </c>
      <c r="H381" s="122" t="s">
        <v>4090</v>
      </c>
      <c r="I381" s="122">
        <v>20015000</v>
      </c>
      <c r="J381" s="122">
        <v>11</v>
      </c>
      <c r="K381" s="122">
        <v>422</v>
      </c>
      <c r="L381" s="123" t="s">
        <v>5805</v>
      </c>
      <c r="M381" s="124"/>
      <c r="N381" s="124"/>
      <c r="O381" s="124">
        <v>10</v>
      </c>
      <c r="P381" s="124">
        <f t="shared" si="5"/>
        <v>10</v>
      </c>
      <c r="Q381" s="124">
        <f>K381*(1+'PORCENTAJE ECONOMICO'!$D$12)*P381</f>
        <v>4220</v>
      </c>
    </row>
    <row r="382" spans="2:17">
      <c r="B382" s="122" t="s">
        <v>2571</v>
      </c>
      <c r="C382" s="122" t="s">
        <v>3933</v>
      </c>
      <c r="D382" s="122" t="s">
        <v>4091</v>
      </c>
      <c r="E382" s="122" t="s">
        <v>2820</v>
      </c>
      <c r="F382" s="122" t="s">
        <v>4092</v>
      </c>
      <c r="G382" s="122" t="s">
        <v>3931</v>
      </c>
      <c r="H382" s="122" t="s">
        <v>4093</v>
      </c>
      <c r="I382" s="122">
        <v>20015005</v>
      </c>
      <c r="J382" s="122">
        <v>11</v>
      </c>
      <c r="K382" s="122">
        <v>672</v>
      </c>
      <c r="L382" s="123" t="s">
        <v>5805</v>
      </c>
      <c r="M382" s="124">
        <v>60</v>
      </c>
      <c r="N382" s="124"/>
      <c r="O382" s="124">
        <v>60</v>
      </c>
      <c r="P382" s="124">
        <f t="shared" si="5"/>
        <v>60</v>
      </c>
      <c r="Q382" s="124">
        <f>K382*(1+'PORCENTAJE ECONOMICO'!$D$12)*P382</f>
        <v>40320</v>
      </c>
    </row>
    <row r="383" spans="2:17">
      <c r="B383" s="122" t="s">
        <v>2571</v>
      </c>
      <c r="C383" s="122" t="s">
        <v>3937</v>
      </c>
      <c r="D383" s="122" t="s">
        <v>4094</v>
      </c>
      <c r="E383" s="122" t="s">
        <v>2820</v>
      </c>
      <c r="F383" s="122" t="s">
        <v>4095</v>
      </c>
      <c r="G383" s="122" t="s">
        <v>3931</v>
      </c>
      <c r="H383" s="122" t="s">
        <v>4096</v>
      </c>
      <c r="I383" s="122">
        <v>20015001</v>
      </c>
      <c r="J383" s="122">
        <v>9</v>
      </c>
      <c r="K383" s="122">
        <v>258</v>
      </c>
      <c r="L383" s="123" t="s">
        <v>5805</v>
      </c>
      <c r="M383" s="124">
        <v>1320</v>
      </c>
      <c r="N383" s="124">
        <v>300</v>
      </c>
      <c r="O383" s="124">
        <v>180</v>
      </c>
      <c r="P383" s="124">
        <f t="shared" si="5"/>
        <v>600</v>
      </c>
      <c r="Q383" s="124">
        <f>K383*(1+'PORCENTAJE ECONOMICO'!$D$12)*P383</f>
        <v>154800</v>
      </c>
    </row>
    <row r="384" spans="2:17">
      <c r="B384" s="122" t="s">
        <v>2571</v>
      </c>
      <c r="C384" s="122" t="s">
        <v>4097</v>
      </c>
      <c r="D384" s="122" t="s">
        <v>4098</v>
      </c>
      <c r="E384" s="122" t="s">
        <v>2574</v>
      </c>
      <c r="F384" s="122" t="s">
        <v>4099</v>
      </c>
      <c r="G384" s="122" t="s">
        <v>4100</v>
      </c>
      <c r="H384" s="122" t="s">
        <v>4101</v>
      </c>
      <c r="I384" s="122">
        <v>20526</v>
      </c>
      <c r="J384" s="122">
        <v>3</v>
      </c>
      <c r="K384" s="122">
        <v>18097</v>
      </c>
      <c r="L384" s="123" t="s">
        <v>5805</v>
      </c>
      <c r="M384" s="124">
        <v>397</v>
      </c>
      <c r="N384" s="124">
        <v>304</v>
      </c>
      <c r="O384" s="124">
        <v>347</v>
      </c>
      <c r="P384" s="124">
        <f t="shared" si="5"/>
        <v>349.33333333333331</v>
      </c>
      <c r="Q384" s="124">
        <f>K384*(1+'PORCENTAJE ECONOMICO'!$D$12)*P384</f>
        <v>6321885.333333333</v>
      </c>
    </row>
    <row r="385" spans="2:17">
      <c r="B385" s="122" t="s">
        <v>2571</v>
      </c>
      <c r="C385" s="122" t="s">
        <v>3329</v>
      </c>
      <c r="D385" s="122" t="s">
        <v>4102</v>
      </c>
      <c r="E385" s="122" t="s">
        <v>2820</v>
      </c>
      <c r="F385" s="122" t="s">
        <v>4103</v>
      </c>
      <c r="G385" s="122" t="s">
        <v>3332</v>
      </c>
      <c r="H385" s="122" t="s">
        <v>4104</v>
      </c>
      <c r="I385" s="122">
        <v>19979152</v>
      </c>
      <c r="J385" s="122">
        <v>4</v>
      </c>
      <c r="K385" s="122">
        <v>400</v>
      </c>
      <c r="L385" s="123" t="s">
        <v>5805</v>
      </c>
      <c r="M385" s="124"/>
      <c r="N385" s="124"/>
      <c r="O385" s="124">
        <v>10</v>
      </c>
      <c r="P385" s="124">
        <f t="shared" si="5"/>
        <v>10</v>
      </c>
      <c r="Q385" s="124">
        <f>K385*(1+'PORCENTAJE ECONOMICO'!$D$12)*P385</f>
        <v>4000</v>
      </c>
    </row>
    <row r="386" spans="2:17">
      <c r="B386" s="122" t="s">
        <v>2571</v>
      </c>
      <c r="C386" s="122" t="s">
        <v>3334</v>
      </c>
      <c r="D386" s="122" t="s">
        <v>4105</v>
      </c>
      <c r="E386" s="122" t="s">
        <v>2820</v>
      </c>
      <c r="F386" s="122" t="s">
        <v>4106</v>
      </c>
      <c r="G386" s="122" t="s">
        <v>3332</v>
      </c>
      <c r="H386" s="122" t="s">
        <v>4107</v>
      </c>
      <c r="I386" s="122">
        <v>19979154</v>
      </c>
      <c r="J386" s="122">
        <v>4</v>
      </c>
      <c r="K386" s="122">
        <v>263</v>
      </c>
      <c r="L386" s="123" t="s">
        <v>5805</v>
      </c>
      <c r="M386" s="124"/>
      <c r="N386" s="124"/>
      <c r="O386" s="124">
        <v>10</v>
      </c>
      <c r="P386" s="124">
        <f t="shared" si="5"/>
        <v>10</v>
      </c>
      <c r="Q386" s="124">
        <f>K386*(1+'PORCENTAJE ECONOMICO'!$D$12)*P386</f>
        <v>2630</v>
      </c>
    </row>
    <row r="387" spans="2:17">
      <c r="B387" s="122" t="s">
        <v>2571</v>
      </c>
      <c r="C387" s="122" t="s">
        <v>3338</v>
      </c>
      <c r="D387" s="122" t="s">
        <v>4108</v>
      </c>
      <c r="E387" s="122" t="s">
        <v>2820</v>
      </c>
      <c r="F387" s="122" t="s">
        <v>4109</v>
      </c>
      <c r="G387" s="122" t="s">
        <v>3332</v>
      </c>
      <c r="H387" s="122" t="s">
        <v>4110</v>
      </c>
      <c r="I387" s="122">
        <v>19964632</v>
      </c>
      <c r="J387" s="122">
        <v>1</v>
      </c>
      <c r="K387" s="122">
        <v>121</v>
      </c>
      <c r="L387" s="123" t="s">
        <v>5805</v>
      </c>
      <c r="M387" s="124"/>
      <c r="N387" s="124"/>
      <c r="O387" s="124">
        <v>10</v>
      </c>
      <c r="P387" s="124">
        <f t="shared" si="5"/>
        <v>10</v>
      </c>
      <c r="Q387" s="124">
        <f>K387*(1+'PORCENTAJE ECONOMICO'!$D$12)*P387</f>
        <v>1210</v>
      </c>
    </row>
    <row r="388" spans="2:17">
      <c r="B388" s="122" t="s">
        <v>2571</v>
      </c>
      <c r="C388" s="122" t="s">
        <v>4111</v>
      </c>
      <c r="D388" s="122" t="s">
        <v>4112</v>
      </c>
      <c r="E388" s="122" t="s">
        <v>2820</v>
      </c>
      <c r="F388" s="122" t="s">
        <v>4113</v>
      </c>
      <c r="G388" s="122" t="s">
        <v>2696</v>
      </c>
      <c r="H388" s="122" t="s">
        <v>4114</v>
      </c>
      <c r="I388" s="122">
        <v>19926482</v>
      </c>
      <c r="J388" s="122">
        <v>7</v>
      </c>
      <c r="K388" s="122">
        <v>349</v>
      </c>
      <c r="L388" s="123" t="s">
        <v>5805</v>
      </c>
      <c r="M388" s="124"/>
      <c r="N388" s="124"/>
      <c r="O388" s="124">
        <v>10</v>
      </c>
      <c r="P388" s="124">
        <f t="shared" si="5"/>
        <v>10</v>
      </c>
      <c r="Q388" s="124">
        <f>K388*(1+'PORCENTAJE ECONOMICO'!$D$12)*P388</f>
        <v>3490</v>
      </c>
    </row>
    <row r="389" spans="2:17">
      <c r="B389" s="122" t="s">
        <v>2571</v>
      </c>
      <c r="C389" s="122" t="s">
        <v>4115</v>
      </c>
      <c r="D389" s="122" t="s">
        <v>4112</v>
      </c>
      <c r="E389" s="122" t="s">
        <v>2820</v>
      </c>
      <c r="F389" s="122" t="s">
        <v>4116</v>
      </c>
      <c r="G389" s="122" t="s">
        <v>2696</v>
      </c>
      <c r="H389" s="122" t="s">
        <v>4117</v>
      </c>
      <c r="I389" s="122">
        <v>19926483</v>
      </c>
      <c r="J389" s="122">
        <v>7</v>
      </c>
      <c r="K389" s="122">
        <v>698</v>
      </c>
      <c r="L389" s="123" t="s">
        <v>5805</v>
      </c>
      <c r="M389" s="124"/>
      <c r="N389" s="124"/>
      <c r="O389" s="124">
        <v>60</v>
      </c>
      <c r="P389" s="124">
        <f t="shared" si="5"/>
        <v>60</v>
      </c>
      <c r="Q389" s="124">
        <f>K389*(1+'PORCENTAJE ECONOMICO'!$D$12)*P389</f>
        <v>41880</v>
      </c>
    </row>
    <row r="390" spans="2:17">
      <c r="B390" s="122" t="s">
        <v>2571</v>
      </c>
      <c r="C390" s="122" t="s">
        <v>3351</v>
      </c>
      <c r="D390" s="122" t="s">
        <v>4118</v>
      </c>
      <c r="E390" s="122" t="s">
        <v>2820</v>
      </c>
      <c r="F390" s="122" t="s">
        <v>4119</v>
      </c>
      <c r="G390" s="122" t="s">
        <v>3354</v>
      </c>
      <c r="H390" s="122" t="s">
        <v>4120</v>
      </c>
      <c r="I390" s="122">
        <v>19995116</v>
      </c>
      <c r="J390" s="122">
        <v>4</v>
      </c>
      <c r="K390" s="122">
        <v>320</v>
      </c>
      <c r="L390" s="123" t="s">
        <v>5805</v>
      </c>
      <c r="M390" s="124"/>
      <c r="N390" s="124"/>
      <c r="O390" s="124">
        <v>10</v>
      </c>
      <c r="P390" s="124">
        <f t="shared" si="5"/>
        <v>10</v>
      </c>
      <c r="Q390" s="124">
        <f>K390*(1+'PORCENTAJE ECONOMICO'!$D$12)*P390</f>
        <v>3200</v>
      </c>
    </row>
    <row r="391" spans="2:17">
      <c r="B391" s="122" t="s">
        <v>2571</v>
      </c>
      <c r="C391" s="122" t="s">
        <v>2586</v>
      </c>
      <c r="D391" s="122" t="s">
        <v>4145</v>
      </c>
      <c r="E391" s="122" t="s">
        <v>2574</v>
      </c>
      <c r="F391" s="122" t="s">
        <v>4146</v>
      </c>
      <c r="G391" s="122" t="s">
        <v>2589</v>
      </c>
      <c r="H391" s="122" t="s">
        <v>4147</v>
      </c>
      <c r="I391" s="122">
        <v>19955885</v>
      </c>
      <c r="J391" s="122">
        <v>3</v>
      </c>
      <c r="K391" s="122">
        <v>267</v>
      </c>
      <c r="L391" s="123" t="s">
        <v>5806</v>
      </c>
      <c r="M391" s="124">
        <v>15050</v>
      </c>
      <c r="N391" s="124">
        <v>12578</v>
      </c>
      <c r="O391" s="124">
        <v>11127</v>
      </c>
      <c r="P391" s="124">
        <f t="shared" si="5"/>
        <v>12918.333333333334</v>
      </c>
      <c r="Q391" s="124">
        <f>K391*(1+'PORCENTAJE ECONOMICO'!$D$12)*P391</f>
        <v>3449195</v>
      </c>
    </row>
    <row r="392" spans="2:17">
      <c r="B392" s="122" t="s">
        <v>2571</v>
      </c>
      <c r="C392" s="122" t="s">
        <v>4148</v>
      </c>
      <c r="D392" s="122" t="s">
        <v>4149</v>
      </c>
      <c r="E392" s="122" t="s">
        <v>2574</v>
      </c>
      <c r="F392" s="122" t="s">
        <v>4150</v>
      </c>
      <c r="G392" s="122" t="s">
        <v>4151</v>
      </c>
      <c r="H392" s="122" t="s">
        <v>4152</v>
      </c>
      <c r="I392" s="122">
        <v>19906266</v>
      </c>
      <c r="J392" s="122">
        <v>3</v>
      </c>
      <c r="K392" s="122">
        <v>1606</v>
      </c>
      <c r="L392" s="123" t="s">
        <v>5806</v>
      </c>
      <c r="M392" s="124">
        <v>60</v>
      </c>
      <c r="N392" s="124">
        <v>420</v>
      </c>
      <c r="O392" s="124">
        <v>1876</v>
      </c>
      <c r="P392" s="124">
        <f t="shared" si="5"/>
        <v>785.33333333333337</v>
      </c>
      <c r="Q392" s="124">
        <f>K392*(1+'PORCENTAJE ECONOMICO'!$D$12)*P392</f>
        <v>1261245.3333333335</v>
      </c>
    </row>
    <row r="393" spans="2:17">
      <c r="B393" s="122" t="s">
        <v>2571</v>
      </c>
      <c r="C393" s="122" t="s">
        <v>4153</v>
      </c>
      <c r="D393" s="122" t="s">
        <v>4154</v>
      </c>
      <c r="E393" s="122" t="s">
        <v>2574</v>
      </c>
      <c r="F393" s="122" t="s">
        <v>4155</v>
      </c>
      <c r="G393" s="122" t="s">
        <v>3984</v>
      </c>
      <c r="H393" s="122" t="s">
        <v>4156</v>
      </c>
      <c r="I393" s="122">
        <v>20044427</v>
      </c>
      <c r="J393" s="122">
        <v>3</v>
      </c>
      <c r="K393" s="122">
        <v>5878</v>
      </c>
      <c r="L393" s="123" t="s">
        <v>5806</v>
      </c>
      <c r="M393" s="124">
        <v>15802</v>
      </c>
      <c r="N393" s="124">
        <v>10311</v>
      </c>
      <c r="O393" s="124">
        <v>15100</v>
      </c>
      <c r="P393" s="124">
        <f t="shared" si="5"/>
        <v>13737.666666666666</v>
      </c>
      <c r="Q393" s="124">
        <f>K393*(1+'PORCENTAJE ECONOMICO'!$D$12)*P393</f>
        <v>80750004.666666657</v>
      </c>
    </row>
    <row r="394" spans="2:17">
      <c r="B394" s="122" t="s">
        <v>2571</v>
      </c>
      <c r="C394" s="122" t="s">
        <v>4157</v>
      </c>
      <c r="D394" s="122" t="s">
        <v>4158</v>
      </c>
      <c r="E394" s="122" t="s">
        <v>2574</v>
      </c>
      <c r="F394" s="122" t="s">
        <v>4159</v>
      </c>
      <c r="G394" s="122" t="s">
        <v>3006</v>
      </c>
      <c r="H394" s="122" t="s">
        <v>4160</v>
      </c>
      <c r="I394" s="122">
        <v>19955886</v>
      </c>
      <c r="J394" s="122">
        <v>1</v>
      </c>
      <c r="K394" s="122">
        <v>1869</v>
      </c>
      <c r="L394" s="123" t="s">
        <v>5806</v>
      </c>
      <c r="M394" s="124">
        <v>1612</v>
      </c>
      <c r="N394" s="124">
        <v>5860</v>
      </c>
      <c r="O394" s="124">
        <v>4919</v>
      </c>
      <c r="P394" s="124">
        <f t="shared" si="5"/>
        <v>4130.333333333333</v>
      </c>
      <c r="Q394" s="124">
        <f>K394*(1+'PORCENTAJE ECONOMICO'!$D$12)*P394</f>
        <v>7719592.9999999991</v>
      </c>
    </row>
    <row r="395" spans="2:17">
      <c r="B395" s="122" t="s">
        <v>2571</v>
      </c>
      <c r="C395" s="122" t="s">
        <v>2650</v>
      </c>
      <c r="D395" s="122" t="s">
        <v>4161</v>
      </c>
      <c r="E395" s="122" t="s">
        <v>2574</v>
      </c>
      <c r="F395" s="122" t="s">
        <v>4162</v>
      </c>
      <c r="G395" s="122" t="s">
        <v>2653</v>
      </c>
      <c r="H395" s="122" t="s">
        <v>4163</v>
      </c>
      <c r="I395" s="122">
        <v>20085619</v>
      </c>
      <c r="J395" s="122">
        <v>5</v>
      </c>
      <c r="K395" s="122">
        <v>1000</v>
      </c>
      <c r="L395" s="123" t="s">
        <v>5806</v>
      </c>
      <c r="M395" s="124">
        <v>6645</v>
      </c>
      <c r="N395" s="124">
        <v>19083</v>
      </c>
      <c r="O395" s="124">
        <v>13101</v>
      </c>
      <c r="P395" s="124">
        <f t="shared" si="5"/>
        <v>12943</v>
      </c>
      <c r="Q395" s="124">
        <f>K395*(1+'PORCENTAJE ECONOMICO'!$D$12)*P395</f>
        <v>12943000</v>
      </c>
    </row>
    <row r="396" spans="2:17">
      <c r="B396" s="122" t="s">
        <v>2571</v>
      </c>
      <c r="C396" s="122" t="s">
        <v>4164</v>
      </c>
      <c r="D396" s="122" t="s">
        <v>4165</v>
      </c>
      <c r="E396" s="122" t="s">
        <v>2574</v>
      </c>
      <c r="F396" s="122" t="s">
        <v>4166</v>
      </c>
      <c r="G396" s="122" t="s">
        <v>4167</v>
      </c>
      <c r="H396" s="122" t="s">
        <v>4168</v>
      </c>
      <c r="I396" s="122">
        <v>19931425</v>
      </c>
      <c r="J396" s="122">
        <v>13</v>
      </c>
      <c r="K396" s="122">
        <v>1705</v>
      </c>
      <c r="L396" s="123" t="s">
        <v>5806</v>
      </c>
      <c r="M396" s="124">
        <v>3823</v>
      </c>
      <c r="N396" s="124">
        <v>9246</v>
      </c>
      <c r="O396" s="124">
        <v>7798</v>
      </c>
      <c r="P396" s="124">
        <f t="shared" si="5"/>
        <v>6955.666666666667</v>
      </c>
      <c r="Q396" s="124">
        <f>K396*(1+'PORCENTAJE ECONOMICO'!$D$12)*P396</f>
        <v>11859411.666666668</v>
      </c>
    </row>
    <row r="397" spans="2:17">
      <c r="B397" s="122" t="s">
        <v>2571</v>
      </c>
      <c r="C397" s="122" t="s">
        <v>4169</v>
      </c>
      <c r="D397" s="122" t="s">
        <v>4170</v>
      </c>
      <c r="E397" s="122" t="s">
        <v>2574</v>
      </c>
      <c r="F397" s="122" t="s">
        <v>4171</v>
      </c>
      <c r="G397" s="122" t="s">
        <v>4172</v>
      </c>
      <c r="H397" s="122" t="s">
        <v>4173</v>
      </c>
      <c r="I397" s="122">
        <v>205256</v>
      </c>
      <c r="J397" s="122">
        <v>2</v>
      </c>
      <c r="K397" s="122">
        <v>4078</v>
      </c>
      <c r="L397" s="123" t="s">
        <v>5806</v>
      </c>
      <c r="M397" s="124">
        <v>1210</v>
      </c>
      <c r="N397" s="124">
        <v>1395</v>
      </c>
      <c r="O397" s="124">
        <v>2160</v>
      </c>
      <c r="P397" s="124">
        <f t="shared" si="5"/>
        <v>1588.3333333333333</v>
      </c>
      <c r="Q397" s="124">
        <f>K397*(1+'PORCENTAJE ECONOMICO'!$D$12)*P397</f>
        <v>6477223.333333333</v>
      </c>
    </row>
    <row r="398" spans="2:17">
      <c r="B398" s="122" t="s">
        <v>2571</v>
      </c>
      <c r="C398" s="122" t="s">
        <v>4174</v>
      </c>
      <c r="D398" s="122" t="s">
        <v>4175</v>
      </c>
      <c r="E398" s="122" t="s">
        <v>2574</v>
      </c>
      <c r="F398" s="122" t="s">
        <v>4176</v>
      </c>
      <c r="G398" s="122" t="s">
        <v>3522</v>
      </c>
      <c r="H398" s="122" t="s">
        <v>4177</v>
      </c>
      <c r="I398" s="122">
        <v>227519</v>
      </c>
      <c r="J398" s="122">
        <v>6</v>
      </c>
      <c r="K398" s="122">
        <v>22001</v>
      </c>
      <c r="L398" s="123" t="s">
        <v>5806</v>
      </c>
      <c r="M398" s="124"/>
      <c r="N398" s="124"/>
      <c r="O398" s="124">
        <v>10</v>
      </c>
      <c r="P398" s="124">
        <f t="shared" si="5"/>
        <v>10</v>
      </c>
      <c r="Q398" s="124">
        <f>K398*(1+'PORCENTAJE ECONOMICO'!$D$12)*P398</f>
        <v>220010</v>
      </c>
    </row>
    <row r="399" spans="2:17">
      <c r="B399" s="122" t="s">
        <v>2571</v>
      </c>
      <c r="C399" s="122" t="s">
        <v>4178</v>
      </c>
      <c r="D399" s="122" t="s">
        <v>962</v>
      </c>
      <c r="E399" s="122" t="s">
        <v>2574</v>
      </c>
      <c r="F399" s="122" t="s">
        <v>4179</v>
      </c>
      <c r="G399" s="122" t="s">
        <v>4180</v>
      </c>
      <c r="H399" s="122" t="s">
        <v>4181</v>
      </c>
      <c r="I399" s="122">
        <v>19928855</v>
      </c>
      <c r="J399" s="122">
        <v>1</v>
      </c>
      <c r="K399" s="122">
        <v>141278</v>
      </c>
      <c r="L399" s="123" t="s">
        <v>5806</v>
      </c>
      <c r="M399" s="124">
        <v>197</v>
      </c>
      <c r="N399" s="124">
        <v>100</v>
      </c>
      <c r="O399" s="124">
        <v>223</v>
      </c>
      <c r="P399" s="124">
        <f t="shared" ref="P399:P462" si="6">AVERAGE(M399:O399)</f>
        <v>173.33333333333334</v>
      </c>
      <c r="Q399" s="124">
        <f>K399*(1+'PORCENTAJE ECONOMICO'!$D$12)*P399</f>
        <v>24488186.666666668</v>
      </c>
    </row>
    <row r="400" spans="2:17">
      <c r="B400" s="122" t="s">
        <v>2571</v>
      </c>
      <c r="C400" s="122" t="s">
        <v>4182</v>
      </c>
      <c r="D400" s="122" t="s">
        <v>4183</v>
      </c>
      <c r="E400" s="122" t="s">
        <v>2574</v>
      </c>
      <c r="F400" s="122" t="s">
        <v>4184</v>
      </c>
      <c r="G400" s="122" t="s">
        <v>4185</v>
      </c>
      <c r="H400" s="122" t="s">
        <v>4186</v>
      </c>
      <c r="I400" s="122">
        <v>19973249</v>
      </c>
      <c r="J400" s="122">
        <v>1</v>
      </c>
      <c r="K400" s="122">
        <v>52296</v>
      </c>
      <c r="L400" s="123" t="s">
        <v>5806</v>
      </c>
      <c r="M400" s="124"/>
      <c r="N400" s="124"/>
      <c r="O400" s="124">
        <v>10</v>
      </c>
      <c r="P400" s="124">
        <f t="shared" si="6"/>
        <v>10</v>
      </c>
      <c r="Q400" s="124">
        <f>K400*(1+'PORCENTAJE ECONOMICO'!$D$12)*P400</f>
        <v>522960</v>
      </c>
    </row>
    <row r="401" spans="2:17">
      <c r="B401" s="122" t="s">
        <v>2571</v>
      </c>
      <c r="C401" s="122" t="s">
        <v>3908</v>
      </c>
      <c r="D401" s="122" t="s">
        <v>4187</v>
      </c>
      <c r="E401" s="122" t="s">
        <v>2574</v>
      </c>
      <c r="F401" s="122" t="s">
        <v>4188</v>
      </c>
      <c r="G401" s="122" t="s">
        <v>3911</v>
      </c>
      <c r="H401" s="122" t="s">
        <v>4189</v>
      </c>
      <c r="I401" s="122">
        <v>20093300</v>
      </c>
      <c r="J401" s="122">
        <v>20</v>
      </c>
      <c r="K401" s="122">
        <v>2966</v>
      </c>
      <c r="L401" s="123" t="s">
        <v>5806</v>
      </c>
      <c r="M401" s="124"/>
      <c r="N401" s="124"/>
      <c r="O401" s="124">
        <v>10</v>
      </c>
      <c r="P401" s="124">
        <f t="shared" si="6"/>
        <v>10</v>
      </c>
      <c r="Q401" s="124">
        <f>K401*(1+'PORCENTAJE ECONOMICO'!$D$12)*P401</f>
        <v>29660</v>
      </c>
    </row>
    <row r="402" spans="2:17">
      <c r="B402" s="122" t="s">
        <v>2571</v>
      </c>
      <c r="C402" s="122" t="s">
        <v>3913</v>
      </c>
      <c r="D402" s="122" t="s">
        <v>4190</v>
      </c>
      <c r="E402" s="122" t="s">
        <v>2574</v>
      </c>
      <c r="F402" s="122" t="s">
        <v>4191</v>
      </c>
      <c r="G402" s="122" t="s">
        <v>3911</v>
      </c>
      <c r="H402" s="122" t="s">
        <v>4192</v>
      </c>
      <c r="I402" s="122">
        <v>20093299</v>
      </c>
      <c r="J402" s="122">
        <v>1</v>
      </c>
      <c r="K402" s="122">
        <v>1800</v>
      </c>
      <c r="L402" s="123" t="s">
        <v>5806</v>
      </c>
      <c r="M402" s="124"/>
      <c r="N402" s="124"/>
      <c r="O402" s="124">
        <v>10</v>
      </c>
      <c r="P402" s="124">
        <f t="shared" si="6"/>
        <v>10</v>
      </c>
      <c r="Q402" s="124">
        <f>K402*(1+'PORCENTAJE ECONOMICO'!$D$12)*P402</f>
        <v>18000</v>
      </c>
    </row>
    <row r="403" spans="2:17">
      <c r="B403" s="122" t="s">
        <v>2571</v>
      </c>
      <c r="C403" s="122" t="s">
        <v>3917</v>
      </c>
      <c r="D403" s="122" t="s">
        <v>4193</v>
      </c>
      <c r="E403" s="122" t="s">
        <v>2574</v>
      </c>
      <c r="F403" s="122" t="s">
        <v>4194</v>
      </c>
      <c r="G403" s="122" t="s">
        <v>3911</v>
      </c>
      <c r="H403" s="122" t="s">
        <v>4195</v>
      </c>
      <c r="I403" s="122">
        <v>20093302</v>
      </c>
      <c r="J403" s="122">
        <v>3</v>
      </c>
      <c r="K403" s="122">
        <v>6200</v>
      </c>
      <c r="L403" s="123" t="s">
        <v>5806</v>
      </c>
      <c r="M403" s="124"/>
      <c r="N403" s="124"/>
      <c r="O403" s="124">
        <v>10</v>
      </c>
      <c r="P403" s="124">
        <f t="shared" si="6"/>
        <v>10</v>
      </c>
      <c r="Q403" s="124">
        <f>K403*(1+'PORCENTAJE ECONOMICO'!$D$12)*P403</f>
        <v>62000</v>
      </c>
    </row>
    <row r="404" spans="2:17">
      <c r="B404" s="122" t="s">
        <v>2571</v>
      </c>
      <c r="C404" s="122" t="s">
        <v>4196</v>
      </c>
      <c r="D404" s="122" t="s">
        <v>4196</v>
      </c>
      <c r="E404" s="122" t="s">
        <v>2574</v>
      </c>
      <c r="F404" s="122" t="s">
        <v>4197</v>
      </c>
      <c r="G404" s="122" t="s">
        <v>4198</v>
      </c>
      <c r="H404" s="122" t="s">
        <v>4199</v>
      </c>
      <c r="I404" s="122">
        <v>19927154</v>
      </c>
      <c r="J404" s="122">
        <v>7</v>
      </c>
      <c r="K404" s="122">
        <v>340</v>
      </c>
      <c r="L404" s="123" t="s">
        <v>5806</v>
      </c>
      <c r="M404" s="124"/>
      <c r="N404" s="124">
        <v>147</v>
      </c>
      <c r="O404" s="124">
        <v>185</v>
      </c>
      <c r="P404" s="124">
        <f t="shared" si="6"/>
        <v>166</v>
      </c>
      <c r="Q404" s="124">
        <f>K404*(1+'PORCENTAJE ECONOMICO'!$D$12)*P404</f>
        <v>56440</v>
      </c>
    </row>
    <row r="405" spans="2:17">
      <c r="B405" s="122" t="s">
        <v>2571</v>
      </c>
      <c r="C405" s="122" t="s">
        <v>3257</v>
      </c>
      <c r="D405" s="122" t="s">
        <v>4200</v>
      </c>
      <c r="E405" s="122" t="s">
        <v>2574</v>
      </c>
      <c r="F405" s="122" t="s">
        <v>4201</v>
      </c>
      <c r="G405" s="122" t="s">
        <v>3260</v>
      </c>
      <c r="H405" s="122" t="s">
        <v>4202</v>
      </c>
      <c r="I405" s="122">
        <v>19953629</v>
      </c>
      <c r="J405" s="122">
        <v>3</v>
      </c>
      <c r="K405" s="122">
        <v>923</v>
      </c>
      <c r="L405" s="123" t="s">
        <v>5806</v>
      </c>
      <c r="M405" s="124">
        <v>570</v>
      </c>
      <c r="N405" s="124">
        <v>1080</v>
      </c>
      <c r="O405" s="124">
        <v>1740</v>
      </c>
      <c r="P405" s="124">
        <f t="shared" si="6"/>
        <v>1130</v>
      </c>
      <c r="Q405" s="124">
        <f>K405*(1+'PORCENTAJE ECONOMICO'!$D$12)*P405</f>
        <v>1042990</v>
      </c>
    </row>
    <row r="406" spans="2:17">
      <c r="B406" s="122" t="s">
        <v>2571</v>
      </c>
      <c r="C406" s="122" t="s">
        <v>4203</v>
      </c>
      <c r="D406" s="122" t="s">
        <v>4204</v>
      </c>
      <c r="E406" s="122" t="s">
        <v>2574</v>
      </c>
      <c r="F406" s="122" t="s">
        <v>4205</v>
      </c>
      <c r="G406" s="122" t="s">
        <v>4206</v>
      </c>
      <c r="H406" s="122" t="s">
        <v>4207</v>
      </c>
      <c r="I406" s="122">
        <v>19908056</v>
      </c>
      <c r="J406" s="122">
        <v>2</v>
      </c>
      <c r="K406" s="122">
        <v>1819</v>
      </c>
      <c r="L406" s="123" t="s">
        <v>5806</v>
      </c>
      <c r="M406" s="124">
        <v>2820</v>
      </c>
      <c r="N406" s="124">
        <v>5700</v>
      </c>
      <c r="O406" s="124">
        <v>6791</v>
      </c>
      <c r="P406" s="124">
        <f t="shared" si="6"/>
        <v>5103.666666666667</v>
      </c>
      <c r="Q406" s="124">
        <f>K406*(1+'PORCENTAJE ECONOMICO'!$D$12)*P406</f>
        <v>9283569.6666666679</v>
      </c>
    </row>
    <row r="407" spans="2:17">
      <c r="B407" s="122" t="s">
        <v>2571</v>
      </c>
      <c r="C407" s="122" t="s">
        <v>3773</v>
      </c>
      <c r="D407" s="122" t="s">
        <v>4208</v>
      </c>
      <c r="E407" s="122" t="s">
        <v>2574</v>
      </c>
      <c r="F407" s="122" t="s">
        <v>4209</v>
      </c>
      <c r="G407" s="122" t="s">
        <v>3776</v>
      </c>
      <c r="H407" s="122" t="s">
        <v>4210</v>
      </c>
      <c r="I407" s="122">
        <v>19963586</v>
      </c>
      <c r="J407" s="122">
        <v>6</v>
      </c>
      <c r="K407" s="122">
        <v>1725</v>
      </c>
      <c r="L407" s="123" t="s">
        <v>5806</v>
      </c>
      <c r="M407" s="124">
        <v>10768</v>
      </c>
      <c r="N407" s="124">
        <v>9000</v>
      </c>
      <c r="O407" s="124">
        <v>15885</v>
      </c>
      <c r="P407" s="124">
        <f t="shared" si="6"/>
        <v>11884.333333333334</v>
      </c>
      <c r="Q407" s="124">
        <f>K407*(1+'PORCENTAJE ECONOMICO'!$D$12)*P407</f>
        <v>20500475</v>
      </c>
    </row>
    <row r="408" spans="2:17">
      <c r="B408" s="122" t="s">
        <v>2571</v>
      </c>
      <c r="C408" s="122" t="s">
        <v>4073</v>
      </c>
      <c r="D408" s="122" t="s">
        <v>4211</v>
      </c>
      <c r="E408" s="122" t="s">
        <v>2574</v>
      </c>
      <c r="F408" s="122" t="s">
        <v>4212</v>
      </c>
      <c r="G408" s="122" t="s">
        <v>3776</v>
      </c>
      <c r="H408" s="122" t="s">
        <v>4213</v>
      </c>
      <c r="I408" s="122">
        <v>19981211</v>
      </c>
      <c r="J408" s="122">
        <v>4</v>
      </c>
      <c r="K408" s="122">
        <v>1265</v>
      </c>
      <c r="L408" s="123" t="s">
        <v>5806</v>
      </c>
      <c r="M408" s="124">
        <v>360</v>
      </c>
      <c r="N408" s="124">
        <v>86</v>
      </c>
      <c r="O408" s="124"/>
      <c r="P408" s="124">
        <f t="shared" si="6"/>
        <v>223</v>
      </c>
      <c r="Q408" s="124">
        <f>K408*(1+'PORCENTAJE ECONOMICO'!$D$12)*P408</f>
        <v>282095</v>
      </c>
    </row>
    <row r="409" spans="2:17">
      <c r="B409" s="122" t="s">
        <v>2571</v>
      </c>
      <c r="C409" s="122" t="s">
        <v>4214</v>
      </c>
      <c r="D409" s="122" t="s">
        <v>4215</v>
      </c>
      <c r="E409" s="122" t="s">
        <v>2574</v>
      </c>
      <c r="F409" s="122" t="s">
        <v>4216</v>
      </c>
      <c r="G409" s="122" t="s">
        <v>3319</v>
      </c>
      <c r="H409" s="122">
        <v>20017916</v>
      </c>
      <c r="I409" s="122">
        <v>20017916</v>
      </c>
      <c r="J409" s="122"/>
      <c r="K409" s="122">
        <v>2320</v>
      </c>
      <c r="L409" s="123" t="s">
        <v>5806</v>
      </c>
      <c r="M409" s="124">
        <v>750</v>
      </c>
      <c r="N409" s="124">
        <v>390</v>
      </c>
      <c r="O409" s="124">
        <v>1862</v>
      </c>
      <c r="P409" s="124">
        <f t="shared" si="6"/>
        <v>1000.6666666666666</v>
      </c>
      <c r="Q409" s="124">
        <f>K409*(1+'PORCENTAJE ECONOMICO'!$D$12)*P409</f>
        <v>2321546.6666666665</v>
      </c>
    </row>
    <row r="410" spans="2:17">
      <c r="B410" s="122" t="s">
        <v>2571</v>
      </c>
      <c r="C410" s="122" t="s">
        <v>4217</v>
      </c>
      <c r="D410" s="122" t="s">
        <v>4218</v>
      </c>
      <c r="E410" s="122" t="s">
        <v>2574</v>
      </c>
      <c r="F410" s="122" t="s">
        <v>4219</v>
      </c>
      <c r="G410" s="122" t="s">
        <v>3319</v>
      </c>
      <c r="H410" s="122" t="s">
        <v>4220</v>
      </c>
      <c r="I410" s="122">
        <v>50476</v>
      </c>
      <c r="J410" s="122">
        <v>13</v>
      </c>
      <c r="K410" s="122">
        <v>9216</v>
      </c>
      <c r="L410" s="123" t="s">
        <v>5806</v>
      </c>
      <c r="M410" s="124">
        <v>403</v>
      </c>
      <c r="N410" s="124">
        <v>370</v>
      </c>
      <c r="O410" s="124">
        <v>461</v>
      </c>
      <c r="P410" s="124">
        <f t="shared" si="6"/>
        <v>411.33333333333331</v>
      </c>
      <c r="Q410" s="124">
        <f>K410*(1+'PORCENTAJE ECONOMICO'!$D$12)*P410</f>
        <v>3790848</v>
      </c>
    </row>
    <row r="411" spans="2:17">
      <c r="B411" s="122" t="s">
        <v>2571</v>
      </c>
      <c r="C411" s="122" t="s">
        <v>4221</v>
      </c>
      <c r="D411" s="122" t="s">
        <v>4222</v>
      </c>
      <c r="E411" s="122" t="s">
        <v>2574</v>
      </c>
      <c r="F411" s="122" t="s">
        <v>4223</v>
      </c>
      <c r="G411" s="122" t="s">
        <v>4224</v>
      </c>
      <c r="H411" s="122" t="s">
        <v>4225</v>
      </c>
      <c r="I411" s="122">
        <v>19942450</v>
      </c>
      <c r="J411" s="122">
        <v>5</v>
      </c>
      <c r="K411" s="122">
        <v>1789</v>
      </c>
      <c r="L411" s="123" t="s">
        <v>5806</v>
      </c>
      <c r="M411" s="124">
        <v>60</v>
      </c>
      <c r="N411" s="124">
        <v>180</v>
      </c>
      <c r="O411" s="124">
        <v>960</v>
      </c>
      <c r="P411" s="124">
        <f t="shared" si="6"/>
        <v>400</v>
      </c>
      <c r="Q411" s="124">
        <f>K411*(1+'PORCENTAJE ECONOMICO'!$D$12)*P411</f>
        <v>715600</v>
      </c>
    </row>
    <row r="412" spans="2:17">
      <c r="B412" s="122" t="s">
        <v>2571</v>
      </c>
      <c r="C412" s="122" t="s">
        <v>4226</v>
      </c>
      <c r="D412" s="122" t="s">
        <v>4227</v>
      </c>
      <c r="E412" s="122" t="s">
        <v>2574</v>
      </c>
      <c r="F412" s="122" t="s">
        <v>4228</v>
      </c>
      <c r="G412" s="122" t="s">
        <v>4224</v>
      </c>
      <c r="H412" s="122" t="s">
        <v>4229</v>
      </c>
      <c r="I412" s="122">
        <v>19941892</v>
      </c>
      <c r="J412" s="122">
        <v>2</v>
      </c>
      <c r="K412" s="122">
        <v>2740</v>
      </c>
      <c r="L412" s="123" t="s">
        <v>5806</v>
      </c>
      <c r="M412" s="124">
        <v>1500</v>
      </c>
      <c r="N412" s="124">
        <v>210</v>
      </c>
      <c r="O412" s="124">
        <v>795</v>
      </c>
      <c r="P412" s="124">
        <f t="shared" si="6"/>
        <v>835</v>
      </c>
      <c r="Q412" s="124">
        <f>K412*(1+'PORCENTAJE ECONOMICO'!$D$12)*P412</f>
        <v>2287900</v>
      </c>
    </row>
    <row r="413" spans="2:17">
      <c r="B413" s="122" t="s">
        <v>2571</v>
      </c>
      <c r="C413" s="122" t="s">
        <v>4230</v>
      </c>
      <c r="D413" s="122" t="s">
        <v>4231</v>
      </c>
      <c r="E413" s="122" t="s">
        <v>2574</v>
      </c>
      <c r="F413" s="122" t="s">
        <v>4232</v>
      </c>
      <c r="G413" s="122" t="s">
        <v>4233</v>
      </c>
      <c r="H413" s="122" t="s">
        <v>4234</v>
      </c>
      <c r="I413" s="122">
        <v>20005150</v>
      </c>
      <c r="J413" s="122">
        <v>1</v>
      </c>
      <c r="K413" s="122">
        <v>359</v>
      </c>
      <c r="L413" s="123" t="s">
        <v>5806</v>
      </c>
      <c r="M413" s="124">
        <v>1260</v>
      </c>
      <c r="N413" s="124">
        <v>2491</v>
      </c>
      <c r="O413" s="124">
        <v>5392</v>
      </c>
      <c r="P413" s="124">
        <f t="shared" si="6"/>
        <v>3047.6666666666665</v>
      </c>
      <c r="Q413" s="124">
        <f>K413*(1+'PORCENTAJE ECONOMICO'!$D$12)*P413</f>
        <v>1094112.3333333333</v>
      </c>
    </row>
    <row r="414" spans="2:17">
      <c r="B414" s="122" t="s">
        <v>2571</v>
      </c>
      <c r="C414" s="122" t="s">
        <v>4235</v>
      </c>
      <c r="D414" s="122" t="s">
        <v>4236</v>
      </c>
      <c r="E414" s="122" t="s">
        <v>2574</v>
      </c>
      <c r="F414" s="122" t="s">
        <v>4237</v>
      </c>
      <c r="G414" s="122" t="s">
        <v>4233</v>
      </c>
      <c r="H414" s="122" t="s">
        <v>4238</v>
      </c>
      <c r="I414" s="122">
        <v>20005152</v>
      </c>
      <c r="J414" s="122">
        <v>1</v>
      </c>
      <c r="K414" s="122">
        <v>1436</v>
      </c>
      <c r="L414" s="123" t="s">
        <v>5806</v>
      </c>
      <c r="M414" s="124"/>
      <c r="N414" s="124"/>
      <c r="O414" s="124">
        <v>10</v>
      </c>
      <c r="P414" s="124">
        <f t="shared" si="6"/>
        <v>10</v>
      </c>
      <c r="Q414" s="124">
        <f>K414*(1+'PORCENTAJE ECONOMICO'!$D$12)*P414</f>
        <v>14360</v>
      </c>
    </row>
    <row r="415" spans="2:17">
      <c r="B415" s="122" t="s">
        <v>2571</v>
      </c>
      <c r="C415" s="122" t="s">
        <v>4239</v>
      </c>
      <c r="D415" s="122" t="s">
        <v>4240</v>
      </c>
      <c r="E415" s="122" t="s">
        <v>2574</v>
      </c>
      <c r="F415" s="122" t="s">
        <v>4241</v>
      </c>
      <c r="G415" s="122" t="s">
        <v>4233</v>
      </c>
      <c r="H415" s="122" t="s">
        <v>4242</v>
      </c>
      <c r="I415" s="122">
        <v>20005151</v>
      </c>
      <c r="J415" s="122">
        <v>1</v>
      </c>
      <c r="K415" s="122">
        <v>718</v>
      </c>
      <c r="L415" s="123" t="s">
        <v>5806</v>
      </c>
      <c r="M415" s="124"/>
      <c r="N415" s="124"/>
      <c r="O415" s="124">
        <v>10</v>
      </c>
      <c r="P415" s="124">
        <f t="shared" si="6"/>
        <v>10</v>
      </c>
      <c r="Q415" s="124">
        <f>K415*(1+'PORCENTAJE ECONOMICO'!$D$12)*P415</f>
        <v>7180</v>
      </c>
    </row>
    <row r="416" spans="2:17">
      <c r="B416" s="122" t="s">
        <v>2571</v>
      </c>
      <c r="C416" s="122" t="s">
        <v>2572</v>
      </c>
      <c r="D416" s="122" t="s">
        <v>4243</v>
      </c>
      <c r="E416" s="122" t="s">
        <v>2574</v>
      </c>
      <c r="F416" s="122" t="s">
        <v>4244</v>
      </c>
      <c r="G416" s="122" t="s">
        <v>2576</v>
      </c>
      <c r="H416" s="122" t="s">
        <v>4245</v>
      </c>
      <c r="I416" s="122">
        <v>20103181</v>
      </c>
      <c r="J416" s="122">
        <v>11</v>
      </c>
      <c r="K416" s="122">
        <v>290</v>
      </c>
      <c r="L416" s="123" t="s">
        <v>5807</v>
      </c>
      <c r="M416" s="124">
        <v>410</v>
      </c>
      <c r="N416" s="124">
        <v>3875</v>
      </c>
      <c r="O416" s="124">
        <v>9674</v>
      </c>
      <c r="P416" s="124">
        <f t="shared" si="6"/>
        <v>4653</v>
      </c>
      <c r="Q416" s="124">
        <f>K416*(1+'PORCENTAJE ECONOMICO'!$D$12)*P416</f>
        <v>1349370</v>
      </c>
    </row>
    <row r="417" spans="2:17">
      <c r="B417" s="122" t="s">
        <v>2571</v>
      </c>
      <c r="C417" s="122" t="s">
        <v>2819</v>
      </c>
      <c r="D417" s="122" t="s">
        <v>117</v>
      </c>
      <c r="E417" s="122" t="s">
        <v>2820</v>
      </c>
      <c r="F417" s="122" t="s">
        <v>4246</v>
      </c>
      <c r="G417" s="122" t="s">
        <v>2822</v>
      </c>
      <c r="H417" s="122" t="s">
        <v>4247</v>
      </c>
      <c r="I417" s="122">
        <v>25040</v>
      </c>
      <c r="J417" s="122">
        <v>25</v>
      </c>
      <c r="K417" s="122">
        <v>111</v>
      </c>
      <c r="L417" s="123" t="s">
        <v>5807</v>
      </c>
      <c r="M417" s="124">
        <v>42435</v>
      </c>
      <c r="N417" s="124"/>
      <c r="O417" s="124"/>
      <c r="P417" s="124">
        <f t="shared" si="6"/>
        <v>42435</v>
      </c>
      <c r="Q417" s="124">
        <f>K417*(1+'PORCENTAJE ECONOMICO'!$D$12)*P417</f>
        <v>4710285</v>
      </c>
    </row>
    <row r="418" spans="2:17">
      <c r="B418" s="122" t="s">
        <v>2571</v>
      </c>
      <c r="C418" s="122" t="s">
        <v>4248</v>
      </c>
      <c r="D418" s="122" t="s">
        <v>4249</v>
      </c>
      <c r="E418" s="122" t="s">
        <v>2820</v>
      </c>
      <c r="F418" s="122" t="s">
        <v>4250</v>
      </c>
      <c r="G418" s="122" t="s">
        <v>2589</v>
      </c>
      <c r="H418" s="122" t="s">
        <v>4251</v>
      </c>
      <c r="I418" s="122">
        <v>19992272</v>
      </c>
      <c r="J418" s="122">
        <v>22</v>
      </c>
      <c r="K418" s="122">
        <v>431</v>
      </c>
      <c r="L418" s="123" t="s">
        <v>5807</v>
      </c>
      <c r="M418" s="124">
        <v>92476</v>
      </c>
      <c r="N418" s="124">
        <v>4495</v>
      </c>
      <c r="O418" s="124"/>
      <c r="P418" s="124">
        <f t="shared" si="6"/>
        <v>48485.5</v>
      </c>
      <c r="Q418" s="124">
        <f>K418*(1+'PORCENTAJE ECONOMICO'!$D$12)*P418</f>
        <v>20897250.5</v>
      </c>
    </row>
    <row r="419" spans="2:17">
      <c r="B419" s="122" t="s">
        <v>2571</v>
      </c>
      <c r="C419" s="122" t="s">
        <v>2827</v>
      </c>
      <c r="D419" s="122" t="s">
        <v>4252</v>
      </c>
      <c r="E419" s="122" t="s">
        <v>2820</v>
      </c>
      <c r="F419" s="122" t="s">
        <v>4253</v>
      </c>
      <c r="G419" s="122" t="s">
        <v>2830</v>
      </c>
      <c r="H419" s="122" t="s">
        <v>4254</v>
      </c>
      <c r="I419" s="122">
        <v>20028484</v>
      </c>
      <c r="J419" s="122">
        <v>16</v>
      </c>
      <c r="K419" s="122">
        <v>180</v>
      </c>
      <c r="L419" s="123" t="s">
        <v>5807</v>
      </c>
      <c r="M419" s="124">
        <v>480478</v>
      </c>
      <c r="N419" s="124">
        <v>438877</v>
      </c>
      <c r="O419" s="124">
        <v>419948</v>
      </c>
      <c r="P419" s="124">
        <f t="shared" si="6"/>
        <v>446434.33333333331</v>
      </c>
      <c r="Q419" s="124">
        <f>K419*(1+'PORCENTAJE ECONOMICO'!$D$12)*P419</f>
        <v>80358180</v>
      </c>
    </row>
    <row r="420" spans="2:17">
      <c r="B420" s="122" t="s">
        <v>2571</v>
      </c>
      <c r="C420" s="122" t="s">
        <v>2586</v>
      </c>
      <c r="D420" s="122" t="s">
        <v>4255</v>
      </c>
      <c r="E420" s="122" t="s">
        <v>2820</v>
      </c>
      <c r="F420" s="122" t="s">
        <v>4256</v>
      </c>
      <c r="G420" s="122" t="s">
        <v>2589</v>
      </c>
      <c r="H420" s="122" t="s">
        <v>4257</v>
      </c>
      <c r="I420" s="122">
        <v>19979434</v>
      </c>
      <c r="J420" s="122">
        <v>1</v>
      </c>
      <c r="K420" s="122">
        <v>231</v>
      </c>
      <c r="L420" s="123" t="s">
        <v>5807</v>
      </c>
      <c r="M420" s="124">
        <v>207281</v>
      </c>
      <c r="N420" s="124">
        <v>204755</v>
      </c>
      <c r="O420" s="124">
        <v>199240</v>
      </c>
      <c r="P420" s="124">
        <f t="shared" si="6"/>
        <v>203758.66666666666</v>
      </c>
      <c r="Q420" s="124">
        <f>K420*(1+'PORCENTAJE ECONOMICO'!$D$12)*P420</f>
        <v>47068252</v>
      </c>
    </row>
    <row r="421" spans="2:17">
      <c r="B421" s="122" t="s">
        <v>2571</v>
      </c>
      <c r="C421" s="122" t="s">
        <v>4258</v>
      </c>
      <c r="D421" s="122" t="s">
        <v>4259</v>
      </c>
      <c r="E421" s="122" t="s">
        <v>2820</v>
      </c>
      <c r="F421" s="122" t="s">
        <v>4260</v>
      </c>
      <c r="G421" s="122" t="s">
        <v>4261</v>
      </c>
      <c r="H421" s="122" t="s">
        <v>4262</v>
      </c>
      <c r="I421" s="122">
        <v>19942584</v>
      </c>
      <c r="J421" s="122">
        <v>4</v>
      </c>
      <c r="K421" s="122">
        <v>3805</v>
      </c>
      <c r="L421" s="123" t="s">
        <v>5807</v>
      </c>
      <c r="M421" s="124"/>
      <c r="N421" s="124">
        <v>5</v>
      </c>
      <c r="O421" s="124">
        <v>45</v>
      </c>
      <c r="P421" s="124">
        <f t="shared" si="6"/>
        <v>25</v>
      </c>
      <c r="Q421" s="124">
        <f>K421*(1+'PORCENTAJE ECONOMICO'!$D$12)*P421</f>
        <v>95125</v>
      </c>
    </row>
    <row r="422" spans="2:17">
      <c r="B422" s="122" t="s">
        <v>2571</v>
      </c>
      <c r="C422" s="122" t="s">
        <v>4263</v>
      </c>
      <c r="D422" s="122" t="s">
        <v>4259</v>
      </c>
      <c r="E422" s="122" t="s">
        <v>2820</v>
      </c>
      <c r="F422" s="122" t="s">
        <v>4260</v>
      </c>
      <c r="G422" s="122" t="s">
        <v>4261</v>
      </c>
      <c r="H422" s="122" t="s">
        <v>4264</v>
      </c>
      <c r="I422" s="122">
        <v>19942584</v>
      </c>
      <c r="J422" s="122">
        <v>6</v>
      </c>
      <c r="K422" s="122">
        <v>11366</v>
      </c>
      <c r="L422" s="123" t="s">
        <v>5807</v>
      </c>
      <c r="M422" s="124"/>
      <c r="N422" s="124">
        <v>5</v>
      </c>
      <c r="O422" s="124">
        <v>45</v>
      </c>
      <c r="P422" s="124">
        <f t="shared" si="6"/>
        <v>25</v>
      </c>
      <c r="Q422" s="124">
        <f>K422*(1+'PORCENTAJE ECONOMICO'!$D$12)*P422</f>
        <v>284150</v>
      </c>
    </row>
    <row r="423" spans="2:17">
      <c r="B423" s="122" t="s">
        <v>2571</v>
      </c>
      <c r="C423" s="122" t="s">
        <v>2593</v>
      </c>
      <c r="D423" s="122" t="s">
        <v>4265</v>
      </c>
      <c r="E423" s="122" t="s">
        <v>2820</v>
      </c>
      <c r="F423" s="122" t="s">
        <v>4266</v>
      </c>
      <c r="G423" s="122" t="s">
        <v>4267</v>
      </c>
      <c r="H423" s="122" t="s">
        <v>4268</v>
      </c>
      <c r="I423" s="122">
        <v>46742</v>
      </c>
      <c r="J423" s="122">
        <v>2</v>
      </c>
      <c r="K423" s="122">
        <v>2540</v>
      </c>
      <c r="L423" s="123" t="s">
        <v>5807</v>
      </c>
      <c r="M423" s="124"/>
      <c r="N423" s="124"/>
      <c r="O423" s="124">
        <v>13</v>
      </c>
      <c r="P423" s="124">
        <f t="shared" si="6"/>
        <v>13</v>
      </c>
      <c r="Q423" s="124">
        <f>K423*(1+'PORCENTAJE ECONOMICO'!$D$12)*P423</f>
        <v>33020</v>
      </c>
    </row>
    <row r="424" spans="2:17">
      <c r="B424" s="122" t="s">
        <v>2571</v>
      </c>
      <c r="C424" s="122" t="s">
        <v>2598</v>
      </c>
      <c r="D424" s="122" t="s">
        <v>4265</v>
      </c>
      <c r="E424" s="122" t="s">
        <v>2820</v>
      </c>
      <c r="F424" s="122" t="s">
        <v>4269</v>
      </c>
      <c r="G424" s="122" t="s">
        <v>2601</v>
      </c>
      <c r="H424" s="122" t="s">
        <v>4270</v>
      </c>
      <c r="I424" s="122">
        <v>42870</v>
      </c>
      <c r="J424" s="122">
        <v>4</v>
      </c>
      <c r="K424" s="122">
        <v>204</v>
      </c>
      <c r="L424" s="123" t="s">
        <v>5807</v>
      </c>
      <c r="M424" s="124">
        <v>40</v>
      </c>
      <c r="N424" s="124"/>
      <c r="O424" s="124">
        <v>160</v>
      </c>
      <c r="P424" s="124">
        <f t="shared" si="6"/>
        <v>100</v>
      </c>
      <c r="Q424" s="124">
        <f>K424*(1+'PORCENTAJE ECONOMICO'!$D$12)*P424</f>
        <v>20400</v>
      </c>
    </row>
    <row r="425" spans="2:17">
      <c r="B425" s="122" t="s">
        <v>2571</v>
      </c>
      <c r="C425" s="122" t="s">
        <v>2607</v>
      </c>
      <c r="D425" s="122" t="s">
        <v>4265</v>
      </c>
      <c r="E425" s="122" t="s">
        <v>2820</v>
      </c>
      <c r="F425" s="122" t="s">
        <v>4271</v>
      </c>
      <c r="G425" s="122" t="s">
        <v>2601</v>
      </c>
      <c r="H425" s="122" t="s">
        <v>4272</v>
      </c>
      <c r="I425" s="122">
        <v>230399</v>
      </c>
      <c r="J425" s="122">
        <v>17</v>
      </c>
      <c r="K425" s="122">
        <v>593</v>
      </c>
      <c r="L425" s="123" t="s">
        <v>5807</v>
      </c>
      <c r="M425" s="124"/>
      <c r="N425" s="124"/>
      <c r="O425" s="124">
        <v>10</v>
      </c>
      <c r="P425" s="124">
        <f t="shared" si="6"/>
        <v>10</v>
      </c>
      <c r="Q425" s="124">
        <f>K425*(1+'PORCENTAJE ECONOMICO'!$D$12)*P425</f>
        <v>5930</v>
      </c>
    </row>
    <row r="426" spans="2:17">
      <c r="B426" s="122" t="s">
        <v>2571</v>
      </c>
      <c r="C426" s="122" t="s">
        <v>4273</v>
      </c>
      <c r="D426" s="122" t="s">
        <v>4274</v>
      </c>
      <c r="E426" s="122" t="s">
        <v>2820</v>
      </c>
      <c r="F426" s="122" t="s">
        <v>4275</v>
      </c>
      <c r="G426" s="122" t="s">
        <v>4276</v>
      </c>
      <c r="H426" s="122" t="s">
        <v>4277</v>
      </c>
      <c r="I426" s="122">
        <v>19930573</v>
      </c>
      <c r="J426" s="122">
        <v>9</v>
      </c>
      <c r="K426" s="122">
        <v>60</v>
      </c>
      <c r="L426" s="123" t="s">
        <v>5807</v>
      </c>
      <c r="M426" s="124">
        <v>195</v>
      </c>
      <c r="N426" s="124">
        <v>30</v>
      </c>
      <c r="O426" s="124">
        <v>465</v>
      </c>
      <c r="P426" s="124">
        <f t="shared" si="6"/>
        <v>230</v>
      </c>
      <c r="Q426" s="124">
        <f>K426*(1+'PORCENTAJE ECONOMICO'!$D$12)*P426</f>
        <v>13800</v>
      </c>
    </row>
    <row r="427" spans="2:17">
      <c r="B427" s="122" t="s">
        <v>2571</v>
      </c>
      <c r="C427" s="122" t="s">
        <v>3669</v>
      </c>
      <c r="D427" s="122" t="s">
        <v>4278</v>
      </c>
      <c r="E427" s="122" t="s">
        <v>2820</v>
      </c>
      <c r="F427" s="122" t="s">
        <v>4279</v>
      </c>
      <c r="G427" s="122" t="s">
        <v>3672</v>
      </c>
      <c r="H427" s="122" t="s">
        <v>4280</v>
      </c>
      <c r="I427" s="122">
        <v>20036454</v>
      </c>
      <c r="J427" s="122">
        <v>22</v>
      </c>
      <c r="K427" s="122">
        <v>236</v>
      </c>
      <c r="L427" s="123" t="s">
        <v>5807</v>
      </c>
      <c r="M427" s="124"/>
      <c r="N427" s="124"/>
      <c r="O427" s="124">
        <v>10</v>
      </c>
      <c r="P427" s="124">
        <f t="shared" si="6"/>
        <v>10</v>
      </c>
      <c r="Q427" s="124">
        <f>K427*(1+'PORCENTAJE ECONOMICO'!$D$12)*P427</f>
        <v>2360</v>
      </c>
    </row>
    <row r="428" spans="2:17">
      <c r="B428" s="122" t="s">
        <v>2571</v>
      </c>
      <c r="C428" s="122" t="s">
        <v>4281</v>
      </c>
      <c r="D428" s="122" t="s">
        <v>4282</v>
      </c>
      <c r="E428" s="122" t="s">
        <v>2820</v>
      </c>
      <c r="F428" s="122" t="s">
        <v>4283</v>
      </c>
      <c r="G428" s="122" t="s">
        <v>4284</v>
      </c>
      <c r="H428" s="122" t="s">
        <v>4285</v>
      </c>
      <c r="I428" s="122">
        <v>20005814</v>
      </c>
      <c r="J428" s="122">
        <v>1</v>
      </c>
      <c r="K428" s="122">
        <v>3936</v>
      </c>
      <c r="L428" s="123" t="s">
        <v>5807</v>
      </c>
      <c r="M428" s="124">
        <v>3</v>
      </c>
      <c r="N428" s="124"/>
      <c r="O428" s="124">
        <v>14</v>
      </c>
      <c r="P428" s="124">
        <f t="shared" si="6"/>
        <v>8.5</v>
      </c>
      <c r="Q428" s="124">
        <f>K428*(1+'PORCENTAJE ECONOMICO'!$D$12)*P428</f>
        <v>33456</v>
      </c>
    </row>
    <row r="429" spans="2:17">
      <c r="B429" s="122" t="s">
        <v>2571</v>
      </c>
      <c r="C429" s="122" t="s">
        <v>4286</v>
      </c>
      <c r="D429" s="122" t="s">
        <v>4287</v>
      </c>
      <c r="E429" s="122" t="s">
        <v>2820</v>
      </c>
      <c r="F429" s="122" t="s">
        <v>4288</v>
      </c>
      <c r="G429" s="122" t="s">
        <v>4289</v>
      </c>
      <c r="H429" s="122" t="s">
        <v>4290</v>
      </c>
      <c r="I429" s="122">
        <v>38469</v>
      </c>
      <c r="J429" s="122">
        <v>1</v>
      </c>
      <c r="K429" s="122">
        <v>469</v>
      </c>
      <c r="L429" s="123" t="s">
        <v>5807</v>
      </c>
      <c r="M429" s="124"/>
      <c r="N429" s="124"/>
      <c r="O429" s="124">
        <v>10</v>
      </c>
      <c r="P429" s="124">
        <f t="shared" si="6"/>
        <v>10</v>
      </c>
      <c r="Q429" s="124">
        <f>K429*(1+'PORCENTAJE ECONOMICO'!$D$12)*P429</f>
        <v>4690</v>
      </c>
    </row>
    <row r="430" spans="2:17">
      <c r="B430" s="122" t="s">
        <v>2571</v>
      </c>
      <c r="C430" s="122" t="s">
        <v>3448</v>
      </c>
      <c r="D430" s="122" t="s">
        <v>4291</v>
      </c>
      <c r="E430" s="122" t="s">
        <v>2820</v>
      </c>
      <c r="F430" s="122" t="s">
        <v>4292</v>
      </c>
      <c r="G430" s="122" t="s">
        <v>3451</v>
      </c>
      <c r="H430" s="122" t="s">
        <v>4293</v>
      </c>
      <c r="I430" s="122">
        <v>226438</v>
      </c>
      <c r="J430" s="122">
        <v>4</v>
      </c>
      <c r="K430" s="122">
        <v>70</v>
      </c>
      <c r="L430" s="123" t="s">
        <v>5807</v>
      </c>
      <c r="M430" s="124">
        <v>7955</v>
      </c>
      <c r="N430" s="124"/>
      <c r="O430" s="124"/>
      <c r="P430" s="124">
        <f t="shared" si="6"/>
        <v>7955</v>
      </c>
      <c r="Q430" s="124">
        <f>K430*(1+'PORCENTAJE ECONOMICO'!$D$12)*P430</f>
        <v>556850</v>
      </c>
    </row>
    <row r="431" spans="2:17">
      <c r="B431" s="122" t="s">
        <v>2571</v>
      </c>
      <c r="C431" s="122" t="s">
        <v>2889</v>
      </c>
      <c r="D431" s="122" t="s">
        <v>4294</v>
      </c>
      <c r="E431" s="122" t="s">
        <v>2820</v>
      </c>
      <c r="F431" s="122" t="s">
        <v>4295</v>
      </c>
      <c r="G431" s="122" t="s">
        <v>2892</v>
      </c>
      <c r="H431" s="122" t="s">
        <v>4296</v>
      </c>
      <c r="I431" s="122">
        <v>50503</v>
      </c>
      <c r="J431" s="122">
        <v>5</v>
      </c>
      <c r="K431" s="122">
        <v>133</v>
      </c>
      <c r="L431" s="123" t="s">
        <v>5807</v>
      </c>
      <c r="M431" s="124">
        <v>620</v>
      </c>
      <c r="N431" s="124">
        <v>840</v>
      </c>
      <c r="O431" s="124">
        <v>1230</v>
      </c>
      <c r="P431" s="124">
        <f t="shared" si="6"/>
        <v>896.66666666666663</v>
      </c>
      <c r="Q431" s="124">
        <f>K431*(1+'PORCENTAJE ECONOMICO'!$D$12)*P431</f>
        <v>119256.66666666666</v>
      </c>
    </row>
    <row r="432" spans="2:17">
      <c r="B432" s="122" t="s">
        <v>2571</v>
      </c>
      <c r="C432" s="122" t="s">
        <v>3674</v>
      </c>
      <c r="D432" s="122" t="s">
        <v>4297</v>
      </c>
      <c r="E432" s="122" t="s">
        <v>2820</v>
      </c>
      <c r="F432" s="122" t="s">
        <v>4298</v>
      </c>
      <c r="G432" s="122" t="s">
        <v>3677</v>
      </c>
      <c r="H432" s="122" t="s">
        <v>4299</v>
      </c>
      <c r="I432" s="122">
        <v>29698</v>
      </c>
      <c r="J432" s="122">
        <v>3</v>
      </c>
      <c r="K432" s="122">
        <v>205</v>
      </c>
      <c r="L432" s="123" t="s">
        <v>5807</v>
      </c>
      <c r="M432" s="124"/>
      <c r="N432" s="124"/>
      <c r="O432" s="124">
        <v>10</v>
      </c>
      <c r="P432" s="124">
        <f t="shared" si="6"/>
        <v>10</v>
      </c>
      <c r="Q432" s="124">
        <f>K432*(1+'PORCENTAJE ECONOMICO'!$D$12)*P432</f>
        <v>2050</v>
      </c>
    </row>
    <row r="433" spans="2:17">
      <c r="B433" s="122" t="s">
        <v>2571</v>
      </c>
      <c r="C433" s="122" t="s">
        <v>3679</v>
      </c>
      <c r="D433" s="122" t="s">
        <v>4300</v>
      </c>
      <c r="E433" s="122" t="s">
        <v>2820</v>
      </c>
      <c r="F433" s="122" t="s">
        <v>4301</v>
      </c>
      <c r="G433" s="122" t="s">
        <v>3682</v>
      </c>
      <c r="H433" s="122" t="s">
        <v>4302</v>
      </c>
      <c r="I433" s="122">
        <v>46941</v>
      </c>
      <c r="J433" s="122">
        <v>2</v>
      </c>
      <c r="K433" s="122">
        <v>246</v>
      </c>
      <c r="L433" s="123" t="s">
        <v>5807</v>
      </c>
      <c r="M433" s="124">
        <v>371</v>
      </c>
      <c r="N433" s="124">
        <v>15</v>
      </c>
      <c r="O433" s="124">
        <v>375</v>
      </c>
      <c r="P433" s="124">
        <f t="shared" si="6"/>
        <v>253.66666666666666</v>
      </c>
      <c r="Q433" s="124">
        <f>K433*(1+'PORCENTAJE ECONOMICO'!$D$12)*P433</f>
        <v>62402</v>
      </c>
    </row>
    <row r="434" spans="2:17">
      <c r="B434" s="122" t="s">
        <v>2571</v>
      </c>
      <c r="C434" s="122" t="s">
        <v>4303</v>
      </c>
      <c r="D434" s="122" t="s">
        <v>4304</v>
      </c>
      <c r="E434" s="122" t="s">
        <v>2574</v>
      </c>
      <c r="F434" s="122" t="s">
        <v>4305</v>
      </c>
      <c r="G434" s="122" t="s">
        <v>4306</v>
      </c>
      <c r="H434" s="122" t="s">
        <v>4307</v>
      </c>
      <c r="I434" s="122">
        <v>19940992</v>
      </c>
      <c r="J434" s="122">
        <v>3</v>
      </c>
      <c r="K434" s="122">
        <v>10367</v>
      </c>
      <c r="L434" s="123" t="s">
        <v>5807</v>
      </c>
      <c r="M434" s="124">
        <v>6</v>
      </c>
      <c r="N434" s="124">
        <v>1</v>
      </c>
      <c r="O434" s="124"/>
      <c r="P434" s="124">
        <f t="shared" si="6"/>
        <v>3.5</v>
      </c>
      <c r="Q434" s="124">
        <f>K434*(1+'PORCENTAJE ECONOMICO'!$D$12)*P434</f>
        <v>36284.5</v>
      </c>
    </row>
    <row r="435" spans="2:17">
      <c r="B435" s="122" t="s">
        <v>2571</v>
      </c>
      <c r="C435" s="122" t="s">
        <v>2894</v>
      </c>
      <c r="D435" s="122" t="s">
        <v>4308</v>
      </c>
      <c r="E435" s="122" t="s">
        <v>2820</v>
      </c>
      <c r="F435" s="122" t="s">
        <v>4309</v>
      </c>
      <c r="G435" s="122" t="s">
        <v>2897</v>
      </c>
      <c r="H435" s="122" t="s">
        <v>4310</v>
      </c>
      <c r="I435" s="122">
        <v>19908144</v>
      </c>
      <c r="J435" s="122">
        <v>3</v>
      </c>
      <c r="K435" s="122">
        <v>935</v>
      </c>
      <c r="L435" s="123" t="s">
        <v>5807</v>
      </c>
      <c r="M435" s="124">
        <v>430</v>
      </c>
      <c r="N435" s="124">
        <v>270</v>
      </c>
      <c r="O435" s="124">
        <v>643</v>
      </c>
      <c r="P435" s="124">
        <f t="shared" si="6"/>
        <v>447.66666666666669</v>
      </c>
      <c r="Q435" s="124">
        <f>K435*(1+'PORCENTAJE ECONOMICO'!$D$12)*P435</f>
        <v>418568.33333333337</v>
      </c>
    </row>
    <row r="436" spans="2:17">
      <c r="B436" s="122" t="s">
        <v>2571</v>
      </c>
      <c r="C436" s="122" t="s">
        <v>2899</v>
      </c>
      <c r="D436" s="122" t="s">
        <v>4308</v>
      </c>
      <c r="E436" s="122" t="s">
        <v>2820</v>
      </c>
      <c r="F436" s="122" t="s">
        <v>4311</v>
      </c>
      <c r="G436" s="122" t="s">
        <v>2897</v>
      </c>
      <c r="H436" s="122" t="s">
        <v>4312</v>
      </c>
      <c r="I436" s="122">
        <v>20087456</v>
      </c>
      <c r="J436" s="122">
        <v>22</v>
      </c>
      <c r="K436" s="122">
        <v>606</v>
      </c>
      <c r="L436" s="123" t="s">
        <v>5807</v>
      </c>
      <c r="M436" s="124"/>
      <c r="N436" s="124"/>
      <c r="O436" s="124">
        <v>10</v>
      </c>
      <c r="P436" s="124">
        <f t="shared" si="6"/>
        <v>10</v>
      </c>
      <c r="Q436" s="124">
        <f>K436*(1+'PORCENTAJE ECONOMICO'!$D$12)*P436</f>
        <v>6060</v>
      </c>
    </row>
    <row r="437" spans="2:17">
      <c r="B437" s="122" t="s">
        <v>2571</v>
      </c>
      <c r="C437" s="122" t="s">
        <v>4313</v>
      </c>
      <c r="D437" s="122" t="s">
        <v>4314</v>
      </c>
      <c r="E437" s="122" t="s">
        <v>2820</v>
      </c>
      <c r="F437" s="122" t="s">
        <v>4315</v>
      </c>
      <c r="G437" s="122" t="s">
        <v>4316</v>
      </c>
      <c r="H437" s="122" t="s">
        <v>4317</v>
      </c>
      <c r="I437" s="122">
        <v>44829</v>
      </c>
      <c r="J437" s="122">
        <v>1</v>
      </c>
      <c r="K437" s="122">
        <v>4950</v>
      </c>
      <c r="L437" s="123" t="s">
        <v>5807</v>
      </c>
      <c r="M437" s="124"/>
      <c r="N437" s="124"/>
      <c r="O437" s="124">
        <v>10</v>
      </c>
      <c r="P437" s="124">
        <f t="shared" si="6"/>
        <v>10</v>
      </c>
      <c r="Q437" s="124">
        <f>K437*(1+'PORCENTAJE ECONOMICO'!$D$12)*P437</f>
        <v>49500</v>
      </c>
    </row>
    <row r="438" spans="2:17">
      <c r="B438" s="122" t="s">
        <v>2571</v>
      </c>
      <c r="C438" s="122" t="s">
        <v>2616</v>
      </c>
      <c r="D438" s="122" t="s">
        <v>4318</v>
      </c>
      <c r="E438" s="122" t="s">
        <v>2820</v>
      </c>
      <c r="F438" s="122" t="s">
        <v>4319</v>
      </c>
      <c r="G438" s="122" t="s">
        <v>2614</v>
      </c>
      <c r="H438" s="122" t="s">
        <v>4320</v>
      </c>
      <c r="I438" s="122">
        <v>19970870</v>
      </c>
      <c r="J438" s="122">
        <v>2</v>
      </c>
      <c r="K438" s="122">
        <v>170</v>
      </c>
      <c r="L438" s="123" t="s">
        <v>5807</v>
      </c>
      <c r="M438" s="124"/>
      <c r="N438" s="124"/>
      <c r="O438" s="124">
        <v>10</v>
      </c>
      <c r="P438" s="124">
        <f t="shared" si="6"/>
        <v>10</v>
      </c>
      <c r="Q438" s="124">
        <f>K438*(1+'PORCENTAJE ECONOMICO'!$D$12)*P438</f>
        <v>1700</v>
      </c>
    </row>
    <row r="439" spans="2:17">
      <c r="B439" s="122" t="s">
        <v>2571</v>
      </c>
      <c r="C439" s="122" t="s">
        <v>4321</v>
      </c>
      <c r="D439" s="122" t="s">
        <v>4322</v>
      </c>
      <c r="E439" s="122" t="s">
        <v>2820</v>
      </c>
      <c r="F439" s="122" t="s">
        <v>4323</v>
      </c>
      <c r="G439" s="122" t="s">
        <v>2929</v>
      </c>
      <c r="H439" s="122" t="s">
        <v>4324</v>
      </c>
      <c r="I439" s="122">
        <v>19936836</v>
      </c>
      <c r="J439" s="122">
        <v>3</v>
      </c>
      <c r="K439" s="122">
        <v>3080</v>
      </c>
      <c r="L439" s="123" t="s">
        <v>5807</v>
      </c>
      <c r="M439" s="124">
        <v>46</v>
      </c>
      <c r="N439" s="124">
        <v>56</v>
      </c>
      <c r="O439" s="124">
        <v>332</v>
      </c>
      <c r="P439" s="124">
        <f t="shared" si="6"/>
        <v>144.66666666666666</v>
      </c>
      <c r="Q439" s="124">
        <f>K439*(1+'PORCENTAJE ECONOMICO'!$D$12)*P439</f>
        <v>445573.33333333331</v>
      </c>
    </row>
    <row r="440" spans="2:17">
      <c r="B440" s="122" t="s">
        <v>2571</v>
      </c>
      <c r="C440" s="122" t="s">
        <v>2926</v>
      </c>
      <c r="D440" s="122" t="s">
        <v>4325</v>
      </c>
      <c r="E440" s="122" t="s">
        <v>2820</v>
      </c>
      <c r="F440" s="122" t="s">
        <v>4326</v>
      </c>
      <c r="G440" s="122" t="s">
        <v>2929</v>
      </c>
      <c r="H440" s="122" t="s">
        <v>4327</v>
      </c>
      <c r="I440" s="122">
        <v>19988404</v>
      </c>
      <c r="J440" s="122">
        <v>1</v>
      </c>
      <c r="K440" s="122">
        <v>3390</v>
      </c>
      <c r="L440" s="123" t="s">
        <v>5807</v>
      </c>
      <c r="M440" s="124">
        <v>13</v>
      </c>
      <c r="N440" s="124"/>
      <c r="O440" s="124"/>
      <c r="P440" s="124">
        <f t="shared" si="6"/>
        <v>13</v>
      </c>
      <c r="Q440" s="124">
        <f>K440*(1+'PORCENTAJE ECONOMICO'!$D$12)*P440</f>
        <v>44070</v>
      </c>
    </row>
    <row r="441" spans="2:17">
      <c r="B441" s="122" t="s">
        <v>2571</v>
      </c>
      <c r="C441" s="122" t="s">
        <v>4328</v>
      </c>
      <c r="D441" s="122" t="s">
        <v>4329</v>
      </c>
      <c r="E441" s="122" t="s">
        <v>2820</v>
      </c>
      <c r="F441" s="122" t="s">
        <v>4330</v>
      </c>
      <c r="G441" s="122" t="s">
        <v>4331</v>
      </c>
      <c r="H441" s="122" t="s">
        <v>4332</v>
      </c>
      <c r="I441" s="122">
        <v>19980219</v>
      </c>
      <c r="J441" s="122">
        <v>1</v>
      </c>
      <c r="K441" s="122">
        <v>1519</v>
      </c>
      <c r="L441" s="123" t="s">
        <v>5807</v>
      </c>
      <c r="M441" s="124"/>
      <c r="N441" s="124"/>
      <c r="O441" s="124">
        <v>10</v>
      </c>
      <c r="P441" s="124">
        <f t="shared" si="6"/>
        <v>10</v>
      </c>
      <c r="Q441" s="124">
        <f>K441*(1+'PORCENTAJE ECONOMICO'!$D$12)*P441</f>
        <v>15190</v>
      </c>
    </row>
    <row r="442" spans="2:17">
      <c r="B442" s="122" t="s">
        <v>2571</v>
      </c>
      <c r="C442" s="122" t="s">
        <v>4333</v>
      </c>
      <c r="D442" s="122" t="s">
        <v>4329</v>
      </c>
      <c r="E442" s="122" t="s">
        <v>2820</v>
      </c>
      <c r="F442" s="122" t="s">
        <v>4334</v>
      </c>
      <c r="G442" s="122" t="s">
        <v>4331</v>
      </c>
      <c r="H442" s="122" t="s">
        <v>4335</v>
      </c>
      <c r="I442" s="122">
        <v>19980218</v>
      </c>
      <c r="J442" s="122">
        <v>1</v>
      </c>
      <c r="K442" s="122">
        <v>2248</v>
      </c>
      <c r="L442" s="123" t="s">
        <v>5807</v>
      </c>
      <c r="M442" s="124">
        <v>12</v>
      </c>
      <c r="N442" s="124"/>
      <c r="O442" s="124"/>
      <c r="P442" s="124">
        <f t="shared" si="6"/>
        <v>12</v>
      </c>
      <c r="Q442" s="124">
        <f>K442*(1+'PORCENTAJE ECONOMICO'!$D$12)*P442</f>
        <v>26976</v>
      </c>
    </row>
    <row r="443" spans="2:17">
      <c r="B443" s="122" t="s">
        <v>2571</v>
      </c>
      <c r="C443" s="122" t="s">
        <v>4336</v>
      </c>
      <c r="D443" s="122" t="s">
        <v>4337</v>
      </c>
      <c r="E443" s="122" t="s">
        <v>2820</v>
      </c>
      <c r="F443" s="122" t="s">
        <v>4338</v>
      </c>
      <c r="G443" s="122" t="s">
        <v>4331</v>
      </c>
      <c r="H443" s="122" t="s">
        <v>4339</v>
      </c>
      <c r="I443" s="122">
        <v>19940157</v>
      </c>
      <c r="J443" s="122">
        <v>1</v>
      </c>
      <c r="K443" s="122">
        <v>6687</v>
      </c>
      <c r="L443" s="123" t="s">
        <v>5807</v>
      </c>
      <c r="M443" s="124">
        <v>27</v>
      </c>
      <c r="N443" s="124">
        <v>20</v>
      </c>
      <c r="O443" s="124">
        <v>5</v>
      </c>
      <c r="P443" s="124">
        <f t="shared" si="6"/>
        <v>17.333333333333332</v>
      </c>
      <c r="Q443" s="124">
        <f>K443*(1+'PORCENTAJE ECONOMICO'!$D$12)*P443</f>
        <v>115907.99999999999</v>
      </c>
    </row>
    <row r="444" spans="2:17">
      <c r="B444" s="122" t="s">
        <v>2571</v>
      </c>
      <c r="C444" s="122" t="s">
        <v>4340</v>
      </c>
      <c r="D444" s="122" t="s">
        <v>4341</v>
      </c>
      <c r="E444" s="122" t="s">
        <v>2820</v>
      </c>
      <c r="F444" s="122" t="s">
        <v>4342</v>
      </c>
      <c r="G444" s="122" t="s">
        <v>4343</v>
      </c>
      <c r="H444" s="122" t="s">
        <v>4344</v>
      </c>
      <c r="I444" s="122">
        <v>19900906</v>
      </c>
      <c r="J444" s="122">
        <v>21</v>
      </c>
      <c r="K444" s="122">
        <v>176</v>
      </c>
      <c r="L444" s="123" t="s">
        <v>5807</v>
      </c>
      <c r="M444" s="124">
        <v>630</v>
      </c>
      <c r="N444" s="124">
        <v>1080</v>
      </c>
      <c r="O444" s="124">
        <v>2100</v>
      </c>
      <c r="P444" s="124">
        <f t="shared" si="6"/>
        <v>1270</v>
      </c>
      <c r="Q444" s="124">
        <f>K444*(1+'PORCENTAJE ECONOMICO'!$D$12)*P444</f>
        <v>223520</v>
      </c>
    </row>
    <row r="445" spans="2:17">
      <c r="B445" s="122" t="s">
        <v>2571</v>
      </c>
      <c r="C445" s="122" t="s">
        <v>4345</v>
      </c>
      <c r="D445" s="122" t="s">
        <v>4346</v>
      </c>
      <c r="E445" s="122" t="s">
        <v>2574</v>
      </c>
      <c r="F445" s="122" t="s">
        <v>4347</v>
      </c>
      <c r="G445" s="122" t="s">
        <v>4348</v>
      </c>
      <c r="H445" s="122" t="s">
        <v>4349</v>
      </c>
      <c r="I445" s="122">
        <v>20037341</v>
      </c>
      <c r="J445" s="122">
        <v>1</v>
      </c>
      <c r="K445" s="122">
        <v>14057</v>
      </c>
      <c r="L445" s="123" t="s">
        <v>5807</v>
      </c>
      <c r="M445" s="124">
        <v>10</v>
      </c>
      <c r="N445" s="124">
        <v>30</v>
      </c>
      <c r="O445" s="124">
        <v>45</v>
      </c>
      <c r="P445" s="124">
        <f t="shared" si="6"/>
        <v>28.333333333333332</v>
      </c>
      <c r="Q445" s="124">
        <f>K445*(1+'PORCENTAJE ECONOMICO'!$D$12)*P445</f>
        <v>398281.66666666663</v>
      </c>
    </row>
    <row r="446" spans="2:17">
      <c r="B446" s="122" t="s">
        <v>2571</v>
      </c>
      <c r="C446" s="122" t="s">
        <v>4350</v>
      </c>
      <c r="D446" s="122" t="s">
        <v>4351</v>
      </c>
      <c r="E446" s="122" t="s">
        <v>2574</v>
      </c>
      <c r="F446" s="122" t="s">
        <v>4352</v>
      </c>
      <c r="G446" s="122" t="s">
        <v>2934</v>
      </c>
      <c r="H446" s="122" t="s">
        <v>4353</v>
      </c>
      <c r="I446" s="122">
        <v>20034355</v>
      </c>
      <c r="J446" s="122">
        <v>2</v>
      </c>
      <c r="K446" s="122">
        <v>14057</v>
      </c>
      <c r="L446" s="123" t="s">
        <v>5807</v>
      </c>
      <c r="M446" s="124">
        <v>29</v>
      </c>
      <c r="N446" s="124">
        <v>40</v>
      </c>
      <c r="O446" s="124">
        <v>57</v>
      </c>
      <c r="P446" s="124">
        <f t="shared" si="6"/>
        <v>42</v>
      </c>
      <c r="Q446" s="124">
        <f>K446*(1+'PORCENTAJE ECONOMICO'!$D$12)*P446</f>
        <v>590394</v>
      </c>
    </row>
    <row r="447" spans="2:17">
      <c r="B447" s="122" t="s">
        <v>2571</v>
      </c>
      <c r="C447" s="122" t="s">
        <v>4354</v>
      </c>
      <c r="D447" s="122" t="s">
        <v>4355</v>
      </c>
      <c r="E447" s="122" t="s">
        <v>2574</v>
      </c>
      <c r="F447" s="122" t="s">
        <v>4356</v>
      </c>
      <c r="G447" s="122" t="s">
        <v>4357</v>
      </c>
      <c r="H447" s="122" t="s">
        <v>4358</v>
      </c>
      <c r="I447" s="122">
        <v>19912966</v>
      </c>
      <c r="J447" s="122">
        <v>7</v>
      </c>
      <c r="K447" s="122">
        <v>287</v>
      </c>
      <c r="L447" s="123" t="s">
        <v>5807</v>
      </c>
      <c r="M447" s="124">
        <v>555</v>
      </c>
      <c r="N447" s="124">
        <v>1242</v>
      </c>
      <c r="O447" s="124">
        <v>1508</v>
      </c>
      <c r="P447" s="124">
        <f t="shared" si="6"/>
        <v>1101.6666666666667</v>
      </c>
      <c r="Q447" s="124">
        <f>K447*(1+'PORCENTAJE ECONOMICO'!$D$12)*P447</f>
        <v>316178.33333333337</v>
      </c>
    </row>
    <row r="448" spans="2:17">
      <c r="B448" s="122" t="s">
        <v>2571</v>
      </c>
      <c r="C448" s="122" t="s">
        <v>4359</v>
      </c>
      <c r="D448" s="122" t="s">
        <v>4360</v>
      </c>
      <c r="E448" s="122" t="s">
        <v>2574</v>
      </c>
      <c r="F448" s="122" t="s">
        <v>4361</v>
      </c>
      <c r="G448" s="122" t="s">
        <v>2948</v>
      </c>
      <c r="H448" s="122" t="s">
        <v>4362</v>
      </c>
      <c r="I448" s="122">
        <v>20018217</v>
      </c>
      <c r="J448" s="122">
        <v>1</v>
      </c>
      <c r="K448" s="122">
        <v>5753</v>
      </c>
      <c r="L448" s="123" t="s">
        <v>5807</v>
      </c>
      <c r="M448" s="124">
        <v>60</v>
      </c>
      <c r="N448" s="124">
        <v>78</v>
      </c>
      <c r="O448" s="124">
        <v>54</v>
      </c>
      <c r="P448" s="124">
        <f t="shared" si="6"/>
        <v>64</v>
      </c>
      <c r="Q448" s="124">
        <f>K448*(1+'PORCENTAJE ECONOMICO'!$D$12)*P448</f>
        <v>368192</v>
      </c>
    </row>
    <row r="449" spans="2:17">
      <c r="B449" s="122" t="s">
        <v>2571</v>
      </c>
      <c r="C449" s="122" t="s">
        <v>4363</v>
      </c>
      <c r="D449" s="122" t="s">
        <v>4364</v>
      </c>
      <c r="E449" s="122" t="s">
        <v>2574</v>
      </c>
      <c r="F449" s="122" t="s">
        <v>4365</v>
      </c>
      <c r="G449" s="122" t="s">
        <v>2948</v>
      </c>
      <c r="H449" s="122" t="s">
        <v>4366</v>
      </c>
      <c r="I449" s="122">
        <v>20018219</v>
      </c>
      <c r="J449" s="122">
        <v>1</v>
      </c>
      <c r="K449" s="122">
        <v>10342</v>
      </c>
      <c r="L449" s="123" t="s">
        <v>5807</v>
      </c>
      <c r="M449" s="124">
        <v>41</v>
      </c>
      <c r="N449" s="124">
        <v>26</v>
      </c>
      <c r="O449" s="124">
        <v>30</v>
      </c>
      <c r="P449" s="124">
        <f t="shared" si="6"/>
        <v>32.333333333333336</v>
      </c>
      <c r="Q449" s="124">
        <f>K449*(1+'PORCENTAJE ECONOMICO'!$D$12)*P449</f>
        <v>334391.33333333337</v>
      </c>
    </row>
    <row r="450" spans="2:17">
      <c r="B450" s="122" t="s">
        <v>2571</v>
      </c>
      <c r="C450" s="122" t="s">
        <v>3699</v>
      </c>
      <c r="D450" s="122" t="s">
        <v>4367</v>
      </c>
      <c r="E450" s="122" t="s">
        <v>2820</v>
      </c>
      <c r="F450" s="122" t="s">
        <v>4368</v>
      </c>
      <c r="G450" s="122" t="s">
        <v>3702</v>
      </c>
      <c r="H450" s="122" t="s">
        <v>4369</v>
      </c>
      <c r="I450" s="122">
        <v>20099616</v>
      </c>
      <c r="J450" s="122">
        <v>12</v>
      </c>
      <c r="K450" s="122">
        <v>84</v>
      </c>
      <c r="L450" s="123" t="s">
        <v>5807</v>
      </c>
      <c r="M450" s="124"/>
      <c r="N450" s="124"/>
      <c r="O450" s="124">
        <v>10</v>
      </c>
      <c r="P450" s="124">
        <f t="shared" si="6"/>
        <v>10</v>
      </c>
      <c r="Q450" s="124">
        <f>K450*(1+'PORCENTAJE ECONOMICO'!$D$12)*P450</f>
        <v>840</v>
      </c>
    </row>
    <row r="451" spans="2:17">
      <c r="B451" s="122" t="s">
        <v>2571</v>
      </c>
      <c r="C451" s="122" t="s">
        <v>4370</v>
      </c>
      <c r="D451" s="122" t="s">
        <v>4367</v>
      </c>
      <c r="E451" s="122" t="s">
        <v>2820</v>
      </c>
      <c r="F451" s="122" t="s">
        <v>4371</v>
      </c>
      <c r="G451" s="122" t="s">
        <v>3702</v>
      </c>
      <c r="H451" s="122" t="s">
        <v>4372</v>
      </c>
      <c r="I451" s="122">
        <v>20105963</v>
      </c>
      <c r="J451" s="122">
        <v>15</v>
      </c>
      <c r="K451" s="122">
        <v>143</v>
      </c>
      <c r="L451" s="123" t="s">
        <v>5807</v>
      </c>
      <c r="M451" s="124"/>
      <c r="N451" s="124"/>
      <c r="O451" s="124">
        <v>10</v>
      </c>
      <c r="P451" s="124">
        <f t="shared" si="6"/>
        <v>10</v>
      </c>
      <c r="Q451" s="124">
        <f>K451*(1+'PORCENTAJE ECONOMICO'!$D$12)*P451</f>
        <v>1430</v>
      </c>
    </row>
    <row r="452" spans="2:17">
      <c r="B452" s="122" t="s">
        <v>2571</v>
      </c>
      <c r="C452" s="122" t="s">
        <v>3704</v>
      </c>
      <c r="D452" s="122" t="s">
        <v>4367</v>
      </c>
      <c r="E452" s="122" t="s">
        <v>2820</v>
      </c>
      <c r="F452" s="122" t="s">
        <v>4373</v>
      </c>
      <c r="G452" s="122" t="s">
        <v>3702</v>
      </c>
      <c r="H452" s="122" t="s">
        <v>4374</v>
      </c>
      <c r="I452" s="122">
        <v>20099612</v>
      </c>
      <c r="J452" s="122">
        <v>12</v>
      </c>
      <c r="K452" s="122">
        <v>49</v>
      </c>
      <c r="L452" s="123" t="s">
        <v>5807</v>
      </c>
      <c r="M452" s="124"/>
      <c r="N452" s="124"/>
      <c r="O452" s="124">
        <v>10</v>
      </c>
      <c r="P452" s="124">
        <f t="shared" si="6"/>
        <v>10</v>
      </c>
      <c r="Q452" s="124">
        <f>K452*(1+'PORCENTAJE ECONOMICO'!$D$12)*P452</f>
        <v>490</v>
      </c>
    </row>
    <row r="453" spans="2:17">
      <c r="B453" s="122" t="s">
        <v>2571</v>
      </c>
      <c r="C453" s="122" t="s">
        <v>4375</v>
      </c>
      <c r="D453" s="122" t="s">
        <v>4376</v>
      </c>
      <c r="E453" s="122" t="s">
        <v>2820</v>
      </c>
      <c r="F453" s="122" t="s">
        <v>4377</v>
      </c>
      <c r="G453" s="122" t="s">
        <v>3470</v>
      </c>
      <c r="H453" s="122" t="s">
        <v>4378</v>
      </c>
      <c r="I453" s="122">
        <v>19972384</v>
      </c>
      <c r="J453" s="122">
        <v>1</v>
      </c>
      <c r="K453" s="122">
        <v>4968</v>
      </c>
      <c r="L453" s="123" t="s">
        <v>5807</v>
      </c>
      <c r="M453" s="124">
        <v>42</v>
      </c>
      <c r="N453" s="124"/>
      <c r="O453" s="124"/>
      <c r="P453" s="124">
        <f t="shared" si="6"/>
        <v>42</v>
      </c>
      <c r="Q453" s="124">
        <f>K453*(1+'PORCENTAJE ECONOMICO'!$D$12)*P453</f>
        <v>208656</v>
      </c>
    </row>
    <row r="454" spans="2:17">
      <c r="B454" s="122" t="s">
        <v>2571</v>
      </c>
      <c r="C454" s="122" t="s">
        <v>3467</v>
      </c>
      <c r="D454" s="122" t="s">
        <v>4376</v>
      </c>
      <c r="E454" s="122" t="s">
        <v>2820</v>
      </c>
      <c r="F454" s="122" t="s">
        <v>4379</v>
      </c>
      <c r="G454" s="122" t="s">
        <v>3470</v>
      </c>
      <c r="H454" s="122" t="s">
        <v>4380</v>
      </c>
      <c r="I454" s="122">
        <v>1984797</v>
      </c>
      <c r="J454" s="122">
        <v>2</v>
      </c>
      <c r="K454" s="122">
        <v>437</v>
      </c>
      <c r="L454" s="123" t="s">
        <v>5807</v>
      </c>
      <c r="M454" s="124">
        <v>5699</v>
      </c>
      <c r="N454" s="124"/>
      <c r="O454" s="124"/>
      <c r="P454" s="124">
        <f t="shared" si="6"/>
        <v>5699</v>
      </c>
      <c r="Q454" s="124">
        <f>K454*(1+'PORCENTAJE ECONOMICO'!$D$12)*P454</f>
        <v>2490463</v>
      </c>
    </row>
    <row r="455" spans="2:17">
      <c r="B455" s="122" t="s">
        <v>2571</v>
      </c>
      <c r="C455" s="122" t="s">
        <v>4381</v>
      </c>
      <c r="D455" s="122" t="s">
        <v>4382</v>
      </c>
      <c r="E455" s="122" t="s">
        <v>2820</v>
      </c>
      <c r="F455" s="122" t="s">
        <v>4383</v>
      </c>
      <c r="G455" s="122" t="s">
        <v>4384</v>
      </c>
      <c r="H455" s="122" t="s">
        <v>4385</v>
      </c>
      <c r="I455" s="122">
        <v>1983590</v>
      </c>
      <c r="J455" s="122">
        <v>1</v>
      </c>
      <c r="K455" s="122">
        <v>2016</v>
      </c>
      <c r="L455" s="123" t="s">
        <v>5807</v>
      </c>
      <c r="M455" s="124">
        <v>20</v>
      </c>
      <c r="N455" s="124">
        <v>5</v>
      </c>
      <c r="O455" s="124">
        <v>111</v>
      </c>
      <c r="P455" s="124">
        <f t="shared" si="6"/>
        <v>45.333333333333336</v>
      </c>
      <c r="Q455" s="124">
        <f>K455*(1+'PORCENTAJE ECONOMICO'!$D$12)*P455</f>
        <v>91392</v>
      </c>
    </row>
    <row r="456" spans="2:17">
      <c r="B456" s="122" t="s">
        <v>2571</v>
      </c>
      <c r="C456" s="122" t="s">
        <v>4386</v>
      </c>
      <c r="D456" s="122" t="s">
        <v>4387</v>
      </c>
      <c r="E456" s="122" t="s">
        <v>2820</v>
      </c>
      <c r="F456" s="122" t="s">
        <v>4388</v>
      </c>
      <c r="G456" s="122" t="s">
        <v>4384</v>
      </c>
      <c r="H456" s="122" t="s">
        <v>4389</v>
      </c>
      <c r="I456" s="122">
        <v>29313</v>
      </c>
      <c r="J456" s="122">
        <v>2</v>
      </c>
      <c r="K456" s="122">
        <v>854</v>
      </c>
      <c r="L456" s="123" t="s">
        <v>5807</v>
      </c>
      <c r="M456" s="124">
        <v>4725</v>
      </c>
      <c r="N456" s="124">
        <v>6347</v>
      </c>
      <c r="O456" s="124">
        <v>6488</v>
      </c>
      <c r="P456" s="124">
        <f t="shared" si="6"/>
        <v>5853.333333333333</v>
      </c>
      <c r="Q456" s="124">
        <f>K456*(1+'PORCENTAJE ECONOMICO'!$D$12)*P456</f>
        <v>4998746.666666666</v>
      </c>
    </row>
    <row r="457" spans="2:17">
      <c r="B457" s="122" t="s">
        <v>2571</v>
      </c>
      <c r="C457" s="122" t="s">
        <v>4390</v>
      </c>
      <c r="D457" s="122" t="s">
        <v>4391</v>
      </c>
      <c r="E457" s="122" t="s">
        <v>2820</v>
      </c>
      <c r="F457" s="122" t="s">
        <v>4392</v>
      </c>
      <c r="G457" s="122" t="s">
        <v>3475</v>
      </c>
      <c r="H457" s="122" t="s">
        <v>4393</v>
      </c>
      <c r="I457" s="122">
        <v>19914682</v>
      </c>
      <c r="J457" s="122">
        <v>2</v>
      </c>
      <c r="K457" s="122">
        <v>127</v>
      </c>
      <c r="L457" s="123" t="s">
        <v>5807</v>
      </c>
      <c r="M457" s="124">
        <v>776</v>
      </c>
      <c r="N457" s="124">
        <v>270</v>
      </c>
      <c r="O457" s="124"/>
      <c r="P457" s="124">
        <f t="shared" si="6"/>
        <v>523</v>
      </c>
      <c r="Q457" s="124">
        <f>K457*(1+'PORCENTAJE ECONOMICO'!$D$12)*P457</f>
        <v>66421</v>
      </c>
    </row>
    <row r="458" spans="2:17">
      <c r="B458" s="122" t="s">
        <v>2571</v>
      </c>
      <c r="C458" s="122" t="s">
        <v>3472</v>
      </c>
      <c r="D458" s="122" t="s">
        <v>4391</v>
      </c>
      <c r="E458" s="122" t="s">
        <v>2820</v>
      </c>
      <c r="F458" s="122" t="s">
        <v>4394</v>
      </c>
      <c r="G458" s="122" t="s">
        <v>3475</v>
      </c>
      <c r="H458" s="122" t="s">
        <v>4395</v>
      </c>
      <c r="I458" s="122">
        <v>19914681</v>
      </c>
      <c r="J458" s="122">
        <v>1</v>
      </c>
      <c r="K458" s="122">
        <v>254</v>
      </c>
      <c r="L458" s="123" t="s">
        <v>5807</v>
      </c>
      <c r="M458" s="124">
        <v>21695</v>
      </c>
      <c r="N458" s="124">
        <v>36694</v>
      </c>
      <c r="O458" s="124">
        <v>35943</v>
      </c>
      <c r="P458" s="124">
        <f t="shared" si="6"/>
        <v>31444</v>
      </c>
      <c r="Q458" s="124">
        <f>K458*(1+'PORCENTAJE ECONOMICO'!$D$12)*P458</f>
        <v>7986776</v>
      </c>
    </row>
    <row r="459" spans="2:17">
      <c r="B459" s="122" t="s">
        <v>2571</v>
      </c>
      <c r="C459" s="122" t="s">
        <v>2954</v>
      </c>
      <c r="D459" s="122" t="s">
        <v>4396</v>
      </c>
      <c r="E459" s="122" t="s">
        <v>2820</v>
      </c>
      <c r="F459" s="122" t="s">
        <v>4397</v>
      </c>
      <c r="G459" s="122" t="s">
        <v>2957</v>
      </c>
      <c r="H459" s="122" t="s">
        <v>4398</v>
      </c>
      <c r="I459" s="122">
        <v>19994744</v>
      </c>
      <c r="J459" s="122">
        <v>7</v>
      </c>
      <c r="K459" s="122">
        <v>122</v>
      </c>
      <c r="L459" s="123" t="s">
        <v>5807</v>
      </c>
      <c r="M459" s="124">
        <v>275</v>
      </c>
      <c r="N459" s="124">
        <v>389</v>
      </c>
      <c r="O459" s="124">
        <v>145</v>
      </c>
      <c r="P459" s="124">
        <f t="shared" si="6"/>
        <v>269.66666666666669</v>
      </c>
      <c r="Q459" s="124">
        <f>K459*(1+'PORCENTAJE ECONOMICO'!$D$12)*P459</f>
        <v>32899.333333333336</v>
      </c>
    </row>
    <row r="460" spans="2:17">
      <c r="B460" s="122" t="s">
        <v>2571</v>
      </c>
      <c r="C460" s="122" t="s">
        <v>4399</v>
      </c>
      <c r="D460" s="122" t="s">
        <v>4400</v>
      </c>
      <c r="E460" s="122" t="s">
        <v>2574</v>
      </c>
      <c r="F460" s="122" t="s">
        <v>4401</v>
      </c>
      <c r="G460" s="122" t="s">
        <v>4402</v>
      </c>
      <c r="H460" s="122" t="s">
        <v>4403</v>
      </c>
      <c r="I460" s="122">
        <v>20052504</v>
      </c>
      <c r="J460" s="122">
        <v>21</v>
      </c>
      <c r="K460" s="122">
        <v>1559</v>
      </c>
      <c r="L460" s="123" t="s">
        <v>5807</v>
      </c>
      <c r="M460" s="124"/>
      <c r="N460" s="124"/>
      <c r="O460" s="124">
        <v>10</v>
      </c>
      <c r="P460" s="124">
        <f t="shared" si="6"/>
        <v>10</v>
      </c>
      <c r="Q460" s="124">
        <f>K460*(1+'PORCENTAJE ECONOMICO'!$D$12)*P460</f>
        <v>15590</v>
      </c>
    </row>
    <row r="461" spans="2:17">
      <c r="B461" s="122" t="s">
        <v>2571</v>
      </c>
      <c r="C461" s="122" t="s">
        <v>4404</v>
      </c>
      <c r="D461" s="122" t="s">
        <v>4405</v>
      </c>
      <c r="E461" s="122" t="s">
        <v>2574</v>
      </c>
      <c r="F461" s="122" t="s">
        <v>4406</v>
      </c>
      <c r="G461" s="122" t="s">
        <v>4402</v>
      </c>
      <c r="H461" s="122" t="s">
        <v>4407</v>
      </c>
      <c r="I461" s="122">
        <v>20052505</v>
      </c>
      <c r="J461" s="122">
        <v>22</v>
      </c>
      <c r="K461" s="122">
        <v>433</v>
      </c>
      <c r="L461" s="123" t="s">
        <v>5807</v>
      </c>
      <c r="M461" s="124"/>
      <c r="N461" s="124"/>
      <c r="O461" s="124">
        <v>10</v>
      </c>
      <c r="P461" s="124">
        <f t="shared" si="6"/>
        <v>10</v>
      </c>
      <c r="Q461" s="124">
        <f>K461*(1+'PORCENTAJE ECONOMICO'!$D$12)*P461</f>
        <v>4330</v>
      </c>
    </row>
    <row r="462" spans="2:17">
      <c r="B462" s="122" t="s">
        <v>2571</v>
      </c>
      <c r="C462" s="122" t="s">
        <v>2959</v>
      </c>
      <c r="D462" s="122" t="s">
        <v>4408</v>
      </c>
      <c r="E462" s="122" t="s">
        <v>2820</v>
      </c>
      <c r="F462" s="122" t="s">
        <v>4409</v>
      </c>
      <c r="G462" s="122" t="s">
        <v>2962</v>
      </c>
      <c r="H462" s="122" t="s">
        <v>4410</v>
      </c>
      <c r="I462" s="122">
        <v>39916</v>
      </c>
      <c r="J462" s="122">
        <v>1</v>
      </c>
      <c r="K462" s="122">
        <v>387</v>
      </c>
      <c r="L462" s="123" t="s">
        <v>5807</v>
      </c>
      <c r="M462" s="124"/>
      <c r="N462" s="124"/>
      <c r="O462" s="124">
        <v>10</v>
      </c>
      <c r="P462" s="124">
        <f t="shared" si="6"/>
        <v>10</v>
      </c>
      <c r="Q462" s="124">
        <f>K462*(1+'PORCENTAJE ECONOMICO'!$D$12)*P462</f>
        <v>3870</v>
      </c>
    </row>
    <row r="463" spans="2:17">
      <c r="B463" s="122" t="s">
        <v>2571</v>
      </c>
      <c r="C463" s="122" t="s">
        <v>4411</v>
      </c>
      <c r="D463" s="122" t="s">
        <v>600</v>
      </c>
      <c r="E463" s="122" t="s">
        <v>2820</v>
      </c>
      <c r="F463" s="122" t="s">
        <v>4412</v>
      </c>
      <c r="G463" s="122" t="s">
        <v>4413</v>
      </c>
      <c r="H463" s="122" t="s">
        <v>4414</v>
      </c>
      <c r="I463" s="122">
        <v>20094783</v>
      </c>
      <c r="J463" s="122">
        <v>2</v>
      </c>
      <c r="K463" s="122">
        <v>9284</v>
      </c>
      <c r="L463" s="123" t="s">
        <v>5807</v>
      </c>
      <c r="M463" s="124"/>
      <c r="N463" s="124"/>
      <c r="O463" s="124">
        <v>10</v>
      </c>
      <c r="P463" s="124">
        <f t="shared" ref="P463:P526" si="7">AVERAGE(M463:O463)</f>
        <v>10</v>
      </c>
      <c r="Q463" s="124">
        <f>K463*(1+'PORCENTAJE ECONOMICO'!$D$12)*P463</f>
        <v>92840</v>
      </c>
    </row>
    <row r="464" spans="2:17">
      <c r="B464" s="122" t="s">
        <v>2571</v>
      </c>
      <c r="C464" s="122" t="s">
        <v>4415</v>
      </c>
      <c r="D464" s="122" t="s">
        <v>4416</v>
      </c>
      <c r="E464" s="122" t="s">
        <v>2820</v>
      </c>
      <c r="F464" s="122" t="s">
        <v>4417</v>
      </c>
      <c r="G464" s="122" t="s">
        <v>4418</v>
      </c>
      <c r="H464" s="122" t="s">
        <v>4419</v>
      </c>
      <c r="I464" s="122">
        <v>20019337</v>
      </c>
      <c r="J464" s="122">
        <v>4</v>
      </c>
      <c r="K464" s="122">
        <v>5610</v>
      </c>
      <c r="L464" s="123" t="s">
        <v>5807</v>
      </c>
      <c r="M464" s="124">
        <v>25</v>
      </c>
      <c r="N464" s="124">
        <v>4</v>
      </c>
      <c r="O464" s="124">
        <v>67</v>
      </c>
      <c r="P464" s="124">
        <f t="shared" si="7"/>
        <v>32</v>
      </c>
      <c r="Q464" s="124">
        <f>K464*(1+'PORCENTAJE ECONOMICO'!$D$12)*P464</f>
        <v>179520</v>
      </c>
    </row>
    <row r="465" spans="2:17">
      <c r="B465" s="122" t="s">
        <v>2571</v>
      </c>
      <c r="C465" s="122" t="s">
        <v>4420</v>
      </c>
      <c r="D465" s="122" t="s">
        <v>4421</v>
      </c>
      <c r="E465" s="122" t="s">
        <v>2574</v>
      </c>
      <c r="F465" s="122" t="s">
        <v>4422</v>
      </c>
      <c r="G465" s="122" t="s">
        <v>3491</v>
      </c>
      <c r="H465" s="122" t="s">
        <v>4423</v>
      </c>
      <c r="I465" s="122">
        <v>19954442</v>
      </c>
      <c r="J465" s="122">
        <v>8</v>
      </c>
      <c r="K465" s="122">
        <v>207</v>
      </c>
      <c r="L465" s="123" t="s">
        <v>5807</v>
      </c>
      <c r="M465" s="124"/>
      <c r="N465" s="124"/>
      <c r="O465" s="124">
        <v>10</v>
      </c>
      <c r="P465" s="124">
        <f t="shared" si="7"/>
        <v>10</v>
      </c>
      <c r="Q465" s="124">
        <f>K465*(1+'PORCENTAJE ECONOMICO'!$D$12)*P465</f>
        <v>2070</v>
      </c>
    </row>
    <row r="466" spans="2:17">
      <c r="B466" s="122" t="s">
        <v>2571</v>
      </c>
      <c r="C466" s="122" t="s">
        <v>3488</v>
      </c>
      <c r="D466" s="122" t="s">
        <v>4424</v>
      </c>
      <c r="E466" s="122" t="s">
        <v>2574</v>
      </c>
      <c r="F466" s="122" t="s">
        <v>4425</v>
      </c>
      <c r="G466" s="122" t="s">
        <v>3491</v>
      </c>
      <c r="H466" s="122" t="s">
        <v>4426</v>
      </c>
      <c r="I466" s="122">
        <v>20051145</v>
      </c>
      <c r="J466" s="122">
        <v>1</v>
      </c>
      <c r="K466" s="122">
        <v>12627</v>
      </c>
      <c r="L466" s="123" t="s">
        <v>5807</v>
      </c>
      <c r="M466" s="124">
        <v>2</v>
      </c>
      <c r="N466" s="124"/>
      <c r="O466" s="124">
        <v>5</v>
      </c>
      <c r="P466" s="124">
        <f t="shared" si="7"/>
        <v>3.5</v>
      </c>
      <c r="Q466" s="124">
        <f>K466*(1+'PORCENTAJE ECONOMICO'!$D$12)*P466</f>
        <v>44194.5</v>
      </c>
    </row>
    <row r="467" spans="2:17">
      <c r="B467" s="122" t="s">
        <v>2571</v>
      </c>
      <c r="C467" s="122" t="s">
        <v>4427</v>
      </c>
      <c r="D467" s="122" t="s">
        <v>4428</v>
      </c>
      <c r="E467" s="122" t="s">
        <v>2820</v>
      </c>
      <c r="F467" s="122" t="s">
        <v>4429</v>
      </c>
      <c r="G467" s="122" t="s">
        <v>4430</v>
      </c>
      <c r="H467" s="122" t="s">
        <v>4431</v>
      </c>
      <c r="I467" s="122">
        <v>19971867</v>
      </c>
      <c r="J467" s="122">
        <v>2</v>
      </c>
      <c r="K467" s="122">
        <v>181</v>
      </c>
      <c r="L467" s="123" t="s">
        <v>5807</v>
      </c>
      <c r="M467" s="124">
        <v>585</v>
      </c>
      <c r="N467" s="124">
        <v>440</v>
      </c>
      <c r="O467" s="124">
        <v>2711</v>
      </c>
      <c r="P467" s="124">
        <f t="shared" si="7"/>
        <v>1245.3333333333333</v>
      </c>
      <c r="Q467" s="124">
        <f>K467*(1+'PORCENTAJE ECONOMICO'!$D$12)*P467</f>
        <v>225405.33333333331</v>
      </c>
    </row>
    <row r="468" spans="2:17">
      <c r="B468" s="122" t="s">
        <v>2571</v>
      </c>
      <c r="C468" s="122" t="s">
        <v>2974</v>
      </c>
      <c r="D468" s="122" t="s">
        <v>4432</v>
      </c>
      <c r="E468" s="122" t="s">
        <v>2820</v>
      </c>
      <c r="F468" s="122" t="s">
        <v>4433</v>
      </c>
      <c r="G468" s="122" t="s">
        <v>2977</v>
      </c>
      <c r="H468" s="122" t="s">
        <v>4434</v>
      </c>
      <c r="I468" s="122">
        <v>19933487</v>
      </c>
      <c r="J468" s="122">
        <v>11</v>
      </c>
      <c r="K468" s="122">
        <v>736</v>
      </c>
      <c r="L468" s="123" t="s">
        <v>5807</v>
      </c>
      <c r="M468" s="124">
        <v>660</v>
      </c>
      <c r="N468" s="124">
        <v>300</v>
      </c>
      <c r="O468" s="124">
        <v>1010</v>
      </c>
      <c r="P468" s="124">
        <f t="shared" si="7"/>
        <v>656.66666666666663</v>
      </c>
      <c r="Q468" s="124">
        <f>K468*(1+'PORCENTAJE ECONOMICO'!$D$12)*P468</f>
        <v>483306.66666666663</v>
      </c>
    </row>
    <row r="469" spans="2:17">
      <c r="B469" s="122" t="s">
        <v>2571</v>
      </c>
      <c r="C469" s="122" t="s">
        <v>4435</v>
      </c>
      <c r="D469" s="122" t="s">
        <v>4436</v>
      </c>
      <c r="E469" s="122" t="s">
        <v>2574</v>
      </c>
      <c r="F469" s="122" t="s">
        <v>4437</v>
      </c>
      <c r="G469" s="122" t="s">
        <v>4438</v>
      </c>
      <c r="H469" s="122" t="s">
        <v>4439</v>
      </c>
      <c r="I469" s="122">
        <v>200636</v>
      </c>
      <c r="J469" s="122">
        <v>1</v>
      </c>
      <c r="K469" s="122">
        <v>13100</v>
      </c>
      <c r="L469" s="123" t="s">
        <v>5807</v>
      </c>
      <c r="M469" s="124"/>
      <c r="N469" s="124"/>
      <c r="O469" s="124">
        <v>10</v>
      </c>
      <c r="P469" s="124">
        <f t="shared" si="7"/>
        <v>10</v>
      </c>
      <c r="Q469" s="124">
        <f>K469*(1+'PORCENTAJE ECONOMICO'!$D$12)*P469</f>
        <v>131000</v>
      </c>
    </row>
    <row r="470" spans="2:17">
      <c r="B470" s="122" t="s">
        <v>2571</v>
      </c>
      <c r="C470" s="122" t="s">
        <v>2755</v>
      </c>
      <c r="D470" s="122" t="s">
        <v>4440</v>
      </c>
      <c r="E470" s="122" t="s">
        <v>2820</v>
      </c>
      <c r="F470" s="122" t="s">
        <v>4441</v>
      </c>
      <c r="G470" s="122" t="s">
        <v>2758</v>
      </c>
      <c r="H470" s="122" t="s">
        <v>4442</v>
      </c>
      <c r="I470" s="122">
        <v>19938034</v>
      </c>
      <c r="J470" s="122">
        <v>1</v>
      </c>
      <c r="K470" s="122">
        <v>2361</v>
      </c>
      <c r="L470" s="123" t="s">
        <v>5807</v>
      </c>
      <c r="M470" s="124">
        <v>33</v>
      </c>
      <c r="N470" s="124">
        <v>203</v>
      </c>
      <c r="O470" s="124">
        <v>286</v>
      </c>
      <c r="P470" s="124">
        <f t="shared" si="7"/>
        <v>174</v>
      </c>
      <c r="Q470" s="124">
        <f>K470*(1+'PORCENTAJE ECONOMICO'!$D$12)*P470</f>
        <v>410814</v>
      </c>
    </row>
    <row r="471" spans="2:17">
      <c r="B471" s="122" t="s">
        <v>2571</v>
      </c>
      <c r="C471" s="122" t="s">
        <v>2760</v>
      </c>
      <c r="D471" s="122" t="s">
        <v>4440</v>
      </c>
      <c r="E471" s="122" t="s">
        <v>2820</v>
      </c>
      <c r="F471" s="122" t="s">
        <v>4443</v>
      </c>
      <c r="G471" s="122" t="s">
        <v>2758</v>
      </c>
      <c r="H471" s="122" t="s">
        <v>4444</v>
      </c>
      <c r="I471" s="122">
        <v>19935160</v>
      </c>
      <c r="J471" s="122">
        <v>1</v>
      </c>
      <c r="K471" s="122">
        <v>505</v>
      </c>
      <c r="L471" s="123" t="s">
        <v>5807</v>
      </c>
      <c r="M471" s="124">
        <v>15</v>
      </c>
      <c r="N471" s="124"/>
      <c r="O471" s="124">
        <v>15</v>
      </c>
      <c r="P471" s="124">
        <f t="shared" si="7"/>
        <v>15</v>
      </c>
      <c r="Q471" s="124">
        <f>K471*(1+'PORCENTAJE ECONOMICO'!$D$12)*P471</f>
        <v>7575</v>
      </c>
    </row>
    <row r="472" spans="2:17">
      <c r="B472" s="122" t="s">
        <v>2571</v>
      </c>
      <c r="C472" s="122" t="s">
        <v>4445</v>
      </c>
      <c r="D472" s="122" t="s">
        <v>4446</v>
      </c>
      <c r="E472" s="122" t="s">
        <v>2820</v>
      </c>
      <c r="F472" s="122" t="s">
        <v>4447</v>
      </c>
      <c r="G472" s="122" t="s">
        <v>4448</v>
      </c>
      <c r="H472" s="122" t="s">
        <v>4449</v>
      </c>
      <c r="I472" s="122">
        <v>19953947</v>
      </c>
      <c r="J472" s="122">
        <v>1</v>
      </c>
      <c r="K472" s="122">
        <v>1111</v>
      </c>
      <c r="L472" s="123" t="s">
        <v>5807</v>
      </c>
      <c r="M472" s="124">
        <v>440</v>
      </c>
      <c r="N472" s="124">
        <v>638</v>
      </c>
      <c r="O472" s="124">
        <v>868</v>
      </c>
      <c r="P472" s="124">
        <f t="shared" si="7"/>
        <v>648.66666666666663</v>
      </c>
      <c r="Q472" s="124">
        <f>K472*(1+'PORCENTAJE ECONOMICO'!$D$12)*P472</f>
        <v>720668.66666666663</v>
      </c>
    </row>
    <row r="473" spans="2:17">
      <c r="B473" s="122" t="s">
        <v>2571</v>
      </c>
      <c r="C473" s="122" t="s">
        <v>4450</v>
      </c>
      <c r="D473" s="122" t="s">
        <v>4451</v>
      </c>
      <c r="E473" s="122" t="s">
        <v>2574</v>
      </c>
      <c r="F473" s="122" t="s">
        <v>4452</v>
      </c>
      <c r="G473" s="122" t="s">
        <v>4453</v>
      </c>
      <c r="H473" s="122" t="s">
        <v>4454</v>
      </c>
      <c r="I473" s="122">
        <v>20084420</v>
      </c>
      <c r="J473" s="122">
        <v>13</v>
      </c>
      <c r="K473" s="122">
        <v>2187</v>
      </c>
      <c r="L473" s="123" t="s">
        <v>5807</v>
      </c>
      <c r="M473" s="124"/>
      <c r="N473" s="124"/>
      <c r="O473" s="124">
        <v>10</v>
      </c>
      <c r="P473" s="124">
        <f t="shared" si="7"/>
        <v>10</v>
      </c>
      <c r="Q473" s="124">
        <f>K473*(1+'PORCENTAJE ECONOMICO'!$D$12)*P473</f>
        <v>21870</v>
      </c>
    </row>
    <row r="474" spans="2:17">
      <c r="B474" s="122" t="s">
        <v>2571</v>
      </c>
      <c r="C474" s="122" t="s">
        <v>4455</v>
      </c>
      <c r="D474" s="122" t="s">
        <v>4456</v>
      </c>
      <c r="E474" s="122" t="s">
        <v>2574</v>
      </c>
      <c r="F474" s="122" t="s">
        <v>4457</v>
      </c>
      <c r="G474" s="122" t="s">
        <v>4458</v>
      </c>
      <c r="H474" s="122" t="s">
        <v>4459</v>
      </c>
      <c r="I474" s="122">
        <v>28346</v>
      </c>
      <c r="J474" s="122">
        <v>1</v>
      </c>
      <c r="K474" s="122">
        <v>12000</v>
      </c>
      <c r="L474" s="123" t="s">
        <v>5807</v>
      </c>
      <c r="M474" s="124">
        <v>124</v>
      </c>
      <c r="N474" s="124">
        <v>297</v>
      </c>
      <c r="O474" s="124">
        <v>111</v>
      </c>
      <c r="P474" s="124">
        <f t="shared" si="7"/>
        <v>177.33333333333334</v>
      </c>
      <c r="Q474" s="124">
        <f>K474*(1+'PORCENTAJE ECONOMICO'!$D$12)*P474</f>
        <v>2128000</v>
      </c>
    </row>
    <row r="475" spans="2:17">
      <c r="B475" s="122" t="s">
        <v>2571</v>
      </c>
      <c r="C475" s="122" t="s">
        <v>4460</v>
      </c>
      <c r="D475" s="122" t="s">
        <v>4461</v>
      </c>
      <c r="E475" s="122" t="s">
        <v>2574</v>
      </c>
      <c r="F475" s="122" t="s">
        <v>4462</v>
      </c>
      <c r="G475" s="122" t="s">
        <v>4458</v>
      </c>
      <c r="H475" s="122" t="s">
        <v>4463</v>
      </c>
      <c r="I475" s="122">
        <v>36070</v>
      </c>
      <c r="J475" s="122">
        <v>10</v>
      </c>
      <c r="K475" s="122">
        <v>1230</v>
      </c>
      <c r="L475" s="123" t="s">
        <v>5807</v>
      </c>
      <c r="M475" s="124">
        <v>29</v>
      </c>
      <c r="N475" s="124">
        <v>18</v>
      </c>
      <c r="O475" s="124">
        <v>14</v>
      </c>
      <c r="P475" s="124">
        <f t="shared" si="7"/>
        <v>20.333333333333332</v>
      </c>
      <c r="Q475" s="124">
        <f>K475*(1+'PORCENTAJE ECONOMICO'!$D$12)*P475</f>
        <v>25010</v>
      </c>
    </row>
    <row r="476" spans="2:17">
      <c r="B476" s="122" t="s">
        <v>2571</v>
      </c>
      <c r="C476" s="122" t="s">
        <v>4464</v>
      </c>
      <c r="D476" s="122" t="s">
        <v>4465</v>
      </c>
      <c r="E476" s="122" t="s">
        <v>2574</v>
      </c>
      <c r="F476" s="122" t="s">
        <v>4466</v>
      </c>
      <c r="G476" s="122" t="s">
        <v>4458</v>
      </c>
      <c r="H476" s="122" t="s">
        <v>4467</v>
      </c>
      <c r="I476" s="122">
        <v>19959949</v>
      </c>
      <c r="J476" s="122">
        <v>18</v>
      </c>
      <c r="K476" s="122">
        <v>6000</v>
      </c>
      <c r="L476" s="123" t="s">
        <v>5807</v>
      </c>
      <c r="M476" s="124">
        <v>156</v>
      </c>
      <c r="N476" s="124">
        <v>202</v>
      </c>
      <c r="O476" s="124">
        <v>284</v>
      </c>
      <c r="P476" s="124">
        <f t="shared" si="7"/>
        <v>214</v>
      </c>
      <c r="Q476" s="124">
        <f>K476*(1+'PORCENTAJE ECONOMICO'!$D$12)*P476</f>
        <v>1284000</v>
      </c>
    </row>
    <row r="477" spans="2:17">
      <c r="B477" s="122" t="s">
        <v>2571</v>
      </c>
      <c r="C477" s="122" t="s">
        <v>4468</v>
      </c>
      <c r="D477" s="122" t="s">
        <v>4469</v>
      </c>
      <c r="E477" s="122" t="s">
        <v>2574</v>
      </c>
      <c r="F477" s="122" t="s">
        <v>4470</v>
      </c>
      <c r="G477" s="122" t="s">
        <v>4471</v>
      </c>
      <c r="H477" s="122" t="s">
        <v>4472</v>
      </c>
      <c r="I477" s="122">
        <v>20004823</v>
      </c>
      <c r="J477" s="122">
        <v>1</v>
      </c>
      <c r="K477" s="122">
        <v>20800</v>
      </c>
      <c r="L477" s="123" t="s">
        <v>5807</v>
      </c>
      <c r="M477" s="124">
        <v>10</v>
      </c>
      <c r="N477" s="124">
        <v>8</v>
      </c>
      <c r="O477" s="124">
        <v>11</v>
      </c>
      <c r="P477" s="124">
        <f t="shared" si="7"/>
        <v>9.6666666666666661</v>
      </c>
      <c r="Q477" s="124">
        <f>K477*(1+'PORCENTAJE ECONOMICO'!$D$12)*P477</f>
        <v>201066.66666666666</v>
      </c>
    </row>
    <row r="478" spans="2:17">
      <c r="B478" s="122" t="s">
        <v>2571</v>
      </c>
      <c r="C478" s="122" t="s">
        <v>2999</v>
      </c>
      <c r="D478" s="122" t="s">
        <v>4473</v>
      </c>
      <c r="E478" s="122" t="s">
        <v>2574</v>
      </c>
      <c r="F478" s="122" t="s">
        <v>4474</v>
      </c>
      <c r="G478" s="122" t="s">
        <v>4475</v>
      </c>
      <c r="H478" s="122" t="s">
        <v>4476</v>
      </c>
      <c r="I478" s="122">
        <v>20031393</v>
      </c>
      <c r="J478" s="122">
        <v>1</v>
      </c>
      <c r="K478" s="122">
        <v>12875</v>
      </c>
      <c r="L478" s="123" t="s">
        <v>5807</v>
      </c>
      <c r="M478" s="124">
        <v>81</v>
      </c>
      <c r="N478" s="124">
        <v>37</v>
      </c>
      <c r="O478" s="124">
        <v>26</v>
      </c>
      <c r="P478" s="124">
        <f t="shared" si="7"/>
        <v>48</v>
      </c>
      <c r="Q478" s="124">
        <f>K478*(1+'PORCENTAJE ECONOMICO'!$D$12)*P478</f>
        <v>618000</v>
      </c>
    </row>
    <row r="479" spans="2:17">
      <c r="B479" s="122" t="s">
        <v>2571</v>
      </c>
      <c r="C479" s="122" t="s">
        <v>4477</v>
      </c>
      <c r="D479" s="122" t="s">
        <v>4478</v>
      </c>
      <c r="E479" s="122" t="s">
        <v>2574</v>
      </c>
      <c r="F479" s="122" t="s">
        <v>4479</v>
      </c>
      <c r="G479" s="122" t="s">
        <v>2801</v>
      </c>
      <c r="H479" s="122" t="s">
        <v>4480</v>
      </c>
      <c r="I479" s="122">
        <v>32730</v>
      </c>
      <c r="J479" s="122">
        <v>1</v>
      </c>
      <c r="K479" s="122">
        <v>11005</v>
      </c>
      <c r="L479" s="123" t="s">
        <v>5807</v>
      </c>
      <c r="M479" s="124">
        <v>7</v>
      </c>
      <c r="N479" s="124">
        <v>2</v>
      </c>
      <c r="O479" s="124">
        <v>8</v>
      </c>
      <c r="P479" s="124">
        <f t="shared" si="7"/>
        <v>5.666666666666667</v>
      </c>
      <c r="Q479" s="124">
        <f>K479*(1+'PORCENTAJE ECONOMICO'!$D$12)*P479</f>
        <v>62361.666666666672</v>
      </c>
    </row>
    <row r="480" spans="2:17">
      <c r="B480" s="122" t="s">
        <v>2571</v>
      </c>
      <c r="C480" s="122" t="s">
        <v>3498</v>
      </c>
      <c r="D480" s="122" t="s">
        <v>4481</v>
      </c>
      <c r="E480" s="122" t="s">
        <v>2574</v>
      </c>
      <c r="F480" s="122" t="s">
        <v>4482</v>
      </c>
      <c r="G480" s="122" t="s">
        <v>2801</v>
      </c>
      <c r="H480" s="122" t="s">
        <v>4483</v>
      </c>
      <c r="I480" s="122">
        <v>19983161</v>
      </c>
      <c r="J480" s="122">
        <v>1</v>
      </c>
      <c r="K480" s="122">
        <v>8649</v>
      </c>
      <c r="L480" s="123" t="s">
        <v>5807</v>
      </c>
      <c r="M480" s="124">
        <v>34</v>
      </c>
      <c r="N480" s="124">
        <v>38</v>
      </c>
      <c r="O480" s="124">
        <v>35</v>
      </c>
      <c r="P480" s="124">
        <f t="shared" si="7"/>
        <v>35.666666666666664</v>
      </c>
      <c r="Q480" s="124">
        <f>K480*(1+'PORCENTAJE ECONOMICO'!$D$12)*P480</f>
        <v>308481</v>
      </c>
    </row>
    <row r="481" spans="2:17">
      <c r="B481" s="122" t="s">
        <v>2571</v>
      </c>
      <c r="C481" s="122" t="s">
        <v>4484</v>
      </c>
      <c r="D481" s="122" t="s">
        <v>4485</v>
      </c>
      <c r="E481" s="122" t="s">
        <v>2820</v>
      </c>
      <c r="F481" s="122" t="s">
        <v>4486</v>
      </c>
      <c r="G481" s="122" t="s">
        <v>4167</v>
      </c>
      <c r="H481" s="122" t="s">
        <v>4487</v>
      </c>
      <c r="I481" s="122">
        <v>55156</v>
      </c>
      <c r="J481" s="122">
        <v>10</v>
      </c>
      <c r="K481" s="122">
        <v>299</v>
      </c>
      <c r="L481" s="123" t="s">
        <v>5807</v>
      </c>
      <c r="M481" s="124">
        <v>60</v>
      </c>
      <c r="N481" s="124"/>
      <c r="O481" s="124"/>
      <c r="P481" s="124">
        <f t="shared" si="7"/>
        <v>60</v>
      </c>
      <c r="Q481" s="124">
        <f>K481*(1+'PORCENTAJE ECONOMICO'!$D$12)*P481</f>
        <v>17940</v>
      </c>
    </row>
    <row r="482" spans="2:17">
      <c r="B482" s="122" t="s">
        <v>2571</v>
      </c>
      <c r="C482" s="122" t="s">
        <v>4488</v>
      </c>
      <c r="D482" s="122" t="s">
        <v>4485</v>
      </c>
      <c r="E482" s="122" t="s">
        <v>2820</v>
      </c>
      <c r="F482" s="122" t="s">
        <v>4489</v>
      </c>
      <c r="G482" s="122" t="s">
        <v>4167</v>
      </c>
      <c r="H482" s="122" t="s">
        <v>4490</v>
      </c>
      <c r="I482" s="122">
        <v>20472</v>
      </c>
      <c r="J482" s="122">
        <v>1</v>
      </c>
      <c r="K482" s="122">
        <v>62</v>
      </c>
      <c r="L482" s="123" t="s">
        <v>5807</v>
      </c>
      <c r="M482" s="124">
        <v>1274</v>
      </c>
      <c r="N482" s="124">
        <v>1416</v>
      </c>
      <c r="O482" s="124">
        <v>9294</v>
      </c>
      <c r="P482" s="124">
        <f t="shared" si="7"/>
        <v>3994.6666666666665</v>
      </c>
      <c r="Q482" s="124">
        <f>K482*(1+'PORCENTAJE ECONOMICO'!$D$12)*P482</f>
        <v>247669.33333333331</v>
      </c>
    </row>
    <row r="483" spans="2:17">
      <c r="B483" s="122" t="s">
        <v>2571</v>
      </c>
      <c r="C483" s="122" t="s">
        <v>768</v>
      </c>
      <c r="D483" s="122" t="s">
        <v>753</v>
      </c>
      <c r="E483" s="122" t="s">
        <v>2820</v>
      </c>
      <c r="F483" s="122" t="s">
        <v>4491</v>
      </c>
      <c r="G483" s="122" t="s">
        <v>4167</v>
      </c>
      <c r="H483" s="122" t="s">
        <v>4492</v>
      </c>
      <c r="I483" s="122">
        <v>37902</v>
      </c>
      <c r="J483" s="122">
        <v>2</v>
      </c>
      <c r="K483" s="122">
        <v>973</v>
      </c>
      <c r="L483" s="123" t="s">
        <v>5807</v>
      </c>
      <c r="M483" s="124">
        <v>384</v>
      </c>
      <c r="N483" s="124"/>
      <c r="O483" s="124"/>
      <c r="P483" s="124">
        <f t="shared" si="7"/>
        <v>384</v>
      </c>
      <c r="Q483" s="124">
        <f>K483*(1+'PORCENTAJE ECONOMICO'!$D$12)*P483</f>
        <v>373632</v>
      </c>
    </row>
    <row r="484" spans="2:17">
      <c r="B484" s="122" t="s">
        <v>2571</v>
      </c>
      <c r="C484" s="122" t="s">
        <v>3008</v>
      </c>
      <c r="D484" s="122" t="s">
        <v>4493</v>
      </c>
      <c r="E484" s="122" t="s">
        <v>2820</v>
      </c>
      <c r="F484" s="122" t="s">
        <v>4494</v>
      </c>
      <c r="G484" s="122" t="s">
        <v>3011</v>
      </c>
      <c r="H484" s="122" t="s">
        <v>4495</v>
      </c>
      <c r="I484" s="122">
        <v>19967243</v>
      </c>
      <c r="J484" s="122">
        <v>7</v>
      </c>
      <c r="K484" s="122">
        <v>351</v>
      </c>
      <c r="L484" s="123" t="s">
        <v>5807</v>
      </c>
      <c r="M484" s="124"/>
      <c r="N484" s="124"/>
      <c r="O484" s="124">
        <v>10</v>
      </c>
      <c r="P484" s="124">
        <f t="shared" si="7"/>
        <v>10</v>
      </c>
      <c r="Q484" s="124">
        <f>K484*(1+'PORCENTAJE ECONOMICO'!$D$12)*P484</f>
        <v>3510</v>
      </c>
    </row>
    <row r="485" spans="2:17">
      <c r="B485" s="122" t="s">
        <v>2571</v>
      </c>
      <c r="C485" s="122" t="s">
        <v>4496</v>
      </c>
      <c r="D485" s="122" t="s">
        <v>4497</v>
      </c>
      <c r="E485" s="122" t="s">
        <v>2820</v>
      </c>
      <c r="F485" s="122" t="s">
        <v>4498</v>
      </c>
      <c r="G485" s="122" t="s">
        <v>4499</v>
      </c>
      <c r="H485" s="122" t="s">
        <v>4500</v>
      </c>
      <c r="I485" s="122">
        <v>19962154</v>
      </c>
      <c r="J485" s="122">
        <v>3</v>
      </c>
      <c r="K485" s="122">
        <v>327</v>
      </c>
      <c r="L485" s="123" t="s">
        <v>5807</v>
      </c>
      <c r="M485" s="124">
        <v>300</v>
      </c>
      <c r="N485" s="124">
        <v>90</v>
      </c>
      <c r="O485" s="124">
        <v>660</v>
      </c>
      <c r="P485" s="124">
        <f t="shared" si="7"/>
        <v>350</v>
      </c>
      <c r="Q485" s="124">
        <f>K485*(1+'PORCENTAJE ECONOMICO'!$D$12)*P485</f>
        <v>114450</v>
      </c>
    </row>
    <row r="486" spans="2:17">
      <c r="B486" s="122" t="s">
        <v>2571</v>
      </c>
      <c r="C486" s="122" t="s">
        <v>4501</v>
      </c>
      <c r="D486" s="122" t="s">
        <v>4502</v>
      </c>
      <c r="E486" s="122" t="s">
        <v>2574</v>
      </c>
      <c r="F486" s="122" t="s">
        <v>4503</v>
      </c>
      <c r="G486" s="122" t="s">
        <v>4504</v>
      </c>
      <c r="H486" s="122" t="s">
        <v>4505</v>
      </c>
      <c r="I486" s="122">
        <v>19983819</v>
      </c>
      <c r="J486" s="122">
        <v>1</v>
      </c>
      <c r="K486" s="122">
        <v>14057</v>
      </c>
      <c r="L486" s="123" t="s">
        <v>5807</v>
      </c>
      <c r="M486" s="124">
        <v>10</v>
      </c>
      <c r="N486" s="124">
        <v>3</v>
      </c>
      <c r="O486" s="124">
        <v>6</v>
      </c>
      <c r="P486" s="124">
        <f t="shared" si="7"/>
        <v>6.333333333333333</v>
      </c>
      <c r="Q486" s="124">
        <f>K486*(1+'PORCENTAJE ECONOMICO'!$D$12)*P486</f>
        <v>89027.666666666657</v>
      </c>
    </row>
    <row r="487" spans="2:17">
      <c r="B487" s="122" t="s">
        <v>2571</v>
      </c>
      <c r="C487" s="122" t="s">
        <v>3026</v>
      </c>
      <c r="D487" s="122" t="s">
        <v>4506</v>
      </c>
      <c r="E487" s="122" t="s">
        <v>2574</v>
      </c>
      <c r="F487" s="122" t="s">
        <v>4507</v>
      </c>
      <c r="G487" s="122" t="s">
        <v>2934</v>
      </c>
      <c r="H487" s="122" t="s">
        <v>4508</v>
      </c>
      <c r="I487" s="122">
        <v>19983884</v>
      </c>
      <c r="J487" s="122">
        <v>1</v>
      </c>
      <c r="K487" s="122">
        <v>14057</v>
      </c>
      <c r="L487" s="123" t="s">
        <v>5807</v>
      </c>
      <c r="M487" s="124">
        <v>3</v>
      </c>
      <c r="N487" s="124">
        <v>14</v>
      </c>
      <c r="O487" s="124">
        <v>14</v>
      </c>
      <c r="P487" s="124">
        <f t="shared" si="7"/>
        <v>10.333333333333334</v>
      </c>
      <c r="Q487" s="124">
        <f>K487*(1+'PORCENTAJE ECONOMICO'!$D$12)*P487</f>
        <v>145255.66666666669</v>
      </c>
    </row>
    <row r="488" spans="2:17">
      <c r="B488" s="122" t="s">
        <v>2571</v>
      </c>
      <c r="C488" s="122" t="s">
        <v>3717</v>
      </c>
      <c r="D488" s="122" t="s">
        <v>4509</v>
      </c>
      <c r="E488" s="122" t="s">
        <v>2820</v>
      </c>
      <c r="F488" s="122" t="s">
        <v>4510</v>
      </c>
      <c r="G488" s="122" t="s">
        <v>3720</v>
      </c>
      <c r="H488" s="122" t="s">
        <v>4511</v>
      </c>
      <c r="I488" s="122">
        <v>20018396</v>
      </c>
      <c r="J488" s="122">
        <v>24</v>
      </c>
      <c r="K488" s="122">
        <v>149</v>
      </c>
      <c r="L488" s="123" t="s">
        <v>5807</v>
      </c>
      <c r="M488" s="124"/>
      <c r="N488" s="124"/>
      <c r="O488" s="124">
        <v>10</v>
      </c>
      <c r="P488" s="124">
        <f t="shared" si="7"/>
        <v>10</v>
      </c>
      <c r="Q488" s="124">
        <f>K488*(1+'PORCENTAJE ECONOMICO'!$D$12)*P488</f>
        <v>1490</v>
      </c>
    </row>
    <row r="489" spans="2:17">
      <c r="B489" s="122" t="s">
        <v>2571</v>
      </c>
      <c r="C489" s="122" t="s">
        <v>2663</v>
      </c>
      <c r="D489" s="122" t="s">
        <v>4512</v>
      </c>
      <c r="E489" s="122" t="s">
        <v>2574</v>
      </c>
      <c r="F489" s="122" t="s">
        <v>4513</v>
      </c>
      <c r="G489" s="122" t="s">
        <v>2666</v>
      </c>
      <c r="H489" s="122" t="s">
        <v>4514</v>
      </c>
      <c r="I489" s="122">
        <v>20020048</v>
      </c>
      <c r="J489" s="122">
        <v>2</v>
      </c>
      <c r="K489" s="122">
        <v>1234</v>
      </c>
      <c r="L489" s="123" t="s">
        <v>5807</v>
      </c>
      <c r="M489" s="124">
        <v>1535</v>
      </c>
      <c r="N489" s="124">
        <v>735</v>
      </c>
      <c r="O489" s="124">
        <v>2895</v>
      </c>
      <c r="P489" s="124">
        <f t="shared" si="7"/>
        <v>1721.6666666666667</v>
      </c>
      <c r="Q489" s="124">
        <f>K489*(1+'PORCENTAJE ECONOMICO'!$D$12)*P489</f>
        <v>2124536.666666667</v>
      </c>
    </row>
    <row r="490" spans="2:17">
      <c r="B490" s="122" t="s">
        <v>2571</v>
      </c>
      <c r="C490" s="122" t="s">
        <v>2668</v>
      </c>
      <c r="D490" s="122" t="s">
        <v>4515</v>
      </c>
      <c r="E490" s="122" t="s">
        <v>2574</v>
      </c>
      <c r="F490" s="122" t="s">
        <v>4516</v>
      </c>
      <c r="G490" s="122" t="s">
        <v>2666</v>
      </c>
      <c r="H490" s="122" t="s">
        <v>4517</v>
      </c>
      <c r="I490" s="122">
        <v>20019978</v>
      </c>
      <c r="J490" s="122">
        <v>2</v>
      </c>
      <c r="K490" s="122">
        <v>2212</v>
      </c>
      <c r="L490" s="123" t="s">
        <v>5807</v>
      </c>
      <c r="M490" s="124">
        <v>1884</v>
      </c>
      <c r="N490" s="124">
        <v>810</v>
      </c>
      <c r="O490" s="124">
        <v>1710</v>
      </c>
      <c r="P490" s="124">
        <f t="shared" si="7"/>
        <v>1468</v>
      </c>
      <c r="Q490" s="124">
        <f>K490*(1+'PORCENTAJE ECONOMICO'!$D$12)*P490</f>
        <v>3247216</v>
      </c>
    </row>
    <row r="491" spans="2:17">
      <c r="B491" s="122" t="s">
        <v>2571</v>
      </c>
      <c r="C491" s="122" t="s">
        <v>3036</v>
      </c>
      <c r="D491" s="122" t="s">
        <v>4518</v>
      </c>
      <c r="E491" s="122" t="s">
        <v>2820</v>
      </c>
      <c r="F491" s="122" t="s">
        <v>4519</v>
      </c>
      <c r="G491" s="122" t="s">
        <v>3039</v>
      </c>
      <c r="H491" s="122" t="s">
        <v>4520</v>
      </c>
      <c r="I491" s="122">
        <v>36123</v>
      </c>
      <c r="J491" s="122">
        <v>4</v>
      </c>
      <c r="K491" s="122">
        <v>120</v>
      </c>
      <c r="L491" s="123" t="s">
        <v>5807</v>
      </c>
      <c r="M491" s="124"/>
      <c r="N491" s="124"/>
      <c r="O491" s="124">
        <v>10</v>
      </c>
      <c r="P491" s="124">
        <f t="shared" si="7"/>
        <v>10</v>
      </c>
      <c r="Q491" s="124">
        <f>K491*(1+'PORCENTAJE ECONOMICO'!$D$12)*P491</f>
        <v>1200</v>
      </c>
    </row>
    <row r="492" spans="2:17">
      <c r="B492" s="122" t="s">
        <v>2571</v>
      </c>
      <c r="C492" s="122" t="s">
        <v>3041</v>
      </c>
      <c r="D492" s="122" t="s">
        <v>4521</v>
      </c>
      <c r="E492" s="122" t="s">
        <v>2820</v>
      </c>
      <c r="F492" s="122" t="s">
        <v>4522</v>
      </c>
      <c r="G492" s="122" t="s">
        <v>3039</v>
      </c>
      <c r="H492" s="122" t="s">
        <v>4523</v>
      </c>
      <c r="I492" s="122">
        <v>36124</v>
      </c>
      <c r="J492" s="122">
        <v>3</v>
      </c>
      <c r="K492" s="122">
        <v>104</v>
      </c>
      <c r="L492" s="123" t="s">
        <v>5807</v>
      </c>
      <c r="M492" s="124"/>
      <c r="N492" s="124"/>
      <c r="O492" s="124">
        <v>10</v>
      </c>
      <c r="P492" s="124">
        <f t="shared" si="7"/>
        <v>10</v>
      </c>
      <c r="Q492" s="124">
        <f>K492*(1+'PORCENTAJE ECONOMICO'!$D$12)*P492</f>
        <v>1040</v>
      </c>
    </row>
    <row r="493" spans="2:17">
      <c r="B493" s="122" t="s">
        <v>2571</v>
      </c>
      <c r="C493" s="122" t="s">
        <v>4524</v>
      </c>
      <c r="D493" s="122" t="s">
        <v>4525</v>
      </c>
      <c r="E493" s="122" t="s">
        <v>2820</v>
      </c>
      <c r="F493" s="122" t="s">
        <v>4526</v>
      </c>
      <c r="G493" s="122" t="s">
        <v>4527</v>
      </c>
      <c r="H493" s="122" t="s">
        <v>4528</v>
      </c>
      <c r="I493" s="122">
        <v>19956045</v>
      </c>
      <c r="J493" s="122">
        <v>6</v>
      </c>
      <c r="K493" s="122">
        <v>651</v>
      </c>
      <c r="L493" s="123" t="s">
        <v>5807</v>
      </c>
      <c r="M493" s="124"/>
      <c r="N493" s="124"/>
      <c r="O493" s="124">
        <v>10</v>
      </c>
      <c r="P493" s="124">
        <f t="shared" si="7"/>
        <v>10</v>
      </c>
      <c r="Q493" s="124">
        <f>K493*(1+'PORCENTAJE ECONOMICO'!$D$12)*P493</f>
        <v>6510</v>
      </c>
    </row>
    <row r="494" spans="2:17">
      <c r="B494" s="122" t="s">
        <v>2571</v>
      </c>
      <c r="C494" s="122" t="s">
        <v>2764</v>
      </c>
      <c r="D494" s="122" t="s">
        <v>4529</v>
      </c>
      <c r="E494" s="122" t="s">
        <v>2574</v>
      </c>
      <c r="F494" s="122" t="s">
        <v>4530</v>
      </c>
      <c r="G494" s="122" t="s">
        <v>2767</v>
      </c>
      <c r="H494" s="122" t="s">
        <v>4531</v>
      </c>
      <c r="I494" s="122">
        <v>19963072</v>
      </c>
      <c r="J494" s="122">
        <v>27</v>
      </c>
      <c r="K494" s="122">
        <v>2057</v>
      </c>
      <c r="L494" s="123" t="s">
        <v>5807</v>
      </c>
      <c r="M494" s="124"/>
      <c r="N494" s="124">
        <v>210</v>
      </c>
      <c r="O494" s="124">
        <v>180</v>
      </c>
      <c r="P494" s="124">
        <f t="shared" si="7"/>
        <v>195</v>
      </c>
      <c r="Q494" s="124">
        <f>K494*(1+'PORCENTAJE ECONOMICO'!$D$12)*P494</f>
        <v>401115</v>
      </c>
    </row>
    <row r="495" spans="2:17">
      <c r="B495" s="122" t="s">
        <v>2571</v>
      </c>
      <c r="C495" s="122" t="s">
        <v>3054</v>
      </c>
      <c r="D495" s="122" t="s">
        <v>4532</v>
      </c>
      <c r="E495" s="122" t="s">
        <v>2574</v>
      </c>
      <c r="F495" s="122" t="s">
        <v>4533</v>
      </c>
      <c r="G495" s="122" t="s">
        <v>2767</v>
      </c>
      <c r="H495" s="122" t="s">
        <v>4534</v>
      </c>
      <c r="I495" s="122">
        <v>20055212</v>
      </c>
      <c r="J495" s="122">
        <v>23</v>
      </c>
      <c r="K495" s="122">
        <v>4548</v>
      </c>
      <c r="L495" s="123" t="s">
        <v>5807</v>
      </c>
      <c r="M495" s="124">
        <v>468</v>
      </c>
      <c r="N495" s="124">
        <v>1590</v>
      </c>
      <c r="O495" s="124">
        <v>630</v>
      </c>
      <c r="P495" s="124">
        <f t="shared" si="7"/>
        <v>896</v>
      </c>
      <c r="Q495" s="124">
        <f>K495*(1+'PORCENTAJE ECONOMICO'!$D$12)*P495</f>
        <v>4075008</v>
      </c>
    </row>
    <row r="496" spans="2:17">
      <c r="B496" s="122" t="s">
        <v>2571</v>
      </c>
      <c r="C496" s="122" t="s">
        <v>3063</v>
      </c>
      <c r="D496" s="122" t="s">
        <v>4535</v>
      </c>
      <c r="E496" s="122" t="s">
        <v>2820</v>
      </c>
      <c r="F496" s="122" t="s">
        <v>4536</v>
      </c>
      <c r="G496" s="122" t="s">
        <v>3061</v>
      </c>
      <c r="H496" s="122" t="s">
        <v>4537</v>
      </c>
      <c r="I496" s="122">
        <v>19983474</v>
      </c>
      <c r="J496" s="122">
        <v>9</v>
      </c>
      <c r="K496" s="122">
        <v>921</v>
      </c>
      <c r="L496" s="123" t="s">
        <v>5807</v>
      </c>
      <c r="M496" s="124">
        <v>3918</v>
      </c>
      <c r="N496" s="124">
        <v>311</v>
      </c>
      <c r="O496" s="124"/>
      <c r="P496" s="124">
        <f t="shared" si="7"/>
        <v>2114.5</v>
      </c>
      <c r="Q496" s="124">
        <f>K496*(1+'PORCENTAJE ECONOMICO'!$D$12)*P496</f>
        <v>1947454.5</v>
      </c>
    </row>
    <row r="497" spans="2:17">
      <c r="B497" s="122" t="s">
        <v>2571</v>
      </c>
      <c r="C497" s="122" t="s">
        <v>3067</v>
      </c>
      <c r="D497" s="122" t="s">
        <v>4535</v>
      </c>
      <c r="E497" s="122" t="s">
        <v>2820</v>
      </c>
      <c r="F497" s="122" t="s">
        <v>4538</v>
      </c>
      <c r="G497" s="122" t="s">
        <v>3061</v>
      </c>
      <c r="H497" s="122" t="s">
        <v>4539</v>
      </c>
      <c r="I497" s="122">
        <v>19953919</v>
      </c>
      <c r="J497" s="122">
        <v>8</v>
      </c>
      <c r="K497" s="122">
        <v>1463</v>
      </c>
      <c r="L497" s="123" t="s">
        <v>5807</v>
      </c>
      <c r="M497" s="124">
        <v>240</v>
      </c>
      <c r="N497" s="124">
        <v>693</v>
      </c>
      <c r="O497" s="124">
        <v>584</v>
      </c>
      <c r="P497" s="124">
        <f t="shared" si="7"/>
        <v>505.66666666666669</v>
      </c>
      <c r="Q497" s="124">
        <f>K497*(1+'PORCENTAJE ECONOMICO'!$D$12)*P497</f>
        <v>739790.33333333337</v>
      </c>
    </row>
    <row r="498" spans="2:17">
      <c r="B498" s="122" t="s">
        <v>2571</v>
      </c>
      <c r="C498" s="122" t="s">
        <v>3811</v>
      </c>
      <c r="D498" s="122" t="s">
        <v>4540</v>
      </c>
      <c r="E498" s="122" t="s">
        <v>2820</v>
      </c>
      <c r="F498" s="122" t="s">
        <v>4541</v>
      </c>
      <c r="G498" s="122" t="s">
        <v>3814</v>
      </c>
      <c r="H498" s="122" t="s">
        <v>4542</v>
      </c>
      <c r="I498" s="122">
        <v>20093384</v>
      </c>
      <c r="J498" s="122">
        <v>13</v>
      </c>
      <c r="K498" s="122">
        <v>238</v>
      </c>
      <c r="L498" s="123" t="s">
        <v>5807</v>
      </c>
      <c r="M498" s="124"/>
      <c r="N498" s="124"/>
      <c r="O498" s="124">
        <v>10</v>
      </c>
      <c r="P498" s="124">
        <f t="shared" si="7"/>
        <v>10</v>
      </c>
      <c r="Q498" s="124">
        <f>K498*(1+'PORCENTAJE ECONOMICO'!$D$12)*P498</f>
        <v>2380</v>
      </c>
    </row>
    <row r="499" spans="2:17">
      <c r="B499" s="122" t="s">
        <v>2571</v>
      </c>
      <c r="C499" s="122" t="s">
        <v>2672</v>
      </c>
      <c r="D499" s="122" t="s">
        <v>4543</v>
      </c>
      <c r="E499" s="122" t="s">
        <v>2574</v>
      </c>
      <c r="F499" s="122" t="s">
        <v>4544</v>
      </c>
      <c r="G499" s="122" t="s">
        <v>2675</v>
      </c>
      <c r="H499" s="122" t="s">
        <v>4545</v>
      </c>
      <c r="I499" s="122">
        <v>19999309</v>
      </c>
      <c r="J499" s="122">
        <v>8</v>
      </c>
      <c r="K499" s="122">
        <v>893</v>
      </c>
      <c r="L499" s="123" t="s">
        <v>5807</v>
      </c>
      <c r="M499" s="124">
        <v>6065</v>
      </c>
      <c r="N499" s="124">
        <v>7675</v>
      </c>
      <c r="O499" s="124">
        <v>14909</v>
      </c>
      <c r="P499" s="124">
        <f t="shared" si="7"/>
        <v>9549.6666666666661</v>
      </c>
      <c r="Q499" s="124">
        <f>K499*(1+'PORCENTAJE ECONOMICO'!$D$12)*P499</f>
        <v>8527852.3333333321</v>
      </c>
    </row>
    <row r="500" spans="2:17">
      <c r="B500" s="122" t="s">
        <v>2571</v>
      </c>
      <c r="C500" s="122" t="s">
        <v>4546</v>
      </c>
      <c r="D500" s="122" t="s">
        <v>857</v>
      </c>
      <c r="E500" s="122" t="s">
        <v>2820</v>
      </c>
      <c r="F500" s="122" t="s">
        <v>4547</v>
      </c>
      <c r="G500" s="122" t="s">
        <v>4548</v>
      </c>
      <c r="H500" s="122" t="s">
        <v>4549</v>
      </c>
      <c r="I500" s="122">
        <v>20069025</v>
      </c>
      <c r="J500" s="122">
        <v>36</v>
      </c>
      <c r="K500" s="122">
        <v>10838</v>
      </c>
      <c r="L500" s="123" t="s">
        <v>5807</v>
      </c>
      <c r="M500" s="124">
        <v>462</v>
      </c>
      <c r="N500" s="124">
        <v>329</v>
      </c>
      <c r="O500" s="124">
        <v>267</v>
      </c>
      <c r="P500" s="124">
        <f t="shared" si="7"/>
        <v>352.66666666666669</v>
      </c>
      <c r="Q500" s="124">
        <f>K500*(1+'PORCENTAJE ECONOMICO'!$D$12)*P500</f>
        <v>3822201.3333333335</v>
      </c>
    </row>
    <row r="501" spans="2:17">
      <c r="B501" s="122" t="s">
        <v>2571</v>
      </c>
      <c r="C501" s="122" t="s">
        <v>3088</v>
      </c>
      <c r="D501" s="122" t="s">
        <v>4550</v>
      </c>
      <c r="E501" s="122" t="s">
        <v>2574</v>
      </c>
      <c r="F501" s="122" t="s">
        <v>4551</v>
      </c>
      <c r="G501" s="122" t="s">
        <v>3091</v>
      </c>
      <c r="H501" s="122" t="s">
        <v>4552</v>
      </c>
      <c r="I501" s="122">
        <v>20070876</v>
      </c>
      <c r="J501" s="122">
        <v>11</v>
      </c>
      <c r="K501" s="122">
        <v>3115</v>
      </c>
      <c r="L501" s="123" t="s">
        <v>5807</v>
      </c>
      <c r="M501" s="124">
        <v>1233</v>
      </c>
      <c r="N501" s="124">
        <v>959</v>
      </c>
      <c r="O501" s="124">
        <v>1089</v>
      </c>
      <c r="P501" s="124">
        <f t="shared" si="7"/>
        <v>1093.6666666666667</v>
      </c>
      <c r="Q501" s="124">
        <f>K501*(1+'PORCENTAJE ECONOMICO'!$D$12)*P501</f>
        <v>3406771.666666667</v>
      </c>
    </row>
    <row r="502" spans="2:17">
      <c r="B502" s="122" t="s">
        <v>2571</v>
      </c>
      <c r="C502" s="122" t="s">
        <v>3097</v>
      </c>
      <c r="D502" s="122" t="s">
        <v>4553</v>
      </c>
      <c r="E502" s="122" t="s">
        <v>2574</v>
      </c>
      <c r="F502" s="122" t="s">
        <v>4554</v>
      </c>
      <c r="G502" s="122" t="s">
        <v>3091</v>
      </c>
      <c r="H502" s="122" t="s">
        <v>4555</v>
      </c>
      <c r="I502" s="122">
        <v>20070877</v>
      </c>
      <c r="J502" s="122">
        <v>12</v>
      </c>
      <c r="K502" s="122">
        <v>1557</v>
      </c>
      <c r="L502" s="123" t="s">
        <v>5807</v>
      </c>
      <c r="M502" s="124">
        <v>223</v>
      </c>
      <c r="N502" s="124">
        <v>49</v>
      </c>
      <c r="O502" s="124">
        <v>821</v>
      </c>
      <c r="P502" s="124">
        <f t="shared" si="7"/>
        <v>364.33333333333331</v>
      </c>
      <c r="Q502" s="124">
        <f>K502*(1+'PORCENTAJE ECONOMICO'!$D$12)*P502</f>
        <v>567267</v>
      </c>
    </row>
    <row r="503" spans="2:17">
      <c r="B503" s="122" t="s">
        <v>2571</v>
      </c>
      <c r="C503" s="122" t="s">
        <v>3100</v>
      </c>
      <c r="D503" s="122" t="s">
        <v>4556</v>
      </c>
      <c r="E503" s="122" t="s">
        <v>2574</v>
      </c>
      <c r="F503" s="122" t="s">
        <v>4557</v>
      </c>
      <c r="G503" s="122" t="s">
        <v>3091</v>
      </c>
      <c r="H503" s="122" t="s">
        <v>4558</v>
      </c>
      <c r="I503" s="122">
        <v>20070878</v>
      </c>
      <c r="J503" s="122">
        <v>12</v>
      </c>
      <c r="K503" s="122">
        <v>1557</v>
      </c>
      <c r="L503" s="123" t="s">
        <v>5807</v>
      </c>
      <c r="M503" s="124">
        <v>608</v>
      </c>
      <c r="N503" s="124">
        <v>837</v>
      </c>
      <c r="O503" s="124">
        <v>857</v>
      </c>
      <c r="P503" s="124">
        <f t="shared" si="7"/>
        <v>767.33333333333337</v>
      </c>
      <c r="Q503" s="124">
        <f>K503*(1+'PORCENTAJE ECONOMICO'!$D$12)*P503</f>
        <v>1194738</v>
      </c>
    </row>
    <row r="504" spans="2:17">
      <c r="B504" s="122" t="s">
        <v>2571</v>
      </c>
      <c r="C504" s="122" t="s">
        <v>4559</v>
      </c>
      <c r="D504" s="122" t="s">
        <v>4560</v>
      </c>
      <c r="E504" s="122" t="s">
        <v>2574</v>
      </c>
      <c r="F504" s="122" t="s">
        <v>4561</v>
      </c>
      <c r="G504" s="122" t="s">
        <v>4562</v>
      </c>
      <c r="H504" s="122" t="s">
        <v>4563</v>
      </c>
      <c r="I504" s="122">
        <v>19984620</v>
      </c>
      <c r="J504" s="122">
        <v>1</v>
      </c>
      <c r="K504" s="122">
        <v>13120</v>
      </c>
      <c r="L504" s="123" t="s">
        <v>5807</v>
      </c>
      <c r="M504" s="124">
        <v>184</v>
      </c>
      <c r="N504" s="124">
        <v>204</v>
      </c>
      <c r="O504" s="124">
        <v>160</v>
      </c>
      <c r="P504" s="124">
        <f t="shared" si="7"/>
        <v>182.66666666666666</v>
      </c>
      <c r="Q504" s="124">
        <f>K504*(1+'PORCENTAJE ECONOMICO'!$D$12)*P504</f>
        <v>2396586.6666666665</v>
      </c>
    </row>
    <row r="505" spans="2:17">
      <c r="B505" s="122" t="s">
        <v>2571</v>
      </c>
      <c r="C505" s="122" t="s">
        <v>3119</v>
      </c>
      <c r="D505" s="122" t="s">
        <v>4564</v>
      </c>
      <c r="E505" s="122" t="s">
        <v>2574</v>
      </c>
      <c r="F505" s="122" t="s">
        <v>4565</v>
      </c>
      <c r="G505" s="122" t="s">
        <v>3122</v>
      </c>
      <c r="H505" s="122" t="s">
        <v>4566</v>
      </c>
      <c r="I505" s="122">
        <v>20081078</v>
      </c>
      <c r="J505" s="122">
        <v>11</v>
      </c>
      <c r="K505" s="122">
        <v>2970</v>
      </c>
      <c r="L505" s="123" t="s">
        <v>5807</v>
      </c>
      <c r="M505" s="124"/>
      <c r="N505" s="124">
        <v>30</v>
      </c>
      <c r="O505" s="124">
        <v>160</v>
      </c>
      <c r="P505" s="124">
        <f t="shared" si="7"/>
        <v>95</v>
      </c>
      <c r="Q505" s="124">
        <f>K505*(1+'PORCENTAJE ECONOMICO'!$D$12)*P505</f>
        <v>282150</v>
      </c>
    </row>
    <row r="506" spans="2:17">
      <c r="B506" s="122" t="s">
        <v>2571</v>
      </c>
      <c r="C506" s="122" t="s">
        <v>3124</v>
      </c>
      <c r="D506" s="122" t="s">
        <v>4567</v>
      </c>
      <c r="E506" s="122" t="s">
        <v>2574</v>
      </c>
      <c r="F506" s="122" t="s">
        <v>4568</v>
      </c>
      <c r="G506" s="122" t="s">
        <v>3122</v>
      </c>
      <c r="H506" s="122" t="s">
        <v>4569</v>
      </c>
      <c r="I506" s="122">
        <v>20081076</v>
      </c>
      <c r="J506" s="122">
        <v>11</v>
      </c>
      <c r="K506" s="122">
        <v>2970</v>
      </c>
      <c r="L506" s="123" t="s">
        <v>5807</v>
      </c>
      <c r="M506" s="124">
        <v>10</v>
      </c>
      <c r="N506" s="124">
        <v>10</v>
      </c>
      <c r="O506" s="124"/>
      <c r="P506" s="124">
        <f t="shared" si="7"/>
        <v>10</v>
      </c>
      <c r="Q506" s="124">
        <f>K506*(1+'PORCENTAJE ECONOMICO'!$D$12)*P506</f>
        <v>29700</v>
      </c>
    </row>
    <row r="507" spans="2:17">
      <c r="B507" s="122" t="s">
        <v>2571</v>
      </c>
      <c r="C507" s="122" t="s">
        <v>4570</v>
      </c>
      <c r="D507" s="122" t="s">
        <v>4571</v>
      </c>
      <c r="E507" s="122" t="s">
        <v>2574</v>
      </c>
      <c r="F507" s="122" t="s">
        <v>4572</v>
      </c>
      <c r="G507" s="122" t="s">
        <v>4573</v>
      </c>
      <c r="H507" s="122" t="s">
        <v>4574</v>
      </c>
      <c r="I507" s="122">
        <v>20026026</v>
      </c>
      <c r="J507" s="122">
        <v>1</v>
      </c>
      <c r="K507" s="122">
        <v>3878</v>
      </c>
      <c r="L507" s="123" t="s">
        <v>5807</v>
      </c>
      <c r="M507" s="124"/>
      <c r="N507" s="124">
        <v>20</v>
      </c>
      <c r="O507" s="124">
        <v>60</v>
      </c>
      <c r="P507" s="124">
        <f t="shared" si="7"/>
        <v>40</v>
      </c>
      <c r="Q507" s="124">
        <f>K507*(1+'PORCENTAJE ECONOMICO'!$D$12)*P507</f>
        <v>155120</v>
      </c>
    </row>
    <row r="508" spans="2:17">
      <c r="B508" s="122" t="s">
        <v>2571</v>
      </c>
      <c r="C508" s="122" t="s">
        <v>4174</v>
      </c>
      <c r="D508" s="122" t="s">
        <v>4575</v>
      </c>
      <c r="E508" s="122" t="s">
        <v>2820</v>
      </c>
      <c r="F508" s="122" t="s">
        <v>4576</v>
      </c>
      <c r="G508" s="122" t="s">
        <v>3522</v>
      </c>
      <c r="H508" s="122" t="s">
        <v>4577</v>
      </c>
      <c r="I508" s="122">
        <v>43365</v>
      </c>
      <c r="J508" s="122">
        <v>2</v>
      </c>
      <c r="K508" s="122">
        <v>1299</v>
      </c>
      <c r="L508" s="123" t="s">
        <v>5807</v>
      </c>
      <c r="M508" s="124"/>
      <c r="N508" s="124"/>
      <c r="O508" s="124">
        <v>10</v>
      </c>
      <c r="P508" s="124">
        <f t="shared" si="7"/>
        <v>10</v>
      </c>
      <c r="Q508" s="124">
        <f>K508*(1+'PORCENTAJE ECONOMICO'!$D$12)*P508</f>
        <v>12990</v>
      </c>
    </row>
    <row r="509" spans="2:17">
      <c r="B509" s="122" t="s">
        <v>2571</v>
      </c>
      <c r="C509" s="122" t="s">
        <v>3519</v>
      </c>
      <c r="D509" s="122" t="s">
        <v>4575</v>
      </c>
      <c r="E509" s="122" t="s">
        <v>2820</v>
      </c>
      <c r="F509" s="122" t="s">
        <v>4578</v>
      </c>
      <c r="G509" s="122" t="s">
        <v>3522</v>
      </c>
      <c r="H509" s="122" t="s">
        <v>4579</v>
      </c>
      <c r="I509" s="122">
        <v>43362</v>
      </c>
      <c r="J509" s="122">
        <v>1</v>
      </c>
      <c r="K509" s="122">
        <v>935</v>
      </c>
      <c r="L509" s="123" t="s">
        <v>5807</v>
      </c>
      <c r="M509" s="124"/>
      <c r="N509" s="124"/>
      <c r="O509" s="124">
        <v>10</v>
      </c>
      <c r="P509" s="124">
        <f t="shared" si="7"/>
        <v>10</v>
      </c>
      <c r="Q509" s="124">
        <f>K509*(1+'PORCENTAJE ECONOMICO'!$D$12)*P509</f>
        <v>9350</v>
      </c>
    </row>
    <row r="510" spans="2:17">
      <c r="B510" s="122" t="s">
        <v>2571</v>
      </c>
      <c r="C510" s="122" t="s">
        <v>4580</v>
      </c>
      <c r="D510" s="122" t="s">
        <v>4581</v>
      </c>
      <c r="E510" s="122" t="s">
        <v>2820</v>
      </c>
      <c r="F510" s="122" t="s">
        <v>4582</v>
      </c>
      <c r="G510" s="122" t="s">
        <v>3527</v>
      </c>
      <c r="H510" s="122" t="s">
        <v>4583</v>
      </c>
      <c r="I510" s="122">
        <v>45084</v>
      </c>
      <c r="J510" s="122">
        <v>3</v>
      </c>
      <c r="K510" s="122">
        <v>57</v>
      </c>
      <c r="L510" s="123" t="s">
        <v>5807</v>
      </c>
      <c r="M510" s="124"/>
      <c r="N510" s="124"/>
      <c r="O510" s="124">
        <v>10</v>
      </c>
      <c r="P510" s="124">
        <f t="shared" si="7"/>
        <v>10</v>
      </c>
      <c r="Q510" s="124">
        <f>K510*(1+'PORCENTAJE ECONOMICO'!$D$12)*P510</f>
        <v>570</v>
      </c>
    </row>
    <row r="511" spans="2:17">
      <c r="B511" s="122" t="s">
        <v>2571</v>
      </c>
      <c r="C511" s="122" t="s">
        <v>3524</v>
      </c>
      <c r="D511" s="122" t="s">
        <v>4581</v>
      </c>
      <c r="E511" s="122" t="s">
        <v>2820</v>
      </c>
      <c r="F511" s="122" t="s">
        <v>4584</v>
      </c>
      <c r="G511" s="122" t="s">
        <v>3527</v>
      </c>
      <c r="H511" s="122" t="s">
        <v>4585</v>
      </c>
      <c r="I511" s="122">
        <v>45083</v>
      </c>
      <c r="J511" s="122">
        <v>6</v>
      </c>
      <c r="K511" s="122">
        <v>110</v>
      </c>
      <c r="L511" s="123" t="s">
        <v>5807</v>
      </c>
      <c r="M511" s="124">
        <v>435</v>
      </c>
      <c r="N511" s="124">
        <v>530</v>
      </c>
      <c r="O511" s="124">
        <v>1800</v>
      </c>
      <c r="P511" s="124">
        <f t="shared" si="7"/>
        <v>921.66666666666663</v>
      </c>
      <c r="Q511" s="124">
        <f>K511*(1+'PORCENTAJE ECONOMICO'!$D$12)*P511</f>
        <v>101383.33333333333</v>
      </c>
    </row>
    <row r="512" spans="2:17">
      <c r="B512" s="122" t="s">
        <v>2571</v>
      </c>
      <c r="C512" s="122" t="s">
        <v>905</v>
      </c>
      <c r="D512" s="122" t="s">
        <v>898</v>
      </c>
      <c r="E512" s="122" t="s">
        <v>2820</v>
      </c>
      <c r="F512" s="122" t="s">
        <v>4586</v>
      </c>
      <c r="G512" s="122" t="s">
        <v>3129</v>
      </c>
      <c r="H512" s="122" t="s">
        <v>4587</v>
      </c>
      <c r="I512" s="122">
        <v>47547</v>
      </c>
      <c r="J512" s="122">
        <v>6</v>
      </c>
      <c r="K512" s="122">
        <v>171</v>
      </c>
      <c r="L512" s="123" t="s">
        <v>5807</v>
      </c>
      <c r="M512" s="124">
        <v>1290</v>
      </c>
      <c r="N512" s="124">
        <v>9900</v>
      </c>
      <c r="O512" s="124">
        <v>2343</v>
      </c>
      <c r="P512" s="124">
        <f t="shared" si="7"/>
        <v>4511</v>
      </c>
      <c r="Q512" s="124">
        <f>K512*(1+'PORCENTAJE ECONOMICO'!$D$12)*P512</f>
        <v>771381</v>
      </c>
    </row>
    <row r="513" spans="2:17">
      <c r="B513" s="122" t="s">
        <v>2571</v>
      </c>
      <c r="C513" s="122" t="s">
        <v>4588</v>
      </c>
      <c r="D513" s="122" t="s">
        <v>4589</v>
      </c>
      <c r="E513" s="122" t="s">
        <v>2574</v>
      </c>
      <c r="F513" s="122" t="s">
        <v>4590</v>
      </c>
      <c r="G513" s="122" t="s">
        <v>4591</v>
      </c>
      <c r="H513" s="122" t="s">
        <v>4592</v>
      </c>
      <c r="I513" s="122">
        <v>19906526</v>
      </c>
      <c r="J513" s="122">
        <v>3</v>
      </c>
      <c r="K513" s="122">
        <v>11985</v>
      </c>
      <c r="L513" s="123" t="s">
        <v>5807</v>
      </c>
      <c r="M513" s="124">
        <v>12</v>
      </c>
      <c r="N513" s="124">
        <v>33</v>
      </c>
      <c r="O513" s="124">
        <v>31</v>
      </c>
      <c r="P513" s="124">
        <f t="shared" si="7"/>
        <v>25.333333333333332</v>
      </c>
      <c r="Q513" s="124">
        <f>K513*(1+'PORCENTAJE ECONOMICO'!$D$12)*P513</f>
        <v>303620</v>
      </c>
    </row>
    <row r="514" spans="2:17">
      <c r="B514" s="122" t="s">
        <v>2571</v>
      </c>
      <c r="C514" s="122" t="s">
        <v>4593</v>
      </c>
      <c r="D514" s="122" t="s">
        <v>4594</v>
      </c>
      <c r="E514" s="122" t="s">
        <v>2574</v>
      </c>
      <c r="F514" s="122" t="s">
        <v>4595</v>
      </c>
      <c r="G514" s="122" t="s">
        <v>4596</v>
      </c>
      <c r="H514" s="122" t="s">
        <v>4597</v>
      </c>
      <c r="I514" s="122">
        <v>32609</v>
      </c>
      <c r="J514" s="122">
        <v>1</v>
      </c>
      <c r="K514" s="122">
        <v>7100</v>
      </c>
      <c r="L514" s="123" t="s">
        <v>5807</v>
      </c>
      <c r="M514" s="124">
        <v>2288</v>
      </c>
      <c r="N514" s="124">
        <v>2499</v>
      </c>
      <c r="O514" s="124">
        <v>2211</v>
      </c>
      <c r="P514" s="124">
        <f t="shared" si="7"/>
        <v>2332.6666666666665</v>
      </c>
      <c r="Q514" s="124">
        <f>K514*(1+'PORCENTAJE ECONOMICO'!$D$12)*P514</f>
        <v>16561933.333333332</v>
      </c>
    </row>
    <row r="515" spans="2:17">
      <c r="B515" s="122" t="s">
        <v>2571</v>
      </c>
      <c r="C515" s="122" t="s">
        <v>2774</v>
      </c>
      <c r="D515" s="122" t="s">
        <v>4598</v>
      </c>
      <c r="E515" s="122" t="s">
        <v>2820</v>
      </c>
      <c r="F515" s="122" t="s">
        <v>4599</v>
      </c>
      <c r="G515" s="122" t="s">
        <v>2777</v>
      </c>
      <c r="H515" s="122" t="s">
        <v>4600</v>
      </c>
      <c r="I515" s="122">
        <v>20007093</v>
      </c>
      <c r="J515" s="122">
        <v>1</v>
      </c>
      <c r="K515" s="122">
        <v>4935</v>
      </c>
      <c r="L515" s="123" t="s">
        <v>5807</v>
      </c>
      <c r="M515" s="124"/>
      <c r="N515" s="124"/>
      <c r="O515" s="124">
        <v>10</v>
      </c>
      <c r="P515" s="124">
        <f t="shared" si="7"/>
        <v>10</v>
      </c>
      <c r="Q515" s="124">
        <f>K515*(1+'PORCENTAJE ECONOMICO'!$D$12)*P515</f>
        <v>49350</v>
      </c>
    </row>
    <row r="516" spans="2:17">
      <c r="B516" s="122" t="s">
        <v>2571</v>
      </c>
      <c r="C516" s="122" t="s">
        <v>4601</v>
      </c>
      <c r="D516" s="122" t="s">
        <v>4602</v>
      </c>
      <c r="E516" s="122" t="s">
        <v>2820</v>
      </c>
      <c r="F516" s="122" t="s">
        <v>4603</v>
      </c>
      <c r="G516" s="122" t="s">
        <v>4604</v>
      </c>
      <c r="H516" s="122" t="s">
        <v>4605</v>
      </c>
      <c r="I516" s="122">
        <v>23947</v>
      </c>
      <c r="J516" s="122">
        <v>9</v>
      </c>
      <c r="K516" s="122">
        <v>38</v>
      </c>
      <c r="L516" s="123" t="s">
        <v>5807</v>
      </c>
      <c r="M516" s="124">
        <v>150</v>
      </c>
      <c r="N516" s="124">
        <v>457</v>
      </c>
      <c r="O516" s="124">
        <v>2048</v>
      </c>
      <c r="P516" s="124">
        <f t="shared" si="7"/>
        <v>885</v>
      </c>
      <c r="Q516" s="124">
        <f>K516*(1+'PORCENTAJE ECONOMICO'!$D$12)*P516</f>
        <v>33630</v>
      </c>
    </row>
    <row r="517" spans="2:17">
      <c r="B517" s="122" t="s">
        <v>2571</v>
      </c>
      <c r="C517" s="122" t="s">
        <v>3879</v>
      </c>
      <c r="D517" s="122" t="s">
        <v>4606</v>
      </c>
      <c r="E517" s="122" t="s">
        <v>2820</v>
      </c>
      <c r="F517" s="122" t="s">
        <v>4607</v>
      </c>
      <c r="G517" s="122" t="s">
        <v>3882</v>
      </c>
      <c r="H517" s="122" t="s">
        <v>4608</v>
      </c>
      <c r="I517" s="122">
        <v>19942333</v>
      </c>
      <c r="J517" s="122">
        <v>3</v>
      </c>
      <c r="K517" s="122">
        <v>247</v>
      </c>
      <c r="L517" s="123" t="s">
        <v>5807</v>
      </c>
      <c r="M517" s="124">
        <v>18113</v>
      </c>
      <c r="N517" s="124">
        <v>4475</v>
      </c>
      <c r="O517" s="124">
        <v>46077</v>
      </c>
      <c r="P517" s="124">
        <f t="shared" si="7"/>
        <v>22888.333333333332</v>
      </c>
      <c r="Q517" s="124">
        <f>K517*(1+'PORCENTAJE ECONOMICO'!$D$12)*P517</f>
        <v>5653418.333333333</v>
      </c>
    </row>
    <row r="518" spans="2:17">
      <c r="B518" s="122" t="s">
        <v>2571</v>
      </c>
      <c r="C518" s="122" t="s">
        <v>3884</v>
      </c>
      <c r="D518" s="122" t="s">
        <v>4606</v>
      </c>
      <c r="E518" s="122" t="s">
        <v>2820</v>
      </c>
      <c r="F518" s="122" t="s">
        <v>4609</v>
      </c>
      <c r="G518" s="122" t="s">
        <v>3882</v>
      </c>
      <c r="H518" s="122" t="s">
        <v>4610</v>
      </c>
      <c r="I518" s="122">
        <v>19948604</v>
      </c>
      <c r="J518" s="122">
        <v>3</v>
      </c>
      <c r="K518" s="122">
        <v>301</v>
      </c>
      <c r="L518" s="123" t="s">
        <v>5807</v>
      </c>
      <c r="M518" s="124">
        <v>9808</v>
      </c>
      <c r="N518" s="124">
        <v>26728</v>
      </c>
      <c r="O518" s="124">
        <v>50041</v>
      </c>
      <c r="P518" s="124">
        <f t="shared" si="7"/>
        <v>28859</v>
      </c>
      <c r="Q518" s="124">
        <f>K518*(1+'PORCENTAJE ECONOMICO'!$D$12)*P518</f>
        <v>8686559</v>
      </c>
    </row>
    <row r="519" spans="2:17">
      <c r="B519" s="122" t="s">
        <v>2571</v>
      </c>
      <c r="C519" s="122" t="s">
        <v>4611</v>
      </c>
      <c r="D519" s="122" t="s">
        <v>4612</v>
      </c>
      <c r="E519" s="122" t="s">
        <v>2820</v>
      </c>
      <c r="F519" s="122" t="s">
        <v>4613</v>
      </c>
      <c r="G519" s="122" t="s">
        <v>4614</v>
      </c>
      <c r="H519" s="122" t="s">
        <v>4615</v>
      </c>
      <c r="I519" s="122">
        <v>36269</v>
      </c>
      <c r="J519" s="122">
        <v>2</v>
      </c>
      <c r="K519" s="122">
        <v>512</v>
      </c>
      <c r="L519" s="123" t="s">
        <v>5807</v>
      </c>
      <c r="M519" s="124"/>
      <c r="N519" s="124"/>
      <c r="O519" s="124">
        <v>10</v>
      </c>
      <c r="P519" s="124">
        <f t="shared" si="7"/>
        <v>10</v>
      </c>
      <c r="Q519" s="124">
        <f>K519*(1+'PORCENTAJE ECONOMICO'!$D$12)*P519</f>
        <v>5120</v>
      </c>
    </row>
    <row r="520" spans="2:17">
      <c r="B520" s="122" t="s">
        <v>2571</v>
      </c>
      <c r="C520" s="122" t="s">
        <v>4616</v>
      </c>
      <c r="D520" s="122" t="s">
        <v>4617</v>
      </c>
      <c r="E520" s="122" t="s">
        <v>2574</v>
      </c>
      <c r="F520" s="122" t="s">
        <v>4618</v>
      </c>
      <c r="G520" s="122" t="s">
        <v>4619</v>
      </c>
      <c r="H520" s="122" t="s">
        <v>4620</v>
      </c>
      <c r="I520" s="122">
        <v>19967898</v>
      </c>
      <c r="J520" s="122">
        <v>1</v>
      </c>
      <c r="K520" s="122">
        <v>5445</v>
      </c>
      <c r="L520" s="123" t="s">
        <v>5807</v>
      </c>
      <c r="M520" s="124"/>
      <c r="N520" s="124"/>
      <c r="O520" s="124">
        <v>10</v>
      </c>
      <c r="P520" s="124">
        <f t="shared" si="7"/>
        <v>10</v>
      </c>
      <c r="Q520" s="124">
        <f>K520*(1+'PORCENTAJE ECONOMICO'!$D$12)*P520</f>
        <v>54450</v>
      </c>
    </row>
    <row r="521" spans="2:17">
      <c r="B521" s="122" t="s">
        <v>2571</v>
      </c>
      <c r="C521" s="122" t="s">
        <v>4621</v>
      </c>
      <c r="D521" s="122" t="s">
        <v>4622</v>
      </c>
      <c r="E521" s="122" t="s">
        <v>2820</v>
      </c>
      <c r="F521" s="122" t="s">
        <v>4623</v>
      </c>
      <c r="G521" s="122" t="s">
        <v>4624</v>
      </c>
      <c r="H521" s="122" t="s">
        <v>4625</v>
      </c>
      <c r="I521" s="122">
        <v>44095</v>
      </c>
      <c r="J521" s="122">
        <v>2</v>
      </c>
      <c r="K521" s="122">
        <v>1393</v>
      </c>
      <c r="L521" s="123" t="s">
        <v>5807</v>
      </c>
      <c r="M521" s="124">
        <v>6</v>
      </c>
      <c r="N521" s="124">
        <v>10</v>
      </c>
      <c r="O521" s="124">
        <v>13</v>
      </c>
      <c r="P521" s="124">
        <f t="shared" si="7"/>
        <v>9.6666666666666661</v>
      </c>
      <c r="Q521" s="124">
        <f>K521*(1+'PORCENTAJE ECONOMICO'!$D$12)*P521</f>
        <v>13465.666666666666</v>
      </c>
    </row>
    <row r="522" spans="2:17">
      <c r="B522" s="122" t="s">
        <v>2571</v>
      </c>
      <c r="C522" s="122" t="s">
        <v>4626</v>
      </c>
      <c r="D522" s="122" t="s">
        <v>4622</v>
      </c>
      <c r="E522" s="122" t="s">
        <v>2820</v>
      </c>
      <c r="F522" s="122" t="s">
        <v>4627</v>
      </c>
      <c r="G522" s="122" t="s">
        <v>4624</v>
      </c>
      <c r="H522" s="122" t="s">
        <v>4628</v>
      </c>
      <c r="I522" s="122">
        <v>35893</v>
      </c>
      <c r="J522" s="122">
        <v>2</v>
      </c>
      <c r="K522" s="122">
        <v>1597</v>
      </c>
      <c r="L522" s="123" t="s">
        <v>5807</v>
      </c>
      <c r="M522" s="124">
        <v>148</v>
      </c>
      <c r="N522" s="124">
        <v>10</v>
      </c>
      <c r="O522" s="124">
        <v>87</v>
      </c>
      <c r="P522" s="124">
        <f t="shared" si="7"/>
        <v>81.666666666666671</v>
      </c>
      <c r="Q522" s="124">
        <f>K522*(1+'PORCENTAJE ECONOMICO'!$D$12)*P522</f>
        <v>130421.66666666667</v>
      </c>
    </row>
    <row r="523" spans="2:17">
      <c r="B523" s="122" t="s">
        <v>2571</v>
      </c>
      <c r="C523" s="122" t="s">
        <v>4629</v>
      </c>
      <c r="D523" s="122" t="s">
        <v>4630</v>
      </c>
      <c r="E523" s="122" t="s">
        <v>2574</v>
      </c>
      <c r="F523" s="122" t="s">
        <v>4631</v>
      </c>
      <c r="G523" s="122" t="s">
        <v>4619</v>
      </c>
      <c r="H523" s="122" t="s">
        <v>4632</v>
      </c>
      <c r="I523" s="122">
        <v>19941932</v>
      </c>
      <c r="J523" s="122">
        <v>2</v>
      </c>
      <c r="K523" s="122">
        <v>3016</v>
      </c>
      <c r="L523" s="123" t="s">
        <v>5807</v>
      </c>
      <c r="M523" s="124">
        <v>21</v>
      </c>
      <c r="N523" s="124">
        <v>6</v>
      </c>
      <c r="O523" s="124">
        <v>11</v>
      </c>
      <c r="P523" s="124">
        <f t="shared" si="7"/>
        <v>12.666666666666666</v>
      </c>
      <c r="Q523" s="124">
        <f>K523*(1+'PORCENTAJE ECONOMICO'!$D$12)*P523</f>
        <v>38202.666666666664</v>
      </c>
    </row>
    <row r="524" spans="2:17">
      <c r="B524" s="122" t="s">
        <v>2571</v>
      </c>
      <c r="C524" s="122" t="s">
        <v>4633</v>
      </c>
      <c r="D524" s="122" t="s">
        <v>4634</v>
      </c>
      <c r="E524" s="122" t="s">
        <v>2820</v>
      </c>
      <c r="F524" s="122" t="s">
        <v>4635</v>
      </c>
      <c r="G524" s="122" t="s">
        <v>2987</v>
      </c>
      <c r="H524" s="122" t="s">
        <v>4636</v>
      </c>
      <c r="I524" s="122">
        <v>19990842</v>
      </c>
      <c r="J524" s="122">
        <v>8</v>
      </c>
      <c r="K524" s="122">
        <v>628</v>
      </c>
      <c r="L524" s="123" t="s">
        <v>5807</v>
      </c>
      <c r="M524" s="124"/>
      <c r="N524" s="124"/>
      <c r="O524" s="124">
        <v>10</v>
      </c>
      <c r="P524" s="124">
        <f t="shared" si="7"/>
        <v>10</v>
      </c>
      <c r="Q524" s="124">
        <f>K524*(1+'PORCENTAJE ECONOMICO'!$D$12)*P524</f>
        <v>6280</v>
      </c>
    </row>
    <row r="525" spans="2:17">
      <c r="B525" s="122" t="s">
        <v>2571</v>
      </c>
      <c r="C525" s="122" t="s">
        <v>4637</v>
      </c>
      <c r="D525" s="122" t="s">
        <v>4638</v>
      </c>
      <c r="E525" s="122" t="s">
        <v>2820</v>
      </c>
      <c r="F525" s="122" t="s">
        <v>4639</v>
      </c>
      <c r="G525" s="122" t="s">
        <v>4640</v>
      </c>
      <c r="H525" s="122" t="s">
        <v>4641</v>
      </c>
      <c r="I525" s="122">
        <v>34162</v>
      </c>
      <c r="J525" s="122">
        <v>7</v>
      </c>
      <c r="K525" s="122">
        <v>15</v>
      </c>
      <c r="L525" s="123" t="s">
        <v>5807</v>
      </c>
      <c r="M525" s="124"/>
      <c r="N525" s="124"/>
      <c r="O525" s="124">
        <v>30</v>
      </c>
      <c r="P525" s="124">
        <f t="shared" si="7"/>
        <v>30</v>
      </c>
      <c r="Q525" s="124">
        <f>K525*(1+'PORCENTAJE ECONOMICO'!$D$12)*P525</f>
        <v>450</v>
      </c>
    </row>
    <row r="526" spans="2:17">
      <c r="B526" s="122" t="s">
        <v>2571</v>
      </c>
      <c r="C526" s="122" t="s">
        <v>3147</v>
      </c>
      <c r="D526" s="122" t="s">
        <v>976</v>
      </c>
      <c r="E526" s="122" t="s">
        <v>2820</v>
      </c>
      <c r="F526" s="122" t="s">
        <v>4642</v>
      </c>
      <c r="G526" s="122" t="s">
        <v>4643</v>
      </c>
      <c r="H526" s="122" t="s">
        <v>4644</v>
      </c>
      <c r="I526" s="122">
        <v>20006642</v>
      </c>
      <c r="J526" s="122">
        <v>1</v>
      </c>
      <c r="K526" s="122">
        <v>2370</v>
      </c>
      <c r="L526" s="123" t="s">
        <v>5807</v>
      </c>
      <c r="M526" s="124"/>
      <c r="N526" s="124"/>
      <c r="O526" s="124">
        <v>10</v>
      </c>
      <c r="P526" s="124">
        <f t="shared" si="7"/>
        <v>10</v>
      </c>
      <c r="Q526" s="124">
        <f>K526*(1+'PORCENTAJE ECONOMICO'!$D$12)*P526</f>
        <v>23700</v>
      </c>
    </row>
    <row r="527" spans="2:17">
      <c r="B527" s="122" t="s">
        <v>2571</v>
      </c>
      <c r="C527" s="122" t="s">
        <v>4645</v>
      </c>
      <c r="D527" s="122" t="s">
        <v>4646</v>
      </c>
      <c r="E527" s="122" t="s">
        <v>2820</v>
      </c>
      <c r="F527" s="122" t="s">
        <v>4647</v>
      </c>
      <c r="G527" s="122" t="s">
        <v>2680</v>
      </c>
      <c r="H527" s="122" t="s">
        <v>4648</v>
      </c>
      <c r="I527" s="122">
        <v>215882</v>
      </c>
      <c r="J527" s="122">
        <v>1</v>
      </c>
      <c r="K527" s="122">
        <v>3528</v>
      </c>
      <c r="L527" s="123" t="s">
        <v>5807</v>
      </c>
      <c r="M527" s="124">
        <v>111</v>
      </c>
      <c r="N527" s="124">
        <v>192</v>
      </c>
      <c r="O527" s="124">
        <v>314</v>
      </c>
      <c r="P527" s="124">
        <f t="shared" ref="P527:P590" si="8">AVERAGE(M527:O527)</f>
        <v>205.66666666666666</v>
      </c>
      <c r="Q527" s="124">
        <f>K527*(1+'PORCENTAJE ECONOMICO'!$D$12)*P527</f>
        <v>725592</v>
      </c>
    </row>
    <row r="528" spans="2:17">
      <c r="B528" s="122" t="s">
        <v>2571</v>
      </c>
      <c r="C528" s="122" t="s">
        <v>2682</v>
      </c>
      <c r="D528" s="122" t="s">
        <v>4649</v>
      </c>
      <c r="E528" s="122" t="s">
        <v>2820</v>
      </c>
      <c r="F528" s="122" t="s">
        <v>4650</v>
      </c>
      <c r="G528" s="122" t="s">
        <v>2685</v>
      </c>
      <c r="H528" s="122" t="s">
        <v>4651</v>
      </c>
      <c r="I528" s="122">
        <v>43442</v>
      </c>
      <c r="J528" s="122">
        <v>1</v>
      </c>
      <c r="K528" s="122">
        <v>5009</v>
      </c>
      <c r="L528" s="123" t="s">
        <v>5807</v>
      </c>
      <c r="M528" s="124"/>
      <c r="N528" s="124"/>
      <c r="O528" s="124">
        <v>10</v>
      </c>
      <c r="P528" s="124">
        <f t="shared" si="8"/>
        <v>10</v>
      </c>
      <c r="Q528" s="124">
        <f>K528*(1+'PORCENTAJE ECONOMICO'!$D$12)*P528</f>
        <v>50090</v>
      </c>
    </row>
    <row r="529" spans="2:17">
      <c r="B529" s="122" t="s">
        <v>2571</v>
      </c>
      <c r="C529" s="122" t="s">
        <v>4652</v>
      </c>
      <c r="D529" s="122" t="s">
        <v>4649</v>
      </c>
      <c r="E529" s="122" t="s">
        <v>2820</v>
      </c>
      <c r="F529" s="122" t="s">
        <v>4653</v>
      </c>
      <c r="G529" s="122" t="s">
        <v>2685</v>
      </c>
      <c r="H529" s="122" t="s">
        <v>4654</v>
      </c>
      <c r="I529" s="122">
        <v>20071262</v>
      </c>
      <c r="J529" s="122">
        <v>7</v>
      </c>
      <c r="K529" s="122">
        <v>16508</v>
      </c>
      <c r="L529" s="123" t="s">
        <v>5807</v>
      </c>
      <c r="M529" s="124"/>
      <c r="N529" s="124"/>
      <c r="O529" s="124">
        <v>10</v>
      </c>
      <c r="P529" s="124">
        <f t="shared" si="8"/>
        <v>10</v>
      </c>
      <c r="Q529" s="124">
        <f>K529*(1+'PORCENTAJE ECONOMICO'!$D$12)*P529</f>
        <v>165080</v>
      </c>
    </row>
    <row r="530" spans="2:17">
      <c r="B530" s="122" t="s">
        <v>2571</v>
      </c>
      <c r="C530" s="122" t="s">
        <v>4655</v>
      </c>
      <c r="D530" s="122" t="s">
        <v>4656</v>
      </c>
      <c r="E530" s="122" t="s">
        <v>2820</v>
      </c>
      <c r="F530" s="122" t="s">
        <v>4657</v>
      </c>
      <c r="G530" s="122" t="s">
        <v>4658</v>
      </c>
      <c r="H530" s="122" t="s">
        <v>4659</v>
      </c>
      <c r="I530" s="122">
        <v>225393</v>
      </c>
      <c r="J530" s="122">
        <v>2</v>
      </c>
      <c r="K530" s="122">
        <v>3272</v>
      </c>
      <c r="L530" s="123" t="s">
        <v>5807</v>
      </c>
      <c r="M530" s="124"/>
      <c r="N530" s="124">
        <v>31</v>
      </c>
      <c r="O530" s="124">
        <v>32</v>
      </c>
      <c r="P530" s="124">
        <f t="shared" si="8"/>
        <v>31.5</v>
      </c>
      <c r="Q530" s="124">
        <f>K530*(1+'PORCENTAJE ECONOMICO'!$D$12)*P530</f>
        <v>103068</v>
      </c>
    </row>
    <row r="531" spans="2:17">
      <c r="B531" s="122" t="s">
        <v>2571</v>
      </c>
      <c r="C531" s="122" t="s">
        <v>4660</v>
      </c>
      <c r="D531" s="122" t="s">
        <v>4661</v>
      </c>
      <c r="E531" s="122" t="s">
        <v>2574</v>
      </c>
      <c r="F531" s="122" t="s">
        <v>4662</v>
      </c>
      <c r="G531" s="122" t="s">
        <v>4663</v>
      </c>
      <c r="H531" s="122" t="s">
        <v>4664</v>
      </c>
      <c r="I531" s="122">
        <v>19990030</v>
      </c>
      <c r="J531" s="122">
        <v>3</v>
      </c>
      <c r="K531" s="122">
        <v>7310</v>
      </c>
      <c r="L531" s="123" t="s">
        <v>5807</v>
      </c>
      <c r="M531" s="124">
        <v>15</v>
      </c>
      <c r="N531" s="124">
        <v>17</v>
      </c>
      <c r="O531" s="124">
        <v>5</v>
      </c>
      <c r="P531" s="124">
        <f t="shared" si="8"/>
        <v>12.333333333333334</v>
      </c>
      <c r="Q531" s="124">
        <f>K531*(1+'PORCENTAJE ECONOMICO'!$D$12)*P531</f>
        <v>90156.666666666672</v>
      </c>
    </row>
    <row r="532" spans="2:17">
      <c r="B532" s="122" t="s">
        <v>2571</v>
      </c>
      <c r="C532" s="122" t="s">
        <v>4033</v>
      </c>
      <c r="D532" s="122" t="s">
        <v>4665</v>
      </c>
      <c r="E532" s="122" t="s">
        <v>2820</v>
      </c>
      <c r="F532" s="122" t="s">
        <v>4666</v>
      </c>
      <c r="G532" s="122" t="s">
        <v>4036</v>
      </c>
      <c r="H532" s="122" t="s">
        <v>4667</v>
      </c>
      <c r="I532" s="122">
        <v>43334</v>
      </c>
      <c r="J532" s="122">
        <v>3</v>
      </c>
      <c r="K532" s="122">
        <v>99</v>
      </c>
      <c r="L532" s="123" t="s">
        <v>5807</v>
      </c>
      <c r="M532" s="124"/>
      <c r="N532" s="124"/>
      <c r="O532" s="124">
        <v>10</v>
      </c>
      <c r="P532" s="124">
        <f t="shared" si="8"/>
        <v>10</v>
      </c>
      <c r="Q532" s="124">
        <f>K532*(1+'PORCENTAJE ECONOMICO'!$D$12)*P532</f>
        <v>990</v>
      </c>
    </row>
    <row r="533" spans="2:17">
      <c r="B533" s="122" t="s">
        <v>2571</v>
      </c>
      <c r="C533" s="122" t="s">
        <v>4038</v>
      </c>
      <c r="D533" s="122" t="s">
        <v>1006</v>
      </c>
      <c r="E533" s="122" t="s">
        <v>2820</v>
      </c>
      <c r="F533" s="122" t="s">
        <v>4668</v>
      </c>
      <c r="G533" s="122" t="s">
        <v>4036</v>
      </c>
      <c r="H533" s="122" t="s">
        <v>4669</v>
      </c>
      <c r="I533" s="122">
        <v>43335</v>
      </c>
      <c r="J533" s="122">
        <v>1</v>
      </c>
      <c r="K533" s="122">
        <v>155</v>
      </c>
      <c r="L533" s="123" t="s">
        <v>5807</v>
      </c>
      <c r="M533" s="124"/>
      <c r="N533" s="124"/>
      <c r="O533" s="124">
        <v>10</v>
      </c>
      <c r="P533" s="124">
        <f t="shared" si="8"/>
        <v>10</v>
      </c>
      <c r="Q533" s="124">
        <f>K533*(1+'PORCENTAJE ECONOMICO'!$D$12)*P533</f>
        <v>1550</v>
      </c>
    </row>
    <row r="534" spans="2:17">
      <c r="B534" s="122" t="s">
        <v>2571</v>
      </c>
      <c r="C534" s="122" t="s">
        <v>4670</v>
      </c>
      <c r="D534" s="122" t="s">
        <v>4665</v>
      </c>
      <c r="E534" s="122" t="s">
        <v>2820</v>
      </c>
      <c r="F534" s="122" t="s">
        <v>4671</v>
      </c>
      <c r="G534" s="122" t="s">
        <v>4036</v>
      </c>
      <c r="H534" s="122" t="s">
        <v>4672</v>
      </c>
      <c r="I534" s="122">
        <v>19914680</v>
      </c>
      <c r="J534" s="122">
        <v>9</v>
      </c>
      <c r="K534" s="122">
        <v>157</v>
      </c>
      <c r="L534" s="123" t="s">
        <v>5807</v>
      </c>
      <c r="M534" s="124"/>
      <c r="N534" s="124"/>
      <c r="O534" s="124">
        <v>10</v>
      </c>
      <c r="P534" s="124">
        <f t="shared" si="8"/>
        <v>10</v>
      </c>
      <c r="Q534" s="124">
        <f>K534*(1+'PORCENTAJE ECONOMICO'!$D$12)*P534</f>
        <v>1570</v>
      </c>
    </row>
    <row r="535" spans="2:17">
      <c r="B535" s="122" t="s">
        <v>2571</v>
      </c>
      <c r="C535" s="122" t="s">
        <v>4673</v>
      </c>
      <c r="D535" s="122" t="s">
        <v>4674</v>
      </c>
      <c r="E535" s="122" t="s">
        <v>2820</v>
      </c>
      <c r="F535" s="122" t="s">
        <v>4675</v>
      </c>
      <c r="G535" s="122" t="s">
        <v>4676</v>
      </c>
      <c r="H535" s="122" t="s">
        <v>4677</v>
      </c>
      <c r="I535" s="122">
        <v>58148</v>
      </c>
      <c r="J535" s="122">
        <v>9</v>
      </c>
      <c r="K535" s="122">
        <v>81</v>
      </c>
      <c r="L535" s="123" t="s">
        <v>5807</v>
      </c>
      <c r="M535" s="124">
        <v>360</v>
      </c>
      <c r="N535" s="124">
        <v>840</v>
      </c>
      <c r="O535" s="124">
        <v>4073</v>
      </c>
      <c r="P535" s="124">
        <f t="shared" si="8"/>
        <v>1757.6666666666667</v>
      </c>
      <c r="Q535" s="124">
        <f>K535*(1+'PORCENTAJE ECONOMICO'!$D$12)*P535</f>
        <v>142371</v>
      </c>
    </row>
    <row r="536" spans="2:17">
      <c r="B536" s="122" t="s">
        <v>2571</v>
      </c>
      <c r="C536" s="122" t="s">
        <v>4678</v>
      </c>
      <c r="D536" s="122" t="s">
        <v>4679</v>
      </c>
      <c r="E536" s="122" t="s">
        <v>2820</v>
      </c>
      <c r="F536" s="122" t="s">
        <v>4680</v>
      </c>
      <c r="G536" s="122" t="s">
        <v>4681</v>
      </c>
      <c r="H536" s="122" t="s">
        <v>4682</v>
      </c>
      <c r="I536" s="122">
        <v>20008502</v>
      </c>
      <c r="J536" s="122">
        <v>11</v>
      </c>
      <c r="K536" s="122">
        <v>424</v>
      </c>
      <c r="L536" s="123" t="s">
        <v>5807</v>
      </c>
      <c r="M536" s="124"/>
      <c r="N536" s="124"/>
      <c r="O536" s="124">
        <v>10</v>
      </c>
      <c r="P536" s="124">
        <f t="shared" si="8"/>
        <v>10</v>
      </c>
      <c r="Q536" s="124">
        <f>K536*(1+'PORCENTAJE ECONOMICO'!$D$12)*P536</f>
        <v>4240</v>
      </c>
    </row>
    <row r="537" spans="2:17">
      <c r="B537" s="122" t="s">
        <v>2571</v>
      </c>
      <c r="C537" s="122" t="s">
        <v>4683</v>
      </c>
      <c r="D537" s="122" t="s">
        <v>4684</v>
      </c>
      <c r="E537" s="122" t="s">
        <v>2820</v>
      </c>
      <c r="F537" s="122" t="s">
        <v>4685</v>
      </c>
      <c r="G537" s="122" t="s">
        <v>4686</v>
      </c>
      <c r="H537" s="122" t="s">
        <v>4687</v>
      </c>
      <c r="I537" s="122">
        <v>19979253</v>
      </c>
      <c r="J537" s="122">
        <v>1</v>
      </c>
      <c r="K537" s="122">
        <v>5775</v>
      </c>
      <c r="L537" s="123" t="s">
        <v>5807</v>
      </c>
      <c r="M537" s="124"/>
      <c r="N537" s="124"/>
      <c r="O537" s="124">
        <v>10</v>
      </c>
      <c r="P537" s="124">
        <f t="shared" si="8"/>
        <v>10</v>
      </c>
      <c r="Q537" s="124">
        <f>K537*(1+'PORCENTAJE ECONOMICO'!$D$12)*P537</f>
        <v>57750</v>
      </c>
    </row>
    <row r="538" spans="2:17">
      <c r="B538" s="122" t="s">
        <v>2571</v>
      </c>
      <c r="C538" s="122" t="s">
        <v>3550</v>
      </c>
      <c r="D538" s="122" t="s">
        <v>1033</v>
      </c>
      <c r="E538" s="122" t="s">
        <v>2820</v>
      </c>
      <c r="F538" s="122" t="s">
        <v>4688</v>
      </c>
      <c r="G538" s="122" t="s">
        <v>3553</v>
      </c>
      <c r="H538" s="122" t="s">
        <v>4689</v>
      </c>
      <c r="I538" s="122">
        <v>24579</v>
      </c>
      <c r="J538" s="122">
        <v>1</v>
      </c>
      <c r="K538" s="122">
        <v>381</v>
      </c>
      <c r="L538" s="123" t="s">
        <v>5807</v>
      </c>
      <c r="M538" s="124">
        <v>117</v>
      </c>
      <c r="N538" s="124">
        <v>107</v>
      </c>
      <c r="O538" s="124">
        <v>157</v>
      </c>
      <c r="P538" s="124">
        <f t="shared" si="8"/>
        <v>127</v>
      </c>
      <c r="Q538" s="124">
        <f>K538*(1+'PORCENTAJE ECONOMICO'!$D$12)*P538</f>
        <v>48387</v>
      </c>
    </row>
    <row r="539" spans="2:17">
      <c r="B539" s="122" t="s">
        <v>2571</v>
      </c>
      <c r="C539" s="122" t="s">
        <v>4690</v>
      </c>
      <c r="D539" s="122" t="s">
        <v>4691</v>
      </c>
      <c r="E539" s="122" t="s">
        <v>2574</v>
      </c>
      <c r="F539" s="122" t="s">
        <v>4692</v>
      </c>
      <c r="G539" s="122" t="s">
        <v>4693</v>
      </c>
      <c r="H539" s="122" t="s">
        <v>4694</v>
      </c>
      <c r="I539" s="122">
        <v>19962654</v>
      </c>
      <c r="J539" s="122">
        <v>1</v>
      </c>
      <c r="K539" s="122">
        <v>6552</v>
      </c>
      <c r="L539" s="123" t="s">
        <v>5807</v>
      </c>
      <c r="M539" s="124"/>
      <c r="N539" s="124">
        <v>1</v>
      </c>
      <c r="O539" s="124"/>
      <c r="P539" s="124">
        <f t="shared" si="8"/>
        <v>1</v>
      </c>
      <c r="Q539" s="124">
        <f>K539*(1+'PORCENTAJE ECONOMICO'!$D$12)*P539</f>
        <v>6552</v>
      </c>
    </row>
    <row r="540" spans="2:17">
      <c r="B540" s="122" t="s">
        <v>2571</v>
      </c>
      <c r="C540" s="122" t="s">
        <v>4695</v>
      </c>
      <c r="D540" s="122" t="s">
        <v>4696</v>
      </c>
      <c r="E540" s="122" t="s">
        <v>2820</v>
      </c>
      <c r="F540" s="122" t="s">
        <v>4697</v>
      </c>
      <c r="G540" s="122" t="s">
        <v>3563</v>
      </c>
      <c r="H540" s="122" t="s">
        <v>4698</v>
      </c>
      <c r="I540" s="122">
        <v>24416</v>
      </c>
      <c r="J540" s="122">
        <v>1</v>
      </c>
      <c r="K540" s="122">
        <v>3900</v>
      </c>
      <c r="L540" s="123" t="s">
        <v>5807</v>
      </c>
      <c r="M540" s="124">
        <v>3</v>
      </c>
      <c r="N540" s="124">
        <v>2</v>
      </c>
      <c r="O540" s="124">
        <v>30</v>
      </c>
      <c r="P540" s="124">
        <f t="shared" si="8"/>
        <v>11.666666666666666</v>
      </c>
      <c r="Q540" s="124">
        <f>K540*(1+'PORCENTAJE ECONOMICO'!$D$12)*P540</f>
        <v>45500</v>
      </c>
    </row>
    <row r="541" spans="2:17">
      <c r="B541" s="122" t="s">
        <v>2571</v>
      </c>
      <c r="C541" s="122" t="s">
        <v>4699</v>
      </c>
      <c r="D541" s="122" t="s">
        <v>1058</v>
      </c>
      <c r="E541" s="122" t="s">
        <v>2820</v>
      </c>
      <c r="F541" s="122" t="s">
        <v>4700</v>
      </c>
      <c r="G541" s="122" t="s">
        <v>4701</v>
      </c>
      <c r="H541" s="122" t="s">
        <v>4702</v>
      </c>
      <c r="I541" s="122">
        <v>20060310</v>
      </c>
      <c r="J541" s="122">
        <v>4</v>
      </c>
      <c r="K541" s="122">
        <v>1074</v>
      </c>
      <c r="L541" s="123" t="s">
        <v>5807</v>
      </c>
      <c r="M541" s="124">
        <v>300</v>
      </c>
      <c r="N541" s="124">
        <v>420</v>
      </c>
      <c r="O541" s="124">
        <v>1170</v>
      </c>
      <c r="P541" s="124">
        <f t="shared" si="8"/>
        <v>630</v>
      </c>
      <c r="Q541" s="124">
        <f>K541*(1+'PORCENTAJE ECONOMICO'!$D$12)*P541</f>
        <v>676620</v>
      </c>
    </row>
    <row r="542" spans="2:17">
      <c r="B542" s="122" t="s">
        <v>2571</v>
      </c>
      <c r="C542" s="122" t="s">
        <v>3743</v>
      </c>
      <c r="D542" s="122" t="s">
        <v>4703</v>
      </c>
      <c r="E542" s="122" t="s">
        <v>2820</v>
      </c>
      <c r="F542" s="122" t="s">
        <v>4704</v>
      </c>
      <c r="G542" s="122" t="s">
        <v>3746</v>
      </c>
      <c r="H542" s="122" t="s">
        <v>4705</v>
      </c>
      <c r="I542" s="122">
        <v>216523</v>
      </c>
      <c r="J542" s="122">
        <v>1</v>
      </c>
      <c r="K542" s="122">
        <v>501</v>
      </c>
      <c r="L542" s="123" t="s">
        <v>5807</v>
      </c>
      <c r="M542" s="124"/>
      <c r="N542" s="124"/>
      <c r="O542" s="124">
        <v>10</v>
      </c>
      <c r="P542" s="124">
        <f t="shared" si="8"/>
        <v>10</v>
      </c>
      <c r="Q542" s="124">
        <f>K542*(1+'PORCENTAJE ECONOMICO'!$D$12)*P542</f>
        <v>5010</v>
      </c>
    </row>
    <row r="543" spans="2:17">
      <c r="B543" s="122" t="s">
        <v>2571</v>
      </c>
      <c r="C543" s="122" t="s">
        <v>4706</v>
      </c>
      <c r="D543" s="122" t="s">
        <v>1075</v>
      </c>
      <c r="E543" s="122" t="s">
        <v>2820</v>
      </c>
      <c r="F543" s="122" t="s">
        <v>4707</v>
      </c>
      <c r="G543" s="122" t="s">
        <v>4708</v>
      </c>
      <c r="H543" s="122" t="s">
        <v>4709</v>
      </c>
      <c r="I543" s="122">
        <v>20008193</v>
      </c>
      <c r="J543" s="122">
        <v>3</v>
      </c>
      <c r="K543" s="122">
        <v>529</v>
      </c>
      <c r="L543" s="123" t="s">
        <v>5807</v>
      </c>
      <c r="M543" s="124"/>
      <c r="N543" s="124"/>
      <c r="O543" s="124">
        <v>10</v>
      </c>
      <c r="P543" s="124">
        <f t="shared" si="8"/>
        <v>10</v>
      </c>
      <c r="Q543" s="124">
        <f>K543*(1+'PORCENTAJE ECONOMICO'!$D$12)*P543</f>
        <v>5290</v>
      </c>
    </row>
    <row r="544" spans="2:17">
      <c r="B544" s="122" t="s">
        <v>2571</v>
      </c>
      <c r="C544" s="122" t="s">
        <v>3214</v>
      </c>
      <c r="D544" s="122" t="s">
        <v>4710</v>
      </c>
      <c r="E544" s="122" t="s">
        <v>2820</v>
      </c>
      <c r="F544" s="122" t="s">
        <v>4711</v>
      </c>
      <c r="G544" s="122" t="s">
        <v>3208</v>
      </c>
      <c r="H544" s="122" t="s">
        <v>4712</v>
      </c>
      <c r="I544" s="122">
        <v>20027702</v>
      </c>
      <c r="J544" s="122">
        <v>31</v>
      </c>
      <c r="K544" s="122">
        <v>50</v>
      </c>
      <c r="L544" s="123" t="s">
        <v>5807</v>
      </c>
      <c r="M544" s="124"/>
      <c r="N544" s="124"/>
      <c r="O544" s="124">
        <v>10</v>
      </c>
      <c r="P544" s="124">
        <f t="shared" si="8"/>
        <v>10</v>
      </c>
      <c r="Q544" s="124">
        <f>K544*(1+'PORCENTAJE ECONOMICO'!$D$12)*P544</f>
        <v>500</v>
      </c>
    </row>
    <row r="545" spans="2:17">
      <c r="B545" s="122" t="s">
        <v>2571</v>
      </c>
      <c r="C545" s="122" t="s">
        <v>4713</v>
      </c>
      <c r="D545" s="122" t="s">
        <v>4714</v>
      </c>
      <c r="E545" s="122" t="s">
        <v>2820</v>
      </c>
      <c r="F545" s="122" t="s">
        <v>4715</v>
      </c>
      <c r="G545" s="122" t="s">
        <v>4716</v>
      </c>
      <c r="H545" s="122" t="s">
        <v>4717</v>
      </c>
      <c r="I545" s="122">
        <v>35895</v>
      </c>
      <c r="J545" s="122">
        <v>1</v>
      </c>
      <c r="K545" s="122">
        <v>256</v>
      </c>
      <c r="L545" s="123" t="s">
        <v>5807</v>
      </c>
      <c r="M545" s="124">
        <v>1170</v>
      </c>
      <c r="N545" s="124">
        <v>762</v>
      </c>
      <c r="O545" s="124">
        <v>2673</v>
      </c>
      <c r="P545" s="124">
        <f t="shared" si="8"/>
        <v>1535</v>
      </c>
      <c r="Q545" s="124">
        <f>K545*(1+'PORCENTAJE ECONOMICO'!$D$12)*P545</f>
        <v>392960</v>
      </c>
    </row>
    <row r="546" spans="2:17">
      <c r="B546" s="122" t="s">
        <v>2571</v>
      </c>
      <c r="C546" s="122" t="s">
        <v>3218</v>
      </c>
      <c r="D546" s="122" t="s">
        <v>4718</v>
      </c>
      <c r="E546" s="122" t="s">
        <v>2820</v>
      </c>
      <c r="F546" s="122" t="s">
        <v>4719</v>
      </c>
      <c r="G546" s="122" t="s">
        <v>3220</v>
      </c>
      <c r="H546" s="122" t="s">
        <v>4720</v>
      </c>
      <c r="I546" s="122">
        <v>42808</v>
      </c>
      <c r="J546" s="122">
        <v>1</v>
      </c>
      <c r="K546" s="122">
        <v>166</v>
      </c>
      <c r="L546" s="123" t="s">
        <v>5807</v>
      </c>
      <c r="M546" s="124"/>
      <c r="N546" s="124"/>
      <c r="O546" s="124">
        <v>10</v>
      </c>
      <c r="P546" s="124">
        <f t="shared" si="8"/>
        <v>10</v>
      </c>
      <c r="Q546" s="124">
        <f>K546*(1+'PORCENTAJE ECONOMICO'!$D$12)*P546</f>
        <v>1660</v>
      </c>
    </row>
    <row r="547" spans="2:17">
      <c r="B547" s="122" t="s">
        <v>2571</v>
      </c>
      <c r="C547" s="122" t="s">
        <v>3565</v>
      </c>
      <c r="D547" s="122" t="s">
        <v>4721</v>
      </c>
      <c r="E547" s="122" t="s">
        <v>2820</v>
      </c>
      <c r="F547" s="122" t="s">
        <v>4722</v>
      </c>
      <c r="G547" s="122" t="s">
        <v>3568</v>
      </c>
      <c r="H547" s="122" t="s">
        <v>4723</v>
      </c>
      <c r="I547" s="122">
        <v>224830</v>
      </c>
      <c r="J547" s="122">
        <v>9</v>
      </c>
      <c r="K547" s="122">
        <v>224</v>
      </c>
      <c r="L547" s="123" t="s">
        <v>5807</v>
      </c>
      <c r="M547" s="124">
        <v>1090</v>
      </c>
      <c r="N547" s="124">
        <v>702</v>
      </c>
      <c r="O547" s="124">
        <v>7275</v>
      </c>
      <c r="P547" s="124">
        <f t="shared" si="8"/>
        <v>3022.3333333333335</v>
      </c>
      <c r="Q547" s="124">
        <f>K547*(1+'PORCENTAJE ECONOMICO'!$D$12)*P547</f>
        <v>677002.66666666674</v>
      </c>
    </row>
    <row r="548" spans="2:17">
      <c r="B548" s="122" t="s">
        <v>2571</v>
      </c>
      <c r="C548" s="122" t="s">
        <v>4724</v>
      </c>
      <c r="D548" s="122" t="s">
        <v>4725</v>
      </c>
      <c r="E548" s="122" t="s">
        <v>2574</v>
      </c>
      <c r="F548" s="122" t="s">
        <v>4726</v>
      </c>
      <c r="G548" s="122" t="s">
        <v>4727</v>
      </c>
      <c r="H548" s="122" t="s">
        <v>4728</v>
      </c>
      <c r="I548" s="122">
        <v>20086576</v>
      </c>
      <c r="J548" s="122">
        <v>1</v>
      </c>
      <c r="K548" s="122">
        <v>23112</v>
      </c>
      <c r="L548" s="123" t="s">
        <v>5807</v>
      </c>
      <c r="M548" s="124"/>
      <c r="N548" s="124"/>
      <c r="O548" s="124">
        <v>10</v>
      </c>
      <c r="P548" s="124">
        <f t="shared" si="8"/>
        <v>10</v>
      </c>
      <c r="Q548" s="124">
        <f>K548*(1+'PORCENTAJE ECONOMICO'!$D$12)*P548</f>
        <v>231120</v>
      </c>
    </row>
    <row r="549" spans="2:17">
      <c r="B549" s="122" t="s">
        <v>2571</v>
      </c>
      <c r="C549" s="122" t="s">
        <v>4729</v>
      </c>
      <c r="D549" s="122" t="s">
        <v>4730</v>
      </c>
      <c r="E549" s="122" t="s">
        <v>2574</v>
      </c>
      <c r="F549" s="122" t="s">
        <v>4731</v>
      </c>
      <c r="G549" s="122" t="s">
        <v>4727</v>
      </c>
      <c r="H549" s="122" t="s">
        <v>4732</v>
      </c>
      <c r="I549" s="122">
        <v>20086574</v>
      </c>
      <c r="J549" s="122">
        <v>1</v>
      </c>
      <c r="K549" s="122">
        <v>22726</v>
      </c>
      <c r="L549" s="123" t="s">
        <v>5807</v>
      </c>
      <c r="M549" s="124"/>
      <c r="N549" s="124"/>
      <c r="O549" s="124">
        <v>10</v>
      </c>
      <c r="P549" s="124">
        <f t="shared" si="8"/>
        <v>10</v>
      </c>
      <c r="Q549" s="124">
        <f>K549*(1+'PORCENTAJE ECONOMICO'!$D$12)*P549</f>
        <v>227260</v>
      </c>
    </row>
    <row r="550" spans="2:17">
      <c r="B550" s="122" t="s">
        <v>2571</v>
      </c>
      <c r="C550" s="122" t="s">
        <v>3222</v>
      </c>
      <c r="D550" s="122" t="s">
        <v>4733</v>
      </c>
      <c r="E550" s="122" t="s">
        <v>2820</v>
      </c>
      <c r="F550" s="122" t="s">
        <v>4734</v>
      </c>
      <c r="G550" s="122" t="s">
        <v>3225</v>
      </c>
      <c r="H550" s="122" t="s">
        <v>4735</v>
      </c>
      <c r="I550" s="122">
        <v>38340</v>
      </c>
      <c r="J550" s="122">
        <v>4</v>
      </c>
      <c r="K550" s="122">
        <v>365</v>
      </c>
      <c r="L550" s="123" t="s">
        <v>5807</v>
      </c>
      <c r="M550" s="124"/>
      <c r="N550" s="124"/>
      <c r="O550" s="124">
        <v>10</v>
      </c>
      <c r="P550" s="124">
        <f t="shared" si="8"/>
        <v>10</v>
      </c>
      <c r="Q550" s="124">
        <f>K550*(1+'PORCENTAJE ECONOMICO'!$D$12)*P550</f>
        <v>3650</v>
      </c>
    </row>
    <row r="551" spans="2:17">
      <c r="B551" s="122" t="s">
        <v>2571</v>
      </c>
      <c r="C551" s="122" t="s">
        <v>4736</v>
      </c>
      <c r="D551" s="122" t="s">
        <v>4737</v>
      </c>
      <c r="E551" s="122" t="s">
        <v>2574</v>
      </c>
      <c r="F551" s="122" t="s">
        <v>4738</v>
      </c>
      <c r="G551" s="122" t="s">
        <v>4739</v>
      </c>
      <c r="H551" s="122" t="s">
        <v>4740</v>
      </c>
      <c r="I551" s="122">
        <v>20057097</v>
      </c>
      <c r="J551" s="122">
        <v>2</v>
      </c>
      <c r="K551" s="122">
        <v>3584</v>
      </c>
      <c r="L551" s="123" t="s">
        <v>5807</v>
      </c>
      <c r="M551" s="124">
        <v>360</v>
      </c>
      <c r="N551" s="124">
        <v>1020</v>
      </c>
      <c r="O551" s="124">
        <v>1320</v>
      </c>
      <c r="P551" s="124">
        <f t="shared" si="8"/>
        <v>900</v>
      </c>
      <c r="Q551" s="124">
        <f>K551*(1+'PORCENTAJE ECONOMICO'!$D$12)*P551</f>
        <v>3225600</v>
      </c>
    </row>
    <row r="552" spans="2:17">
      <c r="B552" s="122" t="s">
        <v>2571</v>
      </c>
      <c r="C552" s="122" t="s">
        <v>1133</v>
      </c>
      <c r="D552" s="122" t="s">
        <v>4741</v>
      </c>
      <c r="E552" s="122" t="s">
        <v>2820</v>
      </c>
      <c r="F552" s="122" t="s">
        <v>4742</v>
      </c>
      <c r="G552" s="122" t="s">
        <v>3233</v>
      </c>
      <c r="H552" s="122" t="s">
        <v>4743</v>
      </c>
      <c r="I552" s="122">
        <v>19907426</v>
      </c>
      <c r="J552" s="122">
        <v>6</v>
      </c>
      <c r="K552" s="122">
        <v>98</v>
      </c>
      <c r="L552" s="123" t="s">
        <v>5807</v>
      </c>
      <c r="M552" s="124">
        <v>1523</v>
      </c>
      <c r="N552" s="124"/>
      <c r="O552" s="124"/>
      <c r="P552" s="124">
        <f t="shared" si="8"/>
        <v>1523</v>
      </c>
      <c r="Q552" s="124">
        <f>K552*(1+'PORCENTAJE ECONOMICO'!$D$12)*P552</f>
        <v>149254</v>
      </c>
    </row>
    <row r="553" spans="2:17">
      <c r="B553" s="122" t="s">
        <v>2571</v>
      </c>
      <c r="C553" s="122" t="s">
        <v>3235</v>
      </c>
      <c r="D553" s="122" t="s">
        <v>4741</v>
      </c>
      <c r="E553" s="122" t="s">
        <v>2820</v>
      </c>
      <c r="F553" s="122" t="s">
        <v>4744</v>
      </c>
      <c r="G553" s="122" t="s">
        <v>3233</v>
      </c>
      <c r="H553" s="122" t="s">
        <v>4745</v>
      </c>
      <c r="I553" s="122">
        <v>20020235</v>
      </c>
      <c r="J553" s="122">
        <v>3</v>
      </c>
      <c r="K553" s="122">
        <v>1940</v>
      </c>
      <c r="L553" s="123" t="s">
        <v>5807</v>
      </c>
      <c r="M553" s="124"/>
      <c r="N553" s="124"/>
      <c r="O553" s="124">
        <v>10</v>
      </c>
      <c r="P553" s="124">
        <f t="shared" si="8"/>
        <v>10</v>
      </c>
      <c r="Q553" s="124">
        <f>K553*(1+'PORCENTAJE ECONOMICO'!$D$12)*P553</f>
        <v>19400</v>
      </c>
    </row>
    <row r="554" spans="2:17">
      <c r="B554" s="122" t="s">
        <v>2571</v>
      </c>
      <c r="C554" s="122" t="s">
        <v>3570</v>
      </c>
      <c r="D554" s="122" t="s">
        <v>4746</v>
      </c>
      <c r="E554" s="122" t="s">
        <v>2574</v>
      </c>
      <c r="F554" s="122" t="s">
        <v>4747</v>
      </c>
      <c r="G554" s="122" t="s">
        <v>3573</v>
      </c>
      <c r="H554" s="122" t="s">
        <v>4748</v>
      </c>
      <c r="I554" s="122">
        <v>19988137</v>
      </c>
      <c r="J554" s="122">
        <v>11</v>
      </c>
      <c r="K554" s="122">
        <v>1275</v>
      </c>
      <c r="L554" s="123" t="s">
        <v>5807</v>
      </c>
      <c r="M554" s="124"/>
      <c r="N554" s="124"/>
      <c r="O554" s="124">
        <v>10</v>
      </c>
      <c r="P554" s="124">
        <f t="shared" si="8"/>
        <v>10</v>
      </c>
      <c r="Q554" s="124">
        <f>K554*(1+'PORCENTAJE ECONOMICO'!$D$12)*P554</f>
        <v>12750</v>
      </c>
    </row>
    <row r="555" spans="2:17">
      <c r="B555" s="122" t="s">
        <v>2571</v>
      </c>
      <c r="C555" s="122" t="s">
        <v>4749</v>
      </c>
      <c r="D555" s="122" t="s">
        <v>4750</v>
      </c>
      <c r="E555" s="122" t="s">
        <v>2574</v>
      </c>
      <c r="F555" s="122" t="s">
        <v>4751</v>
      </c>
      <c r="G555" s="122" t="s">
        <v>3573</v>
      </c>
      <c r="H555" s="122" t="s">
        <v>4752</v>
      </c>
      <c r="I555" s="122">
        <v>20059984</v>
      </c>
      <c r="J555" s="122">
        <v>21</v>
      </c>
      <c r="K555" s="122">
        <v>1520</v>
      </c>
      <c r="L555" s="123" t="s">
        <v>5807</v>
      </c>
      <c r="M555" s="124"/>
      <c r="N555" s="124"/>
      <c r="O555" s="124">
        <v>10</v>
      </c>
      <c r="P555" s="124">
        <f t="shared" si="8"/>
        <v>10</v>
      </c>
      <c r="Q555" s="124">
        <f>K555*(1+'PORCENTAJE ECONOMICO'!$D$12)*P555</f>
        <v>15200</v>
      </c>
    </row>
    <row r="556" spans="2:17">
      <c r="B556" s="122" t="s">
        <v>2571</v>
      </c>
      <c r="C556" s="122" t="s">
        <v>4753</v>
      </c>
      <c r="D556" s="122" t="s">
        <v>4754</v>
      </c>
      <c r="E556" s="122" t="s">
        <v>2820</v>
      </c>
      <c r="F556" s="122" t="s">
        <v>4755</v>
      </c>
      <c r="G556" s="122" t="s">
        <v>4756</v>
      </c>
      <c r="H556" s="122" t="s">
        <v>4757</v>
      </c>
      <c r="I556" s="122">
        <v>19932854</v>
      </c>
      <c r="J556" s="122">
        <v>3</v>
      </c>
      <c r="K556" s="122">
        <v>136</v>
      </c>
      <c r="L556" s="123" t="s">
        <v>5807</v>
      </c>
      <c r="M556" s="124">
        <v>330</v>
      </c>
      <c r="N556" s="124">
        <v>240</v>
      </c>
      <c r="O556" s="124">
        <v>420</v>
      </c>
      <c r="P556" s="124">
        <f t="shared" si="8"/>
        <v>330</v>
      </c>
      <c r="Q556" s="124">
        <f>K556*(1+'PORCENTAJE ECONOMICO'!$D$12)*P556</f>
        <v>44880</v>
      </c>
    </row>
    <row r="557" spans="2:17">
      <c r="B557" s="122" t="s">
        <v>2571</v>
      </c>
      <c r="C557" s="122" t="s">
        <v>3575</v>
      </c>
      <c r="D557" s="122" t="s">
        <v>4758</v>
      </c>
      <c r="E557" s="122" t="s">
        <v>2820</v>
      </c>
      <c r="F557" s="122" t="s">
        <v>4759</v>
      </c>
      <c r="G557" s="122" t="s">
        <v>3578</v>
      </c>
      <c r="H557" s="122" t="s">
        <v>4760</v>
      </c>
      <c r="I557" s="122">
        <v>19962588</v>
      </c>
      <c r="J557" s="122">
        <v>2</v>
      </c>
      <c r="K557" s="122">
        <v>384</v>
      </c>
      <c r="L557" s="123" t="s">
        <v>5807</v>
      </c>
      <c r="M557" s="124"/>
      <c r="N557" s="124"/>
      <c r="O557" s="124">
        <v>10</v>
      </c>
      <c r="P557" s="124">
        <f t="shared" si="8"/>
        <v>10</v>
      </c>
      <c r="Q557" s="124">
        <f>K557*(1+'PORCENTAJE ECONOMICO'!$D$12)*P557</f>
        <v>3840</v>
      </c>
    </row>
    <row r="558" spans="2:17">
      <c r="B558" s="122" t="s">
        <v>2571</v>
      </c>
      <c r="C558" s="122" t="s">
        <v>4761</v>
      </c>
      <c r="D558" s="122" t="s">
        <v>4762</v>
      </c>
      <c r="E558" s="122" t="s">
        <v>2820</v>
      </c>
      <c r="F558" s="122" t="s">
        <v>4763</v>
      </c>
      <c r="G558" s="122" t="s">
        <v>4764</v>
      </c>
      <c r="H558" s="122" t="s">
        <v>4765</v>
      </c>
      <c r="I558" s="122">
        <v>19943592</v>
      </c>
      <c r="J558" s="122">
        <v>3</v>
      </c>
      <c r="K558" s="122">
        <v>68</v>
      </c>
      <c r="L558" s="123" t="s">
        <v>5807</v>
      </c>
      <c r="M558" s="124"/>
      <c r="N558" s="124"/>
      <c r="O558" s="124">
        <v>10</v>
      </c>
      <c r="P558" s="124">
        <f t="shared" si="8"/>
        <v>10</v>
      </c>
      <c r="Q558" s="124">
        <f>K558*(1+'PORCENTAJE ECONOMICO'!$D$12)*P558</f>
        <v>680</v>
      </c>
    </row>
    <row r="559" spans="2:17">
      <c r="B559" s="122" t="s">
        <v>2571</v>
      </c>
      <c r="C559" s="122" t="s">
        <v>4766</v>
      </c>
      <c r="D559" s="122" t="s">
        <v>4767</v>
      </c>
      <c r="E559" s="122" t="s">
        <v>2820</v>
      </c>
      <c r="F559" s="122" t="s">
        <v>4768</v>
      </c>
      <c r="G559" s="122" t="s">
        <v>4769</v>
      </c>
      <c r="H559" s="122" t="s">
        <v>4770</v>
      </c>
      <c r="I559" s="122">
        <v>19900048</v>
      </c>
      <c r="J559" s="122">
        <v>1</v>
      </c>
      <c r="K559" s="122">
        <v>485</v>
      </c>
      <c r="L559" s="123" t="s">
        <v>5807</v>
      </c>
      <c r="M559" s="124">
        <v>40</v>
      </c>
      <c r="N559" s="124">
        <v>7</v>
      </c>
      <c r="O559" s="124">
        <v>8</v>
      </c>
      <c r="P559" s="124">
        <f t="shared" si="8"/>
        <v>18.333333333333332</v>
      </c>
      <c r="Q559" s="124">
        <f>K559*(1+'PORCENTAJE ECONOMICO'!$D$12)*P559</f>
        <v>8891.6666666666661</v>
      </c>
    </row>
    <row r="560" spans="2:17">
      <c r="B560" s="122" t="s">
        <v>2571</v>
      </c>
      <c r="C560" s="122" t="s">
        <v>4771</v>
      </c>
      <c r="D560" s="122" t="s">
        <v>4771</v>
      </c>
      <c r="E560" s="122" t="s">
        <v>2820</v>
      </c>
      <c r="F560" s="122" t="s">
        <v>4772</v>
      </c>
      <c r="G560" s="122" t="s">
        <v>4773</v>
      </c>
      <c r="H560" s="122" t="s">
        <v>4774</v>
      </c>
      <c r="I560" s="122">
        <v>1980496</v>
      </c>
      <c r="J560" s="122"/>
      <c r="K560" s="122">
        <v>115</v>
      </c>
      <c r="L560" s="123" t="s">
        <v>5807</v>
      </c>
      <c r="M560" s="124"/>
      <c r="N560" s="124"/>
      <c r="O560" s="124">
        <v>10</v>
      </c>
      <c r="P560" s="124">
        <f t="shared" si="8"/>
        <v>10</v>
      </c>
      <c r="Q560" s="124">
        <f>K560*(1+'PORCENTAJE ECONOMICO'!$D$12)*P560</f>
        <v>1150</v>
      </c>
    </row>
    <row r="561" spans="2:17">
      <c r="B561" s="122" t="s">
        <v>2571</v>
      </c>
      <c r="C561" s="122" t="s">
        <v>4059</v>
      </c>
      <c r="D561" s="122" t="s">
        <v>1178</v>
      </c>
      <c r="E561" s="122" t="s">
        <v>2820</v>
      </c>
      <c r="F561" s="122" t="s">
        <v>4775</v>
      </c>
      <c r="G561" s="122" t="s">
        <v>4062</v>
      </c>
      <c r="H561" s="122" t="s">
        <v>4776</v>
      </c>
      <c r="I561" s="122">
        <v>20084050</v>
      </c>
      <c r="J561" s="122">
        <v>22</v>
      </c>
      <c r="K561" s="122">
        <v>442</v>
      </c>
      <c r="L561" s="123" t="s">
        <v>5807</v>
      </c>
      <c r="M561" s="124"/>
      <c r="N561" s="124"/>
      <c r="O561" s="124">
        <v>10</v>
      </c>
      <c r="P561" s="124">
        <f t="shared" si="8"/>
        <v>10</v>
      </c>
      <c r="Q561" s="124">
        <f>K561*(1+'PORCENTAJE ECONOMICO'!$D$12)*P561</f>
        <v>4420</v>
      </c>
    </row>
    <row r="562" spans="2:17">
      <c r="B562" s="122" t="s">
        <v>2571</v>
      </c>
      <c r="C562" s="122" t="s">
        <v>4777</v>
      </c>
      <c r="D562" s="122" t="s">
        <v>4778</v>
      </c>
      <c r="E562" s="122" t="s">
        <v>2574</v>
      </c>
      <c r="F562" s="122" t="s">
        <v>4779</v>
      </c>
      <c r="G562" s="122" t="s">
        <v>4780</v>
      </c>
      <c r="H562" s="122" t="s">
        <v>4781</v>
      </c>
      <c r="I562" s="122">
        <v>20060798</v>
      </c>
      <c r="J562" s="122">
        <v>2</v>
      </c>
      <c r="K562" s="122">
        <v>10308</v>
      </c>
      <c r="L562" s="123" t="s">
        <v>5807</v>
      </c>
      <c r="M562" s="124">
        <v>6</v>
      </c>
      <c r="N562" s="124">
        <v>2</v>
      </c>
      <c r="O562" s="124">
        <v>9</v>
      </c>
      <c r="P562" s="124">
        <f t="shared" si="8"/>
        <v>5.666666666666667</v>
      </c>
      <c r="Q562" s="124">
        <f>K562*(1+'PORCENTAJE ECONOMICO'!$D$12)*P562</f>
        <v>58412</v>
      </c>
    </row>
    <row r="563" spans="2:17">
      <c r="B563" s="122" t="s">
        <v>2571</v>
      </c>
      <c r="C563" s="122" t="s">
        <v>3248</v>
      </c>
      <c r="D563" s="122" t="s">
        <v>4782</v>
      </c>
      <c r="E563" s="122" t="s">
        <v>2820</v>
      </c>
      <c r="F563" s="122" t="s">
        <v>4783</v>
      </c>
      <c r="G563" s="122" t="s">
        <v>3251</v>
      </c>
      <c r="H563" s="122" t="s">
        <v>4784</v>
      </c>
      <c r="I563" s="122">
        <v>19989484</v>
      </c>
      <c r="J563" s="122">
        <v>6</v>
      </c>
      <c r="K563" s="122">
        <v>821</v>
      </c>
      <c r="L563" s="123" t="s">
        <v>5807</v>
      </c>
      <c r="M563" s="124"/>
      <c r="N563" s="124"/>
      <c r="O563" s="124">
        <v>10</v>
      </c>
      <c r="P563" s="124">
        <f t="shared" si="8"/>
        <v>10</v>
      </c>
      <c r="Q563" s="124">
        <f>K563*(1+'PORCENTAJE ECONOMICO'!$D$12)*P563</f>
        <v>8210</v>
      </c>
    </row>
    <row r="564" spans="2:17">
      <c r="B564" s="122" t="s">
        <v>2571</v>
      </c>
      <c r="C564" s="122" t="s">
        <v>3253</v>
      </c>
      <c r="D564" s="122" t="s">
        <v>4782</v>
      </c>
      <c r="E564" s="122" t="s">
        <v>2820</v>
      </c>
      <c r="F564" s="122" t="s">
        <v>4785</v>
      </c>
      <c r="G564" s="122" t="s">
        <v>3251</v>
      </c>
      <c r="H564" s="122" t="s">
        <v>4786</v>
      </c>
      <c r="I564" s="122">
        <v>19989598</v>
      </c>
      <c r="J564" s="122">
        <v>6</v>
      </c>
      <c r="K564" s="122">
        <v>644</v>
      </c>
      <c r="L564" s="123" t="s">
        <v>5807</v>
      </c>
      <c r="M564" s="124"/>
      <c r="N564" s="124"/>
      <c r="O564" s="124">
        <v>10</v>
      </c>
      <c r="P564" s="124">
        <f t="shared" si="8"/>
        <v>10</v>
      </c>
      <c r="Q564" s="124">
        <f>K564*(1+'PORCENTAJE ECONOMICO'!$D$12)*P564</f>
        <v>6440</v>
      </c>
    </row>
    <row r="565" spans="2:17">
      <c r="B565" s="122" t="s">
        <v>2571</v>
      </c>
      <c r="C565" s="122" t="s">
        <v>4787</v>
      </c>
      <c r="D565" s="122" t="s">
        <v>4788</v>
      </c>
      <c r="E565" s="122" t="s">
        <v>2574</v>
      </c>
      <c r="F565" s="122" t="s">
        <v>4789</v>
      </c>
      <c r="G565" s="122" t="s">
        <v>4790</v>
      </c>
      <c r="H565" s="122" t="s">
        <v>4791</v>
      </c>
      <c r="I565" s="122">
        <v>20062575</v>
      </c>
      <c r="J565" s="122">
        <v>2</v>
      </c>
      <c r="K565" s="122">
        <v>6311</v>
      </c>
      <c r="L565" s="123" t="s">
        <v>5807</v>
      </c>
      <c r="M565" s="124"/>
      <c r="N565" s="124"/>
      <c r="O565" s="124">
        <v>10</v>
      </c>
      <c r="P565" s="124">
        <f t="shared" si="8"/>
        <v>10</v>
      </c>
      <c r="Q565" s="124">
        <f>K565*(1+'PORCENTAJE ECONOMICO'!$D$12)*P565</f>
        <v>63110</v>
      </c>
    </row>
    <row r="566" spans="2:17">
      <c r="B566" s="122" t="s">
        <v>2571</v>
      </c>
      <c r="C566" s="122" t="s">
        <v>3599</v>
      </c>
      <c r="D566" s="122" t="s">
        <v>4792</v>
      </c>
      <c r="E566" s="122" t="s">
        <v>2574</v>
      </c>
      <c r="F566" s="122" t="s">
        <v>4793</v>
      </c>
      <c r="G566" s="122" t="s">
        <v>3602</v>
      </c>
      <c r="H566" s="122" t="s">
        <v>4794</v>
      </c>
      <c r="I566" s="122">
        <v>20014297</v>
      </c>
      <c r="J566" s="122">
        <v>1</v>
      </c>
      <c r="K566" s="122">
        <v>4852</v>
      </c>
      <c r="L566" s="123" t="s">
        <v>5807</v>
      </c>
      <c r="M566" s="124">
        <v>42</v>
      </c>
      <c r="N566" s="124">
        <v>25</v>
      </c>
      <c r="O566" s="124">
        <v>47</v>
      </c>
      <c r="P566" s="124">
        <f t="shared" si="8"/>
        <v>38</v>
      </c>
      <c r="Q566" s="124">
        <f>K566*(1+'PORCENTAJE ECONOMICO'!$D$12)*P566</f>
        <v>184376</v>
      </c>
    </row>
    <row r="567" spans="2:17">
      <c r="B567" s="122" t="s">
        <v>2571</v>
      </c>
      <c r="C567" s="122" t="s">
        <v>4795</v>
      </c>
      <c r="D567" s="122" t="s">
        <v>4796</v>
      </c>
      <c r="E567" s="122" t="s">
        <v>2820</v>
      </c>
      <c r="F567" s="122" t="s">
        <v>4797</v>
      </c>
      <c r="G567" s="122" t="s">
        <v>4798</v>
      </c>
      <c r="H567" s="122" t="s">
        <v>4799</v>
      </c>
      <c r="I567" s="122">
        <v>43730</v>
      </c>
      <c r="J567" s="122">
        <v>4</v>
      </c>
      <c r="K567" s="122">
        <v>7224</v>
      </c>
      <c r="L567" s="123" t="s">
        <v>5807</v>
      </c>
      <c r="M567" s="124"/>
      <c r="N567" s="124"/>
      <c r="O567" s="124">
        <v>10</v>
      </c>
      <c r="P567" s="124">
        <f t="shared" si="8"/>
        <v>10</v>
      </c>
      <c r="Q567" s="124">
        <f>K567*(1+'PORCENTAJE ECONOMICO'!$D$12)*P567</f>
        <v>72240</v>
      </c>
    </row>
    <row r="568" spans="2:17">
      <c r="B568" s="122" t="s">
        <v>2571</v>
      </c>
      <c r="C568" s="122" t="s">
        <v>4800</v>
      </c>
      <c r="D568" s="122" t="s">
        <v>4796</v>
      </c>
      <c r="E568" s="122" t="s">
        <v>2820</v>
      </c>
      <c r="F568" s="122" t="s">
        <v>4801</v>
      </c>
      <c r="G568" s="122" t="s">
        <v>4798</v>
      </c>
      <c r="H568" s="122" t="s">
        <v>4802</v>
      </c>
      <c r="I568" s="122">
        <v>43731</v>
      </c>
      <c r="J568" s="122">
        <v>12</v>
      </c>
      <c r="K568" s="122">
        <v>241</v>
      </c>
      <c r="L568" s="123" t="s">
        <v>5807</v>
      </c>
      <c r="M568" s="124">
        <v>762</v>
      </c>
      <c r="N568" s="124">
        <v>669</v>
      </c>
      <c r="O568" s="124">
        <v>1356</v>
      </c>
      <c r="P568" s="124">
        <f t="shared" si="8"/>
        <v>929</v>
      </c>
      <c r="Q568" s="124">
        <f>K568*(1+'PORCENTAJE ECONOMICO'!$D$12)*P568</f>
        <v>223889</v>
      </c>
    </row>
    <row r="569" spans="2:17">
      <c r="B569" s="122" t="s">
        <v>2571</v>
      </c>
      <c r="C569" s="122" t="s">
        <v>4803</v>
      </c>
      <c r="D569" s="122" t="s">
        <v>4796</v>
      </c>
      <c r="E569" s="122" t="s">
        <v>2820</v>
      </c>
      <c r="F569" s="122" t="s">
        <v>4804</v>
      </c>
      <c r="G569" s="122" t="s">
        <v>4798</v>
      </c>
      <c r="H569" s="122" t="s">
        <v>4805</v>
      </c>
      <c r="I569" s="122">
        <v>19904176</v>
      </c>
      <c r="J569" s="122">
        <v>1</v>
      </c>
      <c r="K569" s="122">
        <v>388</v>
      </c>
      <c r="L569" s="123" t="s">
        <v>5807</v>
      </c>
      <c r="M569" s="124">
        <v>1652</v>
      </c>
      <c r="N569" s="124">
        <v>2774</v>
      </c>
      <c r="O569" s="124">
        <v>2003</v>
      </c>
      <c r="P569" s="124">
        <f t="shared" si="8"/>
        <v>2143</v>
      </c>
      <c r="Q569" s="124">
        <f>K569*(1+'PORCENTAJE ECONOMICO'!$D$12)*P569</f>
        <v>831484</v>
      </c>
    </row>
    <row r="570" spans="2:17">
      <c r="B570" s="122" t="s">
        <v>2571</v>
      </c>
      <c r="C570" s="122" t="s">
        <v>4806</v>
      </c>
      <c r="D570" s="122" t="s">
        <v>4807</v>
      </c>
      <c r="E570" s="122" t="s">
        <v>2574</v>
      </c>
      <c r="F570" s="122" t="s">
        <v>4808</v>
      </c>
      <c r="G570" s="122" t="s">
        <v>4809</v>
      </c>
      <c r="H570" s="122" t="s">
        <v>4810</v>
      </c>
      <c r="I570" s="122">
        <v>20033548</v>
      </c>
      <c r="J570" s="122">
        <v>1</v>
      </c>
      <c r="K570" s="122">
        <v>7261</v>
      </c>
      <c r="L570" s="123" t="s">
        <v>5807</v>
      </c>
      <c r="M570" s="124">
        <v>23</v>
      </c>
      <c r="N570" s="124">
        <v>28</v>
      </c>
      <c r="O570" s="124">
        <v>27</v>
      </c>
      <c r="P570" s="124">
        <f t="shared" si="8"/>
        <v>26</v>
      </c>
      <c r="Q570" s="124">
        <f>K570*(1+'PORCENTAJE ECONOMICO'!$D$12)*P570</f>
        <v>188786</v>
      </c>
    </row>
    <row r="571" spans="2:17">
      <c r="B571" s="122" t="s">
        <v>2571</v>
      </c>
      <c r="C571" s="122" t="s">
        <v>4811</v>
      </c>
      <c r="D571" s="122" t="s">
        <v>4812</v>
      </c>
      <c r="E571" s="122" t="s">
        <v>2574</v>
      </c>
      <c r="F571" s="122" t="s">
        <v>4813</v>
      </c>
      <c r="G571" s="122" t="s">
        <v>4814</v>
      </c>
      <c r="H571" s="122" t="s">
        <v>4815</v>
      </c>
      <c r="I571" s="122">
        <v>20087188</v>
      </c>
      <c r="J571" s="122">
        <v>1</v>
      </c>
      <c r="K571" s="122">
        <v>26679</v>
      </c>
      <c r="L571" s="123" t="s">
        <v>5807</v>
      </c>
      <c r="M571" s="124"/>
      <c r="N571" s="124">
        <v>12</v>
      </c>
      <c r="O571" s="124">
        <v>10</v>
      </c>
      <c r="P571" s="124">
        <f t="shared" si="8"/>
        <v>11</v>
      </c>
      <c r="Q571" s="124">
        <f>K571*(1+'PORCENTAJE ECONOMICO'!$D$12)*P571</f>
        <v>293469</v>
      </c>
    </row>
    <row r="572" spans="2:17">
      <c r="B572" s="122" t="s">
        <v>2571</v>
      </c>
      <c r="C572" s="122" t="s">
        <v>4816</v>
      </c>
      <c r="D572" s="122" t="s">
        <v>4817</v>
      </c>
      <c r="E572" s="122" t="s">
        <v>2820</v>
      </c>
      <c r="F572" s="122" t="s">
        <v>4818</v>
      </c>
      <c r="G572" s="122" t="s">
        <v>4819</v>
      </c>
      <c r="H572" s="122" t="s">
        <v>4820</v>
      </c>
      <c r="I572" s="122">
        <v>34476</v>
      </c>
      <c r="J572" s="122">
        <v>1</v>
      </c>
      <c r="K572" s="122">
        <v>44</v>
      </c>
      <c r="L572" s="123" t="s">
        <v>5807</v>
      </c>
      <c r="M572" s="124"/>
      <c r="N572" s="124"/>
      <c r="O572" s="124">
        <v>10</v>
      </c>
      <c r="P572" s="124">
        <f t="shared" si="8"/>
        <v>10</v>
      </c>
      <c r="Q572" s="124">
        <f>K572*(1+'PORCENTAJE ECONOMICO'!$D$12)*P572</f>
        <v>440</v>
      </c>
    </row>
    <row r="573" spans="2:17">
      <c r="B573" s="122" t="s">
        <v>2571</v>
      </c>
      <c r="C573" s="122" t="s">
        <v>4821</v>
      </c>
      <c r="D573" s="122" t="s">
        <v>4822</v>
      </c>
      <c r="E573" s="122" t="s">
        <v>2820</v>
      </c>
      <c r="F573" s="122" t="s">
        <v>4823</v>
      </c>
      <c r="G573" s="122" t="s">
        <v>2811</v>
      </c>
      <c r="H573" s="122" t="s">
        <v>4824</v>
      </c>
      <c r="I573" s="122">
        <v>20055847</v>
      </c>
      <c r="J573" s="122">
        <v>3</v>
      </c>
      <c r="K573" s="122">
        <v>12952</v>
      </c>
      <c r="L573" s="123" t="s">
        <v>5807</v>
      </c>
      <c r="M573" s="124"/>
      <c r="N573" s="124"/>
      <c r="O573" s="124">
        <v>10</v>
      </c>
      <c r="P573" s="124">
        <f t="shared" si="8"/>
        <v>10</v>
      </c>
      <c r="Q573" s="124">
        <f>K573*(1+'PORCENTAJE ECONOMICO'!$D$12)*P573</f>
        <v>129520</v>
      </c>
    </row>
    <row r="574" spans="2:17">
      <c r="B574" s="122" t="s">
        <v>2571</v>
      </c>
      <c r="C574" s="122" t="s">
        <v>4825</v>
      </c>
      <c r="D574" s="122" t="s">
        <v>4826</v>
      </c>
      <c r="E574" s="122" t="s">
        <v>2574</v>
      </c>
      <c r="F574" s="122" t="s">
        <v>4827</v>
      </c>
      <c r="G574" s="122" t="s">
        <v>4828</v>
      </c>
      <c r="H574" s="122" t="s">
        <v>4829</v>
      </c>
      <c r="I574" s="122">
        <v>19906379</v>
      </c>
      <c r="J574" s="122">
        <v>3</v>
      </c>
      <c r="K574" s="122">
        <v>3627</v>
      </c>
      <c r="L574" s="123" t="s">
        <v>5807</v>
      </c>
      <c r="M574" s="124">
        <v>16</v>
      </c>
      <c r="N574" s="124">
        <v>27</v>
      </c>
      <c r="O574" s="124">
        <v>452</v>
      </c>
      <c r="P574" s="124">
        <f t="shared" si="8"/>
        <v>165</v>
      </c>
      <c r="Q574" s="124">
        <f>K574*(1+'PORCENTAJE ECONOMICO'!$D$12)*P574</f>
        <v>598455</v>
      </c>
    </row>
    <row r="575" spans="2:17">
      <c r="B575" s="122" t="s">
        <v>2571</v>
      </c>
      <c r="C575" s="122" t="s">
        <v>4830</v>
      </c>
      <c r="D575" s="122" t="s">
        <v>4826</v>
      </c>
      <c r="E575" s="122" t="s">
        <v>2574</v>
      </c>
      <c r="F575" s="122" t="s">
        <v>4827</v>
      </c>
      <c r="G575" s="122" t="s">
        <v>4828</v>
      </c>
      <c r="H575" s="122" t="s">
        <v>4831</v>
      </c>
      <c r="I575" s="122">
        <v>19906379</v>
      </c>
      <c r="J575" s="122">
        <v>5</v>
      </c>
      <c r="K575" s="122">
        <v>7254</v>
      </c>
      <c r="L575" s="123" t="s">
        <v>5807</v>
      </c>
      <c r="M575" s="124">
        <v>16</v>
      </c>
      <c r="N575" s="124">
        <v>27</v>
      </c>
      <c r="O575" s="124">
        <v>452</v>
      </c>
      <c r="P575" s="124">
        <f t="shared" si="8"/>
        <v>165</v>
      </c>
      <c r="Q575" s="124">
        <f>K575*(1+'PORCENTAJE ECONOMICO'!$D$12)*P575</f>
        <v>1196910</v>
      </c>
    </row>
    <row r="576" spans="2:17">
      <c r="B576" s="122" t="s">
        <v>2571</v>
      </c>
      <c r="C576" s="122" t="s">
        <v>3291</v>
      </c>
      <c r="D576" s="122" t="s">
        <v>4832</v>
      </c>
      <c r="E576" s="122" t="s">
        <v>2820</v>
      </c>
      <c r="F576" s="122" t="s">
        <v>4833</v>
      </c>
      <c r="G576" s="122" t="s">
        <v>3294</v>
      </c>
      <c r="H576" s="122" t="s">
        <v>4834</v>
      </c>
      <c r="I576" s="122">
        <v>20017424</v>
      </c>
      <c r="J576" s="122">
        <v>19</v>
      </c>
      <c r="K576" s="122">
        <v>275</v>
      </c>
      <c r="L576" s="123" t="s">
        <v>5807</v>
      </c>
      <c r="M576" s="124"/>
      <c r="N576" s="124"/>
      <c r="O576" s="124">
        <v>10</v>
      </c>
      <c r="P576" s="124">
        <f t="shared" si="8"/>
        <v>10</v>
      </c>
      <c r="Q576" s="124">
        <f>K576*(1+'PORCENTAJE ECONOMICO'!$D$12)*P576</f>
        <v>2750</v>
      </c>
    </row>
    <row r="577" spans="2:17">
      <c r="B577" s="122" t="s">
        <v>2571</v>
      </c>
      <c r="C577" s="122" t="s">
        <v>4835</v>
      </c>
      <c r="D577" s="122" t="s">
        <v>4836</v>
      </c>
      <c r="E577" s="122" t="s">
        <v>2820</v>
      </c>
      <c r="F577" s="122" t="s">
        <v>4837</v>
      </c>
      <c r="G577" s="122" t="s">
        <v>4838</v>
      </c>
      <c r="H577" s="122" t="s">
        <v>4839</v>
      </c>
      <c r="I577" s="122">
        <v>29749</v>
      </c>
      <c r="J577" s="122">
        <v>1</v>
      </c>
      <c r="K577" s="122">
        <v>318</v>
      </c>
      <c r="L577" s="123" t="s">
        <v>5807</v>
      </c>
      <c r="M577" s="124">
        <v>264</v>
      </c>
      <c r="N577" s="124">
        <v>560</v>
      </c>
      <c r="O577" s="124">
        <v>390</v>
      </c>
      <c r="P577" s="124">
        <f t="shared" si="8"/>
        <v>404.66666666666669</v>
      </c>
      <c r="Q577" s="124">
        <f>K577*(1+'PORCENTAJE ECONOMICO'!$D$12)*P577</f>
        <v>128684</v>
      </c>
    </row>
    <row r="578" spans="2:17">
      <c r="B578" s="122" t="s">
        <v>2571</v>
      </c>
      <c r="C578" s="122" t="s">
        <v>2783</v>
      </c>
      <c r="D578" s="122" t="s">
        <v>4840</v>
      </c>
      <c r="E578" s="122" t="s">
        <v>2574</v>
      </c>
      <c r="F578" s="122" t="s">
        <v>4841</v>
      </c>
      <c r="G578" s="122" t="s">
        <v>2786</v>
      </c>
      <c r="H578" s="122" t="s">
        <v>4842</v>
      </c>
      <c r="I578" s="122">
        <v>20026100</v>
      </c>
      <c r="J578" s="122">
        <v>2</v>
      </c>
      <c r="K578" s="122">
        <v>16771</v>
      </c>
      <c r="L578" s="123" t="s">
        <v>5807</v>
      </c>
      <c r="M578" s="124">
        <v>17</v>
      </c>
      <c r="N578" s="124">
        <v>11</v>
      </c>
      <c r="O578" s="124">
        <v>34</v>
      </c>
      <c r="P578" s="124">
        <f t="shared" si="8"/>
        <v>20.666666666666668</v>
      </c>
      <c r="Q578" s="124">
        <f>K578*(1+'PORCENTAJE ECONOMICO'!$D$12)*P578</f>
        <v>346600.66666666669</v>
      </c>
    </row>
    <row r="579" spans="2:17">
      <c r="B579" s="122" t="s">
        <v>2571</v>
      </c>
      <c r="C579" s="122" t="s">
        <v>4843</v>
      </c>
      <c r="D579" s="122" t="s">
        <v>4844</v>
      </c>
      <c r="E579" s="122" t="s">
        <v>2820</v>
      </c>
      <c r="F579" s="122" t="s">
        <v>4845</v>
      </c>
      <c r="G579" s="122" t="s">
        <v>4846</v>
      </c>
      <c r="H579" s="122" t="s">
        <v>4847</v>
      </c>
      <c r="I579" s="122">
        <v>19961607</v>
      </c>
      <c r="J579" s="122">
        <v>2</v>
      </c>
      <c r="K579" s="122">
        <v>519</v>
      </c>
      <c r="L579" s="123" t="s">
        <v>5807</v>
      </c>
      <c r="M579" s="124">
        <v>2190</v>
      </c>
      <c r="N579" s="124">
        <v>5895</v>
      </c>
      <c r="O579" s="124">
        <v>6855</v>
      </c>
      <c r="P579" s="124">
        <f t="shared" si="8"/>
        <v>4980</v>
      </c>
      <c r="Q579" s="124">
        <f>K579*(1+'PORCENTAJE ECONOMICO'!$D$12)*P579</f>
        <v>2584620</v>
      </c>
    </row>
    <row r="580" spans="2:17">
      <c r="B580" s="122" t="s">
        <v>2571</v>
      </c>
      <c r="C580" s="122" t="s">
        <v>4848</v>
      </c>
      <c r="D580" s="122" t="s">
        <v>4844</v>
      </c>
      <c r="E580" s="122" t="s">
        <v>2820</v>
      </c>
      <c r="F580" s="122" t="s">
        <v>4849</v>
      </c>
      <c r="G580" s="122" t="s">
        <v>4846</v>
      </c>
      <c r="H580" s="122" t="s">
        <v>4850</v>
      </c>
      <c r="I580" s="122">
        <v>7957</v>
      </c>
      <c r="J580" s="122">
        <v>9</v>
      </c>
      <c r="K580" s="122">
        <v>1099</v>
      </c>
      <c r="L580" s="123" t="s">
        <v>5807</v>
      </c>
      <c r="M580" s="124"/>
      <c r="N580" s="124"/>
      <c r="O580" s="124">
        <v>10</v>
      </c>
      <c r="P580" s="124">
        <f t="shared" si="8"/>
        <v>10</v>
      </c>
      <c r="Q580" s="124">
        <f>K580*(1+'PORCENTAJE ECONOMICO'!$D$12)*P580</f>
        <v>10990</v>
      </c>
    </row>
    <row r="581" spans="2:17">
      <c r="B581" s="122" t="s">
        <v>2571</v>
      </c>
      <c r="C581" s="122" t="s">
        <v>4851</v>
      </c>
      <c r="D581" s="122" t="s">
        <v>4852</v>
      </c>
      <c r="E581" s="122" t="s">
        <v>2574</v>
      </c>
      <c r="F581" s="122" t="s">
        <v>4853</v>
      </c>
      <c r="G581" s="122" t="s">
        <v>4206</v>
      </c>
      <c r="H581" s="122" t="s">
        <v>4854</v>
      </c>
      <c r="I581" s="122">
        <v>19930572</v>
      </c>
      <c r="J581" s="122">
        <v>2</v>
      </c>
      <c r="K581" s="122">
        <v>853</v>
      </c>
      <c r="L581" s="123" t="s">
        <v>5807</v>
      </c>
      <c r="M581" s="124">
        <v>1743</v>
      </c>
      <c r="N581" s="124">
        <v>440</v>
      </c>
      <c r="O581" s="124">
        <v>270</v>
      </c>
      <c r="P581" s="124">
        <f t="shared" si="8"/>
        <v>817.66666666666663</v>
      </c>
      <c r="Q581" s="124">
        <f>K581*(1+'PORCENTAJE ECONOMICO'!$D$12)*P581</f>
        <v>697469.66666666663</v>
      </c>
    </row>
    <row r="582" spans="2:17">
      <c r="B582" s="122" t="s">
        <v>2571</v>
      </c>
      <c r="C582" s="122" t="s">
        <v>3304</v>
      </c>
      <c r="D582" s="122" t="s">
        <v>4855</v>
      </c>
      <c r="E582" s="122" t="s">
        <v>2820</v>
      </c>
      <c r="F582" s="122" t="s">
        <v>4856</v>
      </c>
      <c r="G582" s="122" t="s">
        <v>2791</v>
      </c>
      <c r="H582" s="122" t="s">
        <v>4857</v>
      </c>
      <c r="I582" s="122">
        <v>20018967</v>
      </c>
      <c r="J582" s="122">
        <v>1</v>
      </c>
      <c r="K582" s="122">
        <v>3300</v>
      </c>
      <c r="L582" s="123" t="s">
        <v>5807</v>
      </c>
      <c r="M582" s="124">
        <v>15</v>
      </c>
      <c r="N582" s="124">
        <v>9</v>
      </c>
      <c r="O582" s="124">
        <v>14</v>
      </c>
      <c r="P582" s="124">
        <f t="shared" si="8"/>
        <v>12.666666666666666</v>
      </c>
      <c r="Q582" s="124">
        <f>K582*(1+'PORCENTAJE ECONOMICO'!$D$12)*P582</f>
        <v>41800</v>
      </c>
    </row>
    <row r="583" spans="2:17">
      <c r="B583" s="122" t="s">
        <v>2571</v>
      </c>
      <c r="C583" s="122" t="s">
        <v>2788</v>
      </c>
      <c r="D583" s="122" t="s">
        <v>4855</v>
      </c>
      <c r="E583" s="122" t="s">
        <v>2820</v>
      </c>
      <c r="F583" s="122" t="s">
        <v>4858</v>
      </c>
      <c r="G583" s="122" t="s">
        <v>2791</v>
      </c>
      <c r="H583" s="122" t="s">
        <v>4859</v>
      </c>
      <c r="I583" s="122">
        <v>20018966</v>
      </c>
      <c r="J583" s="122">
        <v>1</v>
      </c>
      <c r="K583" s="122">
        <v>2700</v>
      </c>
      <c r="L583" s="123" t="s">
        <v>5807</v>
      </c>
      <c r="M583" s="124">
        <v>23</v>
      </c>
      <c r="N583" s="124">
        <v>24</v>
      </c>
      <c r="O583" s="124">
        <v>27</v>
      </c>
      <c r="P583" s="124">
        <f t="shared" si="8"/>
        <v>24.666666666666668</v>
      </c>
      <c r="Q583" s="124">
        <f>K583*(1+'PORCENTAJE ECONOMICO'!$D$12)*P583</f>
        <v>66600</v>
      </c>
    </row>
    <row r="584" spans="2:17">
      <c r="B584" s="122" t="s">
        <v>2571</v>
      </c>
      <c r="C584" s="122" t="s">
        <v>4860</v>
      </c>
      <c r="D584" s="122" t="s">
        <v>4861</v>
      </c>
      <c r="E584" s="122" t="s">
        <v>2574</v>
      </c>
      <c r="F584" s="122" t="s">
        <v>4862</v>
      </c>
      <c r="G584" s="122" t="s">
        <v>4863</v>
      </c>
      <c r="H584" s="122" t="s">
        <v>4864</v>
      </c>
      <c r="I584" s="122">
        <v>19990172</v>
      </c>
      <c r="J584" s="122">
        <v>1</v>
      </c>
      <c r="K584" s="122">
        <v>13008</v>
      </c>
      <c r="L584" s="123" t="s">
        <v>5807</v>
      </c>
      <c r="M584" s="124">
        <v>8</v>
      </c>
      <c r="N584" s="124">
        <v>11</v>
      </c>
      <c r="O584" s="124">
        <v>37</v>
      </c>
      <c r="P584" s="124">
        <f t="shared" si="8"/>
        <v>18.666666666666668</v>
      </c>
      <c r="Q584" s="124">
        <f>K584*(1+'PORCENTAJE ECONOMICO'!$D$12)*P584</f>
        <v>242816.00000000003</v>
      </c>
    </row>
    <row r="585" spans="2:17">
      <c r="B585" s="122" t="s">
        <v>2571</v>
      </c>
      <c r="C585" s="122" t="s">
        <v>3773</v>
      </c>
      <c r="D585" s="122" t="s">
        <v>4865</v>
      </c>
      <c r="E585" s="122" t="s">
        <v>2820</v>
      </c>
      <c r="F585" s="122" t="s">
        <v>4866</v>
      </c>
      <c r="G585" s="122" t="s">
        <v>3776</v>
      </c>
      <c r="H585" s="122" t="s">
        <v>4867</v>
      </c>
      <c r="I585" s="122">
        <v>20102044</v>
      </c>
      <c r="J585" s="122">
        <v>12</v>
      </c>
      <c r="K585" s="122">
        <v>305</v>
      </c>
      <c r="L585" s="123" t="s">
        <v>5807</v>
      </c>
      <c r="M585" s="124"/>
      <c r="N585" s="124"/>
      <c r="O585" s="124">
        <v>10</v>
      </c>
      <c r="P585" s="124">
        <f t="shared" si="8"/>
        <v>10</v>
      </c>
      <c r="Q585" s="124">
        <f>K585*(1+'PORCENTAJE ECONOMICO'!$D$12)*P585</f>
        <v>3050</v>
      </c>
    </row>
    <row r="586" spans="2:17">
      <c r="B586" s="122" t="s">
        <v>2571</v>
      </c>
      <c r="C586" s="122" t="s">
        <v>4073</v>
      </c>
      <c r="D586" s="122" t="s">
        <v>4865</v>
      </c>
      <c r="E586" s="122" t="s">
        <v>2820</v>
      </c>
      <c r="F586" s="122" t="s">
        <v>4868</v>
      </c>
      <c r="G586" s="122" t="s">
        <v>3776</v>
      </c>
      <c r="H586" s="122" t="s">
        <v>4869</v>
      </c>
      <c r="I586" s="122">
        <v>20102045</v>
      </c>
      <c r="J586" s="122">
        <v>21</v>
      </c>
      <c r="K586" s="122">
        <v>280</v>
      </c>
      <c r="L586" s="123" t="s">
        <v>5807</v>
      </c>
      <c r="M586" s="124"/>
      <c r="N586" s="124"/>
      <c r="O586" s="124">
        <v>10</v>
      </c>
      <c r="P586" s="124">
        <f t="shared" si="8"/>
        <v>10</v>
      </c>
      <c r="Q586" s="124">
        <f>K586*(1+'PORCENTAJE ECONOMICO'!$D$12)*P586</f>
        <v>2800</v>
      </c>
    </row>
    <row r="587" spans="2:17">
      <c r="B587" s="122" t="s">
        <v>2571</v>
      </c>
      <c r="C587" s="122" t="s">
        <v>4870</v>
      </c>
      <c r="D587" s="122" t="s">
        <v>4871</v>
      </c>
      <c r="E587" s="122" t="s">
        <v>2820</v>
      </c>
      <c r="F587" s="122" t="s">
        <v>4872</v>
      </c>
      <c r="G587" s="122" t="s">
        <v>4873</v>
      </c>
      <c r="H587" s="122" t="s">
        <v>4874</v>
      </c>
      <c r="I587" s="122">
        <v>19952343</v>
      </c>
      <c r="J587" s="122">
        <v>3</v>
      </c>
      <c r="K587" s="122">
        <v>1405</v>
      </c>
      <c r="L587" s="123" t="s">
        <v>5807</v>
      </c>
      <c r="M587" s="124"/>
      <c r="N587" s="124"/>
      <c r="O587" s="124">
        <v>10</v>
      </c>
      <c r="P587" s="124">
        <f t="shared" si="8"/>
        <v>10</v>
      </c>
      <c r="Q587" s="124">
        <f>K587*(1+'PORCENTAJE ECONOMICO'!$D$12)*P587</f>
        <v>14050</v>
      </c>
    </row>
    <row r="588" spans="2:17">
      <c r="B588" s="122" t="s">
        <v>2571</v>
      </c>
      <c r="C588" s="122" t="s">
        <v>4875</v>
      </c>
      <c r="D588" s="122" t="s">
        <v>4876</v>
      </c>
      <c r="E588" s="122" t="s">
        <v>2574</v>
      </c>
      <c r="F588" s="122" t="s">
        <v>4877</v>
      </c>
      <c r="G588" s="122" t="s">
        <v>4878</v>
      </c>
      <c r="H588" s="122" t="s">
        <v>4879</v>
      </c>
      <c r="I588" s="122">
        <v>20119541</v>
      </c>
      <c r="J588" s="122">
        <v>1</v>
      </c>
      <c r="K588" s="122">
        <v>24717</v>
      </c>
      <c r="L588" s="123" t="s">
        <v>5807</v>
      </c>
      <c r="M588" s="124"/>
      <c r="N588" s="124"/>
      <c r="O588" s="124">
        <v>10</v>
      </c>
      <c r="P588" s="124">
        <f t="shared" si="8"/>
        <v>10</v>
      </c>
      <c r="Q588" s="124">
        <f>K588*(1+'PORCENTAJE ECONOMICO'!$D$12)*P588</f>
        <v>247170</v>
      </c>
    </row>
    <row r="589" spans="2:17">
      <c r="B589" s="122" t="s">
        <v>2571</v>
      </c>
      <c r="C589" s="122" t="s">
        <v>2793</v>
      </c>
      <c r="D589" s="122" t="s">
        <v>4880</v>
      </c>
      <c r="E589" s="122" t="s">
        <v>2820</v>
      </c>
      <c r="F589" s="122" t="s">
        <v>4881</v>
      </c>
      <c r="G589" s="122" t="s">
        <v>2796</v>
      </c>
      <c r="H589" s="122" t="s">
        <v>4882</v>
      </c>
      <c r="I589" s="122">
        <v>43586</v>
      </c>
      <c r="J589" s="122">
        <v>1</v>
      </c>
      <c r="K589" s="122">
        <v>220</v>
      </c>
      <c r="L589" s="123" t="s">
        <v>5807</v>
      </c>
      <c r="M589" s="124"/>
      <c r="N589" s="124"/>
      <c r="O589" s="124">
        <v>10</v>
      </c>
      <c r="P589" s="124">
        <f t="shared" si="8"/>
        <v>10</v>
      </c>
      <c r="Q589" s="124">
        <f>K589*(1+'PORCENTAJE ECONOMICO'!$D$12)*P589</f>
        <v>2200</v>
      </c>
    </row>
    <row r="590" spans="2:17">
      <c r="B590" s="122" t="s">
        <v>2571</v>
      </c>
      <c r="C590" s="122" t="s">
        <v>3625</v>
      </c>
      <c r="D590" s="122" t="s">
        <v>4883</v>
      </c>
      <c r="E590" s="122" t="s">
        <v>2820</v>
      </c>
      <c r="F590" s="122" t="s">
        <v>4884</v>
      </c>
      <c r="G590" s="122" t="s">
        <v>3628</v>
      </c>
      <c r="H590" s="122" t="s">
        <v>4885</v>
      </c>
      <c r="I590" s="122">
        <v>1983645</v>
      </c>
      <c r="J590" s="122">
        <v>1</v>
      </c>
      <c r="K590" s="122">
        <v>155</v>
      </c>
      <c r="L590" s="123" t="s">
        <v>5807</v>
      </c>
      <c r="M590" s="124"/>
      <c r="N590" s="124"/>
      <c r="O590" s="124">
        <v>10</v>
      </c>
      <c r="P590" s="124">
        <f t="shared" si="8"/>
        <v>10</v>
      </c>
      <c r="Q590" s="124">
        <f>K590*(1+'PORCENTAJE ECONOMICO'!$D$12)*P590</f>
        <v>1550</v>
      </c>
    </row>
    <row r="591" spans="2:17">
      <c r="B591" s="122" t="s">
        <v>2571</v>
      </c>
      <c r="C591" s="122" t="s">
        <v>4214</v>
      </c>
      <c r="D591" s="122" t="s">
        <v>1355</v>
      </c>
      <c r="E591" s="122" t="s">
        <v>2574</v>
      </c>
      <c r="F591" s="122" t="s">
        <v>4886</v>
      </c>
      <c r="G591" s="122" t="s">
        <v>3319</v>
      </c>
      <c r="H591" s="122" t="s">
        <v>4887</v>
      </c>
      <c r="I591" s="122">
        <v>20126621</v>
      </c>
      <c r="J591" s="122">
        <v>2</v>
      </c>
      <c r="K591" s="122">
        <v>2208</v>
      </c>
      <c r="L591" s="123" t="s">
        <v>5807</v>
      </c>
      <c r="M591" s="124"/>
      <c r="N591" s="124"/>
      <c r="O591" s="124">
        <v>10</v>
      </c>
      <c r="P591" s="124">
        <f t="shared" ref="P591:P654" si="9">AVERAGE(M591:O591)</f>
        <v>10</v>
      </c>
      <c r="Q591" s="124">
        <f>K591*(1+'PORCENTAJE ECONOMICO'!$D$12)*P591</f>
        <v>22080</v>
      </c>
    </row>
    <row r="592" spans="2:17">
      <c r="B592" s="122" t="s">
        <v>2571</v>
      </c>
      <c r="C592" s="122" t="s">
        <v>4888</v>
      </c>
      <c r="D592" s="122" t="s">
        <v>1355</v>
      </c>
      <c r="E592" s="122" t="s">
        <v>2574</v>
      </c>
      <c r="F592" s="122" t="s">
        <v>4886</v>
      </c>
      <c r="G592" s="122" t="s">
        <v>3319</v>
      </c>
      <c r="H592" s="122" t="s">
        <v>4889</v>
      </c>
      <c r="I592" s="122">
        <v>20126621</v>
      </c>
      <c r="J592" s="122">
        <v>1</v>
      </c>
      <c r="K592" s="122">
        <v>21000</v>
      </c>
      <c r="L592" s="123" t="s">
        <v>5807</v>
      </c>
      <c r="M592" s="124"/>
      <c r="N592" s="124"/>
      <c r="O592" s="124">
        <v>10</v>
      </c>
      <c r="P592" s="124">
        <f t="shared" si="9"/>
        <v>10</v>
      </c>
      <c r="Q592" s="124">
        <f>K592*(1+'PORCENTAJE ECONOMICO'!$D$12)*P592</f>
        <v>210000</v>
      </c>
    </row>
    <row r="593" spans="2:17">
      <c r="B593" s="122" t="s">
        <v>2571</v>
      </c>
      <c r="C593" s="122" t="s">
        <v>2798</v>
      </c>
      <c r="D593" s="122" t="s">
        <v>4890</v>
      </c>
      <c r="E593" s="122" t="s">
        <v>2574</v>
      </c>
      <c r="F593" s="122" t="s">
        <v>4891</v>
      </c>
      <c r="G593" s="122" t="s">
        <v>3002</v>
      </c>
      <c r="H593" s="122" t="s">
        <v>4892</v>
      </c>
      <c r="I593" s="122">
        <v>19984021</v>
      </c>
      <c r="J593" s="122">
        <v>1</v>
      </c>
      <c r="K593" s="122">
        <v>6389</v>
      </c>
      <c r="L593" s="123" t="s">
        <v>5807</v>
      </c>
      <c r="M593" s="124">
        <v>37</v>
      </c>
      <c r="N593" s="124">
        <v>12</v>
      </c>
      <c r="O593" s="124">
        <v>11</v>
      </c>
      <c r="P593" s="124">
        <f t="shared" si="9"/>
        <v>20</v>
      </c>
      <c r="Q593" s="124">
        <f>K593*(1+'PORCENTAJE ECONOMICO'!$D$12)*P593</f>
        <v>127780</v>
      </c>
    </row>
    <row r="594" spans="2:17">
      <c r="B594" s="122" t="s">
        <v>2571</v>
      </c>
      <c r="C594" s="122" t="s">
        <v>4080</v>
      </c>
      <c r="D594" s="122" t="s">
        <v>4893</v>
      </c>
      <c r="E594" s="122" t="s">
        <v>2574</v>
      </c>
      <c r="F594" s="122" t="s">
        <v>4894</v>
      </c>
      <c r="G594" s="122" t="s">
        <v>2801</v>
      </c>
      <c r="H594" s="122" t="s">
        <v>4895</v>
      </c>
      <c r="I594" s="122">
        <v>52976</v>
      </c>
      <c r="J594" s="122">
        <v>2</v>
      </c>
      <c r="K594" s="122">
        <v>2589</v>
      </c>
      <c r="L594" s="123" t="s">
        <v>5807</v>
      </c>
      <c r="M594" s="124">
        <v>16</v>
      </c>
      <c r="N594" s="124">
        <v>83</v>
      </c>
      <c r="O594" s="124">
        <v>202</v>
      </c>
      <c r="P594" s="124">
        <f t="shared" si="9"/>
        <v>100.33333333333333</v>
      </c>
      <c r="Q594" s="124">
        <f>K594*(1+'PORCENTAJE ECONOMICO'!$D$12)*P594</f>
        <v>259763</v>
      </c>
    </row>
    <row r="595" spans="2:17">
      <c r="B595" s="122" t="s">
        <v>2571</v>
      </c>
      <c r="C595" s="122" t="s">
        <v>4896</v>
      </c>
      <c r="D595" s="122" t="s">
        <v>4897</v>
      </c>
      <c r="E595" s="122" t="s">
        <v>2574</v>
      </c>
      <c r="F595" s="122" t="s">
        <v>4898</v>
      </c>
      <c r="G595" s="122" t="s">
        <v>4899</v>
      </c>
      <c r="H595" s="122" t="s">
        <v>4900</v>
      </c>
      <c r="I595" s="122">
        <v>19982087</v>
      </c>
      <c r="J595" s="122">
        <v>1</v>
      </c>
      <c r="K595" s="122">
        <v>11201</v>
      </c>
      <c r="L595" s="123" t="s">
        <v>5807</v>
      </c>
      <c r="M595" s="124">
        <v>27</v>
      </c>
      <c r="N595" s="124">
        <v>31</v>
      </c>
      <c r="O595" s="124">
        <v>76</v>
      </c>
      <c r="P595" s="124">
        <f t="shared" si="9"/>
        <v>44.666666666666664</v>
      </c>
      <c r="Q595" s="124">
        <f>K595*(1+'PORCENTAJE ECONOMICO'!$D$12)*P595</f>
        <v>500311.33333333331</v>
      </c>
    </row>
    <row r="596" spans="2:17">
      <c r="B596" s="122" t="s">
        <v>2571</v>
      </c>
      <c r="C596" s="122" t="s">
        <v>4901</v>
      </c>
      <c r="D596" s="122" t="s">
        <v>4902</v>
      </c>
      <c r="E596" s="122" t="s">
        <v>2820</v>
      </c>
      <c r="F596" s="122" t="s">
        <v>4903</v>
      </c>
      <c r="G596" s="122" t="s">
        <v>4904</v>
      </c>
      <c r="H596" s="122" t="s">
        <v>4905</v>
      </c>
      <c r="I596" s="122">
        <v>20600</v>
      </c>
      <c r="J596" s="122">
        <v>2</v>
      </c>
      <c r="K596" s="122">
        <v>85</v>
      </c>
      <c r="L596" s="123" t="s">
        <v>5807</v>
      </c>
      <c r="M596" s="124">
        <v>2622</v>
      </c>
      <c r="N596" s="124">
        <v>2471</v>
      </c>
      <c r="O596" s="124">
        <v>1736</v>
      </c>
      <c r="P596" s="124">
        <f t="shared" si="9"/>
        <v>2276.3333333333335</v>
      </c>
      <c r="Q596" s="124">
        <f>K596*(1+'PORCENTAJE ECONOMICO'!$D$12)*P596</f>
        <v>193488.33333333334</v>
      </c>
    </row>
    <row r="597" spans="2:17">
      <c r="B597" s="122" t="s">
        <v>2571</v>
      </c>
      <c r="C597" s="122" t="s">
        <v>3929</v>
      </c>
      <c r="D597" s="122" t="s">
        <v>4906</v>
      </c>
      <c r="E597" s="122" t="s">
        <v>2574</v>
      </c>
      <c r="F597" s="122" t="s">
        <v>4907</v>
      </c>
      <c r="G597" s="122" t="s">
        <v>3931</v>
      </c>
      <c r="H597" s="122" t="s">
        <v>4908</v>
      </c>
      <c r="I597" s="122">
        <v>20020744</v>
      </c>
      <c r="J597" s="122">
        <v>14</v>
      </c>
      <c r="K597" s="122">
        <v>903</v>
      </c>
      <c r="L597" s="123" t="s">
        <v>5807</v>
      </c>
      <c r="M597" s="124">
        <v>1180</v>
      </c>
      <c r="N597" s="124">
        <v>150</v>
      </c>
      <c r="O597" s="124">
        <v>120</v>
      </c>
      <c r="P597" s="124">
        <f t="shared" si="9"/>
        <v>483.33333333333331</v>
      </c>
      <c r="Q597" s="124">
        <f>K597*(1+'PORCENTAJE ECONOMICO'!$D$12)*P597</f>
        <v>436450</v>
      </c>
    </row>
    <row r="598" spans="2:17">
      <c r="B598" s="122" t="s">
        <v>2571</v>
      </c>
      <c r="C598" s="122" t="s">
        <v>3937</v>
      </c>
      <c r="D598" s="122" t="s">
        <v>4909</v>
      </c>
      <c r="E598" s="122" t="s">
        <v>2574</v>
      </c>
      <c r="F598" s="122" t="s">
        <v>4910</v>
      </c>
      <c r="G598" s="122" t="s">
        <v>3931</v>
      </c>
      <c r="H598" s="122" t="s">
        <v>4911</v>
      </c>
      <c r="I598" s="122">
        <v>20022288</v>
      </c>
      <c r="J598" s="122">
        <v>13</v>
      </c>
      <c r="K598" s="122">
        <v>903</v>
      </c>
      <c r="L598" s="123" t="s">
        <v>5807</v>
      </c>
      <c r="M598" s="124">
        <v>1878</v>
      </c>
      <c r="N598" s="124">
        <v>708</v>
      </c>
      <c r="O598" s="124">
        <v>870</v>
      </c>
      <c r="P598" s="124">
        <f t="shared" si="9"/>
        <v>1152</v>
      </c>
      <c r="Q598" s="124">
        <f>K598*(1+'PORCENTAJE ECONOMICO'!$D$12)*P598</f>
        <v>1040256</v>
      </c>
    </row>
    <row r="599" spans="2:17">
      <c r="B599" s="122" t="s">
        <v>2571</v>
      </c>
      <c r="C599" s="122" t="s">
        <v>4912</v>
      </c>
      <c r="D599" s="122" t="s">
        <v>4913</v>
      </c>
      <c r="E599" s="122" t="s">
        <v>2820</v>
      </c>
      <c r="F599" s="122" t="s">
        <v>4914</v>
      </c>
      <c r="G599" s="122" t="s">
        <v>4915</v>
      </c>
      <c r="H599" s="122" t="s">
        <v>4916</v>
      </c>
      <c r="I599" s="122">
        <v>35618</v>
      </c>
      <c r="J599" s="122">
        <v>4</v>
      </c>
      <c r="K599" s="122">
        <v>54</v>
      </c>
      <c r="L599" s="123" t="s">
        <v>5807</v>
      </c>
      <c r="M599" s="124"/>
      <c r="N599" s="124"/>
      <c r="O599" s="124">
        <v>10</v>
      </c>
      <c r="P599" s="124">
        <f t="shared" si="9"/>
        <v>10</v>
      </c>
      <c r="Q599" s="124">
        <f>K599*(1+'PORCENTAJE ECONOMICO'!$D$12)*P599</f>
        <v>540</v>
      </c>
    </row>
    <row r="600" spans="2:17">
      <c r="B600" s="122" t="s">
        <v>2571</v>
      </c>
      <c r="C600" s="122" t="s">
        <v>4917</v>
      </c>
      <c r="D600" s="122" t="s">
        <v>4918</v>
      </c>
      <c r="E600" s="122" t="s">
        <v>2820</v>
      </c>
      <c r="F600" s="122" t="s">
        <v>4919</v>
      </c>
      <c r="G600" s="122" t="s">
        <v>4915</v>
      </c>
      <c r="H600" s="122" t="s">
        <v>4920</v>
      </c>
      <c r="I600" s="122">
        <v>35619</v>
      </c>
      <c r="J600" s="122">
        <v>3</v>
      </c>
      <c r="K600" s="122">
        <v>100</v>
      </c>
      <c r="L600" s="123" t="s">
        <v>5807</v>
      </c>
      <c r="M600" s="124"/>
      <c r="N600" s="124"/>
      <c r="O600" s="124">
        <v>10</v>
      </c>
      <c r="P600" s="124">
        <f t="shared" si="9"/>
        <v>10</v>
      </c>
      <c r="Q600" s="124">
        <f>K600*(1+'PORCENTAJE ECONOMICO'!$D$12)*P600</f>
        <v>1000</v>
      </c>
    </row>
    <row r="601" spans="2:17">
      <c r="B601" s="122" t="s">
        <v>2571</v>
      </c>
      <c r="C601" s="122" t="s">
        <v>3329</v>
      </c>
      <c r="D601" s="122" t="s">
        <v>1421</v>
      </c>
      <c r="E601" s="122" t="s">
        <v>2820</v>
      </c>
      <c r="F601" s="122" t="s">
        <v>4921</v>
      </c>
      <c r="G601" s="122" t="s">
        <v>3332</v>
      </c>
      <c r="H601" s="122" t="s">
        <v>4922</v>
      </c>
      <c r="I601" s="122">
        <v>19995320</v>
      </c>
      <c r="J601" s="122">
        <v>14</v>
      </c>
      <c r="K601" s="122">
        <v>973</v>
      </c>
      <c r="L601" s="123" t="s">
        <v>5807</v>
      </c>
      <c r="M601" s="124">
        <v>330</v>
      </c>
      <c r="N601" s="124">
        <v>345</v>
      </c>
      <c r="O601" s="124">
        <v>1530</v>
      </c>
      <c r="P601" s="124">
        <f t="shared" si="9"/>
        <v>735</v>
      </c>
      <c r="Q601" s="124">
        <f>K601*(1+'PORCENTAJE ECONOMICO'!$D$12)*P601</f>
        <v>715155</v>
      </c>
    </row>
    <row r="602" spans="2:17">
      <c r="B602" s="122" t="s">
        <v>2571</v>
      </c>
      <c r="C602" s="122" t="s">
        <v>3334</v>
      </c>
      <c r="D602" s="122" t="s">
        <v>1421</v>
      </c>
      <c r="E602" s="122" t="s">
        <v>2820</v>
      </c>
      <c r="F602" s="122" t="s">
        <v>4923</v>
      </c>
      <c r="G602" s="122" t="s">
        <v>3332</v>
      </c>
      <c r="H602" s="122" t="s">
        <v>4924</v>
      </c>
      <c r="I602" s="122">
        <v>19996292</v>
      </c>
      <c r="J602" s="122">
        <v>14</v>
      </c>
      <c r="K602" s="122">
        <v>681</v>
      </c>
      <c r="L602" s="123" t="s">
        <v>5807</v>
      </c>
      <c r="M602" s="124">
        <v>2580</v>
      </c>
      <c r="N602" s="124">
        <v>780</v>
      </c>
      <c r="O602" s="124">
        <v>2850</v>
      </c>
      <c r="P602" s="124">
        <f t="shared" si="9"/>
        <v>2070</v>
      </c>
      <c r="Q602" s="124">
        <f>K602*(1+'PORCENTAJE ECONOMICO'!$D$12)*P602</f>
        <v>1409670</v>
      </c>
    </row>
    <row r="603" spans="2:17">
      <c r="B603" s="122" t="s">
        <v>2571</v>
      </c>
      <c r="C603" s="122" t="s">
        <v>3338</v>
      </c>
      <c r="D603" s="122" t="s">
        <v>1421</v>
      </c>
      <c r="E603" s="122" t="s">
        <v>2820</v>
      </c>
      <c r="F603" s="122" t="s">
        <v>4925</v>
      </c>
      <c r="G603" s="122" t="s">
        <v>3332</v>
      </c>
      <c r="H603" s="122" t="s">
        <v>4926</v>
      </c>
      <c r="I603" s="122">
        <v>19995113</v>
      </c>
      <c r="J603" s="122">
        <v>15</v>
      </c>
      <c r="K603" s="122">
        <v>189</v>
      </c>
      <c r="L603" s="123" t="s">
        <v>5807</v>
      </c>
      <c r="M603" s="124">
        <v>4535</v>
      </c>
      <c r="N603" s="124">
        <v>30</v>
      </c>
      <c r="O603" s="124">
        <v>300</v>
      </c>
      <c r="P603" s="124">
        <f t="shared" si="9"/>
        <v>1621.6666666666667</v>
      </c>
      <c r="Q603" s="124">
        <f>K603*(1+'PORCENTAJE ECONOMICO'!$D$12)*P603</f>
        <v>306495</v>
      </c>
    </row>
    <row r="604" spans="2:17">
      <c r="B604" s="122" t="s">
        <v>2571</v>
      </c>
      <c r="C604" s="122" t="s">
        <v>3342</v>
      </c>
      <c r="D604" s="122" t="s">
        <v>1421</v>
      </c>
      <c r="E604" s="122" t="s">
        <v>2820</v>
      </c>
      <c r="F604" s="122" t="s">
        <v>4927</v>
      </c>
      <c r="G604" s="122" t="s">
        <v>3332</v>
      </c>
      <c r="H604" s="122" t="s">
        <v>4928</v>
      </c>
      <c r="I604" s="122">
        <v>19996348</v>
      </c>
      <c r="J604" s="122">
        <v>14</v>
      </c>
      <c r="K604" s="122">
        <v>1192</v>
      </c>
      <c r="L604" s="123" t="s">
        <v>5807</v>
      </c>
      <c r="M604" s="124">
        <v>330</v>
      </c>
      <c r="N604" s="124">
        <v>240</v>
      </c>
      <c r="O604" s="124">
        <v>1020</v>
      </c>
      <c r="P604" s="124">
        <f t="shared" si="9"/>
        <v>530</v>
      </c>
      <c r="Q604" s="124">
        <f>K604*(1+'PORCENTAJE ECONOMICO'!$D$12)*P604</f>
        <v>631760</v>
      </c>
    </row>
    <row r="605" spans="2:17">
      <c r="B605" s="122" t="s">
        <v>2571</v>
      </c>
      <c r="C605" s="122" t="s">
        <v>4929</v>
      </c>
      <c r="D605" s="122" t="s">
        <v>4930</v>
      </c>
      <c r="E605" s="122" t="s">
        <v>2820</v>
      </c>
      <c r="F605" s="122" t="s">
        <v>4931</v>
      </c>
      <c r="G605" s="122" t="s">
        <v>4932</v>
      </c>
      <c r="H605" s="122" t="s">
        <v>4933</v>
      </c>
      <c r="I605" s="122">
        <v>19943272</v>
      </c>
      <c r="J605" s="122">
        <v>1</v>
      </c>
      <c r="K605" s="122">
        <v>9248</v>
      </c>
      <c r="L605" s="123" t="s">
        <v>5807</v>
      </c>
      <c r="M605" s="124">
        <v>56</v>
      </c>
      <c r="N605" s="124">
        <v>10</v>
      </c>
      <c r="O605" s="124">
        <v>6</v>
      </c>
      <c r="P605" s="124">
        <f t="shared" si="9"/>
        <v>24</v>
      </c>
      <c r="Q605" s="124">
        <f>K605*(1+'PORCENTAJE ECONOMICO'!$D$12)*P605</f>
        <v>221952</v>
      </c>
    </row>
    <row r="606" spans="2:17">
      <c r="B606" s="122" t="s">
        <v>2571</v>
      </c>
      <c r="C606" s="122" t="s">
        <v>4111</v>
      </c>
      <c r="D606" s="122" t="s">
        <v>4934</v>
      </c>
      <c r="E606" s="122" t="s">
        <v>2820</v>
      </c>
      <c r="F606" s="122" t="s">
        <v>4935</v>
      </c>
      <c r="G606" s="122" t="s">
        <v>2696</v>
      </c>
      <c r="H606" s="122" t="s">
        <v>4936</v>
      </c>
      <c r="I606" s="122">
        <v>20007377</v>
      </c>
      <c r="J606" s="122">
        <v>2</v>
      </c>
      <c r="K606" s="122">
        <v>289</v>
      </c>
      <c r="L606" s="123" t="s">
        <v>5807</v>
      </c>
      <c r="M606" s="124">
        <v>5385</v>
      </c>
      <c r="N606" s="124">
        <v>5690</v>
      </c>
      <c r="O606" s="124">
        <v>7052</v>
      </c>
      <c r="P606" s="124">
        <f t="shared" si="9"/>
        <v>6042.333333333333</v>
      </c>
      <c r="Q606" s="124">
        <f>K606*(1+'PORCENTAJE ECONOMICO'!$D$12)*P606</f>
        <v>1746234.3333333333</v>
      </c>
    </row>
    <row r="607" spans="2:17">
      <c r="B607" s="122" t="s">
        <v>2571</v>
      </c>
      <c r="C607" s="122" t="s">
        <v>4115</v>
      </c>
      <c r="D607" s="122" t="s">
        <v>4934</v>
      </c>
      <c r="E607" s="122" t="s">
        <v>2820</v>
      </c>
      <c r="F607" s="122" t="s">
        <v>4937</v>
      </c>
      <c r="G607" s="122" t="s">
        <v>2696</v>
      </c>
      <c r="H607" s="122" t="s">
        <v>4938</v>
      </c>
      <c r="I607" s="122">
        <v>20007289</v>
      </c>
      <c r="J607" s="122">
        <v>2</v>
      </c>
      <c r="K607" s="122">
        <v>572</v>
      </c>
      <c r="L607" s="123" t="s">
        <v>5807</v>
      </c>
      <c r="M607" s="124">
        <v>8865</v>
      </c>
      <c r="N607" s="124">
        <v>8010</v>
      </c>
      <c r="O607" s="124">
        <v>7845</v>
      </c>
      <c r="P607" s="124">
        <f t="shared" si="9"/>
        <v>8240</v>
      </c>
      <c r="Q607" s="124">
        <f>K607*(1+'PORCENTAJE ECONOMICO'!$D$12)*P607</f>
        <v>4713280</v>
      </c>
    </row>
    <row r="608" spans="2:17">
      <c r="B608" s="122" t="s">
        <v>2571</v>
      </c>
      <c r="C608" s="122" t="s">
        <v>4939</v>
      </c>
      <c r="D608" s="122" t="s">
        <v>4934</v>
      </c>
      <c r="E608" s="122" t="s">
        <v>2820</v>
      </c>
      <c r="F608" s="122" t="s">
        <v>4940</v>
      </c>
      <c r="G608" s="122" t="s">
        <v>2696</v>
      </c>
      <c r="H608" s="122" t="s">
        <v>4941</v>
      </c>
      <c r="I608" s="122">
        <v>20007378</v>
      </c>
      <c r="J608" s="122">
        <v>2</v>
      </c>
      <c r="K608" s="122">
        <v>714</v>
      </c>
      <c r="L608" s="123" t="s">
        <v>5807</v>
      </c>
      <c r="M608" s="124">
        <v>1260</v>
      </c>
      <c r="N608" s="124">
        <v>1470</v>
      </c>
      <c r="O608" s="124">
        <v>2460</v>
      </c>
      <c r="P608" s="124">
        <f t="shared" si="9"/>
        <v>1730</v>
      </c>
      <c r="Q608" s="124">
        <f>K608*(1+'PORCENTAJE ECONOMICO'!$D$12)*P608</f>
        <v>1235220</v>
      </c>
    </row>
    <row r="609" spans="2:17">
      <c r="B609" s="122" t="s">
        <v>2571</v>
      </c>
      <c r="C609" s="122" t="s">
        <v>3351</v>
      </c>
      <c r="D609" s="122" t="s">
        <v>4942</v>
      </c>
      <c r="E609" s="122" t="s">
        <v>2820</v>
      </c>
      <c r="F609" s="122" t="s">
        <v>4943</v>
      </c>
      <c r="G609" s="122" t="s">
        <v>3354</v>
      </c>
      <c r="H609" s="122" t="s">
        <v>4944</v>
      </c>
      <c r="I609" s="122">
        <v>19992501</v>
      </c>
      <c r="J609" s="122">
        <v>13</v>
      </c>
      <c r="K609" s="122">
        <v>2804</v>
      </c>
      <c r="L609" s="123" t="s">
        <v>5807</v>
      </c>
      <c r="M609" s="124"/>
      <c r="N609" s="124"/>
      <c r="O609" s="124">
        <v>10</v>
      </c>
      <c r="P609" s="124">
        <f t="shared" si="9"/>
        <v>10</v>
      </c>
      <c r="Q609" s="124">
        <f>K609*(1+'PORCENTAJE ECONOMICO'!$D$12)*P609</f>
        <v>28040</v>
      </c>
    </row>
    <row r="610" spans="2:17">
      <c r="B610" s="122" t="s">
        <v>2571</v>
      </c>
      <c r="C610" s="122" t="s">
        <v>3356</v>
      </c>
      <c r="D610" s="122" t="s">
        <v>4942</v>
      </c>
      <c r="E610" s="122" t="s">
        <v>2820</v>
      </c>
      <c r="F610" s="122" t="s">
        <v>4945</v>
      </c>
      <c r="G610" s="122" t="s">
        <v>3354</v>
      </c>
      <c r="H610" s="122" t="s">
        <v>4946</v>
      </c>
      <c r="I610" s="122">
        <v>19991973</v>
      </c>
      <c r="J610" s="122">
        <v>10</v>
      </c>
      <c r="K610" s="122">
        <v>4442</v>
      </c>
      <c r="L610" s="123" t="s">
        <v>5807</v>
      </c>
      <c r="M610" s="124"/>
      <c r="N610" s="124"/>
      <c r="O610" s="124">
        <v>10</v>
      </c>
      <c r="P610" s="124">
        <f t="shared" si="9"/>
        <v>10</v>
      </c>
      <c r="Q610" s="124">
        <f>K610*(1+'PORCENTAJE ECONOMICO'!$D$12)*P610</f>
        <v>44420</v>
      </c>
    </row>
    <row r="611" spans="2:17">
      <c r="B611" s="122" t="s">
        <v>2571</v>
      </c>
      <c r="C611" s="122" t="s">
        <v>4947</v>
      </c>
      <c r="D611" s="122" t="s">
        <v>4948</v>
      </c>
      <c r="E611" s="122" t="s">
        <v>2820</v>
      </c>
      <c r="F611" s="122" t="s">
        <v>4949</v>
      </c>
      <c r="G611" s="122" t="s">
        <v>4224</v>
      </c>
      <c r="H611" s="122" t="s">
        <v>4950</v>
      </c>
      <c r="I611" s="122">
        <v>19928496</v>
      </c>
      <c r="J611" s="122">
        <v>1</v>
      </c>
      <c r="K611" s="122">
        <v>379</v>
      </c>
      <c r="L611" s="123" t="s">
        <v>5807</v>
      </c>
      <c r="M611" s="124">
        <v>1860</v>
      </c>
      <c r="N611" s="124"/>
      <c r="O611" s="124"/>
      <c r="P611" s="124">
        <f t="shared" si="9"/>
        <v>1860</v>
      </c>
      <c r="Q611" s="124">
        <f>K611*(1+'PORCENTAJE ECONOMICO'!$D$12)*P611</f>
        <v>704940</v>
      </c>
    </row>
    <row r="612" spans="2:17">
      <c r="B612" s="122" t="s">
        <v>2571</v>
      </c>
      <c r="C612" s="122" t="s">
        <v>4226</v>
      </c>
      <c r="D612" s="122" t="s">
        <v>4948</v>
      </c>
      <c r="E612" s="122" t="s">
        <v>2820</v>
      </c>
      <c r="F612" s="122" t="s">
        <v>4951</v>
      </c>
      <c r="G612" s="122" t="s">
        <v>4224</v>
      </c>
      <c r="H612" s="122" t="s">
        <v>4952</v>
      </c>
      <c r="I612" s="122">
        <v>19928497</v>
      </c>
      <c r="J612" s="122">
        <v>3</v>
      </c>
      <c r="K612" s="122">
        <v>332</v>
      </c>
      <c r="L612" s="123" t="s">
        <v>5807</v>
      </c>
      <c r="M612" s="124">
        <v>5894</v>
      </c>
      <c r="N612" s="124">
        <v>12939</v>
      </c>
      <c r="O612" s="124"/>
      <c r="P612" s="124">
        <f t="shared" si="9"/>
        <v>9416.5</v>
      </c>
      <c r="Q612" s="124">
        <f>K612*(1+'PORCENTAJE ECONOMICO'!$D$12)*P612</f>
        <v>3126278</v>
      </c>
    </row>
    <row r="613" spans="2:17">
      <c r="B613" s="122" t="s">
        <v>2571</v>
      </c>
      <c r="C613" s="122" t="s">
        <v>4953</v>
      </c>
      <c r="D613" s="122" t="s">
        <v>4954</v>
      </c>
      <c r="E613" s="122" t="s">
        <v>2820</v>
      </c>
      <c r="F613" s="122" t="s">
        <v>4955</v>
      </c>
      <c r="G613" s="122" t="s">
        <v>3790</v>
      </c>
      <c r="H613" s="122" t="s">
        <v>4956</v>
      </c>
      <c r="I613" s="122">
        <v>20077715</v>
      </c>
      <c r="J613" s="122">
        <v>16</v>
      </c>
      <c r="K613" s="122">
        <v>809</v>
      </c>
      <c r="L613" s="123" t="s">
        <v>5807</v>
      </c>
      <c r="M613" s="124"/>
      <c r="N613" s="124"/>
      <c r="O613" s="124">
        <v>10</v>
      </c>
      <c r="P613" s="124">
        <f t="shared" si="9"/>
        <v>10</v>
      </c>
      <c r="Q613" s="124">
        <f>K613*(1+'PORCENTAJE ECONOMICO'!$D$12)*P613</f>
        <v>8090</v>
      </c>
    </row>
    <row r="614" spans="2:17">
      <c r="B614" s="122" t="s">
        <v>2571</v>
      </c>
      <c r="C614" s="122" t="s">
        <v>4957</v>
      </c>
      <c r="D614" s="122" t="s">
        <v>4958</v>
      </c>
      <c r="E614" s="122" t="s">
        <v>2574</v>
      </c>
      <c r="F614" s="122" t="s">
        <v>4959</v>
      </c>
      <c r="G614" s="122" t="s">
        <v>4960</v>
      </c>
      <c r="H614" s="122" t="s">
        <v>4961</v>
      </c>
      <c r="I614" s="122">
        <v>20096050</v>
      </c>
      <c r="J614" s="122">
        <v>1</v>
      </c>
      <c r="K614" s="122">
        <v>6667</v>
      </c>
      <c r="L614" s="123" t="s">
        <v>5807</v>
      </c>
      <c r="M614" s="124">
        <v>360</v>
      </c>
      <c r="N614" s="124">
        <v>30</v>
      </c>
      <c r="O614" s="124">
        <v>12</v>
      </c>
      <c r="P614" s="124">
        <f t="shared" si="9"/>
        <v>134</v>
      </c>
      <c r="Q614" s="124">
        <f>K614*(1+'PORCENTAJE ECONOMICO'!$D$12)*P614</f>
        <v>893378</v>
      </c>
    </row>
    <row r="615" spans="2:17">
      <c r="B615" s="122" t="s">
        <v>2571</v>
      </c>
      <c r="C615" s="122" t="s">
        <v>4962</v>
      </c>
      <c r="D615" s="122" t="s">
        <v>4963</v>
      </c>
      <c r="E615" s="122" t="s">
        <v>2574</v>
      </c>
      <c r="F615" s="122" t="s">
        <v>4964</v>
      </c>
      <c r="G615" s="122" t="s">
        <v>4965</v>
      </c>
      <c r="H615" s="122" t="s">
        <v>4966</v>
      </c>
      <c r="I615" s="122">
        <v>20059459</v>
      </c>
      <c r="J615" s="122">
        <v>2</v>
      </c>
      <c r="K615" s="122">
        <v>9500</v>
      </c>
      <c r="L615" s="123" t="s">
        <v>5807</v>
      </c>
      <c r="M615" s="124"/>
      <c r="N615" s="124"/>
      <c r="O615" s="124">
        <v>10</v>
      </c>
      <c r="P615" s="124">
        <f t="shared" si="9"/>
        <v>10</v>
      </c>
      <c r="Q615" s="124">
        <f>K615*(1+'PORCENTAJE ECONOMICO'!$D$12)*P615</f>
        <v>95000</v>
      </c>
    </row>
    <row r="616" spans="2:17">
      <c r="B616" s="122" t="s">
        <v>2571</v>
      </c>
      <c r="C616" s="122" t="s">
        <v>3778</v>
      </c>
      <c r="D616" s="122" t="s">
        <v>1483</v>
      </c>
      <c r="E616" s="122" t="s">
        <v>2820</v>
      </c>
      <c r="F616" s="122" t="s">
        <v>4967</v>
      </c>
      <c r="G616" s="122" t="s">
        <v>3781</v>
      </c>
      <c r="H616" s="122" t="s">
        <v>4968</v>
      </c>
      <c r="I616" s="122">
        <v>48568</v>
      </c>
      <c r="J616" s="122">
        <v>2</v>
      </c>
      <c r="K616" s="122">
        <v>2763</v>
      </c>
      <c r="L616" s="123" t="s">
        <v>5807</v>
      </c>
      <c r="M616" s="124"/>
      <c r="N616" s="124"/>
      <c r="O616" s="124">
        <v>10</v>
      </c>
      <c r="P616" s="124">
        <f t="shared" si="9"/>
        <v>10</v>
      </c>
      <c r="Q616" s="124">
        <f>K616*(1+'PORCENTAJE ECONOMICO'!$D$12)*P616</f>
        <v>27630</v>
      </c>
    </row>
    <row r="617" spans="2:17">
      <c r="B617" s="122" t="s">
        <v>2571</v>
      </c>
      <c r="C617" s="122" t="s">
        <v>3368</v>
      </c>
      <c r="D617" s="122" t="s">
        <v>1492</v>
      </c>
      <c r="E617" s="122" t="s">
        <v>2820</v>
      </c>
      <c r="F617" s="122" t="s">
        <v>4969</v>
      </c>
      <c r="G617" s="122" t="s">
        <v>3371</v>
      </c>
      <c r="H617" s="122" t="s">
        <v>4970</v>
      </c>
      <c r="I617" s="122">
        <v>20065507</v>
      </c>
      <c r="J617" s="122">
        <v>4</v>
      </c>
      <c r="K617" s="122">
        <v>6040</v>
      </c>
      <c r="L617" s="123" t="s">
        <v>5807</v>
      </c>
      <c r="M617" s="124"/>
      <c r="N617" s="124"/>
      <c r="O617" s="124">
        <v>10</v>
      </c>
      <c r="P617" s="124">
        <f t="shared" si="9"/>
        <v>10</v>
      </c>
      <c r="Q617" s="124">
        <f>K617*(1+'PORCENTAJE ECONOMICO'!$D$12)*P617</f>
        <v>60400</v>
      </c>
    </row>
    <row r="618" spans="2:17">
      <c r="B618" s="122" t="s">
        <v>2571</v>
      </c>
      <c r="C618" s="122" t="s">
        <v>3372</v>
      </c>
      <c r="D618" s="122" t="s">
        <v>1492</v>
      </c>
      <c r="E618" s="122" t="s">
        <v>2820</v>
      </c>
      <c r="F618" s="122" t="s">
        <v>4971</v>
      </c>
      <c r="G618" s="122" t="s">
        <v>3371</v>
      </c>
      <c r="H618" s="122" t="s">
        <v>4972</v>
      </c>
      <c r="I618" s="122">
        <v>20065504</v>
      </c>
      <c r="J618" s="122">
        <v>14</v>
      </c>
      <c r="K618" s="122">
        <v>1860</v>
      </c>
      <c r="L618" s="123" t="s">
        <v>5807</v>
      </c>
      <c r="M618" s="124"/>
      <c r="N618" s="124"/>
      <c r="O618" s="124">
        <v>10</v>
      </c>
      <c r="P618" s="124">
        <f t="shared" si="9"/>
        <v>10</v>
      </c>
      <c r="Q618" s="124">
        <f>K618*(1+'PORCENTAJE ECONOMICO'!$D$12)*P618</f>
        <v>18600</v>
      </c>
    </row>
    <row r="619" spans="2:17">
      <c r="B619" s="122" t="s">
        <v>2571</v>
      </c>
      <c r="C619" s="122" t="s">
        <v>3380</v>
      </c>
      <c r="D619" s="122" t="s">
        <v>4973</v>
      </c>
      <c r="E619" s="122" t="s">
        <v>2820</v>
      </c>
      <c r="F619" s="122" t="s">
        <v>4974</v>
      </c>
      <c r="G619" s="122" t="s">
        <v>3383</v>
      </c>
      <c r="H619" s="122" t="s">
        <v>4975</v>
      </c>
      <c r="I619" s="122">
        <v>19965019</v>
      </c>
      <c r="J619" s="122">
        <v>2</v>
      </c>
      <c r="K619" s="122">
        <v>2021</v>
      </c>
      <c r="L619" s="123" t="s">
        <v>5807</v>
      </c>
      <c r="M619" s="124"/>
      <c r="N619" s="124"/>
      <c r="O619" s="124">
        <v>10</v>
      </c>
      <c r="P619" s="124">
        <f t="shared" si="9"/>
        <v>10</v>
      </c>
      <c r="Q619" s="124">
        <f>K619*(1+'PORCENTAJE ECONOMICO'!$D$12)*P619</f>
        <v>20210</v>
      </c>
    </row>
    <row r="620" spans="2:17">
      <c r="B620" s="122" t="s">
        <v>2571</v>
      </c>
      <c r="C620" s="122" t="s">
        <v>4976</v>
      </c>
      <c r="D620" s="122" t="s">
        <v>4977</v>
      </c>
      <c r="E620" s="122" t="s">
        <v>2820</v>
      </c>
      <c r="F620" s="122" t="s">
        <v>4978</v>
      </c>
      <c r="G620" s="122" t="s">
        <v>4819</v>
      </c>
      <c r="H620" s="122" t="s">
        <v>4979</v>
      </c>
      <c r="I620" s="122">
        <v>19954138</v>
      </c>
      <c r="J620" s="122">
        <v>21</v>
      </c>
      <c r="K620" s="122">
        <v>161</v>
      </c>
      <c r="L620" s="123" t="s">
        <v>5807</v>
      </c>
      <c r="M620" s="124">
        <v>8333</v>
      </c>
      <c r="N620" s="124">
        <v>4834</v>
      </c>
      <c r="O620" s="124">
        <v>1485</v>
      </c>
      <c r="P620" s="124">
        <f t="shared" si="9"/>
        <v>4884</v>
      </c>
      <c r="Q620" s="124">
        <f>K620*(1+'PORCENTAJE ECONOMICO'!$D$12)*P620</f>
        <v>786324</v>
      </c>
    </row>
    <row r="621" spans="2:17">
      <c r="B621" s="122" t="s">
        <v>2571</v>
      </c>
      <c r="C621" s="122" t="s">
        <v>4980</v>
      </c>
      <c r="D621" s="122" t="s">
        <v>4981</v>
      </c>
      <c r="E621" s="122" t="s">
        <v>2574</v>
      </c>
      <c r="F621" s="122" t="s">
        <v>4982</v>
      </c>
      <c r="G621" s="122" t="s">
        <v>4983</v>
      </c>
      <c r="H621" s="122" t="s">
        <v>4984</v>
      </c>
      <c r="I621" s="122">
        <v>19941885</v>
      </c>
      <c r="J621" s="122">
        <v>7</v>
      </c>
      <c r="K621" s="122">
        <v>2380</v>
      </c>
      <c r="L621" s="123" t="s">
        <v>5807</v>
      </c>
      <c r="M621" s="124">
        <v>124</v>
      </c>
      <c r="N621" s="124">
        <v>71</v>
      </c>
      <c r="O621" s="124">
        <v>118</v>
      </c>
      <c r="P621" s="124">
        <f t="shared" si="9"/>
        <v>104.33333333333333</v>
      </c>
      <c r="Q621" s="124">
        <f>K621*(1+'PORCENTAJE ECONOMICO'!$D$12)*P621</f>
        <v>248313.33333333331</v>
      </c>
    </row>
    <row r="622" spans="2:17">
      <c r="B622" s="122" t="s">
        <v>2571</v>
      </c>
      <c r="C622" s="122" t="s">
        <v>4985</v>
      </c>
      <c r="D622" s="122" t="s">
        <v>4986</v>
      </c>
      <c r="E622" s="122" t="s">
        <v>2820</v>
      </c>
      <c r="F622" s="122" t="s">
        <v>4987</v>
      </c>
      <c r="G622" s="122" t="s">
        <v>4988</v>
      </c>
      <c r="H622" s="122" t="s">
        <v>4989</v>
      </c>
      <c r="I622" s="122">
        <v>1980027</v>
      </c>
      <c r="J622" s="122">
        <v>1</v>
      </c>
      <c r="K622" s="122">
        <v>224</v>
      </c>
      <c r="L622" s="123" t="s">
        <v>5807</v>
      </c>
      <c r="M622" s="124">
        <v>28</v>
      </c>
      <c r="N622" s="124">
        <v>4</v>
      </c>
      <c r="O622" s="124">
        <v>30</v>
      </c>
      <c r="P622" s="124">
        <f t="shared" si="9"/>
        <v>20.666666666666668</v>
      </c>
      <c r="Q622" s="124">
        <f>K622*(1+'PORCENTAJE ECONOMICO'!$D$12)*P622</f>
        <v>4629.3333333333339</v>
      </c>
    </row>
    <row r="623" spans="2:17">
      <c r="B623" s="122" t="s">
        <v>2571</v>
      </c>
      <c r="C623" s="122" t="s">
        <v>4990</v>
      </c>
      <c r="D623" s="122" t="s">
        <v>4991</v>
      </c>
      <c r="E623" s="122" t="s">
        <v>2574</v>
      </c>
      <c r="F623" s="122" t="s">
        <v>4992</v>
      </c>
      <c r="G623" s="122" t="s">
        <v>4993</v>
      </c>
      <c r="H623" s="122" t="s">
        <v>4994</v>
      </c>
      <c r="I623" s="122">
        <v>19978835</v>
      </c>
      <c r="J623" s="122">
        <v>1</v>
      </c>
      <c r="K623" s="122">
        <v>6366</v>
      </c>
      <c r="L623" s="123" t="s">
        <v>5807</v>
      </c>
      <c r="M623" s="124">
        <v>39</v>
      </c>
      <c r="N623" s="124">
        <v>20</v>
      </c>
      <c r="O623" s="124">
        <v>39</v>
      </c>
      <c r="P623" s="124">
        <f t="shared" si="9"/>
        <v>32.666666666666664</v>
      </c>
      <c r="Q623" s="124">
        <f>K623*(1+'PORCENTAJE ECONOMICO'!$D$12)*P623</f>
        <v>207955.99999999997</v>
      </c>
    </row>
    <row r="624" spans="2:17">
      <c r="B624" s="122" t="s">
        <v>2571</v>
      </c>
      <c r="C624" s="122" t="s">
        <v>2732</v>
      </c>
      <c r="D624" s="122" t="s">
        <v>4995</v>
      </c>
      <c r="E624" s="122" t="s">
        <v>2820</v>
      </c>
      <c r="F624" s="122" t="s">
        <v>4996</v>
      </c>
      <c r="G624" s="122" t="s">
        <v>2726</v>
      </c>
      <c r="H624" s="122" t="s">
        <v>4997</v>
      </c>
      <c r="I624" s="122">
        <v>19988903</v>
      </c>
      <c r="J624" s="122">
        <v>2</v>
      </c>
      <c r="K624" s="122">
        <v>6180</v>
      </c>
      <c r="L624" s="123" t="s">
        <v>5807</v>
      </c>
      <c r="M624" s="124">
        <v>66</v>
      </c>
      <c r="N624" s="124"/>
      <c r="O624" s="124"/>
      <c r="P624" s="124">
        <f t="shared" si="9"/>
        <v>66</v>
      </c>
      <c r="Q624" s="124">
        <f>K624*(1+'PORCENTAJE ECONOMICO'!$D$12)*P624</f>
        <v>407880</v>
      </c>
    </row>
    <row r="625" spans="2:17">
      <c r="B625" s="122" t="s">
        <v>2571</v>
      </c>
      <c r="C625" s="122" t="s">
        <v>4998</v>
      </c>
      <c r="D625" s="122" t="s">
        <v>4999</v>
      </c>
      <c r="E625" s="122" t="s">
        <v>2574</v>
      </c>
      <c r="F625" s="122" t="s">
        <v>5000</v>
      </c>
      <c r="G625" s="122" t="s">
        <v>3658</v>
      </c>
      <c r="H625" s="122" t="s">
        <v>5001</v>
      </c>
      <c r="I625" s="122">
        <v>54337</v>
      </c>
      <c r="J625" s="122">
        <v>1</v>
      </c>
      <c r="K625" s="122">
        <v>609</v>
      </c>
      <c r="L625" s="123" t="s">
        <v>5807</v>
      </c>
      <c r="M625" s="124">
        <v>480</v>
      </c>
      <c r="N625" s="124">
        <v>1665</v>
      </c>
      <c r="O625" s="124">
        <v>1020</v>
      </c>
      <c r="P625" s="124">
        <f t="shared" si="9"/>
        <v>1055</v>
      </c>
      <c r="Q625" s="124">
        <f>K625*(1+'PORCENTAJE ECONOMICO'!$D$12)*P625</f>
        <v>642495</v>
      </c>
    </row>
    <row r="626" spans="2:17">
      <c r="B626" s="122" t="s">
        <v>2571</v>
      </c>
      <c r="C626" s="122" t="s">
        <v>5002</v>
      </c>
      <c r="D626" s="122" t="s">
        <v>5003</v>
      </c>
      <c r="E626" s="122" t="s">
        <v>2574</v>
      </c>
      <c r="F626" s="122" t="s">
        <v>5004</v>
      </c>
      <c r="G626" s="122" t="s">
        <v>5005</v>
      </c>
      <c r="H626" s="122" t="s">
        <v>5006</v>
      </c>
      <c r="I626" s="122">
        <v>19903033</v>
      </c>
      <c r="J626" s="122">
        <v>3</v>
      </c>
      <c r="K626" s="122">
        <v>1350</v>
      </c>
      <c r="L626" s="123" t="s">
        <v>5807</v>
      </c>
      <c r="M626" s="124">
        <v>14415</v>
      </c>
      <c r="N626" s="124">
        <v>14985</v>
      </c>
      <c r="O626" s="124">
        <v>34270</v>
      </c>
      <c r="P626" s="124">
        <f t="shared" si="9"/>
        <v>21223.333333333332</v>
      </c>
      <c r="Q626" s="124">
        <f>K626*(1+'PORCENTAJE ECONOMICO'!$D$12)*P626</f>
        <v>28651500</v>
      </c>
    </row>
    <row r="627" spans="2:17">
      <c r="B627" s="122" t="s">
        <v>2571</v>
      </c>
      <c r="C627" s="122" t="s">
        <v>3655</v>
      </c>
      <c r="D627" s="122" t="s">
        <v>5007</v>
      </c>
      <c r="E627" s="122" t="s">
        <v>2574</v>
      </c>
      <c r="F627" s="122" t="s">
        <v>5008</v>
      </c>
      <c r="G627" s="122" t="s">
        <v>4100</v>
      </c>
      <c r="H627" s="122" t="s">
        <v>5009</v>
      </c>
      <c r="I627" s="122">
        <v>24446</v>
      </c>
      <c r="J627" s="122">
        <v>1</v>
      </c>
      <c r="K627" s="122">
        <v>235</v>
      </c>
      <c r="L627" s="123" t="s">
        <v>5807</v>
      </c>
      <c r="M627" s="124">
        <v>1087</v>
      </c>
      <c r="N627" s="124">
        <v>1170</v>
      </c>
      <c r="O627" s="124">
        <v>4440</v>
      </c>
      <c r="P627" s="124">
        <f t="shared" si="9"/>
        <v>2232.3333333333335</v>
      </c>
      <c r="Q627" s="124">
        <f>K627*(1+'PORCENTAJE ECONOMICO'!$D$12)*P627</f>
        <v>524598.33333333337</v>
      </c>
    </row>
    <row r="628" spans="2:17">
      <c r="B628" s="122" t="s">
        <v>2571</v>
      </c>
      <c r="C628" s="122" t="s">
        <v>5010</v>
      </c>
      <c r="D628" s="122" t="s">
        <v>5011</v>
      </c>
      <c r="E628" s="122" t="s">
        <v>2820</v>
      </c>
      <c r="F628" s="122" t="s">
        <v>5012</v>
      </c>
      <c r="G628" s="122" t="s">
        <v>2735</v>
      </c>
      <c r="H628" s="122" t="s">
        <v>5013</v>
      </c>
      <c r="I628" s="122">
        <v>19956858</v>
      </c>
      <c r="J628" s="122">
        <v>1</v>
      </c>
      <c r="K628" s="122">
        <v>742</v>
      </c>
      <c r="L628" s="123" t="s">
        <v>5807</v>
      </c>
      <c r="M628" s="124"/>
      <c r="N628" s="124"/>
      <c r="O628" s="124">
        <v>10</v>
      </c>
      <c r="P628" s="124">
        <f t="shared" si="9"/>
        <v>10</v>
      </c>
      <c r="Q628" s="124">
        <f>K628*(1+'PORCENTAJE ECONOMICO'!$D$12)*P628</f>
        <v>7420</v>
      </c>
    </row>
    <row r="629" spans="2:17">
      <c r="B629" s="122" t="s">
        <v>2571</v>
      </c>
      <c r="C629" s="122" t="s">
        <v>5014</v>
      </c>
      <c r="D629" s="122" t="s">
        <v>5015</v>
      </c>
      <c r="E629" s="122" t="s">
        <v>2820</v>
      </c>
      <c r="F629" s="122" t="s">
        <v>5016</v>
      </c>
      <c r="G629" s="122" t="s">
        <v>2735</v>
      </c>
      <c r="H629" s="122" t="s">
        <v>5017</v>
      </c>
      <c r="I629" s="122">
        <v>20679</v>
      </c>
      <c r="J629" s="122">
        <v>1</v>
      </c>
      <c r="K629" s="122">
        <v>1932</v>
      </c>
      <c r="L629" s="123" t="s">
        <v>5807</v>
      </c>
      <c r="M629" s="124"/>
      <c r="N629" s="124"/>
      <c r="O629" s="124">
        <v>10</v>
      </c>
      <c r="P629" s="124">
        <f t="shared" si="9"/>
        <v>10</v>
      </c>
      <c r="Q629" s="124">
        <f>K629*(1+'PORCENTAJE ECONOMICO'!$D$12)*P629</f>
        <v>19320</v>
      </c>
    </row>
    <row r="630" spans="2:17">
      <c r="B630" s="122" t="s">
        <v>2571</v>
      </c>
      <c r="C630" s="122" t="s">
        <v>5018</v>
      </c>
      <c r="D630" s="122" t="s">
        <v>5019</v>
      </c>
      <c r="E630" s="122" t="s">
        <v>2820</v>
      </c>
      <c r="F630" s="122" t="s">
        <v>5020</v>
      </c>
      <c r="G630" s="122" t="s">
        <v>5021</v>
      </c>
      <c r="H630" s="122" t="s">
        <v>5022</v>
      </c>
      <c r="I630" s="122">
        <v>56152</v>
      </c>
      <c r="J630" s="122">
        <v>1</v>
      </c>
      <c r="K630" s="122">
        <v>170</v>
      </c>
      <c r="L630" s="123" t="s">
        <v>5807</v>
      </c>
      <c r="M630" s="124">
        <v>639</v>
      </c>
      <c r="N630" s="124">
        <v>826</v>
      </c>
      <c r="O630" s="124"/>
      <c r="P630" s="124">
        <f t="shared" si="9"/>
        <v>732.5</v>
      </c>
      <c r="Q630" s="124">
        <f>K630*(1+'PORCENTAJE ECONOMICO'!$D$12)*P630</f>
        <v>124525</v>
      </c>
    </row>
    <row r="631" spans="2:17">
      <c r="B631" s="122" t="s">
        <v>2571</v>
      </c>
      <c r="C631" s="122" t="s">
        <v>5023</v>
      </c>
      <c r="D631" s="122" t="s">
        <v>5015</v>
      </c>
      <c r="E631" s="122" t="s">
        <v>2820</v>
      </c>
      <c r="F631" s="122" t="s">
        <v>5024</v>
      </c>
      <c r="G631" s="122" t="s">
        <v>2735</v>
      </c>
      <c r="H631" s="122" t="s">
        <v>5025</v>
      </c>
      <c r="I631" s="122">
        <v>20678</v>
      </c>
      <c r="J631" s="122">
        <v>2</v>
      </c>
      <c r="K631" s="122">
        <v>114</v>
      </c>
      <c r="L631" s="123" t="s">
        <v>5807</v>
      </c>
      <c r="M631" s="124">
        <v>181</v>
      </c>
      <c r="N631" s="124">
        <v>974</v>
      </c>
      <c r="O631" s="124">
        <v>750</v>
      </c>
      <c r="P631" s="124">
        <f t="shared" si="9"/>
        <v>635</v>
      </c>
      <c r="Q631" s="124">
        <f>K631*(1+'PORCENTAJE ECONOMICO'!$D$12)*P631</f>
        <v>72390</v>
      </c>
    </row>
    <row r="632" spans="2:17">
      <c r="B632" s="122" t="s">
        <v>2571</v>
      </c>
      <c r="C632" s="122" t="s">
        <v>5026</v>
      </c>
      <c r="D632" s="122" t="s">
        <v>5027</v>
      </c>
      <c r="E632" s="122" t="s">
        <v>2820</v>
      </c>
      <c r="F632" s="122" t="s">
        <v>5028</v>
      </c>
      <c r="G632" s="122" t="s">
        <v>5005</v>
      </c>
      <c r="H632" s="122" t="s">
        <v>5029</v>
      </c>
      <c r="I632" s="122">
        <v>20023920</v>
      </c>
      <c r="J632" s="122">
        <v>6</v>
      </c>
      <c r="K632" s="122">
        <v>2135</v>
      </c>
      <c r="L632" s="123" t="s">
        <v>5807</v>
      </c>
      <c r="M632" s="124">
        <v>322</v>
      </c>
      <c r="N632" s="124">
        <v>1257</v>
      </c>
      <c r="O632" s="124">
        <v>2445</v>
      </c>
      <c r="P632" s="124">
        <f t="shared" si="9"/>
        <v>1341.3333333333333</v>
      </c>
      <c r="Q632" s="124">
        <f>K632*(1+'PORCENTAJE ECONOMICO'!$D$12)*P632</f>
        <v>2863746.6666666665</v>
      </c>
    </row>
    <row r="633" spans="2:17">
      <c r="B633" s="122" t="s">
        <v>2571</v>
      </c>
      <c r="C633" s="122" t="s">
        <v>3419</v>
      </c>
      <c r="D633" s="122" t="s">
        <v>5030</v>
      </c>
      <c r="E633" s="122" t="s">
        <v>2820</v>
      </c>
      <c r="F633" s="122" t="s">
        <v>5031</v>
      </c>
      <c r="G633" s="122" t="s">
        <v>2735</v>
      </c>
      <c r="H633" s="122" t="s">
        <v>5032</v>
      </c>
      <c r="I633" s="122">
        <v>19942155</v>
      </c>
      <c r="J633" s="122">
        <v>19</v>
      </c>
      <c r="K633" s="122">
        <v>219</v>
      </c>
      <c r="L633" s="123" t="s">
        <v>5807</v>
      </c>
      <c r="M633" s="124">
        <v>180</v>
      </c>
      <c r="N633" s="124">
        <v>150</v>
      </c>
      <c r="O633" s="124">
        <v>60</v>
      </c>
      <c r="P633" s="124">
        <f t="shared" si="9"/>
        <v>130</v>
      </c>
      <c r="Q633" s="124">
        <f>K633*(1+'PORCENTAJE ECONOMICO'!$D$12)*P633</f>
        <v>28470</v>
      </c>
    </row>
    <row r="634" spans="2:17">
      <c r="B634" s="122" t="s">
        <v>2571</v>
      </c>
      <c r="C634" s="122" t="s">
        <v>5033</v>
      </c>
      <c r="D634" s="122" t="s">
        <v>5034</v>
      </c>
      <c r="E634" s="122" t="s">
        <v>2820</v>
      </c>
      <c r="F634" s="122" t="s">
        <v>5035</v>
      </c>
      <c r="G634" s="122" t="s">
        <v>5005</v>
      </c>
      <c r="H634" s="122" t="s">
        <v>5036</v>
      </c>
      <c r="I634" s="122">
        <v>20032093</v>
      </c>
      <c r="J634" s="122">
        <v>13</v>
      </c>
      <c r="K634" s="122">
        <v>566</v>
      </c>
      <c r="L634" s="123" t="s">
        <v>5807</v>
      </c>
      <c r="M634" s="124"/>
      <c r="N634" s="124"/>
      <c r="O634" s="124">
        <v>10</v>
      </c>
      <c r="P634" s="124">
        <f t="shared" si="9"/>
        <v>10</v>
      </c>
      <c r="Q634" s="124">
        <f>K634*(1+'PORCENTAJE ECONOMICO'!$D$12)*P634</f>
        <v>5660</v>
      </c>
    </row>
    <row r="635" spans="2:17">
      <c r="B635" s="122" t="s">
        <v>2571</v>
      </c>
      <c r="C635" s="122" t="s">
        <v>3660</v>
      </c>
      <c r="D635" s="122" t="s">
        <v>5037</v>
      </c>
      <c r="E635" s="122" t="s">
        <v>2820</v>
      </c>
      <c r="F635" s="122" t="s">
        <v>5038</v>
      </c>
      <c r="G635" s="122" t="s">
        <v>5005</v>
      </c>
      <c r="H635" s="122" t="s">
        <v>5039</v>
      </c>
      <c r="I635" s="122">
        <v>20008867</v>
      </c>
      <c r="J635" s="122">
        <v>7</v>
      </c>
      <c r="K635" s="122">
        <v>585</v>
      </c>
      <c r="L635" s="123" t="s">
        <v>5807</v>
      </c>
      <c r="M635" s="124"/>
      <c r="N635" s="124"/>
      <c r="O635" s="124">
        <v>10</v>
      </c>
      <c r="P635" s="124">
        <f t="shared" si="9"/>
        <v>10</v>
      </c>
      <c r="Q635" s="124">
        <f>K635*(1+'PORCENTAJE ECONOMICO'!$D$12)*P635</f>
        <v>5850</v>
      </c>
    </row>
    <row r="636" spans="2:17">
      <c r="B636" s="122" t="s">
        <v>5040</v>
      </c>
      <c r="C636" s="122" t="s">
        <v>5041</v>
      </c>
      <c r="D636" s="122" t="s">
        <v>5042</v>
      </c>
      <c r="E636" s="122" t="s">
        <v>2574</v>
      </c>
      <c r="F636" s="122" t="s">
        <v>5043</v>
      </c>
      <c r="G636" s="122" t="s">
        <v>5044</v>
      </c>
      <c r="H636" s="122">
        <v>19996994</v>
      </c>
      <c r="I636" s="122">
        <v>19996994</v>
      </c>
      <c r="J636" s="122"/>
      <c r="K636" s="122">
        <v>3240</v>
      </c>
      <c r="L636" s="123" t="s">
        <v>5807</v>
      </c>
      <c r="M636" s="124"/>
      <c r="N636" s="124"/>
      <c r="O636" s="124">
        <v>10</v>
      </c>
      <c r="P636" s="124">
        <f t="shared" si="9"/>
        <v>10</v>
      </c>
      <c r="Q636" s="124">
        <f>K636*(1+'PORCENTAJE ECONOMICO'!$D$12)*P636</f>
        <v>32400</v>
      </c>
    </row>
    <row r="637" spans="2:17">
      <c r="B637" s="122" t="s">
        <v>5040</v>
      </c>
      <c r="C637" s="122" t="s">
        <v>5045</v>
      </c>
      <c r="D637" s="122" t="s">
        <v>5046</v>
      </c>
      <c r="E637" s="122" t="s">
        <v>2574</v>
      </c>
      <c r="F637" s="122" t="s">
        <v>5047</v>
      </c>
      <c r="G637" s="122" t="s">
        <v>5044</v>
      </c>
      <c r="H637" s="122">
        <v>19012</v>
      </c>
      <c r="I637" s="122">
        <v>19012</v>
      </c>
      <c r="J637" s="122"/>
      <c r="K637" s="122">
        <v>45432.36</v>
      </c>
      <c r="L637" s="123" t="s">
        <v>5807</v>
      </c>
      <c r="M637" s="124"/>
      <c r="N637" s="124"/>
      <c r="O637" s="124">
        <v>10</v>
      </c>
      <c r="P637" s="124">
        <f t="shared" si="9"/>
        <v>10</v>
      </c>
      <c r="Q637" s="124">
        <f>K637*(1+'PORCENTAJE ECONOMICO'!$D$12)*P637</f>
        <v>454323.6</v>
      </c>
    </row>
    <row r="638" spans="2:17">
      <c r="B638" s="122" t="s">
        <v>5040</v>
      </c>
      <c r="C638" s="122" t="s">
        <v>5048</v>
      </c>
      <c r="D638" s="122" t="s">
        <v>5049</v>
      </c>
      <c r="E638" s="122" t="s">
        <v>2574</v>
      </c>
      <c r="F638" s="122" t="s">
        <v>5047</v>
      </c>
      <c r="G638" s="122" t="s">
        <v>5044</v>
      </c>
      <c r="H638" s="122">
        <v>19012</v>
      </c>
      <c r="I638" s="122">
        <v>19012</v>
      </c>
      <c r="J638" s="122"/>
      <c r="K638" s="122">
        <v>19983</v>
      </c>
      <c r="L638" s="123" t="s">
        <v>5807</v>
      </c>
      <c r="M638" s="124"/>
      <c r="N638" s="124"/>
      <c r="O638" s="124">
        <v>10</v>
      </c>
      <c r="P638" s="124">
        <f t="shared" si="9"/>
        <v>10</v>
      </c>
      <c r="Q638" s="124">
        <f>K638*(1+'PORCENTAJE ECONOMICO'!$D$12)*P638</f>
        <v>199830</v>
      </c>
    </row>
    <row r="639" spans="2:17">
      <c r="B639" s="122" t="s">
        <v>5040</v>
      </c>
      <c r="C639" s="122" t="s">
        <v>5050</v>
      </c>
      <c r="D639" s="122" t="s">
        <v>5051</v>
      </c>
      <c r="E639" s="122" t="s">
        <v>2574</v>
      </c>
      <c r="F639" s="122" t="s">
        <v>5047</v>
      </c>
      <c r="G639" s="122" t="s">
        <v>5044</v>
      </c>
      <c r="H639" s="122">
        <v>19012</v>
      </c>
      <c r="I639" s="122">
        <v>19012</v>
      </c>
      <c r="J639" s="122"/>
      <c r="K639" s="122">
        <v>27011</v>
      </c>
      <c r="L639" s="123" t="s">
        <v>5807</v>
      </c>
      <c r="M639" s="124"/>
      <c r="N639" s="124"/>
      <c r="O639" s="124">
        <v>10</v>
      </c>
      <c r="P639" s="124">
        <f t="shared" si="9"/>
        <v>10</v>
      </c>
      <c r="Q639" s="124">
        <f>K639*(1+'PORCENTAJE ECONOMICO'!$D$12)*P639</f>
        <v>270110</v>
      </c>
    </row>
    <row r="640" spans="2:17">
      <c r="B640" s="122" t="s">
        <v>5040</v>
      </c>
      <c r="C640" s="122" t="s">
        <v>5052</v>
      </c>
      <c r="D640" s="122" t="s">
        <v>5053</v>
      </c>
      <c r="E640" s="122" t="s">
        <v>2574</v>
      </c>
      <c r="F640" s="122" t="s">
        <v>5047</v>
      </c>
      <c r="G640" s="122" t="s">
        <v>5044</v>
      </c>
      <c r="H640" s="122">
        <v>19012</v>
      </c>
      <c r="I640" s="122">
        <v>19012</v>
      </c>
      <c r="J640" s="122"/>
      <c r="K640" s="122">
        <v>45432.36</v>
      </c>
      <c r="L640" s="123" t="s">
        <v>5807</v>
      </c>
      <c r="M640" s="124"/>
      <c r="N640" s="124"/>
      <c r="O640" s="124">
        <v>10</v>
      </c>
      <c r="P640" s="124">
        <f t="shared" si="9"/>
        <v>10</v>
      </c>
      <c r="Q640" s="124">
        <f>K640*(1+'PORCENTAJE ECONOMICO'!$D$12)*P640</f>
        <v>454323.6</v>
      </c>
    </row>
    <row r="641" spans="2:17">
      <c r="B641" s="122" t="s">
        <v>5040</v>
      </c>
      <c r="C641" s="122" t="s">
        <v>5054</v>
      </c>
      <c r="D641" s="122" t="s">
        <v>5055</v>
      </c>
      <c r="E641" s="122" t="s">
        <v>2574</v>
      </c>
      <c r="F641" s="122" t="s">
        <v>5056</v>
      </c>
      <c r="G641" s="122" t="s">
        <v>5044</v>
      </c>
      <c r="H641" s="122">
        <v>19969357</v>
      </c>
      <c r="I641" s="122">
        <v>19969357</v>
      </c>
      <c r="J641" s="122"/>
      <c r="K641" s="122">
        <v>19981</v>
      </c>
      <c r="L641" s="123" t="s">
        <v>5807</v>
      </c>
      <c r="M641" s="124"/>
      <c r="N641" s="124"/>
      <c r="O641" s="124">
        <v>10</v>
      </c>
      <c r="P641" s="124">
        <f t="shared" si="9"/>
        <v>10</v>
      </c>
      <c r="Q641" s="124">
        <f>K641*(1+'PORCENTAJE ECONOMICO'!$D$12)*P641</f>
        <v>199810</v>
      </c>
    </row>
    <row r="642" spans="2:17">
      <c r="B642" s="122" t="s">
        <v>5040</v>
      </c>
      <c r="C642" s="122" t="s">
        <v>5057</v>
      </c>
      <c r="D642" s="122" t="s">
        <v>5058</v>
      </c>
      <c r="E642" s="122" t="s">
        <v>2574</v>
      </c>
      <c r="F642" s="122" t="s">
        <v>5056</v>
      </c>
      <c r="G642" s="122" t="s">
        <v>5044</v>
      </c>
      <c r="H642" s="122">
        <v>19969357</v>
      </c>
      <c r="I642" s="122">
        <v>19969357</v>
      </c>
      <c r="J642" s="122"/>
      <c r="K642" s="122">
        <v>30773</v>
      </c>
      <c r="L642" s="123" t="s">
        <v>5807</v>
      </c>
      <c r="M642" s="124"/>
      <c r="N642" s="124"/>
      <c r="O642" s="124">
        <v>10</v>
      </c>
      <c r="P642" s="124">
        <f t="shared" si="9"/>
        <v>10</v>
      </c>
      <c r="Q642" s="124">
        <f>K642*(1+'PORCENTAJE ECONOMICO'!$D$12)*P642</f>
        <v>307730</v>
      </c>
    </row>
    <row r="643" spans="2:17">
      <c r="B643" s="122" t="s">
        <v>5040</v>
      </c>
      <c r="C643" s="122" t="s">
        <v>5059</v>
      </c>
      <c r="D643" s="122" t="s">
        <v>5060</v>
      </c>
      <c r="E643" s="122" t="s">
        <v>2574</v>
      </c>
      <c r="F643" s="122" t="s">
        <v>5056</v>
      </c>
      <c r="G643" s="122" t="s">
        <v>5044</v>
      </c>
      <c r="H643" s="122">
        <v>19969357</v>
      </c>
      <c r="I643" s="122">
        <v>19969357</v>
      </c>
      <c r="J643" s="122"/>
      <c r="K643" s="122">
        <v>48358</v>
      </c>
      <c r="L643" s="123" t="s">
        <v>5807</v>
      </c>
      <c r="M643" s="124"/>
      <c r="N643" s="124"/>
      <c r="O643" s="124">
        <v>10</v>
      </c>
      <c r="P643" s="124">
        <f t="shared" si="9"/>
        <v>10</v>
      </c>
      <c r="Q643" s="124">
        <f>K643*(1+'PORCENTAJE ECONOMICO'!$D$12)*P643</f>
        <v>483580</v>
      </c>
    </row>
    <row r="644" spans="2:17">
      <c r="B644" s="122" t="s">
        <v>5040</v>
      </c>
      <c r="C644" s="122" t="s">
        <v>5061</v>
      </c>
      <c r="D644" s="122" t="s">
        <v>5062</v>
      </c>
      <c r="E644" s="122" t="s">
        <v>2574</v>
      </c>
      <c r="F644" s="122" t="s">
        <v>5063</v>
      </c>
      <c r="G644" s="122" t="s">
        <v>5044</v>
      </c>
      <c r="H644" s="122">
        <v>20012566</v>
      </c>
      <c r="I644" s="122">
        <v>20012566</v>
      </c>
      <c r="J644" s="122"/>
      <c r="K644" s="122">
        <v>327</v>
      </c>
      <c r="L644" s="123" t="s">
        <v>5807</v>
      </c>
      <c r="M644" s="124"/>
      <c r="N644" s="124"/>
      <c r="O644" s="124">
        <v>10</v>
      </c>
      <c r="P644" s="124">
        <f t="shared" si="9"/>
        <v>10</v>
      </c>
      <c r="Q644" s="124">
        <f>K644*(1+'PORCENTAJE ECONOMICO'!$D$12)*P644</f>
        <v>3270</v>
      </c>
    </row>
    <row r="645" spans="2:17">
      <c r="B645" s="122" t="s">
        <v>5040</v>
      </c>
      <c r="C645" s="122" t="s">
        <v>5064</v>
      </c>
      <c r="D645" s="122" t="s">
        <v>5065</v>
      </c>
      <c r="E645" s="122" t="s">
        <v>2574</v>
      </c>
      <c r="F645" s="122" t="s">
        <v>5063</v>
      </c>
      <c r="G645" s="122" t="s">
        <v>5044</v>
      </c>
      <c r="H645" s="122">
        <v>20012566</v>
      </c>
      <c r="I645" s="122">
        <v>20012566</v>
      </c>
      <c r="J645" s="122"/>
      <c r="K645" s="122">
        <v>278</v>
      </c>
      <c r="L645" s="123" t="s">
        <v>5807</v>
      </c>
      <c r="M645" s="124"/>
      <c r="N645" s="124"/>
      <c r="O645" s="124">
        <v>10</v>
      </c>
      <c r="P645" s="124">
        <f t="shared" si="9"/>
        <v>10</v>
      </c>
      <c r="Q645" s="124">
        <f>K645*(1+'PORCENTAJE ECONOMICO'!$D$12)*P645</f>
        <v>2780</v>
      </c>
    </row>
    <row r="646" spans="2:17">
      <c r="B646" s="122" t="s">
        <v>5040</v>
      </c>
      <c r="C646" s="122" t="s">
        <v>5066</v>
      </c>
      <c r="D646" s="122" t="s">
        <v>5062</v>
      </c>
      <c r="E646" s="122" t="s">
        <v>2574</v>
      </c>
      <c r="F646" s="122" t="s">
        <v>5063</v>
      </c>
      <c r="G646" s="122" t="s">
        <v>5044</v>
      </c>
      <c r="H646" s="122">
        <v>20012566</v>
      </c>
      <c r="I646" s="122">
        <v>20012566</v>
      </c>
      <c r="J646" s="122"/>
      <c r="K646" s="122">
        <v>512</v>
      </c>
      <c r="L646" s="123" t="s">
        <v>5807</v>
      </c>
      <c r="M646" s="124"/>
      <c r="N646" s="124"/>
      <c r="O646" s="124">
        <v>10</v>
      </c>
      <c r="P646" s="124">
        <f t="shared" si="9"/>
        <v>10</v>
      </c>
      <c r="Q646" s="124">
        <f>K646*(1+'PORCENTAJE ECONOMICO'!$D$12)*P646</f>
        <v>5120</v>
      </c>
    </row>
    <row r="647" spans="2:17">
      <c r="B647" s="122" t="s">
        <v>5040</v>
      </c>
      <c r="C647" s="122" t="s">
        <v>5067</v>
      </c>
      <c r="D647" s="122" t="s">
        <v>5065</v>
      </c>
      <c r="E647" s="122" t="s">
        <v>2574</v>
      </c>
      <c r="F647" s="122" t="s">
        <v>5063</v>
      </c>
      <c r="G647" s="122" t="s">
        <v>5044</v>
      </c>
      <c r="H647" s="122">
        <v>20012566</v>
      </c>
      <c r="I647" s="122">
        <v>20012566</v>
      </c>
      <c r="J647" s="122"/>
      <c r="K647" s="122">
        <v>172</v>
      </c>
      <c r="L647" s="123" t="s">
        <v>5807</v>
      </c>
      <c r="M647" s="124"/>
      <c r="N647" s="124"/>
      <c r="O647" s="124">
        <v>10</v>
      </c>
      <c r="P647" s="124">
        <f t="shared" si="9"/>
        <v>10</v>
      </c>
      <c r="Q647" s="124">
        <f>K647*(1+'PORCENTAJE ECONOMICO'!$D$12)*P647</f>
        <v>1720</v>
      </c>
    </row>
    <row r="648" spans="2:17">
      <c r="B648" s="122" t="s">
        <v>5040</v>
      </c>
      <c r="C648" s="122" t="s">
        <v>5068</v>
      </c>
      <c r="D648" s="122" t="s">
        <v>5069</v>
      </c>
      <c r="E648" s="122" t="s">
        <v>2574</v>
      </c>
      <c r="F648" s="122" t="s">
        <v>5070</v>
      </c>
      <c r="G648" s="122" t="s">
        <v>5044</v>
      </c>
      <c r="H648" s="122">
        <v>20123545</v>
      </c>
      <c r="I648" s="122">
        <v>20123545</v>
      </c>
      <c r="J648" s="122"/>
      <c r="K648" s="122">
        <v>4000</v>
      </c>
      <c r="L648" s="123" t="s">
        <v>5807</v>
      </c>
      <c r="M648" s="124"/>
      <c r="N648" s="124"/>
      <c r="O648" s="124">
        <v>10</v>
      </c>
      <c r="P648" s="124">
        <f t="shared" si="9"/>
        <v>10</v>
      </c>
      <c r="Q648" s="124">
        <f>K648*(1+'PORCENTAJE ECONOMICO'!$D$12)*P648</f>
        <v>40000</v>
      </c>
    </row>
    <row r="649" spans="2:17">
      <c r="B649" s="122" t="s">
        <v>5040</v>
      </c>
      <c r="C649" s="122" t="s">
        <v>5071</v>
      </c>
      <c r="D649" s="122" t="s">
        <v>5072</v>
      </c>
      <c r="E649" s="122" t="s">
        <v>2574</v>
      </c>
      <c r="F649" s="122" t="s">
        <v>5070</v>
      </c>
      <c r="G649" s="122" t="s">
        <v>5044</v>
      </c>
      <c r="H649" s="122">
        <v>20123545</v>
      </c>
      <c r="I649" s="122">
        <v>20123545</v>
      </c>
      <c r="J649" s="122"/>
      <c r="K649" s="122">
        <v>2001</v>
      </c>
      <c r="L649" s="123" t="s">
        <v>5807</v>
      </c>
      <c r="M649" s="124"/>
      <c r="N649" s="124"/>
      <c r="O649" s="124">
        <v>10</v>
      </c>
      <c r="P649" s="124">
        <f t="shared" si="9"/>
        <v>10</v>
      </c>
      <c r="Q649" s="124">
        <f>K649*(1+'PORCENTAJE ECONOMICO'!$D$12)*P649</f>
        <v>20010</v>
      </c>
    </row>
    <row r="650" spans="2:17">
      <c r="B650" s="122" t="s">
        <v>5040</v>
      </c>
      <c r="C650" s="122" t="s">
        <v>5073</v>
      </c>
      <c r="D650" s="122" t="s">
        <v>5069</v>
      </c>
      <c r="E650" s="122" t="s">
        <v>2574</v>
      </c>
      <c r="F650" s="122" t="s">
        <v>5070</v>
      </c>
      <c r="G650" s="122" t="s">
        <v>5044</v>
      </c>
      <c r="H650" s="122">
        <v>20123545</v>
      </c>
      <c r="I650" s="122">
        <v>20123545</v>
      </c>
      <c r="J650" s="122"/>
      <c r="K650" s="122">
        <v>4000</v>
      </c>
      <c r="L650" s="123" t="s">
        <v>5807</v>
      </c>
      <c r="M650" s="124"/>
      <c r="N650" s="124"/>
      <c r="O650" s="124">
        <v>10</v>
      </c>
      <c r="P650" s="124">
        <f t="shared" si="9"/>
        <v>10</v>
      </c>
      <c r="Q650" s="124">
        <f>K650*(1+'PORCENTAJE ECONOMICO'!$D$12)*P650</f>
        <v>40000</v>
      </c>
    </row>
    <row r="651" spans="2:17">
      <c r="B651" s="122" t="s">
        <v>5040</v>
      </c>
      <c r="C651" s="122" t="s">
        <v>5074</v>
      </c>
      <c r="D651" s="122" t="s">
        <v>5075</v>
      </c>
      <c r="E651" s="122" t="s">
        <v>2574</v>
      </c>
      <c r="F651" s="122" t="s">
        <v>5070</v>
      </c>
      <c r="G651" s="122" t="s">
        <v>5044</v>
      </c>
      <c r="H651" s="122">
        <v>20123545</v>
      </c>
      <c r="I651" s="122">
        <v>20123545</v>
      </c>
      <c r="J651" s="122"/>
      <c r="K651" s="122">
        <v>14824</v>
      </c>
      <c r="L651" s="123" t="s">
        <v>5807</v>
      </c>
      <c r="M651" s="124"/>
      <c r="N651" s="124"/>
      <c r="O651" s="124">
        <v>10</v>
      </c>
      <c r="P651" s="124">
        <f t="shared" si="9"/>
        <v>10</v>
      </c>
      <c r="Q651" s="124">
        <f>K651*(1+'PORCENTAJE ECONOMICO'!$D$12)*P651</f>
        <v>148240</v>
      </c>
    </row>
    <row r="652" spans="2:17">
      <c r="B652" s="122" t="s">
        <v>5040</v>
      </c>
      <c r="C652" s="122" t="s">
        <v>5076</v>
      </c>
      <c r="D652" s="122" t="s">
        <v>5077</v>
      </c>
      <c r="E652" s="122" t="s">
        <v>2574</v>
      </c>
      <c r="F652" s="122" t="s">
        <v>5078</v>
      </c>
      <c r="G652" s="122" t="s">
        <v>5044</v>
      </c>
      <c r="H652" s="122">
        <v>20067032</v>
      </c>
      <c r="I652" s="122">
        <v>20067032</v>
      </c>
      <c r="J652" s="122"/>
      <c r="K652" s="122">
        <v>758</v>
      </c>
      <c r="L652" s="123" t="s">
        <v>5807</v>
      </c>
      <c r="M652" s="124"/>
      <c r="N652" s="124"/>
      <c r="O652" s="124">
        <v>10</v>
      </c>
      <c r="P652" s="124">
        <f t="shared" si="9"/>
        <v>10</v>
      </c>
      <c r="Q652" s="124">
        <f>K652*(1+'PORCENTAJE ECONOMICO'!$D$12)*P652</f>
        <v>7580</v>
      </c>
    </row>
    <row r="653" spans="2:17">
      <c r="B653" s="122" t="s">
        <v>5040</v>
      </c>
      <c r="C653" s="122" t="s">
        <v>5079</v>
      </c>
      <c r="D653" s="122" t="s">
        <v>5080</v>
      </c>
      <c r="E653" s="122" t="s">
        <v>2574</v>
      </c>
      <c r="F653" s="122" t="s">
        <v>5081</v>
      </c>
      <c r="G653" s="122" t="s">
        <v>5044</v>
      </c>
      <c r="H653" s="122">
        <v>20125666</v>
      </c>
      <c r="I653" s="122">
        <v>20125666</v>
      </c>
      <c r="J653" s="122"/>
      <c r="K653" s="122">
        <v>1435</v>
      </c>
      <c r="L653" s="123" t="s">
        <v>5807</v>
      </c>
      <c r="M653" s="124"/>
      <c r="N653" s="124"/>
      <c r="O653" s="124">
        <v>10</v>
      </c>
      <c r="P653" s="124">
        <f t="shared" si="9"/>
        <v>10</v>
      </c>
      <c r="Q653" s="124">
        <f>K653*(1+'PORCENTAJE ECONOMICO'!$D$12)*P653</f>
        <v>14350</v>
      </c>
    </row>
    <row r="654" spans="2:17">
      <c r="B654" s="122" t="s">
        <v>5040</v>
      </c>
      <c r="C654" s="122" t="s">
        <v>5082</v>
      </c>
      <c r="D654" s="122" t="s">
        <v>5080</v>
      </c>
      <c r="E654" s="122" t="s">
        <v>2574</v>
      </c>
      <c r="F654" s="122" t="s">
        <v>5081</v>
      </c>
      <c r="G654" s="122" t="s">
        <v>5044</v>
      </c>
      <c r="H654" s="122">
        <v>20125666</v>
      </c>
      <c r="I654" s="122">
        <v>20125666</v>
      </c>
      <c r="J654" s="122"/>
      <c r="K654" s="122">
        <v>1594</v>
      </c>
      <c r="L654" s="123" t="s">
        <v>5807</v>
      </c>
      <c r="M654" s="124"/>
      <c r="N654" s="124"/>
      <c r="O654" s="124">
        <v>10</v>
      </c>
      <c r="P654" s="124">
        <f t="shared" si="9"/>
        <v>10</v>
      </c>
      <c r="Q654" s="124">
        <f>K654*(1+'PORCENTAJE ECONOMICO'!$D$12)*P654</f>
        <v>15940</v>
      </c>
    </row>
    <row r="655" spans="2:17">
      <c r="B655" s="122" t="s">
        <v>5040</v>
      </c>
      <c r="C655" s="122" t="s">
        <v>5083</v>
      </c>
      <c r="D655" s="122" t="s">
        <v>5084</v>
      </c>
      <c r="E655" s="122" t="s">
        <v>2574</v>
      </c>
      <c r="F655" s="122" t="s">
        <v>5085</v>
      </c>
      <c r="G655" s="122" t="s">
        <v>5044</v>
      </c>
      <c r="H655" s="122">
        <v>20067030</v>
      </c>
      <c r="I655" s="122">
        <v>20067030</v>
      </c>
      <c r="J655" s="122"/>
      <c r="K655" s="122">
        <v>661</v>
      </c>
      <c r="L655" s="123" t="s">
        <v>5807</v>
      </c>
      <c r="M655" s="124"/>
      <c r="N655" s="124"/>
      <c r="O655" s="124">
        <v>10</v>
      </c>
      <c r="P655" s="124">
        <f t="shared" ref="P655:P718" si="10">AVERAGE(M655:O655)</f>
        <v>10</v>
      </c>
      <c r="Q655" s="124">
        <f>K655*(1+'PORCENTAJE ECONOMICO'!$D$12)*P655</f>
        <v>6610</v>
      </c>
    </row>
    <row r="656" spans="2:17">
      <c r="B656" s="122" t="s">
        <v>5040</v>
      </c>
      <c r="C656" s="122" t="s">
        <v>5086</v>
      </c>
      <c r="D656" s="122" t="s">
        <v>5080</v>
      </c>
      <c r="E656" s="122" t="s">
        <v>2574</v>
      </c>
      <c r="F656" s="122" t="s">
        <v>5087</v>
      </c>
      <c r="G656" s="122" t="s">
        <v>5044</v>
      </c>
      <c r="H656" s="122">
        <v>20125491</v>
      </c>
      <c r="I656" s="122">
        <v>20125491</v>
      </c>
      <c r="J656" s="122"/>
      <c r="K656" s="122">
        <v>1435</v>
      </c>
      <c r="L656" s="123" t="s">
        <v>5807</v>
      </c>
      <c r="M656" s="124"/>
      <c r="N656" s="124"/>
      <c r="O656" s="124">
        <v>10</v>
      </c>
      <c r="P656" s="124">
        <f t="shared" si="10"/>
        <v>10</v>
      </c>
      <c r="Q656" s="124">
        <f>K656*(1+'PORCENTAJE ECONOMICO'!$D$12)*P656</f>
        <v>14350</v>
      </c>
    </row>
    <row r="657" spans="2:17">
      <c r="B657" s="122" t="s">
        <v>5040</v>
      </c>
      <c r="C657" s="122" t="s">
        <v>5088</v>
      </c>
      <c r="D657" s="122" t="s">
        <v>5080</v>
      </c>
      <c r="E657" s="122" t="s">
        <v>2574</v>
      </c>
      <c r="F657" s="122" t="s">
        <v>5087</v>
      </c>
      <c r="G657" s="122" t="s">
        <v>5044</v>
      </c>
      <c r="H657" s="122">
        <v>20125491</v>
      </c>
      <c r="I657" s="122">
        <v>20125491</v>
      </c>
      <c r="J657" s="122"/>
      <c r="K657" s="122">
        <v>1292</v>
      </c>
      <c r="L657" s="123" t="s">
        <v>5807</v>
      </c>
      <c r="M657" s="124"/>
      <c r="N657" s="124"/>
      <c r="O657" s="124">
        <v>10</v>
      </c>
      <c r="P657" s="124">
        <f t="shared" si="10"/>
        <v>10</v>
      </c>
      <c r="Q657" s="124">
        <f>K657*(1+'PORCENTAJE ECONOMICO'!$D$12)*P657</f>
        <v>12920</v>
      </c>
    </row>
    <row r="658" spans="2:17">
      <c r="B658" s="122" t="s">
        <v>5040</v>
      </c>
      <c r="C658" s="122" t="s">
        <v>5089</v>
      </c>
      <c r="D658" s="122" t="s">
        <v>5080</v>
      </c>
      <c r="E658" s="122" t="s">
        <v>2574</v>
      </c>
      <c r="F658" s="122" t="s">
        <v>5081</v>
      </c>
      <c r="G658" s="122" t="s">
        <v>5044</v>
      </c>
      <c r="H658" s="122">
        <v>20125666</v>
      </c>
      <c r="I658" s="122">
        <v>20125666</v>
      </c>
      <c r="J658" s="122"/>
      <c r="K658" s="122">
        <v>2008</v>
      </c>
      <c r="L658" s="123" t="s">
        <v>5807</v>
      </c>
      <c r="M658" s="124"/>
      <c r="N658" s="124"/>
      <c r="O658" s="124">
        <v>10</v>
      </c>
      <c r="P658" s="124">
        <f t="shared" si="10"/>
        <v>10</v>
      </c>
      <c r="Q658" s="124">
        <f>K658*(1+'PORCENTAJE ECONOMICO'!$D$12)*P658</f>
        <v>20080</v>
      </c>
    </row>
    <row r="659" spans="2:17">
      <c r="B659" s="122" t="s">
        <v>5040</v>
      </c>
      <c r="C659" s="122" t="s">
        <v>5090</v>
      </c>
      <c r="D659" s="122" t="s">
        <v>5091</v>
      </c>
      <c r="E659" s="122" t="s">
        <v>2574</v>
      </c>
      <c r="F659" s="122" t="s">
        <v>5092</v>
      </c>
      <c r="G659" s="122" t="s">
        <v>5044</v>
      </c>
      <c r="H659" s="122">
        <v>20148102</v>
      </c>
      <c r="I659" s="122">
        <v>20148102</v>
      </c>
      <c r="J659" s="122"/>
      <c r="K659" s="122">
        <v>73</v>
      </c>
      <c r="L659" s="123" t="s">
        <v>5807</v>
      </c>
      <c r="M659" s="124"/>
      <c r="N659" s="124"/>
      <c r="O659" s="124">
        <v>10</v>
      </c>
      <c r="P659" s="124">
        <f t="shared" si="10"/>
        <v>10</v>
      </c>
      <c r="Q659" s="124">
        <f>K659*(1+'PORCENTAJE ECONOMICO'!$D$12)*P659</f>
        <v>730</v>
      </c>
    </row>
    <row r="660" spans="2:17">
      <c r="B660" s="122" t="s">
        <v>5040</v>
      </c>
      <c r="C660" s="122" t="s">
        <v>5093</v>
      </c>
      <c r="D660" s="122" t="s">
        <v>5094</v>
      </c>
      <c r="E660" s="122" t="s">
        <v>2574</v>
      </c>
      <c r="F660" s="122" t="s">
        <v>5092</v>
      </c>
      <c r="G660" s="122" t="s">
        <v>5044</v>
      </c>
      <c r="H660" s="122">
        <v>20148102</v>
      </c>
      <c r="I660" s="122">
        <v>20148102</v>
      </c>
      <c r="J660" s="122"/>
      <c r="K660" s="122">
        <v>56</v>
      </c>
      <c r="L660" s="123" t="s">
        <v>5807</v>
      </c>
      <c r="M660" s="124"/>
      <c r="N660" s="124"/>
      <c r="O660" s="124">
        <v>10</v>
      </c>
      <c r="P660" s="124">
        <f t="shared" si="10"/>
        <v>10</v>
      </c>
      <c r="Q660" s="124">
        <f>K660*(1+'PORCENTAJE ECONOMICO'!$D$12)*P660</f>
        <v>560</v>
      </c>
    </row>
    <row r="661" spans="2:17">
      <c r="B661" s="122" t="s">
        <v>5040</v>
      </c>
      <c r="C661" s="122" t="s">
        <v>5095</v>
      </c>
      <c r="D661" s="122" t="s">
        <v>5094</v>
      </c>
      <c r="E661" s="122" t="s">
        <v>2574</v>
      </c>
      <c r="F661" s="122" t="s">
        <v>4134</v>
      </c>
      <c r="G661" s="122" t="s">
        <v>5044</v>
      </c>
      <c r="H661" s="122">
        <v>20128070</v>
      </c>
      <c r="I661" s="122">
        <v>20128070</v>
      </c>
      <c r="J661" s="122"/>
      <c r="K661" s="122">
        <v>154</v>
      </c>
      <c r="L661" s="123" t="s">
        <v>5807</v>
      </c>
      <c r="M661" s="124"/>
      <c r="N661" s="124"/>
      <c r="O661" s="124">
        <v>10</v>
      </c>
      <c r="P661" s="124">
        <f t="shared" si="10"/>
        <v>10</v>
      </c>
      <c r="Q661" s="124">
        <f>K661*(1+'PORCENTAJE ECONOMICO'!$D$12)*P661</f>
        <v>1540</v>
      </c>
    </row>
    <row r="662" spans="2:17">
      <c r="B662" s="122" t="s">
        <v>20</v>
      </c>
      <c r="C662" s="122" t="s">
        <v>4077</v>
      </c>
      <c r="D662" s="122" t="s">
        <v>4078</v>
      </c>
      <c r="E662" s="122" t="s">
        <v>2820</v>
      </c>
      <c r="F662" s="122" t="s">
        <v>4079</v>
      </c>
      <c r="G662" s="122" t="s">
        <v>3176</v>
      </c>
      <c r="H662" s="122" t="s">
        <v>3176</v>
      </c>
      <c r="I662" s="122" t="s">
        <v>3176</v>
      </c>
      <c r="J662" s="122"/>
      <c r="K662" s="122">
        <v>3638.16</v>
      </c>
      <c r="L662" s="123" t="s">
        <v>5805</v>
      </c>
      <c r="M662" s="124"/>
      <c r="N662" s="124"/>
      <c r="O662" s="124">
        <v>10</v>
      </c>
      <c r="P662" s="124">
        <f t="shared" si="10"/>
        <v>10</v>
      </c>
      <c r="Q662" s="124">
        <f>K662*(1+'PORCENTAJE ECONOMICO'!$D$12)*P662</f>
        <v>36381.599999999999</v>
      </c>
    </row>
    <row r="663" spans="2:17">
      <c r="B663" s="122" t="s">
        <v>4121</v>
      </c>
      <c r="C663" s="122" t="s">
        <v>4122</v>
      </c>
      <c r="D663" s="122" t="s">
        <v>4123</v>
      </c>
      <c r="E663" s="122" t="s">
        <v>2574</v>
      </c>
      <c r="F663" s="122" t="s">
        <v>4124</v>
      </c>
      <c r="G663" s="122" t="s">
        <v>3175</v>
      </c>
      <c r="H663" s="122" t="s">
        <v>4125</v>
      </c>
      <c r="I663" s="122">
        <v>20115473</v>
      </c>
      <c r="J663" s="122"/>
      <c r="K663" s="122">
        <v>51134</v>
      </c>
      <c r="L663" s="123" t="s">
        <v>5805</v>
      </c>
      <c r="M663" s="124"/>
      <c r="N663" s="124">
        <v>9</v>
      </c>
      <c r="O663" s="124">
        <v>29</v>
      </c>
      <c r="P663" s="124">
        <f t="shared" si="10"/>
        <v>19</v>
      </c>
      <c r="Q663" s="124">
        <f>K663*(1+'PORCENTAJE ECONOMICO'!$D$12)*P663</f>
        <v>971546</v>
      </c>
    </row>
    <row r="664" spans="2:17">
      <c r="B664" s="122" t="s">
        <v>4121</v>
      </c>
      <c r="C664" s="122" t="s">
        <v>4126</v>
      </c>
      <c r="D664" s="122" t="s">
        <v>4127</v>
      </c>
      <c r="E664" s="122" t="s">
        <v>2574</v>
      </c>
      <c r="F664" s="122" t="s">
        <v>4128</v>
      </c>
      <c r="G664" s="122" t="s">
        <v>3175</v>
      </c>
      <c r="H664" s="122">
        <v>20104557</v>
      </c>
      <c r="I664" s="122">
        <v>20104557</v>
      </c>
      <c r="J664" s="122"/>
      <c r="K664" s="122">
        <v>2110</v>
      </c>
      <c r="L664" s="123" t="s">
        <v>5805</v>
      </c>
      <c r="M664" s="124"/>
      <c r="N664" s="124"/>
      <c r="O664" s="124">
        <v>10</v>
      </c>
      <c r="P664" s="124">
        <f t="shared" si="10"/>
        <v>10</v>
      </c>
      <c r="Q664" s="124">
        <f>K664*(1+'PORCENTAJE ECONOMICO'!$D$12)*P664</f>
        <v>21100</v>
      </c>
    </row>
    <row r="665" spans="2:17">
      <c r="B665" s="122" t="s">
        <v>4121</v>
      </c>
      <c r="C665" s="122" t="s">
        <v>4129</v>
      </c>
      <c r="D665" s="122" t="s">
        <v>4130</v>
      </c>
      <c r="E665" s="122" t="s">
        <v>2574</v>
      </c>
      <c r="F665" s="122" t="s">
        <v>4131</v>
      </c>
      <c r="G665" s="122" t="s">
        <v>3175</v>
      </c>
      <c r="H665" s="122" t="s">
        <v>3176</v>
      </c>
      <c r="I665" s="122">
        <v>20067509</v>
      </c>
      <c r="J665" s="122"/>
      <c r="K665" s="122">
        <v>34961</v>
      </c>
      <c r="L665" s="123" t="s">
        <v>5805</v>
      </c>
      <c r="M665" s="124"/>
      <c r="N665" s="124"/>
      <c r="O665" s="124">
        <v>10</v>
      </c>
      <c r="P665" s="124">
        <f t="shared" si="10"/>
        <v>10</v>
      </c>
      <c r="Q665" s="124">
        <f>K665*(1+'PORCENTAJE ECONOMICO'!$D$12)*P665</f>
        <v>349610</v>
      </c>
    </row>
    <row r="666" spans="2:17">
      <c r="B666" s="122" t="s">
        <v>4121</v>
      </c>
      <c r="C666" s="122" t="s">
        <v>4132</v>
      </c>
      <c r="D666" s="122" t="s">
        <v>4133</v>
      </c>
      <c r="E666" s="122" t="s">
        <v>2574</v>
      </c>
      <c r="F666" s="122" t="s">
        <v>4134</v>
      </c>
      <c r="G666" s="122" t="s">
        <v>3175</v>
      </c>
      <c r="H666" s="122">
        <v>20058362</v>
      </c>
      <c r="I666" s="122">
        <v>20058362</v>
      </c>
      <c r="J666" s="122"/>
      <c r="K666" s="122">
        <v>63000</v>
      </c>
      <c r="L666" s="123" t="s">
        <v>5805</v>
      </c>
      <c r="M666" s="124"/>
      <c r="N666" s="124"/>
      <c r="O666" s="124">
        <v>10</v>
      </c>
      <c r="P666" s="124">
        <f t="shared" si="10"/>
        <v>10</v>
      </c>
      <c r="Q666" s="124">
        <f>K666*(1+'PORCENTAJE ECONOMICO'!$D$12)*P666</f>
        <v>630000</v>
      </c>
    </row>
    <row r="667" spans="2:17">
      <c r="B667" s="122" t="s">
        <v>4121</v>
      </c>
      <c r="C667" s="122" t="s">
        <v>4135</v>
      </c>
      <c r="D667" s="122" t="s">
        <v>4136</v>
      </c>
      <c r="E667" s="122" t="s">
        <v>2574</v>
      </c>
      <c r="F667" s="122" t="s">
        <v>4137</v>
      </c>
      <c r="G667" s="122" t="s">
        <v>3175</v>
      </c>
      <c r="H667" s="122">
        <v>20058363</v>
      </c>
      <c r="I667" s="122">
        <v>20058363</v>
      </c>
      <c r="J667" s="122"/>
      <c r="K667" s="122">
        <v>54642</v>
      </c>
      <c r="L667" s="123" t="s">
        <v>5805</v>
      </c>
      <c r="M667" s="124"/>
      <c r="N667" s="124"/>
      <c r="O667" s="124">
        <v>10</v>
      </c>
      <c r="P667" s="124">
        <f t="shared" si="10"/>
        <v>10</v>
      </c>
      <c r="Q667" s="124">
        <f>K667*(1+'PORCENTAJE ECONOMICO'!$D$12)*P667</f>
        <v>546420</v>
      </c>
    </row>
    <row r="668" spans="2:17">
      <c r="B668" s="122" t="s">
        <v>4121</v>
      </c>
      <c r="C668" s="122" t="s">
        <v>4138</v>
      </c>
      <c r="D668" s="122" t="s">
        <v>4139</v>
      </c>
      <c r="E668" s="122" t="s">
        <v>2574</v>
      </c>
      <c r="F668" s="122" t="s">
        <v>4140</v>
      </c>
      <c r="G668" s="122" t="s">
        <v>3175</v>
      </c>
      <c r="H668" s="122">
        <v>20109423</v>
      </c>
      <c r="I668" s="122">
        <v>20109423</v>
      </c>
      <c r="J668" s="122"/>
      <c r="K668" s="122">
        <v>59520</v>
      </c>
      <c r="L668" s="123" t="s">
        <v>5805</v>
      </c>
      <c r="M668" s="124">
        <v>11</v>
      </c>
      <c r="N668" s="124">
        <v>19</v>
      </c>
      <c r="O668" s="124">
        <v>7</v>
      </c>
      <c r="P668" s="124">
        <f t="shared" si="10"/>
        <v>12.333333333333334</v>
      </c>
      <c r="Q668" s="124">
        <f>K668*(1+'PORCENTAJE ECONOMICO'!$D$12)*P668</f>
        <v>734080</v>
      </c>
    </row>
    <row r="669" spans="2:17">
      <c r="B669" s="122" t="s">
        <v>4121</v>
      </c>
      <c r="C669" s="122" t="s">
        <v>4141</v>
      </c>
      <c r="D669" s="122" t="s">
        <v>4142</v>
      </c>
      <c r="E669" s="122" t="s">
        <v>2574</v>
      </c>
      <c r="F669" s="122" t="s">
        <v>4143</v>
      </c>
      <c r="G669" s="122" t="s">
        <v>3175</v>
      </c>
      <c r="H669" s="122">
        <v>20058462</v>
      </c>
      <c r="I669" s="122">
        <v>20058462</v>
      </c>
      <c r="J669" s="122"/>
      <c r="K669" s="122">
        <v>65484</v>
      </c>
      <c r="L669" s="123" t="s">
        <v>5805</v>
      </c>
      <c r="M669" s="124">
        <v>43</v>
      </c>
      <c r="N669" s="124">
        <v>84</v>
      </c>
      <c r="O669" s="124">
        <v>26</v>
      </c>
      <c r="P669" s="124">
        <f t="shared" si="10"/>
        <v>51</v>
      </c>
      <c r="Q669" s="124">
        <f>K669*(1+'PORCENTAJE ECONOMICO'!$D$12)*P669</f>
        <v>3339684</v>
      </c>
    </row>
    <row r="670" spans="2:17">
      <c r="B670" s="122" t="s">
        <v>4121</v>
      </c>
      <c r="C670" s="122" t="s">
        <v>4144</v>
      </c>
      <c r="D670" s="122" t="s">
        <v>4142</v>
      </c>
      <c r="E670" s="122" t="s">
        <v>2574</v>
      </c>
      <c r="F670" s="122" t="s">
        <v>4143</v>
      </c>
      <c r="G670" s="122" t="s">
        <v>3175</v>
      </c>
      <c r="H670" s="122">
        <v>20058462</v>
      </c>
      <c r="I670" s="122">
        <v>20058462</v>
      </c>
      <c r="J670" s="122"/>
      <c r="K670" s="122">
        <v>70413</v>
      </c>
      <c r="L670" s="123" t="s">
        <v>5805</v>
      </c>
      <c r="M670" s="124">
        <v>43</v>
      </c>
      <c r="N670" s="124">
        <v>84</v>
      </c>
      <c r="O670" s="124">
        <v>26</v>
      </c>
      <c r="P670" s="124">
        <f t="shared" si="10"/>
        <v>51</v>
      </c>
      <c r="Q670" s="124">
        <f>K670*(1+'PORCENTAJE ECONOMICO'!$D$12)*P670</f>
        <v>3591063</v>
      </c>
    </row>
    <row r="671" spans="2:17">
      <c r="B671" s="122" t="s">
        <v>5789</v>
      </c>
      <c r="C671" s="122" t="s">
        <v>5098</v>
      </c>
      <c r="D671" s="122" t="s">
        <v>5098</v>
      </c>
      <c r="E671" s="122"/>
      <c r="F671" s="122" t="s">
        <v>5099</v>
      </c>
      <c r="G671" s="122"/>
      <c r="H671" s="122"/>
      <c r="I671" s="122"/>
      <c r="J671" s="122"/>
      <c r="K671" s="122">
        <v>450000</v>
      </c>
      <c r="L671" s="123" t="s">
        <v>5790</v>
      </c>
      <c r="M671" s="124"/>
      <c r="N671" s="124"/>
      <c r="O671" s="124">
        <v>10</v>
      </c>
      <c r="P671" s="124">
        <f t="shared" si="10"/>
        <v>10</v>
      </c>
      <c r="Q671" s="124">
        <f>K671*(1+'PORCENTAJE ECONOMICO'!$D$12)*P671</f>
        <v>4500000</v>
      </c>
    </row>
    <row r="672" spans="2:17">
      <c r="B672" s="122" t="s">
        <v>5789</v>
      </c>
      <c r="C672" s="122" t="s">
        <v>5100</v>
      </c>
      <c r="D672" s="122" t="s">
        <v>5100</v>
      </c>
      <c r="E672" s="122"/>
      <c r="F672" s="122" t="s">
        <v>5101</v>
      </c>
      <c r="G672" s="122"/>
      <c r="H672" s="122"/>
      <c r="I672" s="122"/>
      <c r="J672" s="122"/>
      <c r="K672" s="122">
        <v>30400</v>
      </c>
      <c r="L672" s="123" t="s">
        <v>5790</v>
      </c>
      <c r="M672" s="124"/>
      <c r="N672" s="124"/>
      <c r="O672" s="124">
        <v>10</v>
      </c>
      <c r="P672" s="124">
        <f t="shared" si="10"/>
        <v>10</v>
      </c>
      <c r="Q672" s="124">
        <f>K672*(1+'PORCENTAJE ECONOMICO'!$D$12)*P672</f>
        <v>304000</v>
      </c>
    </row>
    <row r="673" spans="2:17">
      <c r="B673" s="122" t="s">
        <v>5789</v>
      </c>
      <c r="C673" s="122" t="s">
        <v>5102</v>
      </c>
      <c r="D673" s="122" t="s">
        <v>5102</v>
      </c>
      <c r="E673" s="122"/>
      <c r="F673" s="122" t="s">
        <v>5103</v>
      </c>
      <c r="G673" s="122"/>
      <c r="H673" s="122"/>
      <c r="I673" s="122"/>
      <c r="J673" s="122"/>
      <c r="K673" s="122">
        <v>57100</v>
      </c>
      <c r="L673" s="123" t="s">
        <v>5790</v>
      </c>
      <c r="M673" s="124"/>
      <c r="N673" s="124"/>
      <c r="O673" s="124">
        <v>10</v>
      </c>
      <c r="P673" s="124">
        <f t="shared" si="10"/>
        <v>10</v>
      </c>
      <c r="Q673" s="124">
        <f>K673*(1+'PORCENTAJE ECONOMICO'!$D$12)*P673</f>
        <v>571000</v>
      </c>
    </row>
    <row r="674" spans="2:17">
      <c r="B674" s="122" t="s">
        <v>5789</v>
      </c>
      <c r="C674" s="122" t="s">
        <v>5791</v>
      </c>
      <c r="D674" s="122" t="s">
        <v>5791</v>
      </c>
      <c r="E674" s="122"/>
      <c r="F674" s="122" t="s">
        <v>5096</v>
      </c>
      <c r="G674" s="122"/>
      <c r="H674" s="122"/>
      <c r="I674" s="122"/>
      <c r="J674" s="122"/>
      <c r="K674" s="122">
        <v>35865</v>
      </c>
      <c r="L674" s="123" t="s">
        <v>5790</v>
      </c>
      <c r="M674" s="124"/>
      <c r="N674" s="124"/>
      <c r="O674" s="124">
        <v>10</v>
      </c>
      <c r="P674" s="124">
        <f t="shared" si="10"/>
        <v>10</v>
      </c>
      <c r="Q674" s="124">
        <f>K674*(1+'PORCENTAJE ECONOMICO'!$D$12)*P674</f>
        <v>358650</v>
      </c>
    </row>
    <row r="675" spans="2:17">
      <c r="B675" s="122" t="s">
        <v>5789</v>
      </c>
      <c r="C675" s="122" t="s">
        <v>5112</v>
      </c>
      <c r="D675" s="122" t="s">
        <v>5112</v>
      </c>
      <c r="E675" s="122"/>
      <c r="F675" s="122" t="s">
        <v>5096</v>
      </c>
      <c r="G675" s="122"/>
      <c r="H675" s="122"/>
      <c r="I675" s="122"/>
      <c r="J675" s="122"/>
      <c r="K675" s="122">
        <v>66333</v>
      </c>
      <c r="L675" s="123" t="s">
        <v>5790</v>
      </c>
      <c r="M675" s="124"/>
      <c r="N675" s="124"/>
      <c r="O675" s="124">
        <v>10</v>
      </c>
      <c r="P675" s="124">
        <f t="shared" si="10"/>
        <v>10</v>
      </c>
      <c r="Q675" s="124">
        <f>K675*(1+'PORCENTAJE ECONOMICO'!$D$12)*P675</f>
        <v>663330</v>
      </c>
    </row>
    <row r="676" spans="2:17">
      <c r="B676" s="122" t="s">
        <v>5789</v>
      </c>
      <c r="C676" s="122" t="s">
        <v>5106</v>
      </c>
      <c r="D676" s="122" t="s">
        <v>5106</v>
      </c>
      <c r="E676" s="122"/>
      <c r="F676" s="122" t="s">
        <v>5107</v>
      </c>
      <c r="G676" s="122"/>
      <c r="H676" s="122"/>
      <c r="I676" s="122"/>
      <c r="J676" s="122"/>
      <c r="K676" s="122">
        <v>35865</v>
      </c>
      <c r="L676" s="123" t="s">
        <v>5790</v>
      </c>
      <c r="M676" s="124"/>
      <c r="N676" s="124"/>
      <c r="O676" s="124">
        <v>10</v>
      </c>
      <c r="P676" s="124">
        <f t="shared" si="10"/>
        <v>10</v>
      </c>
      <c r="Q676" s="124">
        <f>K676*(1+'PORCENTAJE ECONOMICO'!$D$12)*P676</f>
        <v>358650</v>
      </c>
    </row>
    <row r="677" spans="2:17">
      <c r="B677" s="122" t="s">
        <v>5789</v>
      </c>
      <c r="C677" s="122" t="s">
        <v>5108</v>
      </c>
      <c r="D677" s="122" t="s">
        <v>5108</v>
      </c>
      <c r="E677" s="122"/>
      <c r="F677" s="122" t="s">
        <v>5109</v>
      </c>
      <c r="G677" s="122"/>
      <c r="H677" s="122"/>
      <c r="I677" s="122"/>
      <c r="J677" s="122"/>
      <c r="K677" s="122">
        <v>35865</v>
      </c>
      <c r="L677" s="123" t="s">
        <v>5790</v>
      </c>
      <c r="M677" s="124"/>
      <c r="N677" s="124"/>
      <c r="O677" s="124">
        <v>10</v>
      </c>
      <c r="P677" s="124">
        <f t="shared" si="10"/>
        <v>10</v>
      </c>
      <c r="Q677" s="124">
        <f>K677*(1+'PORCENTAJE ECONOMICO'!$D$12)*P677</f>
        <v>358650</v>
      </c>
    </row>
    <row r="678" spans="2:17">
      <c r="B678" s="122" t="s">
        <v>5789</v>
      </c>
      <c r="C678" s="122" t="s">
        <v>5110</v>
      </c>
      <c r="D678" s="122" t="s">
        <v>5110</v>
      </c>
      <c r="E678" s="122"/>
      <c r="F678" s="122" t="s">
        <v>5111</v>
      </c>
      <c r="G678" s="122"/>
      <c r="H678" s="122"/>
      <c r="I678" s="122"/>
      <c r="J678" s="122"/>
      <c r="K678" s="122">
        <v>66333</v>
      </c>
      <c r="L678" s="123" t="s">
        <v>5790</v>
      </c>
      <c r="M678" s="124"/>
      <c r="N678" s="124"/>
      <c r="O678" s="124">
        <v>10</v>
      </c>
      <c r="P678" s="124">
        <f t="shared" si="10"/>
        <v>10</v>
      </c>
      <c r="Q678" s="124">
        <f>K678*(1+'PORCENTAJE ECONOMICO'!$D$12)*P678</f>
        <v>663330</v>
      </c>
    </row>
    <row r="679" spans="2:17">
      <c r="B679" s="122" t="s">
        <v>5789</v>
      </c>
      <c r="C679" s="122" t="s">
        <v>5792</v>
      </c>
      <c r="D679" s="122" t="s">
        <v>5792</v>
      </c>
      <c r="E679" s="122"/>
      <c r="F679" s="122" t="s">
        <v>5097</v>
      </c>
      <c r="G679" s="122"/>
      <c r="H679" s="122"/>
      <c r="I679" s="122"/>
      <c r="J679" s="122"/>
      <c r="K679" s="122">
        <v>6160</v>
      </c>
      <c r="L679" s="123" t="s">
        <v>5790</v>
      </c>
      <c r="M679" s="124"/>
      <c r="N679" s="124"/>
      <c r="O679" s="124">
        <v>10</v>
      </c>
      <c r="P679" s="124">
        <f t="shared" si="10"/>
        <v>10</v>
      </c>
      <c r="Q679" s="124">
        <f>K679*(1+'PORCENTAJE ECONOMICO'!$D$12)*P679</f>
        <v>61600</v>
      </c>
    </row>
    <row r="680" spans="2:17">
      <c r="B680" s="122" t="s">
        <v>5789</v>
      </c>
      <c r="C680" s="122" t="s">
        <v>5113</v>
      </c>
      <c r="D680" s="122" t="s">
        <v>5113</v>
      </c>
      <c r="E680" s="122"/>
      <c r="F680" s="122" t="s">
        <v>5097</v>
      </c>
      <c r="G680" s="122"/>
      <c r="H680" s="122"/>
      <c r="I680" s="122"/>
      <c r="J680" s="122"/>
      <c r="K680" s="122">
        <v>6160</v>
      </c>
      <c r="L680" s="123" t="s">
        <v>5790</v>
      </c>
      <c r="M680" s="124"/>
      <c r="N680" s="124"/>
      <c r="O680" s="124">
        <v>10</v>
      </c>
      <c r="P680" s="124">
        <f t="shared" si="10"/>
        <v>10</v>
      </c>
      <c r="Q680" s="124">
        <f>K680*(1+'PORCENTAJE ECONOMICO'!$D$12)*P680</f>
        <v>61600</v>
      </c>
    </row>
    <row r="681" spans="2:17">
      <c r="B681" s="122" t="s">
        <v>5789</v>
      </c>
      <c r="C681" s="122" t="s">
        <v>5114</v>
      </c>
      <c r="D681" s="122" t="s">
        <v>5114</v>
      </c>
      <c r="E681" s="122"/>
      <c r="F681" s="122" t="s">
        <v>5097</v>
      </c>
      <c r="G681" s="122"/>
      <c r="H681" s="122"/>
      <c r="I681" s="122"/>
      <c r="J681" s="122"/>
      <c r="K681" s="122">
        <v>6160</v>
      </c>
      <c r="L681" s="123" t="s">
        <v>5790</v>
      </c>
      <c r="M681" s="124"/>
      <c r="N681" s="124"/>
      <c r="O681" s="124">
        <v>10</v>
      </c>
      <c r="P681" s="124">
        <f t="shared" si="10"/>
        <v>10</v>
      </c>
      <c r="Q681" s="124">
        <f>K681*(1+'PORCENTAJE ECONOMICO'!$D$12)*P681</f>
        <v>61600</v>
      </c>
    </row>
    <row r="682" spans="2:17">
      <c r="B682" s="122" t="s">
        <v>5789</v>
      </c>
      <c r="C682" s="122" t="s">
        <v>5115</v>
      </c>
      <c r="D682" s="122" t="s">
        <v>5115</v>
      </c>
      <c r="E682" s="122"/>
      <c r="F682" s="122" t="s">
        <v>5116</v>
      </c>
      <c r="G682" s="122"/>
      <c r="H682" s="122"/>
      <c r="I682" s="122"/>
      <c r="J682" s="122"/>
      <c r="K682" s="122">
        <v>6160</v>
      </c>
      <c r="L682" s="123" t="s">
        <v>5790</v>
      </c>
      <c r="M682" s="124"/>
      <c r="N682" s="124"/>
      <c r="O682" s="124">
        <v>10</v>
      </c>
      <c r="P682" s="124">
        <f t="shared" si="10"/>
        <v>10</v>
      </c>
      <c r="Q682" s="124">
        <f>K682*(1+'PORCENTAJE ECONOMICO'!$D$12)*P682</f>
        <v>61600</v>
      </c>
    </row>
    <row r="683" spans="2:17">
      <c r="B683" s="122" t="s">
        <v>5789</v>
      </c>
      <c r="C683" s="122" t="s">
        <v>5793</v>
      </c>
      <c r="D683" s="122" t="s">
        <v>5793</v>
      </c>
      <c r="E683" s="122"/>
      <c r="F683" s="122" t="s">
        <v>5104</v>
      </c>
      <c r="G683" s="122"/>
      <c r="H683" s="122"/>
      <c r="I683" s="122"/>
      <c r="J683" s="122"/>
      <c r="K683" s="122">
        <v>31116</v>
      </c>
      <c r="L683" s="123" t="s">
        <v>5790</v>
      </c>
      <c r="M683" s="124"/>
      <c r="N683" s="124"/>
      <c r="O683" s="124">
        <v>10</v>
      </c>
      <c r="P683" s="124">
        <f t="shared" si="10"/>
        <v>10</v>
      </c>
      <c r="Q683" s="124">
        <f>K683*(1+'PORCENTAJE ECONOMICO'!$D$12)*P683</f>
        <v>311160</v>
      </c>
    </row>
    <row r="684" spans="2:17">
      <c r="B684" s="122" t="s">
        <v>5789</v>
      </c>
      <c r="C684" s="122" t="s">
        <v>5118</v>
      </c>
      <c r="D684" s="122" t="s">
        <v>5118</v>
      </c>
      <c r="E684" s="122"/>
      <c r="F684" s="122" t="s">
        <v>5119</v>
      </c>
      <c r="G684" s="122"/>
      <c r="H684" s="122"/>
      <c r="I684" s="122"/>
      <c r="J684" s="122"/>
      <c r="K684" s="122">
        <v>18690</v>
      </c>
      <c r="L684" s="123" t="s">
        <v>5790</v>
      </c>
      <c r="M684" s="124"/>
      <c r="N684" s="124"/>
      <c r="O684" s="124">
        <v>10</v>
      </c>
      <c r="P684" s="124">
        <f t="shared" si="10"/>
        <v>10</v>
      </c>
      <c r="Q684" s="124">
        <f>K684*(1+'PORCENTAJE ECONOMICO'!$D$12)*P684</f>
        <v>186900</v>
      </c>
    </row>
    <row r="685" spans="2:17">
      <c r="B685" s="122" t="s">
        <v>5789</v>
      </c>
      <c r="C685" s="122" t="s">
        <v>5794</v>
      </c>
      <c r="D685" s="122" t="s">
        <v>5794</v>
      </c>
      <c r="E685" s="122"/>
      <c r="F685" s="122" t="s">
        <v>5105</v>
      </c>
      <c r="G685" s="122"/>
      <c r="H685" s="122"/>
      <c r="I685" s="122"/>
      <c r="J685" s="122"/>
      <c r="K685" s="122">
        <v>6550</v>
      </c>
      <c r="L685" s="123" t="s">
        <v>5790</v>
      </c>
      <c r="M685" s="124"/>
      <c r="N685" s="124"/>
      <c r="O685" s="124">
        <v>10</v>
      </c>
      <c r="P685" s="124">
        <f t="shared" si="10"/>
        <v>10</v>
      </c>
      <c r="Q685" s="124">
        <f>K685*(1+'PORCENTAJE ECONOMICO'!$D$12)*P685</f>
        <v>65500</v>
      </c>
    </row>
    <row r="686" spans="2:17">
      <c r="B686" s="122" t="s">
        <v>5789</v>
      </c>
      <c r="C686" s="122" t="s">
        <v>5120</v>
      </c>
      <c r="D686" s="122" t="s">
        <v>5120</v>
      </c>
      <c r="E686" s="122"/>
      <c r="F686" s="122" t="s">
        <v>5121</v>
      </c>
      <c r="G686" s="122"/>
      <c r="H686" s="122"/>
      <c r="I686" s="122"/>
      <c r="J686" s="122"/>
      <c r="K686" s="122">
        <v>23200</v>
      </c>
      <c r="L686" s="123" t="s">
        <v>5790</v>
      </c>
      <c r="M686" s="124"/>
      <c r="N686" s="124"/>
      <c r="O686" s="124">
        <v>10</v>
      </c>
      <c r="P686" s="124">
        <f t="shared" si="10"/>
        <v>10</v>
      </c>
      <c r="Q686" s="124">
        <f>K686*(1+'PORCENTAJE ECONOMICO'!$D$12)*P686</f>
        <v>232000</v>
      </c>
    </row>
    <row r="687" spans="2:17">
      <c r="B687" s="122" t="s">
        <v>5789</v>
      </c>
      <c r="C687" s="122" t="s">
        <v>5122</v>
      </c>
      <c r="D687" s="122" t="s">
        <v>5122</v>
      </c>
      <c r="E687" s="122"/>
      <c r="F687" s="122" t="s">
        <v>5123</v>
      </c>
      <c r="G687" s="122"/>
      <c r="H687" s="122"/>
      <c r="I687" s="122"/>
      <c r="J687" s="122"/>
      <c r="K687" s="122">
        <v>7179</v>
      </c>
      <c r="L687" s="123" t="s">
        <v>5790</v>
      </c>
      <c r="M687" s="124"/>
      <c r="N687" s="124"/>
      <c r="O687" s="124">
        <v>10</v>
      </c>
      <c r="P687" s="124">
        <f t="shared" si="10"/>
        <v>10</v>
      </c>
      <c r="Q687" s="124">
        <f>K687*(1+'PORCENTAJE ECONOMICO'!$D$12)*P687</f>
        <v>71790</v>
      </c>
    </row>
    <row r="688" spans="2:17">
      <c r="B688" s="122" t="s">
        <v>5789</v>
      </c>
      <c r="C688" s="122" t="s">
        <v>5124</v>
      </c>
      <c r="D688" s="122" t="s">
        <v>5124</v>
      </c>
      <c r="E688" s="122"/>
      <c r="F688" s="122" t="s">
        <v>5104</v>
      </c>
      <c r="G688" s="122"/>
      <c r="H688" s="122"/>
      <c r="I688" s="122"/>
      <c r="J688" s="122"/>
      <c r="K688" s="122">
        <v>31116</v>
      </c>
      <c r="L688" s="123" t="s">
        <v>5790</v>
      </c>
      <c r="M688" s="124"/>
      <c r="N688" s="124"/>
      <c r="O688" s="124">
        <v>10</v>
      </c>
      <c r="P688" s="124">
        <f t="shared" si="10"/>
        <v>10</v>
      </c>
      <c r="Q688" s="124">
        <f>K688*(1+'PORCENTAJE ECONOMICO'!$D$12)*P688</f>
        <v>311160</v>
      </c>
    </row>
    <row r="689" spans="2:17">
      <c r="B689" s="122" t="s">
        <v>5789</v>
      </c>
      <c r="C689" s="122" t="s">
        <v>5125</v>
      </c>
      <c r="D689" s="122" t="s">
        <v>5125</v>
      </c>
      <c r="E689" s="122"/>
      <c r="F689" s="122" t="s">
        <v>5104</v>
      </c>
      <c r="G689" s="122"/>
      <c r="H689" s="122"/>
      <c r="I689" s="122"/>
      <c r="J689" s="122"/>
      <c r="K689" s="122">
        <v>60935</v>
      </c>
      <c r="L689" s="123" t="s">
        <v>5790</v>
      </c>
      <c r="M689" s="124"/>
      <c r="N689" s="124"/>
      <c r="O689" s="124">
        <v>10</v>
      </c>
      <c r="P689" s="124">
        <f t="shared" si="10"/>
        <v>10</v>
      </c>
      <c r="Q689" s="124">
        <f>K689*(1+'PORCENTAJE ECONOMICO'!$D$12)*P689</f>
        <v>609350</v>
      </c>
    </row>
    <row r="690" spans="2:17">
      <c r="B690" s="122" t="s">
        <v>5789</v>
      </c>
      <c r="C690" s="122" t="s">
        <v>5795</v>
      </c>
      <c r="D690" s="122" t="s">
        <v>5795</v>
      </c>
      <c r="E690" s="122"/>
      <c r="F690" s="122" t="s">
        <v>5117</v>
      </c>
      <c r="G690" s="122"/>
      <c r="H690" s="122"/>
      <c r="I690" s="122"/>
      <c r="J690" s="122"/>
      <c r="K690" s="122">
        <v>23989</v>
      </c>
      <c r="L690" s="123" t="s">
        <v>5790</v>
      </c>
      <c r="M690" s="124"/>
      <c r="N690" s="124"/>
      <c r="O690" s="124">
        <v>10</v>
      </c>
      <c r="P690" s="124">
        <f t="shared" si="10"/>
        <v>10</v>
      </c>
      <c r="Q690" s="124">
        <f>K690*(1+'PORCENTAJE ECONOMICO'!$D$12)*P690</f>
        <v>239890</v>
      </c>
    </row>
    <row r="691" spans="2:17">
      <c r="B691" s="122" t="s">
        <v>5789</v>
      </c>
      <c r="C691" s="122" t="s">
        <v>5126</v>
      </c>
      <c r="D691" s="122" t="s">
        <v>5126</v>
      </c>
      <c r="E691" s="122"/>
      <c r="F691" s="122" t="s">
        <v>5117</v>
      </c>
      <c r="G691" s="122"/>
      <c r="H691" s="122"/>
      <c r="I691" s="122"/>
      <c r="J691" s="122"/>
      <c r="K691" s="122">
        <v>6160</v>
      </c>
      <c r="L691" s="123" t="s">
        <v>5790</v>
      </c>
      <c r="M691" s="124"/>
      <c r="N691" s="124"/>
      <c r="O691" s="124">
        <v>10</v>
      </c>
      <c r="P691" s="124">
        <f t="shared" si="10"/>
        <v>10</v>
      </c>
      <c r="Q691" s="124">
        <f>K691*(1+'PORCENTAJE ECONOMICO'!$D$12)*P691</f>
        <v>61600</v>
      </c>
    </row>
    <row r="692" spans="2:17">
      <c r="B692" s="122" t="s">
        <v>5789</v>
      </c>
      <c r="C692" s="122" t="s">
        <v>5127</v>
      </c>
      <c r="D692" s="122" t="s">
        <v>5127</v>
      </c>
      <c r="E692" s="122"/>
      <c r="F692" s="122" t="s">
        <v>5128</v>
      </c>
      <c r="G692" s="122"/>
      <c r="H692" s="122"/>
      <c r="I692" s="122"/>
      <c r="J692" s="122"/>
      <c r="K692" s="122">
        <v>6160</v>
      </c>
      <c r="L692" s="123" t="s">
        <v>5790</v>
      </c>
      <c r="M692" s="124"/>
      <c r="N692" s="124"/>
      <c r="O692" s="124">
        <v>10</v>
      </c>
      <c r="P692" s="124">
        <f t="shared" si="10"/>
        <v>10</v>
      </c>
      <c r="Q692" s="124">
        <f>K692*(1+'PORCENTAJE ECONOMICO'!$D$12)*P692</f>
        <v>61600</v>
      </c>
    </row>
    <row r="693" spans="2:17">
      <c r="B693" s="122" t="s">
        <v>5789</v>
      </c>
      <c r="C693" s="122" t="s">
        <v>5129</v>
      </c>
      <c r="D693" s="122" t="s">
        <v>5129</v>
      </c>
      <c r="E693" s="122"/>
      <c r="F693" s="122" t="s">
        <v>5104</v>
      </c>
      <c r="G693" s="122"/>
      <c r="H693" s="122"/>
      <c r="I693" s="122"/>
      <c r="J693" s="122"/>
      <c r="K693" s="122">
        <v>31116</v>
      </c>
      <c r="L693" s="123" t="s">
        <v>5790</v>
      </c>
      <c r="M693" s="124"/>
      <c r="N693" s="124"/>
      <c r="O693" s="124">
        <v>10</v>
      </c>
      <c r="P693" s="124">
        <f t="shared" si="10"/>
        <v>10</v>
      </c>
      <c r="Q693" s="124">
        <f>K693*(1+'PORCENTAJE ECONOMICO'!$D$12)*P693</f>
        <v>311160</v>
      </c>
    </row>
    <row r="694" spans="2:17">
      <c r="B694" s="122" t="s">
        <v>5789</v>
      </c>
      <c r="C694" s="122" t="s">
        <v>5130</v>
      </c>
      <c r="D694" s="122" t="s">
        <v>5130</v>
      </c>
      <c r="E694" s="122"/>
      <c r="F694" s="122" t="s">
        <v>5104</v>
      </c>
      <c r="G694" s="122"/>
      <c r="H694" s="122"/>
      <c r="I694" s="122"/>
      <c r="J694" s="122"/>
      <c r="K694" s="122">
        <v>60935</v>
      </c>
      <c r="L694" s="123" t="s">
        <v>5790</v>
      </c>
      <c r="M694" s="124"/>
      <c r="N694" s="124"/>
      <c r="O694" s="124">
        <v>10</v>
      </c>
      <c r="P694" s="124">
        <f t="shared" si="10"/>
        <v>10</v>
      </c>
      <c r="Q694" s="124">
        <f>K694*(1+'PORCENTAJE ECONOMICO'!$D$12)*P694</f>
        <v>609350</v>
      </c>
    </row>
    <row r="695" spans="2:17">
      <c r="B695" s="122" t="s">
        <v>5789</v>
      </c>
      <c r="C695" s="122" t="s">
        <v>5134</v>
      </c>
      <c r="D695" s="122" t="s">
        <v>5134</v>
      </c>
      <c r="E695" s="122"/>
      <c r="F695" s="122" t="s">
        <v>5132</v>
      </c>
      <c r="G695" s="122"/>
      <c r="H695" s="122"/>
      <c r="I695" s="122"/>
      <c r="J695" s="122"/>
      <c r="K695" s="122">
        <v>31200</v>
      </c>
      <c r="L695" s="123" t="s">
        <v>5790</v>
      </c>
      <c r="M695" s="124"/>
      <c r="N695" s="124"/>
      <c r="O695" s="124">
        <v>10</v>
      </c>
      <c r="P695" s="124">
        <f t="shared" si="10"/>
        <v>10</v>
      </c>
      <c r="Q695" s="124">
        <f>K695*(1+'PORCENTAJE ECONOMICO'!$D$12)*P695</f>
        <v>312000</v>
      </c>
    </row>
    <row r="696" spans="2:17">
      <c r="B696" s="122" t="s">
        <v>5789</v>
      </c>
      <c r="C696" s="122" t="s">
        <v>5135</v>
      </c>
      <c r="D696" s="122" t="s">
        <v>5135</v>
      </c>
      <c r="E696" s="122"/>
      <c r="F696" s="122" t="s">
        <v>5132</v>
      </c>
      <c r="G696" s="122"/>
      <c r="H696" s="122"/>
      <c r="I696" s="122"/>
      <c r="J696" s="122"/>
      <c r="K696" s="122">
        <v>24545</v>
      </c>
      <c r="L696" s="123" t="s">
        <v>5790</v>
      </c>
      <c r="M696" s="124"/>
      <c r="N696" s="124"/>
      <c r="O696" s="124">
        <v>10</v>
      </c>
      <c r="P696" s="124">
        <f t="shared" si="10"/>
        <v>10</v>
      </c>
      <c r="Q696" s="124">
        <f>K696*(1+'PORCENTAJE ECONOMICO'!$D$12)*P696</f>
        <v>245450</v>
      </c>
    </row>
    <row r="697" spans="2:17">
      <c r="B697" s="122" t="s">
        <v>5789</v>
      </c>
      <c r="C697" s="122" t="s">
        <v>5131</v>
      </c>
      <c r="D697" s="122" t="s">
        <v>5131</v>
      </c>
      <c r="E697" s="122"/>
      <c r="F697" s="122" t="s">
        <v>5132</v>
      </c>
      <c r="G697" s="122"/>
      <c r="H697" s="122"/>
      <c r="I697" s="122"/>
      <c r="J697" s="122"/>
      <c r="K697" s="122">
        <v>31827</v>
      </c>
      <c r="L697" s="123" t="s">
        <v>5790</v>
      </c>
      <c r="M697" s="124"/>
      <c r="N697" s="124"/>
      <c r="O697" s="124">
        <v>10</v>
      </c>
      <c r="P697" s="124">
        <f t="shared" si="10"/>
        <v>10</v>
      </c>
      <c r="Q697" s="124">
        <f>K697*(1+'PORCENTAJE ECONOMICO'!$D$12)*P697</f>
        <v>318270</v>
      </c>
    </row>
    <row r="698" spans="2:17">
      <c r="B698" s="122" t="s">
        <v>5789</v>
      </c>
      <c r="C698" s="122" t="s">
        <v>5133</v>
      </c>
      <c r="D698" s="122" t="s">
        <v>5133</v>
      </c>
      <c r="E698" s="122"/>
      <c r="F698" s="122" t="s">
        <v>5132</v>
      </c>
      <c r="G698" s="122"/>
      <c r="H698" s="122"/>
      <c r="I698" s="122"/>
      <c r="J698" s="122"/>
      <c r="K698" s="122">
        <v>29705</v>
      </c>
      <c r="L698" s="123" t="s">
        <v>5790</v>
      </c>
      <c r="M698" s="124"/>
      <c r="N698" s="124"/>
      <c r="O698" s="124">
        <v>10</v>
      </c>
      <c r="P698" s="124">
        <f t="shared" si="10"/>
        <v>10</v>
      </c>
      <c r="Q698" s="124">
        <f>K698*(1+'PORCENTAJE ECONOMICO'!$D$12)*P698</f>
        <v>297050</v>
      </c>
    </row>
    <row r="699" spans="2:17">
      <c r="B699" s="122" t="s">
        <v>5789</v>
      </c>
      <c r="C699" s="122" t="s">
        <v>5136</v>
      </c>
      <c r="D699" s="122" t="s">
        <v>5136</v>
      </c>
      <c r="E699" s="122"/>
      <c r="F699" s="122" t="s">
        <v>5137</v>
      </c>
      <c r="G699" s="122"/>
      <c r="H699" s="122"/>
      <c r="I699" s="122"/>
      <c r="J699" s="122"/>
      <c r="K699" s="122">
        <v>6160</v>
      </c>
      <c r="L699" s="123" t="s">
        <v>5790</v>
      </c>
      <c r="M699" s="124"/>
      <c r="N699" s="124"/>
      <c r="O699" s="124">
        <v>10</v>
      </c>
      <c r="P699" s="124">
        <f t="shared" si="10"/>
        <v>10</v>
      </c>
      <c r="Q699" s="124">
        <f>K699*(1+'PORCENTAJE ECONOMICO'!$D$12)*P699</f>
        <v>61600</v>
      </c>
    </row>
    <row r="700" spans="2:17">
      <c r="B700" s="122" t="s">
        <v>5789</v>
      </c>
      <c r="C700" s="122" t="s">
        <v>5796</v>
      </c>
      <c r="D700" s="122" t="s">
        <v>5796</v>
      </c>
      <c r="E700" s="122"/>
      <c r="F700" s="122" t="s">
        <v>5138</v>
      </c>
      <c r="G700" s="122"/>
      <c r="H700" s="122"/>
      <c r="I700" s="122"/>
      <c r="J700" s="122"/>
      <c r="K700" s="122">
        <v>42982</v>
      </c>
      <c r="L700" s="123" t="s">
        <v>5790</v>
      </c>
      <c r="M700" s="124"/>
      <c r="N700" s="124"/>
      <c r="O700" s="124">
        <v>10</v>
      </c>
      <c r="P700" s="124">
        <f t="shared" si="10"/>
        <v>10</v>
      </c>
      <c r="Q700" s="124">
        <f>K700*(1+'PORCENTAJE ECONOMICO'!$D$12)*P700</f>
        <v>429820</v>
      </c>
    </row>
    <row r="701" spans="2:17">
      <c r="B701" s="122" t="s">
        <v>5789</v>
      </c>
      <c r="C701" s="122" t="s">
        <v>5139</v>
      </c>
      <c r="D701" s="122" t="s">
        <v>5139</v>
      </c>
      <c r="E701" s="122"/>
      <c r="F701" s="122" t="s">
        <v>5140</v>
      </c>
      <c r="G701" s="122"/>
      <c r="H701" s="122"/>
      <c r="I701" s="122"/>
      <c r="J701" s="122"/>
      <c r="K701" s="122">
        <v>42982</v>
      </c>
      <c r="L701" s="123" t="s">
        <v>5790</v>
      </c>
      <c r="M701" s="124"/>
      <c r="N701" s="124"/>
      <c r="O701" s="124">
        <v>10</v>
      </c>
      <c r="P701" s="124">
        <f t="shared" si="10"/>
        <v>10</v>
      </c>
      <c r="Q701" s="124">
        <f>K701*(1+'PORCENTAJE ECONOMICO'!$D$12)*P701</f>
        <v>429820</v>
      </c>
    </row>
    <row r="702" spans="2:17">
      <c r="B702" s="122" t="s">
        <v>5789</v>
      </c>
      <c r="C702" s="122" t="s">
        <v>5141</v>
      </c>
      <c r="D702" s="122" t="s">
        <v>5141</v>
      </c>
      <c r="E702" s="122"/>
      <c r="F702" s="122" t="s">
        <v>5142</v>
      </c>
      <c r="G702" s="122"/>
      <c r="H702" s="122"/>
      <c r="I702" s="122"/>
      <c r="J702" s="122"/>
      <c r="K702" s="122">
        <v>6160</v>
      </c>
      <c r="L702" s="123" t="s">
        <v>5790</v>
      </c>
      <c r="M702" s="124"/>
      <c r="N702" s="124"/>
      <c r="O702" s="124">
        <v>10</v>
      </c>
      <c r="P702" s="124">
        <f t="shared" si="10"/>
        <v>10</v>
      </c>
      <c r="Q702" s="124">
        <f>K702*(1+'PORCENTAJE ECONOMICO'!$D$12)*P702</f>
        <v>61600</v>
      </c>
    </row>
    <row r="703" spans="2:17">
      <c r="B703" s="122" t="s">
        <v>5789</v>
      </c>
      <c r="C703" s="122" t="s">
        <v>5143</v>
      </c>
      <c r="D703" s="122" t="s">
        <v>5143</v>
      </c>
      <c r="E703" s="122"/>
      <c r="F703" s="122" t="s">
        <v>5142</v>
      </c>
      <c r="G703" s="122"/>
      <c r="H703" s="122"/>
      <c r="I703" s="122"/>
      <c r="J703" s="122"/>
      <c r="K703" s="122">
        <v>6160</v>
      </c>
      <c r="L703" s="123" t="s">
        <v>5790</v>
      </c>
      <c r="M703" s="124"/>
      <c r="N703" s="124"/>
      <c r="O703" s="124">
        <v>10</v>
      </c>
      <c r="P703" s="124">
        <f t="shared" si="10"/>
        <v>10</v>
      </c>
      <c r="Q703" s="124">
        <f>K703*(1+'PORCENTAJE ECONOMICO'!$D$12)*P703</f>
        <v>61600</v>
      </c>
    </row>
    <row r="704" spans="2:17">
      <c r="B704" s="122" t="s">
        <v>5789</v>
      </c>
      <c r="C704" s="122" t="s">
        <v>5144</v>
      </c>
      <c r="D704" s="122" t="s">
        <v>5144</v>
      </c>
      <c r="E704" s="122"/>
      <c r="F704" s="122" t="s">
        <v>5142</v>
      </c>
      <c r="G704" s="122"/>
      <c r="H704" s="122"/>
      <c r="I704" s="122"/>
      <c r="J704" s="122"/>
      <c r="K704" s="122">
        <v>6160</v>
      </c>
      <c r="L704" s="123" t="s">
        <v>5790</v>
      </c>
      <c r="M704" s="124"/>
      <c r="N704" s="124"/>
      <c r="O704" s="124">
        <v>10</v>
      </c>
      <c r="P704" s="124">
        <f t="shared" si="10"/>
        <v>10</v>
      </c>
      <c r="Q704" s="124">
        <f>K704*(1+'PORCENTAJE ECONOMICO'!$D$12)*P704</f>
        <v>61600</v>
      </c>
    </row>
    <row r="705" spans="2:17">
      <c r="B705" s="122" t="s">
        <v>5789</v>
      </c>
      <c r="C705" s="122" t="s">
        <v>5145</v>
      </c>
      <c r="D705" s="122" t="s">
        <v>5145</v>
      </c>
      <c r="E705" s="122"/>
      <c r="F705" s="122" t="s">
        <v>5146</v>
      </c>
      <c r="G705" s="122"/>
      <c r="H705" s="122"/>
      <c r="I705" s="122"/>
      <c r="J705" s="122"/>
      <c r="K705" s="122">
        <v>31714</v>
      </c>
      <c r="L705" s="123" t="s">
        <v>5790</v>
      </c>
      <c r="M705" s="124"/>
      <c r="N705" s="124"/>
      <c r="O705" s="124">
        <v>10</v>
      </c>
      <c r="P705" s="124">
        <f t="shared" si="10"/>
        <v>10</v>
      </c>
      <c r="Q705" s="124">
        <f>K705*(1+'PORCENTAJE ECONOMICO'!$D$12)*P705</f>
        <v>317140</v>
      </c>
    </row>
    <row r="706" spans="2:17">
      <c r="B706" s="122" t="s">
        <v>5789</v>
      </c>
      <c r="C706" s="122" t="s">
        <v>5147</v>
      </c>
      <c r="D706" s="122" t="s">
        <v>5147</v>
      </c>
      <c r="E706" s="122"/>
      <c r="F706" s="122" t="s">
        <v>5146</v>
      </c>
      <c r="G706" s="122"/>
      <c r="H706" s="122"/>
      <c r="I706" s="122"/>
      <c r="J706" s="122"/>
      <c r="K706" s="122">
        <v>62171</v>
      </c>
      <c r="L706" s="123" t="s">
        <v>5790</v>
      </c>
      <c r="M706" s="124"/>
      <c r="N706" s="124"/>
      <c r="O706" s="124">
        <v>10</v>
      </c>
      <c r="P706" s="124">
        <f t="shared" si="10"/>
        <v>10</v>
      </c>
      <c r="Q706" s="124">
        <f>K706*(1+'PORCENTAJE ECONOMICO'!$D$12)*P706</f>
        <v>621710</v>
      </c>
    </row>
    <row r="707" spans="2:17">
      <c r="B707" s="122" t="s">
        <v>5789</v>
      </c>
      <c r="C707" s="122" t="s">
        <v>5148</v>
      </c>
      <c r="D707" s="122" t="s">
        <v>5148</v>
      </c>
      <c r="E707" s="122"/>
      <c r="F707" s="122" t="s">
        <v>5149</v>
      </c>
      <c r="G707" s="122"/>
      <c r="H707" s="122"/>
      <c r="I707" s="122"/>
      <c r="J707" s="122"/>
      <c r="K707" s="122">
        <v>29300</v>
      </c>
      <c r="L707" s="123" t="s">
        <v>5790</v>
      </c>
      <c r="M707" s="124"/>
      <c r="N707" s="124"/>
      <c r="O707" s="124">
        <v>10</v>
      </c>
      <c r="P707" s="124">
        <f t="shared" si="10"/>
        <v>10</v>
      </c>
      <c r="Q707" s="124">
        <f>K707*(1+'PORCENTAJE ECONOMICO'!$D$12)*P707</f>
        <v>293000</v>
      </c>
    </row>
    <row r="708" spans="2:17">
      <c r="B708" s="122" t="s">
        <v>5789</v>
      </c>
      <c r="C708" s="122" t="s">
        <v>5150</v>
      </c>
      <c r="D708" s="122" t="s">
        <v>5150</v>
      </c>
      <c r="E708" s="122"/>
      <c r="F708" s="122" t="s">
        <v>5151</v>
      </c>
      <c r="G708" s="122"/>
      <c r="H708" s="122"/>
      <c r="I708" s="122"/>
      <c r="J708" s="122"/>
      <c r="K708" s="122">
        <v>33176</v>
      </c>
      <c r="L708" s="123" t="s">
        <v>5790</v>
      </c>
      <c r="M708" s="124"/>
      <c r="N708" s="124"/>
      <c r="O708" s="124">
        <v>10</v>
      </c>
      <c r="P708" s="124">
        <f t="shared" si="10"/>
        <v>10</v>
      </c>
      <c r="Q708" s="124">
        <f>K708*(1+'PORCENTAJE ECONOMICO'!$D$12)*P708</f>
        <v>331760</v>
      </c>
    </row>
    <row r="709" spans="2:17">
      <c r="B709" s="122" t="s">
        <v>5789</v>
      </c>
      <c r="C709" s="122" t="s">
        <v>5152</v>
      </c>
      <c r="D709" s="122" t="s">
        <v>5152</v>
      </c>
      <c r="E709" s="122"/>
      <c r="F709" s="122" t="s">
        <v>5151</v>
      </c>
      <c r="G709" s="122"/>
      <c r="H709" s="122"/>
      <c r="I709" s="122"/>
      <c r="J709" s="122"/>
      <c r="K709" s="122">
        <v>11629</v>
      </c>
      <c r="L709" s="123" t="s">
        <v>5790</v>
      </c>
      <c r="M709" s="124"/>
      <c r="N709" s="124"/>
      <c r="O709" s="124">
        <v>10</v>
      </c>
      <c r="P709" s="124">
        <f t="shared" si="10"/>
        <v>10</v>
      </c>
      <c r="Q709" s="124">
        <f>K709*(1+'PORCENTAJE ECONOMICO'!$D$12)*P709</f>
        <v>116290</v>
      </c>
    </row>
    <row r="710" spans="2:17">
      <c r="B710" s="122" t="s">
        <v>5789</v>
      </c>
      <c r="C710" s="122" t="s">
        <v>5153</v>
      </c>
      <c r="D710" s="122" t="s">
        <v>5153</v>
      </c>
      <c r="E710" s="122"/>
      <c r="F710" s="122" t="s">
        <v>5154</v>
      </c>
      <c r="G710" s="122"/>
      <c r="H710" s="122"/>
      <c r="I710" s="122"/>
      <c r="J710" s="122"/>
      <c r="K710" s="122">
        <v>5500</v>
      </c>
      <c r="L710" s="123" t="s">
        <v>5790</v>
      </c>
      <c r="M710" s="124"/>
      <c r="N710" s="124"/>
      <c r="O710" s="124">
        <v>10</v>
      </c>
      <c r="P710" s="124">
        <f t="shared" si="10"/>
        <v>10</v>
      </c>
      <c r="Q710" s="124">
        <f>K710*(1+'PORCENTAJE ECONOMICO'!$D$12)*P710</f>
        <v>55000</v>
      </c>
    </row>
    <row r="711" spans="2:17">
      <c r="B711" s="122" t="s">
        <v>5789</v>
      </c>
      <c r="C711" s="122" t="s">
        <v>5155</v>
      </c>
      <c r="D711" s="122" t="s">
        <v>5155</v>
      </c>
      <c r="E711" s="122"/>
      <c r="F711" s="122" t="s">
        <v>5156</v>
      </c>
      <c r="G711" s="122"/>
      <c r="H711" s="122"/>
      <c r="I711" s="122"/>
      <c r="J711" s="122"/>
      <c r="K711" s="122">
        <v>11495</v>
      </c>
      <c r="L711" s="123" t="s">
        <v>5790</v>
      </c>
      <c r="M711" s="124"/>
      <c r="N711" s="124"/>
      <c r="O711" s="124">
        <v>10</v>
      </c>
      <c r="P711" s="124">
        <f t="shared" si="10"/>
        <v>10</v>
      </c>
      <c r="Q711" s="124">
        <f>K711*(1+'PORCENTAJE ECONOMICO'!$D$12)*P711</f>
        <v>114950</v>
      </c>
    </row>
    <row r="712" spans="2:17">
      <c r="B712" s="122" t="s">
        <v>5789</v>
      </c>
      <c r="C712" s="122" t="s">
        <v>5157</v>
      </c>
      <c r="D712" s="122" t="s">
        <v>5157</v>
      </c>
      <c r="E712" s="122"/>
      <c r="F712" s="122" t="s">
        <v>5158</v>
      </c>
      <c r="G712" s="122"/>
      <c r="H712" s="122"/>
      <c r="I712" s="122"/>
      <c r="J712" s="122"/>
      <c r="K712" s="122">
        <v>36833</v>
      </c>
      <c r="L712" s="123" t="s">
        <v>5790</v>
      </c>
      <c r="M712" s="124"/>
      <c r="N712" s="124"/>
      <c r="O712" s="124">
        <v>10</v>
      </c>
      <c r="P712" s="124">
        <f t="shared" si="10"/>
        <v>10</v>
      </c>
      <c r="Q712" s="124">
        <f>K712*(1+'PORCENTAJE ECONOMICO'!$D$12)*P712</f>
        <v>368330</v>
      </c>
    </row>
    <row r="713" spans="2:17">
      <c r="B713" s="122" t="s">
        <v>5789</v>
      </c>
      <c r="C713" s="122" t="s">
        <v>5159</v>
      </c>
      <c r="D713" s="122" t="s">
        <v>5159</v>
      </c>
      <c r="E713" s="122"/>
      <c r="F713" s="122" t="s">
        <v>5158</v>
      </c>
      <c r="G713" s="122"/>
      <c r="H713" s="122"/>
      <c r="I713" s="122"/>
      <c r="J713" s="122"/>
      <c r="K713" s="122">
        <v>6757</v>
      </c>
      <c r="L713" s="123" t="s">
        <v>5790</v>
      </c>
      <c r="M713" s="124"/>
      <c r="N713" s="124"/>
      <c r="O713" s="124">
        <v>10</v>
      </c>
      <c r="P713" s="124">
        <f t="shared" si="10"/>
        <v>10</v>
      </c>
      <c r="Q713" s="124">
        <f>K713*(1+'PORCENTAJE ECONOMICO'!$D$12)*P713</f>
        <v>67570</v>
      </c>
    </row>
    <row r="714" spans="2:17">
      <c r="B714" s="122" t="s">
        <v>5789</v>
      </c>
      <c r="C714" s="122" t="s">
        <v>5160</v>
      </c>
      <c r="D714" s="122" t="s">
        <v>5160</v>
      </c>
      <c r="E714" s="122"/>
      <c r="F714" s="122" t="s">
        <v>5161</v>
      </c>
      <c r="G714" s="122"/>
      <c r="H714" s="122"/>
      <c r="I714" s="122"/>
      <c r="J714" s="122"/>
      <c r="K714" s="122">
        <v>5356</v>
      </c>
      <c r="L714" s="123" t="s">
        <v>5790</v>
      </c>
      <c r="M714" s="124"/>
      <c r="N714" s="124"/>
      <c r="O714" s="124">
        <v>10</v>
      </c>
      <c r="P714" s="124">
        <f t="shared" si="10"/>
        <v>10</v>
      </c>
      <c r="Q714" s="124">
        <f>K714*(1+'PORCENTAJE ECONOMICO'!$D$12)*P714</f>
        <v>53560</v>
      </c>
    </row>
    <row r="715" spans="2:17">
      <c r="B715" s="122" t="s">
        <v>5789</v>
      </c>
      <c r="C715" s="122" t="s">
        <v>5162</v>
      </c>
      <c r="D715" s="122" t="s">
        <v>5162</v>
      </c>
      <c r="E715" s="122"/>
      <c r="F715" s="122" t="s">
        <v>5161</v>
      </c>
      <c r="G715" s="122"/>
      <c r="H715" s="122"/>
      <c r="I715" s="122"/>
      <c r="J715" s="122"/>
      <c r="K715" s="122">
        <v>5356</v>
      </c>
      <c r="L715" s="123" t="s">
        <v>5790</v>
      </c>
      <c r="M715" s="124"/>
      <c r="N715" s="124"/>
      <c r="O715" s="124">
        <v>10</v>
      </c>
      <c r="P715" s="124">
        <f t="shared" si="10"/>
        <v>10</v>
      </c>
      <c r="Q715" s="124">
        <f>K715*(1+'PORCENTAJE ECONOMICO'!$D$12)*P715</f>
        <v>53560</v>
      </c>
    </row>
    <row r="716" spans="2:17">
      <c r="B716" s="122" t="s">
        <v>5789</v>
      </c>
      <c r="C716" s="122" t="s">
        <v>5163</v>
      </c>
      <c r="D716" s="122" t="s">
        <v>5163</v>
      </c>
      <c r="E716" s="122"/>
      <c r="F716" s="122" t="s">
        <v>5161</v>
      </c>
      <c r="G716" s="122"/>
      <c r="H716" s="122"/>
      <c r="I716" s="122"/>
      <c r="J716" s="122"/>
      <c r="K716" s="122">
        <v>5356</v>
      </c>
      <c r="L716" s="123" t="s">
        <v>5790</v>
      </c>
      <c r="M716" s="124"/>
      <c r="N716" s="124"/>
      <c r="O716" s="124">
        <v>10</v>
      </c>
      <c r="P716" s="124">
        <f t="shared" si="10"/>
        <v>10</v>
      </c>
      <c r="Q716" s="124">
        <f>K716*(1+'PORCENTAJE ECONOMICO'!$D$12)*P716</f>
        <v>53560</v>
      </c>
    </row>
    <row r="717" spans="2:17">
      <c r="B717" s="122" t="s">
        <v>5789</v>
      </c>
      <c r="C717" s="122" t="s">
        <v>5164</v>
      </c>
      <c r="D717" s="122" t="s">
        <v>5164</v>
      </c>
      <c r="E717" s="122"/>
      <c r="F717" s="122" t="s">
        <v>5161</v>
      </c>
      <c r="G717" s="122"/>
      <c r="H717" s="122"/>
      <c r="I717" s="122"/>
      <c r="J717" s="122"/>
      <c r="K717" s="122">
        <v>5356</v>
      </c>
      <c r="L717" s="123" t="s">
        <v>5790</v>
      </c>
      <c r="M717" s="124"/>
      <c r="N717" s="124"/>
      <c r="O717" s="124">
        <v>10</v>
      </c>
      <c r="P717" s="124">
        <f t="shared" si="10"/>
        <v>10</v>
      </c>
      <c r="Q717" s="124">
        <f>K717*(1+'PORCENTAJE ECONOMICO'!$D$12)*P717</f>
        <v>53560</v>
      </c>
    </row>
    <row r="718" spans="2:17">
      <c r="B718" s="122" t="s">
        <v>5789</v>
      </c>
      <c r="C718" s="122" t="s">
        <v>5165</v>
      </c>
      <c r="D718" s="122" t="s">
        <v>5165</v>
      </c>
      <c r="E718" s="122"/>
      <c r="F718" s="122" t="s">
        <v>5166</v>
      </c>
      <c r="G718" s="122"/>
      <c r="H718" s="122"/>
      <c r="I718" s="122"/>
      <c r="J718" s="122"/>
      <c r="K718" s="122">
        <v>5356</v>
      </c>
      <c r="L718" s="123" t="s">
        <v>5790</v>
      </c>
      <c r="M718" s="124"/>
      <c r="N718" s="124"/>
      <c r="O718" s="124">
        <v>10</v>
      </c>
      <c r="P718" s="124">
        <f t="shared" si="10"/>
        <v>10</v>
      </c>
      <c r="Q718" s="124">
        <f>K718*(1+'PORCENTAJE ECONOMICO'!$D$12)*P718</f>
        <v>53560</v>
      </c>
    </row>
    <row r="719" spans="2:17">
      <c r="B719" s="122" t="s">
        <v>5789</v>
      </c>
      <c r="C719" s="122" t="s">
        <v>5167</v>
      </c>
      <c r="D719" s="122" t="s">
        <v>5167</v>
      </c>
      <c r="E719" s="122"/>
      <c r="F719" s="122" t="s">
        <v>5166</v>
      </c>
      <c r="G719" s="122"/>
      <c r="H719" s="122"/>
      <c r="I719" s="122"/>
      <c r="J719" s="122"/>
      <c r="K719" s="122">
        <v>5356</v>
      </c>
      <c r="L719" s="123" t="s">
        <v>5790</v>
      </c>
      <c r="M719" s="124"/>
      <c r="N719" s="124"/>
      <c r="O719" s="124">
        <v>10</v>
      </c>
      <c r="P719" s="124">
        <f t="shared" ref="P719:P761" si="11">AVERAGE(M719:O719)</f>
        <v>10</v>
      </c>
      <c r="Q719" s="124">
        <f>K719*(1+'PORCENTAJE ECONOMICO'!$D$12)*P719</f>
        <v>53560</v>
      </c>
    </row>
    <row r="720" spans="2:17">
      <c r="B720" s="122" t="s">
        <v>5789</v>
      </c>
      <c r="C720" s="122" t="s">
        <v>5168</v>
      </c>
      <c r="D720" s="122" t="s">
        <v>5168</v>
      </c>
      <c r="E720" s="122"/>
      <c r="F720" s="122" t="s">
        <v>5169</v>
      </c>
      <c r="G720" s="122"/>
      <c r="H720" s="122"/>
      <c r="I720" s="122"/>
      <c r="J720" s="122"/>
      <c r="K720" s="122">
        <v>5356</v>
      </c>
      <c r="L720" s="123" t="s">
        <v>5790</v>
      </c>
      <c r="M720" s="124"/>
      <c r="N720" s="124"/>
      <c r="O720" s="124">
        <v>10</v>
      </c>
      <c r="P720" s="124">
        <f t="shared" si="11"/>
        <v>10</v>
      </c>
      <c r="Q720" s="124">
        <f>K720*(1+'PORCENTAJE ECONOMICO'!$D$12)*P720</f>
        <v>53560</v>
      </c>
    </row>
    <row r="721" spans="2:17">
      <c r="B721" s="122" t="s">
        <v>5789</v>
      </c>
      <c r="C721" s="122" t="s">
        <v>5170</v>
      </c>
      <c r="D721" s="122" t="s">
        <v>5170</v>
      </c>
      <c r="E721" s="122"/>
      <c r="F721" s="122" t="s">
        <v>5169</v>
      </c>
      <c r="G721" s="122"/>
      <c r="H721" s="122"/>
      <c r="I721" s="122"/>
      <c r="J721" s="122"/>
      <c r="K721" s="122">
        <v>5356</v>
      </c>
      <c r="L721" s="123" t="s">
        <v>5790</v>
      </c>
      <c r="M721" s="124"/>
      <c r="N721" s="124"/>
      <c r="O721" s="124">
        <v>10</v>
      </c>
      <c r="P721" s="124">
        <f t="shared" si="11"/>
        <v>10</v>
      </c>
      <c r="Q721" s="124">
        <f>K721*(1+'PORCENTAJE ECONOMICO'!$D$12)*P721</f>
        <v>53560</v>
      </c>
    </row>
    <row r="722" spans="2:17">
      <c r="B722" s="122" t="s">
        <v>5789</v>
      </c>
      <c r="C722" s="122" t="s">
        <v>5171</v>
      </c>
      <c r="D722" s="122" t="s">
        <v>5171</v>
      </c>
      <c r="E722" s="122"/>
      <c r="F722" s="122" t="s">
        <v>5169</v>
      </c>
      <c r="G722" s="122"/>
      <c r="H722" s="122"/>
      <c r="I722" s="122"/>
      <c r="J722" s="122"/>
      <c r="K722" s="122">
        <v>5356</v>
      </c>
      <c r="L722" s="123" t="s">
        <v>5790</v>
      </c>
      <c r="M722" s="124"/>
      <c r="N722" s="124"/>
      <c r="O722" s="124">
        <v>10</v>
      </c>
      <c r="P722" s="124">
        <f t="shared" si="11"/>
        <v>10</v>
      </c>
      <c r="Q722" s="124">
        <f>K722*(1+'PORCENTAJE ECONOMICO'!$D$12)*P722</f>
        <v>53560</v>
      </c>
    </row>
    <row r="723" spans="2:17">
      <c r="B723" s="122" t="s">
        <v>5789</v>
      </c>
      <c r="C723" s="122" t="s">
        <v>5172</v>
      </c>
      <c r="D723" s="122" t="s">
        <v>5172</v>
      </c>
      <c r="E723" s="122"/>
      <c r="F723" s="122" t="s">
        <v>5169</v>
      </c>
      <c r="G723" s="122"/>
      <c r="H723" s="122"/>
      <c r="I723" s="122"/>
      <c r="J723" s="122"/>
      <c r="K723" s="122">
        <v>5356</v>
      </c>
      <c r="L723" s="123" t="s">
        <v>5790</v>
      </c>
      <c r="M723" s="124"/>
      <c r="N723" s="124"/>
      <c r="O723" s="124">
        <v>10</v>
      </c>
      <c r="P723" s="124">
        <f t="shared" si="11"/>
        <v>10</v>
      </c>
      <c r="Q723" s="124">
        <f>K723*(1+'PORCENTAJE ECONOMICO'!$D$12)*P723</f>
        <v>53560</v>
      </c>
    </row>
    <row r="724" spans="2:17">
      <c r="B724" s="122" t="s">
        <v>5789</v>
      </c>
      <c r="C724" s="122" t="s">
        <v>5173</v>
      </c>
      <c r="D724" s="122" t="s">
        <v>5173</v>
      </c>
      <c r="E724" s="122"/>
      <c r="F724" s="122" t="s">
        <v>5174</v>
      </c>
      <c r="G724" s="122"/>
      <c r="H724" s="122"/>
      <c r="I724" s="122"/>
      <c r="J724" s="122"/>
      <c r="K724" s="122">
        <v>11500</v>
      </c>
      <c r="L724" s="123" t="s">
        <v>5790</v>
      </c>
      <c r="M724" s="124"/>
      <c r="N724" s="124"/>
      <c r="O724" s="124">
        <v>10</v>
      </c>
      <c r="P724" s="124">
        <f t="shared" si="11"/>
        <v>10</v>
      </c>
      <c r="Q724" s="124">
        <f>K724*(1+'PORCENTAJE ECONOMICO'!$D$12)*P724</f>
        <v>115000</v>
      </c>
    </row>
    <row r="725" spans="2:17">
      <c r="B725" s="122" t="s">
        <v>5789</v>
      </c>
      <c r="C725" s="122" t="s">
        <v>5175</v>
      </c>
      <c r="D725" s="122" t="s">
        <v>5175</v>
      </c>
      <c r="E725" s="122"/>
      <c r="F725" s="122" t="s">
        <v>5174</v>
      </c>
      <c r="G725" s="122"/>
      <c r="H725" s="122"/>
      <c r="I725" s="122"/>
      <c r="J725" s="122"/>
      <c r="K725" s="122">
        <v>5032</v>
      </c>
      <c r="L725" s="123" t="s">
        <v>5790</v>
      </c>
      <c r="M725" s="124"/>
      <c r="N725" s="124"/>
      <c r="O725" s="124">
        <v>10</v>
      </c>
      <c r="P725" s="124">
        <f t="shared" si="11"/>
        <v>10</v>
      </c>
      <c r="Q725" s="124">
        <f>K725*(1+'PORCENTAJE ECONOMICO'!$D$12)*P725</f>
        <v>50320</v>
      </c>
    </row>
    <row r="726" spans="2:17">
      <c r="B726" s="122" t="s">
        <v>5789</v>
      </c>
      <c r="C726" s="122" t="s">
        <v>5176</v>
      </c>
      <c r="D726" s="122" t="s">
        <v>5176</v>
      </c>
      <c r="E726" s="122"/>
      <c r="F726" s="122" t="s">
        <v>5177</v>
      </c>
      <c r="G726" s="122"/>
      <c r="H726" s="122"/>
      <c r="I726" s="122"/>
      <c r="J726" s="122"/>
      <c r="K726" s="122">
        <v>24638</v>
      </c>
      <c r="L726" s="123" t="s">
        <v>5790</v>
      </c>
      <c r="M726" s="124"/>
      <c r="N726" s="124"/>
      <c r="O726" s="124">
        <v>10</v>
      </c>
      <c r="P726" s="124">
        <f t="shared" si="11"/>
        <v>10</v>
      </c>
      <c r="Q726" s="124">
        <f>K726*(1+'PORCENTAJE ECONOMICO'!$D$12)*P726</f>
        <v>246380</v>
      </c>
    </row>
    <row r="727" spans="2:17">
      <c r="B727" s="122" t="s">
        <v>5789</v>
      </c>
      <c r="C727" s="122" t="s">
        <v>5178</v>
      </c>
      <c r="D727" s="122" t="s">
        <v>5178</v>
      </c>
      <c r="E727" s="122"/>
      <c r="F727" s="122" t="s">
        <v>5177</v>
      </c>
      <c r="G727" s="122"/>
      <c r="H727" s="122"/>
      <c r="I727" s="122"/>
      <c r="J727" s="122"/>
      <c r="K727" s="122">
        <v>24638</v>
      </c>
      <c r="L727" s="123" t="s">
        <v>5790</v>
      </c>
      <c r="M727" s="124"/>
      <c r="N727" s="124"/>
      <c r="O727" s="124">
        <v>10</v>
      </c>
      <c r="P727" s="124">
        <f t="shared" si="11"/>
        <v>10</v>
      </c>
      <c r="Q727" s="124">
        <f>K727*(1+'PORCENTAJE ECONOMICO'!$D$12)*P727</f>
        <v>246380</v>
      </c>
    </row>
    <row r="728" spans="2:17">
      <c r="B728" s="122" t="s">
        <v>5789</v>
      </c>
      <c r="C728" s="122" t="s">
        <v>5179</v>
      </c>
      <c r="D728" s="122" t="s">
        <v>5179</v>
      </c>
      <c r="E728" s="122"/>
      <c r="F728" s="122" t="s">
        <v>5177</v>
      </c>
      <c r="G728" s="122"/>
      <c r="H728" s="122"/>
      <c r="I728" s="122"/>
      <c r="J728" s="122"/>
      <c r="K728" s="122">
        <v>49265</v>
      </c>
      <c r="L728" s="123" t="s">
        <v>5790</v>
      </c>
      <c r="M728" s="124"/>
      <c r="N728" s="124"/>
      <c r="O728" s="124">
        <v>10</v>
      </c>
      <c r="P728" s="124">
        <f t="shared" si="11"/>
        <v>10</v>
      </c>
      <c r="Q728" s="124">
        <f>K728*(1+'PORCENTAJE ECONOMICO'!$D$12)*P728</f>
        <v>492650</v>
      </c>
    </row>
    <row r="729" spans="2:17">
      <c r="B729" s="122" t="s">
        <v>5789</v>
      </c>
      <c r="C729" s="122" t="s">
        <v>5180</v>
      </c>
      <c r="D729" s="122" t="s">
        <v>5180</v>
      </c>
      <c r="E729" s="122"/>
      <c r="F729" s="122" t="s">
        <v>5177</v>
      </c>
      <c r="G729" s="122"/>
      <c r="H729" s="122"/>
      <c r="I729" s="122"/>
      <c r="J729" s="122"/>
      <c r="K729" s="122">
        <v>24638</v>
      </c>
      <c r="L729" s="123" t="s">
        <v>5790</v>
      </c>
      <c r="M729" s="124"/>
      <c r="N729" s="124"/>
      <c r="O729" s="124">
        <v>10</v>
      </c>
      <c r="P729" s="124">
        <f t="shared" si="11"/>
        <v>10</v>
      </c>
      <c r="Q729" s="124">
        <f>K729*(1+'PORCENTAJE ECONOMICO'!$D$12)*P729</f>
        <v>246380</v>
      </c>
    </row>
    <row r="730" spans="2:17">
      <c r="B730" s="122" t="s">
        <v>5789</v>
      </c>
      <c r="C730" s="122" t="s">
        <v>5181</v>
      </c>
      <c r="D730" s="122" t="s">
        <v>5181</v>
      </c>
      <c r="E730" s="122"/>
      <c r="F730" s="122" t="s">
        <v>5177</v>
      </c>
      <c r="G730" s="122"/>
      <c r="H730" s="122"/>
      <c r="I730" s="122"/>
      <c r="J730" s="122"/>
      <c r="K730" s="122">
        <v>49265</v>
      </c>
      <c r="L730" s="123" t="s">
        <v>5790</v>
      </c>
      <c r="M730" s="124"/>
      <c r="N730" s="124"/>
      <c r="O730" s="124">
        <v>10</v>
      </c>
      <c r="P730" s="124">
        <f t="shared" si="11"/>
        <v>10</v>
      </c>
      <c r="Q730" s="124">
        <f>K730*(1+'PORCENTAJE ECONOMICO'!$D$12)*P730</f>
        <v>492650</v>
      </c>
    </row>
    <row r="731" spans="2:17">
      <c r="B731" s="122" t="s">
        <v>5789</v>
      </c>
      <c r="C731" s="122" t="s">
        <v>5182</v>
      </c>
      <c r="D731" s="122" t="s">
        <v>5182</v>
      </c>
      <c r="E731" s="122"/>
      <c r="F731" s="122" t="s">
        <v>5183</v>
      </c>
      <c r="G731" s="122"/>
      <c r="H731" s="122"/>
      <c r="I731" s="122"/>
      <c r="J731" s="122"/>
      <c r="K731" s="122">
        <v>5032</v>
      </c>
      <c r="L731" s="123" t="s">
        <v>5790</v>
      </c>
      <c r="M731" s="124"/>
      <c r="N731" s="124"/>
      <c r="O731" s="124">
        <v>10</v>
      </c>
      <c r="P731" s="124">
        <f t="shared" si="11"/>
        <v>10</v>
      </c>
      <c r="Q731" s="124">
        <f>K731*(1+'PORCENTAJE ECONOMICO'!$D$12)*P731</f>
        <v>50320</v>
      </c>
    </row>
    <row r="732" spans="2:17">
      <c r="B732" s="122" t="s">
        <v>5789</v>
      </c>
      <c r="C732" s="122" t="s">
        <v>5184</v>
      </c>
      <c r="D732" s="122" t="s">
        <v>5184</v>
      </c>
      <c r="E732" s="122"/>
      <c r="F732" s="122" t="s">
        <v>5183</v>
      </c>
      <c r="G732" s="122"/>
      <c r="H732" s="122"/>
      <c r="I732" s="122"/>
      <c r="J732" s="122"/>
      <c r="K732" s="122">
        <v>5032</v>
      </c>
      <c r="L732" s="123" t="s">
        <v>5790</v>
      </c>
      <c r="M732" s="124"/>
      <c r="N732" s="124"/>
      <c r="O732" s="124">
        <v>10</v>
      </c>
      <c r="P732" s="124">
        <f t="shared" si="11"/>
        <v>10</v>
      </c>
      <c r="Q732" s="124">
        <f>K732*(1+'PORCENTAJE ECONOMICO'!$D$12)*P732</f>
        <v>50320</v>
      </c>
    </row>
    <row r="733" spans="2:17">
      <c r="B733" s="122" t="s">
        <v>5789</v>
      </c>
      <c r="C733" s="122" t="s">
        <v>5185</v>
      </c>
      <c r="D733" s="122" t="s">
        <v>5185</v>
      </c>
      <c r="E733" s="122"/>
      <c r="F733" s="122" t="s">
        <v>5183</v>
      </c>
      <c r="G733" s="122"/>
      <c r="H733" s="122"/>
      <c r="I733" s="122"/>
      <c r="J733" s="122"/>
      <c r="K733" s="122">
        <v>5032</v>
      </c>
      <c r="L733" s="123" t="s">
        <v>5790</v>
      </c>
      <c r="M733" s="124"/>
      <c r="N733" s="124"/>
      <c r="O733" s="124">
        <v>10</v>
      </c>
      <c r="P733" s="124">
        <f t="shared" si="11"/>
        <v>10</v>
      </c>
      <c r="Q733" s="124">
        <f>K733*(1+'PORCENTAJE ECONOMICO'!$D$12)*P733</f>
        <v>50320</v>
      </c>
    </row>
    <row r="734" spans="2:17">
      <c r="B734" s="122" t="s">
        <v>5789</v>
      </c>
      <c r="C734" s="122" t="s">
        <v>5797</v>
      </c>
      <c r="D734" s="122" t="s">
        <v>5797</v>
      </c>
      <c r="E734" s="122"/>
      <c r="F734" s="122" t="s">
        <v>5187</v>
      </c>
      <c r="G734" s="122"/>
      <c r="H734" s="122"/>
      <c r="I734" s="122"/>
      <c r="J734" s="122"/>
      <c r="K734" s="122">
        <v>47565</v>
      </c>
      <c r="L734" s="123" t="s">
        <v>5790</v>
      </c>
      <c r="M734" s="124"/>
      <c r="N734" s="124"/>
      <c r="O734" s="124">
        <v>10</v>
      </c>
      <c r="P734" s="124">
        <f t="shared" si="11"/>
        <v>10</v>
      </c>
      <c r="Q734" s="124">
        <f>K734*(1+'PORCENTAJE ECONOMICO'!$D$12)*P734</f>
        <v>475650</v>
      </c>
    </row>
    <row r="735" spans="2:17">
      <c r="B735" s="122" t="s">
        <v>5789</v>
      </c>
      <c r="C735" s="122" t="s">
        <v>5186</v>
      </c>
      <c r="D735" s="122" t="s">
        <v>5186</v>
      </c>
      <c r="E735" s="122"/>
      <c r="F735" s="122" t="s">
        <v>5187</v>
      </c>
      <c r="G735" s="122"/>
      <c r="H735" s="122"/>
      <c r="I735" s="122"/>
      <c r="J735" s="122"/>
      <c r="K735" s="122">
        <v>10063</v>
      </c>
      <c r="L735" s="123" t="s">
        <v>5790</v>
      </c>
      <c r="M735" s="124"/>
      <c r="N735" s="124"/>
      <c r="O735" s="124">
        <v>10</v>
      </c>
      <c r="P735" s="124">
        <f t="shared" si="11"/>
        <v>10</v>
      </c>
      <c r="Q735" s="124">
        <f>K735*(1+'PORCENTAJE ECONOMICO'!$D$12)*P735</f>
        <v>100630</v>
      </c>
    </row>
    <row r="736" spans="2:17">
      <c r="B736" s="122" t="s">
        <v>5789</v>
      </c>
      <c r="C736" s="122" t="s">
        <v>5188</v>
      </c>
      <c r="D736" s="122" t="s">
        <v>5188</v>
      </c>
      <c r="E736" s="122"/>
      <c r="F736" s="122" t="s">
        <v>5189</v>
      </c>
      <c r="G736" s="122"/>
      <c r="H736" s="122"/>
      <c r="I736" s="122"/>
      <c r="J736" s="122"/>
      <c r="K736" s="122">
        <v>9002</v>
      </c>
      <c r="L736" s="123" t="s">
        <v>5790</v>
      </c>
      <c r="M736" s="124"/>
      <c r="N736" s="124"/>
      <c r="O736" s="124">
        <v>10</v>
      </c>
      <c r="P736" s="124">
        <f t="shared" si="11"/>
        <v>10</v>
      </c>
      <c r="Q736" s="124">
        <f>K736*(1+'PORCENTAJE ECONOMICO'!$D$12)*P736</f>
        <v>90020</v>
      </c>
    </row>
    <row r="737" spans="2:17">
      <c r="B737" s="122" t="s">
        <v>5789</v>
      </c>
      <c r="C737" s="122" t="s">
        <v>5190</v>
      </c>
      <c r="D737" s="122" t="s">
        <v>5190</v>
      </c>
      <c r="E737" s="122"/>
      <c r="F737" s="122" t="s">
        <v>5191</v>
      </c>
      <c r="G737" s="122"/>
      <c r="H737" s="122"/>
      <c r="I737" s="122"/>
      <c r="J737" s="122"/>
      <c r="K737" s="122">
        <v>59400</v>
      </c>
      <c r="L737" s="123" t="s">
        <v>5790</v>
      </c>
      <c r="M737" s="124"/>
      <c r="N737" s="124"/>
      <c r="O737" s="124">
        <v>10</v>
      </c>
      <c r="P737" s="124">
        <f t="shared" si="11"/>
        <v>10</v>
      </c>
      <c r="Q737" s="124">
        <f>K737*(1+'PORCENTAJE ECONOMICO'!$D$12)*P737</f>
        <v>594000</v>
      </c>
    </row>
    <row r="738" spans="2:17">
      <c r="B738" s="122" t="s">
        <v>5789</v>
      </c>
      <c r="C738" s="122" t="s">
        <v>5194</v>
      </c>
      <c r="D738" s="122" t="s">
        <v>5194</v>
      </c>
      <c r="E738" s="122"/>
      <c r="F738" s="122" t="s">
        <v>5193</v>
      </c>
      <c r="G738" s="122"/>
      <c r="H738" s="122"/>
      <c r="I738" s="122"/>
      <c r="J738" s="122"/>
      <c r="K738" s="122">
        <v>56238</v>
      </c>
      <c r="L738" s="123" t="s">
        <v>5790</v>
      </c>
      <c r="M738" s="124"/>
      <c r="N738" s="124"/>
      <c r="O738" s="124">
        <v>10</v>
      </c>
      <c r="P738" s="124">
        <f t="shared" si="11"/>
        <v>10</v>
      </c>
      <c r="Q738" s="124">
        <f>K738*(1+'PORCENTAJE ECONOMICO'!$D$12)*P738</f>
        <v>562380</v>
      </c>
    </row>
    <row r="739" spans="2:17">
      <c r="B739" s="122" t="s">
        <v>5789</v>
      </c>
      <c r="C739" s="122" t="s">
        <v>5192</v>
      </c>
      <c r="D739" s="122" t="s">
        <v>5192</v>
      </c>
      <c r="E739" s="122"/>
      <c r="F739" s="122" t="s">
        <v>5193</v>
      </c>
      <c r="G739" s="122"/>
      <c r="H739" s="122"/>
      <c r="I739" s="122"/>
      <c r="J739" s="122"/>
      <c r="K739" s="122">
        <v>27604</v>
      </c>
      <c r="L739" s="123" t="s">
        <v>5790</v>
      </c>
      <c r="M739" s="124"/>
      <c r="N739" s="124"/>
      <c r="O739" s="124">
        <v>10</v>
      </c>
      <c r="P739" s="124">
        <f t="shared" si="11"/>
        <v>10</v>
      </c>
      <c r="Q739" s="124">
        <f>K739*(1+'PORCENTAJE ECONOMICO'!$D$12)*P739</f>
        <v>276040</v>
      </c>
    </row>
    <row r="740" spans="2:17">
      <c r="B740" s="122" t="s">
        <v>5789</v>
      </c>
      <c r="C740" s="122" t="s">
        <v>5197</v>
      </c>
      <c r="D740" s="122" t="s">
        <v>5197</v>
      </c>
      <c r="E740" s="122"/>
      <c r="F740" s="122" t="s">
        <v>5196</v>
      </c>
      <c r="G740" s="122"/>
      <c r="H740" s="122"/>
      <c r="I740" s="122"/>
      <c r="J740" s="122"/>
      <c r="K740" s="122">
        <v>51603</v>
      </c>
      <c r="L740" s="123" t="s">
        <v>5790</v>
      </c>
      <c r="M740" s="124"/>
      <c r="N740" s="124"/>
      <c r="O740" s="124">
        <v>10</v>
      </c>
      <c r="P740" s="124">
        <f t="shared" si="11"/>
        <v>10</v>
      </c>
      <c r="Q740" s="124">
        <f>K740*(1+'PORCENTAJE ECONOMICO'!$D$12)*P740</f>
        <v>516030</v>
      </c>
    </row>
    <row r="741" spans="2:17">
      <c r="B741" s="122" t="s">
        <v>5789</v>
      </c>
      <c r="C741" s="122" t="s">
        <v>5195</v>
      </c>
      <c r="D741" s="122" t="s">
        <v>5195</v>
      </c>
      <c r="E741" s="122"/>
      <c r="F741" s="122" t="s">
        <v>5196</v>
      </c>
      <c r="G741" s="122"/>
      <c r="H741" s="122"/>
      <c r="I741" s="122"/>
      <c r="J741" s="122"/>
      <c r="K741" s="122">
        <v>25441</v>
      </c>
      <c r="L741" s="123" t="s">
        <v>5790</v>
      </c>
      <c r="M741" s="124"/>
      <c r="N741" s="124"/>
      <c r="O741" s="124">
        <v>10</v>
      </c>
      <c r="P741" s="124">
        <f t="shared" si="11"/>
        <v>10</v>
      </c>
      <c r="Q741" s="124">
        <f>K741*(1+'PORCENTAJE ECONOMICO'!$D$12)*P741</f>
        <v>254410</v>
      </c>
    </row>
    <row r="742" spans="2:17">
      <c r="B742" s="122" t="s">
        <v>5789</v>
      </c>
      <c r="C742" s="122" t="s">
        <v>5198</v>
      </c>
      <c r="D742" s="122" t="s">
        <v>5198</v>
      </c>
      <c r="E742" s="122"/>
      <c r="F742" s="122" t="s">
        <v>5199</v>
      </c>
      <c r="G742" s="122"/>
      <c r="H742" s="122"/>
      <c r="I742" s="122"/>
      <c r="J742" s="122"/>
      <c r="K742" s="122">
        <v>21115</v>
      </c>
      <c r="L742" s="123" t="s">
        <v>5790</v>
      </c>
      <c r="M742" s="124"/>
      <c r="N742" s="124"/>
      <c r="O742" s="124">
        <v>10</v>
      </c>
      <c r="P742" s="124">
        <f t="shared" si="11"/>
        <v>10</v>
      </c>
      <c r="Q742" s="124">
        <f>K742*(1+'PORCENTAJE ECONOMICO'!$D$12)*P742</f>
        <v>211150</v>
      </c>
    </row>
    <row r="743" spans="2:17">
      <c r="B743" s="122" t="s">
        <v>5789</v>
      </c>
      <c r="C743" s="122" t="s">
        <v>5200</v>
      </c>
      <c r="D743" s="122" t="s">
        <v>5200</v>
      </c>
      <c r="E743" s="122"/>
      <c r="F743" s="122" t="s">
        <v>5199</v>
      </c>
      <c r="G743" s="122"/>
      <c r="H743" s="122"/>
      <c r="I743" s="122"/>
      <c r="J743" s="122"/>
      <c r="K743" s="122">
        <v>41612</v>
      </c>
      <c r="L743" s="123" t="s">
        <v>5790</v>
      </c>
      <c r="M743" s="124"/>
      <c r="N743" s="124"/>
      <c r="O743" s="124">
        <v>10</v>
      </c>
      <c r="P743" s="124">
        <f t="shared" si="11"/>
        <v>10</v>
      </c>
      <c r="Q743" s="124">
        <f>K743*(1+'PORCENTAJE ECONOMICO'!$D$12)*P743</f>
        <v>416120</v>
      </c>
    </row>
    <row r="744" spans="2:17">
      <c r="B744" s="122" t="s">
        <v>5789</v>
      </c>
      <c r="C744" s="122" t="s">
        <v>5201</v>
      </c>
      <c r="D744" s="122" t="s">
        <v>5201</v>
      </c>
      <c r="E744" s="122"/>
      <c r="F744" s="122" t="s">
        <v>5202</v>
      </c>
      <c r="G744" s="122"/>
      <c r="H744" s="122"/>
      <c r="I744" s="122"/>
      <c r="J744" s="122"/>
      <c r="K744" s="122">
        <v>28800</v>
      </c>
      <c r="L744" s="123" t="s">
        <v>5790</v>
      </c>
      <c r="M744" s="124"/>
      <c r="N744" s="124"/>
      <c r="O744" s="124">
        <v>10</v>
      </c>
      <c r="P744" s="124">
        <f t="shared" si="11"/>
        <v>10</v>
      </c>
      <c r="Q744" s="124">
        <f>K744*(1+'PORCENTAJE ECONOMICO'!$D$12)*P744</f>
        <v>288000</v>
      </c>
    </row>
    <row r="745" spans="2:17">
      <c r="B745" s="122" t="s">
        <v>5789</v>
      </c>
      <c r="C745" s="122" t="s">
        <v>5203</v>
      </c>
      <c r="D745" s="122" t="s">
        <v>5203</v>
      </c>
      <c r="E745" s="122"/>
      <c r="F745" s="122" t="s">
        <v>5202</v>
      </c>
      <c r="G745" s="122"/>
      <c r="H745" s="122"/>
      <c r="I745" s="122"/>
      <c r="J745" s="122"/>
      <c r="K745" s="122">
        <v>59500</v>
      </c>
      <c r="L745" s="123" t="s">
        <v>5790</v>
      </c>
      <c r="M745" s="124"/>
      <c r="N745" s="124"/>
      <c r="O745" s="124">
        <v>10</v>
      </c>
      <c r="P745" s="124">
        <f t="shared" si="11"/>
        <v>10</v>
      </c>
      <c r="Q745" s="124">
        <f>K745*(1+'PORCENTAJE ECONOMICO'!$D$12)*P745</f>
        <v>595000</v>
      </c>
    </row>
    <row r="746" spans="2:17">
      <c r="B746" s="122" t="s">
        <v>5789</v>
      </c>
      <c r="C746" s="122" t="s">
        <v>5204</v>
      </c>
      <c r="D746" s="122" t="s">
        <v>5204</v>
      </c>
      <c r="E746" s="122"/>
      <c r="F746" s="122" t="s">
        <v>5193</v>
      </c>
      <c r="G746" s="122"/>
      <c r="H746" s="122"/>
      <c r="I746" s="122"/>
      <c r="J746" s="122"/>
      <c r="K746" s="122">
        <v>80450</v>
      </c>
      <c r="L746" s="123" t="s">
        <v>5790</v>
      </c>
      <c r="M746" s="124"/>
      <c r="N746" s="124"/>
      <c r="O746" s="124">
        <v>10</v>
      </c>
      <c r="P746" s="124">
        <f t="shared" si="11"/>
        <v>10</v>
      </c>
      <c r="Q746" s="124">
        <f>K746*(1+'PORCENTAJE ECONOMICO'!$D$12)*P746</f>
        <v>804500</v>
      </c>
    </row>
    <row r="747" spans="2:17">
      <c r="B747" s="122" t="s">
        <v>5789</v>
      </c>
      <c r="C747" s="122" t="s">
        <v>5205</v>
      </c>
      <c r="D747" s="122" t="s">
        <v>5205</v>
      </c>
      <c r="E747" s="122"/>
      <c r="F747" s="122" t="s">
        <v>5196</v>
      </c>
      <c r="G747" s="122"/>
      <c r="H747" s="122"/>
      <c r="I747" s="122"/>
      <c r="J747" s="122"/>
      <c r="K747" s="122">
        <v>73900</v>
      </c>
      <c r="L747" s="123" t="s">
        <v>5790</v>
      </c>
      <c r="M747" s="124"/>
      <c r="N747" s="124"/>
      <c r="O747" s="124">
        <v>10</v>
      </c>
      <c r="P747" s="124">
        <f t="shared" si="11"/>
        <v>10</v>
      </c>
      <c r="Q747" s="124">
        <f>K747*(1+'PORCENTAJE ECONOMICO'!$D$12)*P747</f>
        <v>739000</v>
      </c>
    </row>
    <row r="748" spans="2:17">
      <c r="B748" s="122" t="s">
        <v>5789</v>
      </c>
      <c r="C748" s="122" t="s">
        <v>5206</v>
      </c>
      <c r="D748" s="122" t="s">
        <v>5206</v>
      </c>
      <c r="E748" s="122"/>
      <c r="F748" s="122" t="s">
        <v>5199</v>
      </c>
      <c r="G748" s="122"/>
      <c r="H748" s="122"/>
      <c r="I748" s="122"/>
      <c r="J748" s="122"/>
      <c r="K748" s="122">
        <v>70200</v>
      </c>
      <c r="L748" s="123" t="s">
        <v>5790</v>
      </c>
      <c r="M748" s="124"/>
      <c r="N748" s="124"/>
      <c r="O748" s="124">
        <v>10</v>
      </c>
      <c r="P748" s="124">
        <f t="shared" si="11"/>
        <v>10</v>
      </c>
      <c r="Q748" s="124">
        <f>K748*(1+'PORCENTAJE ECONOMICO'!$D$12)*P748</f>
        <v>702000</v>
      </c>
    </row>
    <row r="749" spans="2:17">
      <c r="B749" s="122" t="s">
        <v>5789</v>
      </c>
      <c r="C749" s="122" t="s">
        <v>5207</v>
      </c>
      <c r="D749" s="122" t="s">
        <v>5207</v>
      </c>
      <c r="E749" s="122"/>
      <c r="F749" s="122" t="s">
        <v>5208</v>
      </c>
      <c r="G749" s="122"/>
      <c r="H749" s="122"/>
      <c r="I749" s="122"/>
      <c r="J749" s="122"/>
      <c r="K749" s="122">
        <v>27012</v>
      </c>
      <c r="L749" s="123" t="s">
        <v>5790</v>
      </c>
      <c r="M749" s="124"/>
      <c r="N749" s="124"/>
      <c r="O749" s="124">
        <v>10</v>
      </c>
      <c r="P749" s="124">
        <f t="shared" si="11"/>
        <v>10</v>
      </c>
      <c r="Q749" s="124">
        <f>K749*(1+'PORCENTAJE ECONOMICO'!$D$12)*P749</f>
        <v>270120</v>
      </c>
    </row>
    <row r="750" spans="2:17">
      <c r="B750" s="122" t="s">
        <v>5789</v>
      </c>
      <c r="C750" s="122" t="s">
        <v>5209</v>
      </c>
      <c r="D750" s="122" t="s">
        <v>5209</v>
      </c>
      <c r="E750" s="122"/>
      <c r="F750" s="122" t="s">
        <v>5210</v>
      </c>
      <c r="G750" s="122"/>
      <c r="H750" s="122"/>
      <c r="I750" s="122"/>
      <c r="J750" s="122"/>
      <c r="K750" s="122">
        <v>29400</v>
      </c>
      <c r="L750" s="123" t="s">
        <v>5790</v>
      </c>
      <c r="M750" s="124"/>
      <c r="N750" s="124"/>
      <c r="O750" s="124">
        <v>10</v>
      </c>
      <c r="P750" s="124">
        <f t="shared" si="11"/>
        <v>10</v>
      </c>
      <c r="Q750" s="124">
        <f>K750*(1+'PORCENTAJE ECONOMICO'!$D$12)*P750</f>
        <v>294000</v>
      </c>
    </row>
    <row r="751" spans="2:17">
      <c r="B751" s="122" t="s">
        <v>5789</v>
      </c>
      <c r="C751" s="122" t="s">
        <v>5211</v>
      </c>
      <c r="D751" s="122" t="s">
        <v>5211</v>
      </c>
      <c r="E751" s="122"/>
      <c r="F751" s="122" t="s">
        <v>3176</v>
      </c>
      <c r="G751" s="122"/>
      <c r="H751" s="122"/>
      <c r="I751" s="122"/>
      <c r="J751" s="122"/>
      <c r="K751" s="122">
        <v>258</v>
      </c>
      <c r="L751" s="123" t="s">
        <v>5790</v>
      </c>
      <c r="M751" s="124"/>
      <c r="N751" s="124"/>
      <c r="O751" s="124">
        <v>10</v>
      </c>
      <c r="P751" s="124">
        <f t="shared" si="11"/>
        <v>10</v>
      </c>
      <c r="Q751" s="124">
        <f>K751*(1+'PORCENTAJE ECONOMICO'!$D$12)*P751</f>
        <v>2580</v>
      </c>
    </row>
    <row r="752" spans="2:17">
      <c r="B752" s="122" t="s">
        <v>5789</v>
      </c>
      <c r="C752" s="122" t="s">
        <v>5212</v>
      </c>
      <c r="D752" s="122" t="s">
        <v>5212</v>
      </c>
      <c r="E752" s="122"/>
      <c r="F752" s="122" t="s">
        <v>5213</v>
      </c>
      <c r="G752" s="122"/>
      <c r="H752" s="122"/>
      <c r="I752" s="122"/>
      <c r="J752" s="122"/>
      <c r="K752" s="122">
        <v>29300</v>
      </c>
      <c r="L752" s="123" t="s">
        <v>5790</v>
      </c>
      <c r="M752" s="124"/>
      <c r="N752" s="124"/>
      <c r="O752" s="124">
        <v>10</v>
      </c>
      <c r="P752" s="124">
        <f t="shared" si="11"/>
        <v>10</v>
      </c>
      <c r="Q752" s="124">
        <f>K752*(1+'PORCENTAJE ECONOMICO'!$D$12)*P752</f>
        <v>293000</v>
      </c>
    </row>
    <row r="753" spans="2:17">
      <c r="B753" s="122" t="s">
        <v>5789</v>
      </c>
      <c r="C753" s="122" t="s">
        <v>5214</v>
      </c>
      <c r="D753" s="122" t="s">
        <v>5214</v>
      </c>
      <c r="E753" s="122"/>
      <c r="F753" s="122" t="s">
        <v>5215</v>
      </c>
      <c r="G753" s="122"/>
      <c r="H753" s="122"/>
      <c r="I753" s="122"/>
      <c r="J753" s="122"/>
      <c r="K753" s="122">
        <v>43440</v>
      </c>
      <c r="L753" s="123" t="s">
        <v>5790</v>
      </c>
      <c r="M753" s="124"/>
      <c r="N753" s="124"/>
      <c r="O753" s="124">
        <v>10</v>
      </c>
      <c r="P753" s="124">
        <f t="shared" si="11"/>
        <v>10</v>
      </c>
      <c r="Q753" s="124">
        <f>K753*(1+'PORCENTAJE ECONOMICO'!$D$12)*P753</f>
        <v>434400</v>
      </c>
    </row>
    <row r="754" spans="2:17">
      <c r="B754" s="122" t="s">
        <v>5789</v>
      </c>
      <c r="C754" s="122" t="s">
        <v>5216</v>
      </c>
      <c r="D754" s="122" t="s">
        <v>5216</v>
      </c>
      <c r="E754" s="122"/>
      <c r="F754" s="122" t="s">
        <v>5217</v>
      </c>
      <c r="G754" s="122"/>
      <c r="H754" s="122"/>
      <c r="I754" s="122"/>
      <c r="J754" s="122"/>
      <c r="K754" s="122">
        <v>46992</v>
      </c>
      <c r="L754" s="123" t="s">
        <v>5790</v>
      </c>
      <c r="M754" s="124"/>
      <c r="N754" s="124"/>
      <c r="O754" s="124">
        <v>10</v>
      </c>
      <c r="P754" s="124">
        <f t="shared" si="11"/>
        <v>10</v>
      </c>
      <c r="Q754" s="124">
        <f>K754*(1+'PORCENTAJE ECONOMICO'!$D$12)*P754</f>
        <v>469920</v>
      </c>
    </row>
    <row r="755" spans="2:17">
      <c r="B755" s="122" t="s">
        <v>5789</v>
      </c>
      <c r="C755" s="122" t="s">
        <v>5218</v>
      </c>
      <c r="D755" s="122" t="s">
        <v>5218</v>
      </c>
      <c r="E755" s="122"/>
      <c r="F755" s="122" t="s">
        <v>5219</v>
      </c>
      <c r="G755" s="122"/>
      <c r="H755" s="122"/>
      <c r="I755" s="122"/>
      <c r="J755" s="122"/>
      <c r="K755" s="122">
        <v>30385</v>
      </c>
      <c r="L755" s="123" t="s">
        <v>5790</v>
      </c>
      <c r="M755" s="124"/>
      <c r="N755" s="124"/>
      <c r="O755" s="124">
        <v>10</v>
      </c>
      <c r="P755" s="124">
        <f t="shared" si="11"/>
        <v>10</v>
      </c>
      <c r="Q755" s="124">
        <f>K755*(1+'PORCENTAJE ECONOMICO'!$D$12)*P755</f>
        <v>303850</v>
      </c>
    </row>
    <row r="756" spans="2:17">
      <c r="B756" s="122" t="s">
        <v>5789</v>
      </c>
      <c r="C756" s="122" t="s">
        <v>5220</v>
      </c>
      <c r="D756" s="122" t="s">
        <v>5220</v>
      </c>
      <c r="E756" s="122"/>
      <c r="F756" s="122" t="s">
        <v>5219</v>
      </c>
      <c r="G756" s="122"/>
      <c r="H756" s="122"/>
      <c r="I756" s="122"/>
      <c r="J756" s="122"/>
      <c r="K756" s="122">
        <v>60770</v>
      </c>
      <c r="L756" s="123" t="s">
        <v>5790</v>
      </c>
      <c r="M756" s="124"/>
      <c r="N756" s="124"/>
      <c r="O756" s="124">
        <v>10</v>
      </c>
      <c r="P756" s="124">
        <f t="shared" si="11"/>
        <v>10</v>
      </c>
      <c r="Q756" s="124">
        <f>K756*(1+'PORCENTAJE ECONOMICO'!$D$12)*P756</f>
        <v>607700</v>
      </c>
    </row>
    <row r="757" spans="2:17">
      <c r="B757" s="122" t="s">
        <v>5789</v>
      </c>
      <c r="C757" s="122" t="s">
        <v>5221</v>
      </c>
      <c r="D757" s="122" t="s">
        <v>5221</v>
      </c>
      <c r="E757" s="122"/>
      <c r="F757" s="122" t="s">
        <v>5219</v>
      </c>
      <c r="G757" s="122"/>
      <c r="H757" s="122"/>
      <c r="I757" s="122"/>
      <c r="J757" s="122"/>
      <c r="K757" s="122">
        <v>96650</v>
      </c>
      <c r="L757" s="123" t="s">
        <v>5790</v>
      </c>
      <c r="M757" s="124"/>
      <c r="N757" s="124"/>
      <c r="O757" s="124">
        <v>10</v>
      </c>
      <c r="P757" s="124">
        <f t="shared" si="11"/>
        <v>10</v>
      </c>
      <c r="Q757" s="124">
        <f>K757*(1+'PORCENTAJE ECONOMICO'!$D$12)*P757</f>
        <v>966500</v>
      </c>
    </row>
    <row r="758" spans="2:17">
      <c r="B758" s="122" t="s">
        <v>5789</v>
      </c>
      <c r="C758" s="122" t="s">
        <v>5222</v>
      </c>
      <c r="D758" s="122" t="s">
        <v>5222</v>
      </c>
      <c r="E758" s="122"/>
      <c r="F758" s="122" t="s">
        <v>5223</v>
      </c>
      <c r="G758" s="122"/>
      <c r="H758" s="122"/>
      <c r="I758" s="122"/>
      <c r="J758" s="122"/>
      <c r="K758" s="122">
        <v>29808</v>
      </c>
      <c r="L758" s="123" t="s">
        <v>5790</v>
      </c>
      <c r="M758" s="124"/>
      <c r="N758" s="124"/>
      <c r="O758" s="124">
        <v>10</v>
      </c>
      <c r="P758" s="124">
        <f t="shared" si="11"/>
        <v>10</v>
      </c>
      <c r="Q758" s="124">
        <f>K758*(1+'PORCENTAJE ECONOMICO'!$D$12)*P758</f>
        <v>298080</v>
      </c>
    </row>
    <row r="759" spans="2:17">
      <c r="B759" s="122" t="s">
        <v>5789</v>
      </c>
      <c r="C759" s="122" t="s">
        <v>5224</v>
      </c>
      <c r="D759" s="122" t="s">
        <v>5224</v>
      </c>
      <c r="E759" s="122"/>
      <c r="F759" s="122" t="s">
        <v>5223</v>
      </c>
      <c r="G759" s="122"/>
      <c r="H759" s="122"/>
      <c r="I759" s="122"/>
      <c r="J759" s="122"/>
      <c r="K759" s="122">
        <v>59534</v>
      </c>
      <c r="L759" s="123" t="s">
        <v>5790</v>
      </c>
      <c r="M759" s="124"/>
      <c r="N759" s="124"/>
      <c r="O759" s="124">
        <v>10</v>
      </c>
      <c r="P759" s="124">
        <f t="shared" si="11"/>
        <v>10</v>
      </c>
      <c r="Q759" s="124">
        <f>K759*(1+'PORCENTAJE ECONOMICO'!$D$12)*P759</f>
        <v>595340</v>
      </c>
    </row>
    <row r="760" spans="2:17">
      <c r="B760" s="122" t="s">
        <v>5789</v>
      </c>
      <c r="C760" s="122" t="s">
        <v>5225</v>
      </c>
      <c r="D760" s="122" t="s">
        <v>5225</v>
      </c>
      <c r="E760" s="122"/>
      <c r="F760" s="122" t="s">
        <v>5226</v>
      </c>
      <c r="G760" s="122"/>
      <c r="H760" s="122"/>
      <c r="I760" s="122"/>
      <c r="J760" s="122"/>
      <c r="K760" s="122">
        <v>54000</v>
      </c>
      <c r="L760" s="123" t="s">
        <v>5790</v>
      </c>
      <c r="M760" s="124"/>
      <c r="N760" s="124"/>
      <c r="O760" s="124">
        <v>10</v>
      </c>
      <c r="P760" s="124">
        <f t="shared" si="11"/>
        <v>10</v>
      </c>
      <c r="Q760" s="124">
        <f>K760*(1+'PORCENTAJE ECONOMICO'!$D$12)*P760</f>
        <v>540000</v>
      </c>
    </row>
    <row r="761" spans="2:17">
      <c r="B761" s="122" t="s">
        <v>5789</v>
      </c>
      <c r="C761" s="122" t="s">
        <v>5227</v>
      </c>
      <c r="D761" s="122" t="s">
        <v>5227</v>
      </c>
      <c r="E761" s="122"/>
      <c r="F761" s="122" t="s">
        <v>5226</v>
      </c>
      <c r="G761" s="122"/>
      <c r="H761" s="122"/>
      <c r="I761" s="122"/>
      <c r="J761" s="122"/>
      <c r="K761" s="122">
        <v>11900</v>
      </c>
      <c r="L761" s="123" t="s">
        <v>5790</v>
      </c>
      <c r="M761" s="124"/>
      <c r="N761" s="124"/>
      <c r="O761" s="124">
        <v>10</v>
      </c>
      <c r="P761" s="124">
        <f t="shared" si="11"/>
        <v>10</v>
      </c>
      <c r="Q761" s="124">
        <f>K761*(1+'PORCENTAJE ECONOMICO'!$D$12)*P761</f>
        <v>119000</v>
      </c>
    </row>
    <row r="762" spans="2:17">
      <c r="K762" s="125"/>
      <c r="M762" s="125"/>
      <c r="N762" s="125"/>
      <c r="O762" s="125"/>
      <c r="P762" s="127" t="s">
        <v>5229</v>
      </c>
      <c r="Q762" s="128">
        <f>SUM(Q14:Q761)</f>
        <v>5021777403.9033375</v>
      </c>
    </row>
    <row r="763" spans="2:17">
      <c r="P763" s="125"/>
    </row>
  </sheetData>
  <sheetProtection algorithmName="SHA-512" hashValue="GqYVSYuR5aJe6ELti8tkUAuYXgxNi6MfF8Ru7UOSaAx4u0BNSPPIu/bFnjjaViTjflN7ZtU7vxfYsi27CfxqNQ==" saltValue="pftrs5oRr4ogQ9ZmuA3OlA==" spinCount="100000" sheet="1" objects="1" scenarios="1"/>
  <autoFilter ref="A13:XDV762"/>
  <sortState ref="B14:Q761">
    <sortCondition descending="1" ref="B14:B761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VALOR BASE OFERTA</vt:lpstr>
      <vt:lpstr>MEDICAMENTOS</vt:lpstr>
      <vt:lpstr>FITO Y SUPLEMENTOS</vt:lpstr>
      <vt:lpstr>COSMETICOS</vt:lpstr>
      <vt:lpstr>INSUMOS</vt:lpstr>
      <vt:lpstr>INSUMO</vt:lpstr>
      <vt:lpstr>PORCENTAJE ECONOMICO</vt:lpstr>
      <vt:lpstr>PRODUCTOS PACTADOS POSITIVA</vt:lpstr>
      <vt:lpstr>pecono1</vt:lpstr>
      <vt:lpstr>pecono11</vt:lpstr>
      <vt:lpstr>pecono12</vt:lpstr>
      <vt:lpstr>pecono13</vt:lpstr>
      <vt:lpstr>pecono2</vt:lpstr>
      <vt:lpstr>pecono3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 ariza</dc:creator>
  <cp:lastModifiedBy>Zulma Nataly Ariza Cristancho</cp:lastModifiedBy>
  <dcterms:created xsi:type="dcterms:W3CDTF">2020-10-04T01:25:00Z</dcterms:created>
  <dcterms:modified xsi:type="dcterms:W3CDTF">2021-07-06T21:14:19Z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3082-11.1.0.9126</vt:lpwstr>
  </property>
</Properties>
</file>